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明细表" sheetId="1" r:id="rId1"/>
  </sheets>
  <definedNames>
    <definedName name="_xlnm._FilterDatabase" localSheetId="0" hidden="1">明细表!$A$5:$AD$801</definedName>
  </definedNames>
  <calcPr calcId="144525"/>
</workbook>
</file>

<file path=xl/sharedStrings.xml><?xml version="1.0" encoding="utf-8"?>
<sst xmlns="http://schemas.openxmlformats.org/spreadsheetml/2006/main" count="9729" uniqueCount="3055">
  <si>
    <t>保靖县2024年度巩固拓展脱贫攻坚成果和乡村振兴项目库入库项目明细表</t>
  </si>
  <si>
    <t>单位： （盖章）                                                                                                        时间： 年  月  日</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</si>
  <si>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</si>
  <si>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</si>
  <si>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</si>
  <si>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</si>
  <si>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</si>
  <si>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</si>
  <si>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</si>
  <si>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</si>
  <si>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</si>
  <si>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</si>
  <si>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</si>
  <si>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</si>
  <si>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</si>
  <si>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</si>
  <si>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</si>
  <si>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</si>
  <si>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</si>
  <si>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</si>
  <si>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</si>
  <si>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</si>
  <si>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项目预算总投资（万元）</t>
  </si>
  <si>
    <t>其中</t>
  </si>
  <si>
    <t>受益村数（个）</t>
  </si>
  <si>
    <t>受益户数（户）</t>
  </si>
  <si>
    <t>受益人口数
（人）</t>
  </si>
  <si>
    <t>财政衔接资金（万元）</t>
  </si>
  <si>
    <t>其他资金（万元）</t>
  </si>
  <si>
    <t>受益脱贫村数
（个）</t>
  </si>
  <si>
    <t>受益脱贫户数及防止返贫监测对象户数
（户）</t>
  </si>
  <si>
    <t>受益脱贫人口数及防止返贫监测对象人口数
（人）</t>
  </si>
  <si>
    <t>合计</t>
  </si>
  <si>
    <t>全县</t>
  </si>
  <si>
    <t>项目783个</t>
  </si>
  <si>
    <t>一</t>
  </si>
  <si>
    <t>毛沟镇</t>
  </si>
  <si>
    <t>项目82个</t>
  </si>
  <si>
    <t>乡村建设行动</t>
  </si>
  <si>
    <t>农村基础设施建设</t>
  </si>
  <si>
    <t>农村道路建设</t>
  </si>
  <si>
    <t>略水村</t>
  </si>
  <si>
    <t>农村道路新建</t>
  </si>
  <si>
    <t>新建</t>
  </si>
  <si>
    <t>县交通运输局</t>
  </si>
  <si>
    <t>3组尽头至村部沿河路600米修建以及单拱桥</t>
  </si>
  <si>
    <t>可解决3组至8组村民农副产品运输问题</t>
  </si>
  <si>
    <t>改善农村生活条件，方便农产品运输</t>
  </si>
  <si>
    <t>农村道路改造提质</t>
  </si>
  <si>
    <t>改造提质</t>
  </si>
  <si>
    <t>1组至2组沿河道路硬化1.5公里</t>
  </si>
  <si>
    <t>可解决1组至2组村民农副产品运输问题</t>
  </si>
  <si>
    <t>人居环境整治</t>
  </si>
  <si>
    <t>农村公共卫生厕所</t>
  </si>
  <si>
    <t>公共厕所修建</t>
  </si>
  <si>
    <t>县文旅广电局</t>
  </si>
  <si>
    <t>修建公共旅游厕所1所</t>
  </si>
  <si>
    <t>提高农村居民生活质量</t>
  </si>
  <si>
    <t>村容村貌提升</t>
  </si>
  <si>
    <t>县农业农村局</t>
  </si>
  <si>
    <t>村部周边3组、4组、5组、6组、7组、8组人居环境整治。</t>
  </si>
  <si>
    <t>改善252户882人生活环境，提高生活质量，增加群众满意度</t>
  </si>
  <si>
    <t>农村供水保障设施建设</t>
  </si>
  <si>
    <t>科乐村</t>
  </si>
  <si>
    <t>一、二组人饮提质改造</t>
  </si>
  <si>
    <t>人饮提质改造</t>
  </si>
  <si>
    <t>县水利局</t>
  </si>
  <si>
    <t>一、二组人饮提质改造4000米</t>
  </si>
  <si>
    <t>一二组人饮提质改造</t>
  </si>
  <si>
    <t>改善农村人居环境，保障用水</t>
  </si>
  <si>
    <t>七组人饮提质改造</t>
  </si>
  <si>
    <t>七组人饮提质改造，修建1个蓄水池100立方米</t>
  </si>
  <si>
    <t>其他</t>
  </si>
  <si>
    <t>夜猫桥至科乐桥河提建设</t>
  </si>
  <si>
    <t>河提建设</t>
  </si>
  <si>
    <t>夜猫桥至科乐桥河提建设2公里</t>
  </si>
  <si>
    <t>改善沿河村民的人居环境及提升河提安全性</t>
  </si>
  <si>
    <t>改善农村人居环境，提高沿河村民生活质量</t>
  </si>
  <si>
    <t>易地搬迁后扶</t>
  </si>
  <si>
    <t>“一站式”社区综合服务设施建设</t>
  </si>
  <si>
    <t>毛沟镇社区</t>
  </si>
  <si>
    <t>永和佳苑安置区每户杂物间建设</t>
  </si>
  <si>
    <t>永和佳苑安置区</t>
  </si>
  <si>
    <t>县易地办（县发改局）</t>
  </si>
  <si>
    <t>永和佳苑安置区85户杂物间建设</t>
  </si>
  <si>
    <t>方便85户居民摆放杂物</t>
  </si>
  <si>
    <t>永和佳苑安置区帮扶车间基础设施完善</t>
  </si>
  <si>
    <t>保障帮扶车间安全生产</t>
  </si>
  <si>
    <t>踏湖村</t>
  </si>
  <si>
    <t>忙桐壳通组路</t>
  </si>
  <si>
    <r>
      <rPr>
        <sz val="10"/>
        <color theme="1"/>
        <rFont val="宋体"/>
        <charset val="134"/>
      </rPr>
      <t>新修踏湖村至田冲村(通忙桐壳)</t>
    </r>
    <r>
      <rPr>
        <sz val="10"/>
        <rFont val="宋体"/>
        <charset val="134"/>
      </rPr>
      <t>1.5公里</t>
    </r>
  </si>
  <si>
    <t>对全村860人出行提供便利</t>
  </si>
  <si>
    <t>一、六组通组路硬化</t>
  </si>
  <si>
    <r>
      <rPr>
        <sz val="10"/>
        <color theme="1"/>
        <rFont val="宋体"/>
        <charset val="134"/>
      </rPr>
      <t>道路硬化曲溪河至油坊河</t>
    </r>
    <r>
      <rPr>
        <sz val="10"/>
        <rFont val="宋体"/>
        <charset val="134"/>
      </rPr>
      <t>1.2公里</t>
    </r>
  </si>
  <si>
    <t>曲溪河组道路整修</t>
  </si>
  <si>
    <t>整修</t>
  </si>
  <si>
    <t>曲溪河通组路整修0.4公里</t>
  </si>
  <si>
    <t>对全村860人出行安全提供保障</t>
  </si>
  <si>
    <t>四、五、六组安装防护栏</t>
  </si>
  <si>
    <t>县公路养护中心</t>
  </si>
  <si>
    <t>安装防护栏：村部门口至二吊组坡顶4公里、彭国江门口至杨再树门口1.5公里，朵库坡上到吴坤友1.5公里，共7公里</t>
  </si>
  <si>
    <t>河道整治</t>
  </si>
  <si>
    <t>河道整治800米</t>
  </si>
  <si>
    <t>美化全村河道环境防止洪灾基本农田损毁</t>
  </si>
  <si>
    <t>白坪村</t>
  </si>
  <si>
    <t>4组.塘坝维修2个</t>
  </si>
  <si>
    <t>4组塘坝坎维修2个</t>
  </si>
  <si>
    <t>畅通4组，提高农作物产量</t>
  </si>
  <si>
    <t>保障4组.灌溉用水畅通</t>
  </si>
  <si>
    <t>6组河堤维修</t>
  </si>
  <si>
    <t>从沙坪到鱼塘桥1200米</t>
  </si>
  <si>
    <t>确保农田灌溉</t>
  </si>
  <si>
    <t>改善农村生活条件，方便群众</t>
  </si>
  <si>
    <t>白坪路线-民主路线</t>
  </si>
  <si>
    <t>公路扩宽</t>
  </si>
  <si>
    <t>白坪1组-6组.2.5公里</t>
  </si>
  <si>
    <t>改善白坪、民主、巴科运输条件</t>
  </si>
  <si>
    <t>提高农村居民收入，</t>
  </si>
  <si>
    <t>凉风洞新建河堤堡坎</t>
  </si>
  <si>
    <t>新建河堤堡坎200米*2.5米高*2米宽</t>
  </si>
  <si>
    <t>改善农民生产条件</t>
  </si>
  <si>
    <t>新修1组拦河坝30米，渠道整修150米</t>
  </si>
  <si>
    <t>产业发展项目</t>
  </si>
  <si>
    <t>配套基础设施项目</t>
  </si>
  <si>
    <t>柑橘产业园</t>
  </si>
  <si>
    <t>产业示范园单轨运输机项目</t>
  </si>
  <si>
    <t>农机购置补贴单轨运输机2000米。</t>
  </si>
  <si>
    <t>农村公路安防</t>
  </si>
  <si>
    <t>桐坪村道</t>
  </si>
  <si>
    <t>C171桐坪村道0.492公里护栏、标志牌</t>
  </si>
  <si>
    <t>改善群众生产生活条件和道路交通安全</t>
  </si>
  <si>
    <t>白屋村</t>
  </si>
  <si>
    <t>1.2.4.5组加装公路防护栏</t>
  </si>
  <si>
    <t>一、二、四、五组公路防护栏，共5.6公里</t>
  </si>
  <si>
    <t>改善通行条件，保障道路交通安全。</t>
  </si>
  <si>
    <t>提高农村道路通行条件。</t>
  </si>
  <si>
    <t>1.2.3新修水池工程</t>
  </si>
  <si>
    <t>一、二、三安全用水过滤池2个、修水池2个。</t>
  </si>
  <si>
    <t>保障一、二、三组村民安全用水</t>
  </si>
  <si>
    <t>旅游路建设</t>
  </si>
  <si>
    <t>一组渡口至二组村部桥下面旅游观光路</t>
  </si>
  <si>
    <t>一组渡口至二组村部桥下面旅游观光路2公里。</t>
  </si>
  <si>
    <t>改善村里发展环境，拓宽群众增收渠道，提高群众收入。</t>
  </si>
  <si>
    <t>拱桥村</t>
  </si>
  <si>
    <t>五组通组路硬化</t>
  </si>
  <si>
    <r>
      <rPr>
        <sz val="10"/>
        <color theme="1"/>
        <rFont val="宋体"/>
        <charset val="134"/>
      </rPr>
      <t>硬化五组通组路800</t>
    </r>
    <r>
      <rPr>
        <sz val="10"/>
        <rFont val="宋体"/>
        <charset val="134"/>
      </rPr>
      <t>米</t>
    </r>
  </si>
  <si>
    <r>
      <rPr>
        <sz val="10"/>
        <color theme="1"/>
        <rFont val="宋体"/>
        <charset val="134"/>
      </rPr>
      <t>31</t>
    </r>
    <r>
      <rPr>
        <sz val="10"/>
        <rFont val="宋体"/>
        <charset val="134"/>
      </rPr>
      <t>户</t>
    </r>
  </si>
  <si>
    <r>
      <rPr>
        <sz val="10"/>
        <color theme="1"/>
        <rFont val="宋体"/>
        <charset val="134"/>
      </rPr>
      <t>129</t>
    </r>
    <r>
      <rPr>
        <sz val="10"/>
        <rFont val="宋体"/>
        <charset val="134"/>
      </rPr>
      <t>人</t>
    </r>
  </si>
  <si>
    <t>改善交通情况，方便群众出行，保障安全</t>
  </si>
  <si>
    <t>七组、十一组河道整修</t>
  </si>
  <si>
    <t>七组、十一组河道整修堡坎</t>
  </si>
  <si>
    <r>
      <rPr>
        <sz val="10"/>
        <color theme="1"/>
        <rFont val="宋体"/>
        <charset val="134"/>
      </rPr>
      <t>660</t>
    </r>
    <r>
      <rPr>
        <sz val="10"/>
        <rFont val="宋体"/>
        <charset val="134"/>
      </rPr>
      <t>户</t>
    </r>
  </si>
  <si>
    <r>
      <rPr>
        <sz val="10"/>
        <color theme="1"/>
        <rFont val="宋体"/>
        <charset val="134"/>
      </rPr>
      <t>2669</t>
    </r>
    <r>
      <rPr>
        <sz val="10"/>
        <rFont val="宋体"/>
        <charset val="134"/>
      </rPr>
      <t>人</t>
    </r>
  </si>
  <si>
    <t>便于农田灌溉，保护河道</t>
  </si>
  <si>
    <t>偏岩通村路扩宽</t>
  </si>
  <si>
    <t>道路扩宽</t>
  </si>
  <si>
    <r>
      <rPr>
        <sz val="10"/>
        <color theme="1"/>
        <rFont val="宋体"/>
        <charset val="134"/>
      </rPr>
      <t>拱桥村偏岩通村路扩宽一米，长3000</t>
    </r>
    <r>
      <rPr>
        <sz val="10"/>
        <rFont val="宋体"/>
        <charset val="134"/>
      </rPr>
      <t>米</t>
    </r>
  </si>
  <si>
    <r>
      <rPr>
        <sz val="10"/>
        <color theme="1"/>
        <rFont val="宋体"/>
        <charset val="134"/>
      </rPr>
      <t>163</t>
    </r>
    <r>
      <rPr>
        <sz val="10"/>
        <rFont val="宋体"/>
        <charset val="134"/>
      </rPr>
      <t>户</t>
    </r>
  </si>
  <si>
    <r>
      <rPr>
        <sz val="10"/>
        <color theme="1"/>
        <rFont val="宋体"/>
        <charset val="134"/>
      </rPr>
      <t>705</t>
    </r>
    <r>
      <rPr>
        <sz val="10"/>
        <rFont val="宋体"/>
        <charset val="134"/>
      </rPr>
      <t>人</t>
    </r>
  </si>
  <si>
    <t>五、六组通组路安装防护栏</t>
  </si>
  <si>
    <t>五、六组通组路安装防护栏5公里</t>
  </si>
  <si>
    <t>花交村</t>
  </si>
  <si>
    <t>花交溪、大堡</t>
  </si>
  <si>
    <t>河道整治1100米，</t>
  </si>
  <si>
    <t>基础设施建设项目为60户改善生活设施</t>
  </si>
  <si>
    <t>其他参与和带贫减贫机制</t>
  </si>
  <si>
    <t>公路护栏</t>
  </si>
  <si>
    <t>李家坡、大堡</t>
  </si>
  <si>
    <t>李家坡、大堡9公里路</t>
  </si>
  <si>
    <t>基础设施建设项目为70户改善生活设施</t>
  </si>
  <si>
    <t>小型农田水利设施建设</t>
  </si>
  <si>
    <t>柑橘园防旱池</t>
  </si>
  <si>
    <t>全村</t>
  </si>
  <si>
    <t>全村产业园30个</t>
  </si>
  <si>
    <t>产业扶贫发展项目扶持8户人均每年增加0.9万元</t>
  </si>
  <si>
    <t>每户年均增加收益金额0.9万元</t>
  </si>
  <si>
    <t>产业园</t>
  </si>
  <si>
    <t>柑橘产业园单轨运输车建设</t>
  </si>
  <si>
    <t>李家坡</t>
  </si>
  <si>
    <t>新建单轨运输车3公里</t>
  </si>
  <si>
    <t>基础设施建设项目为21户改善生产、生活设施</t>
  </si>
  <si>
    <t>民主村</t>
  </si>
  <si>
    <t>光三、光四、光五组路段通组硬化</t>
  </si>
  <si>
    <t>毛沟镇民主村</t>
  </si>
  <si>
    <t>光四、光五组路段通组硬化路3公里，光三组路段通组硬化路1公里。</t>
  </si>
  <si>
    <t>改善72户288人交通条件。</t>
  </si>
  <si>
    <t>新修民三组公路</t>
  </si>
  <si>
    <t>新修民三组公路1200米</t>
  </si>
  <si>
    <t>改善35户140人交通条件</t>
  </si>
  <si>
    <t>公共设施</t>
  </si>
  <si>
    <t>村部球场整修</t>
  </si>
  <si>
    <t>改造</t>
  </si>
  <si>
    <t>丰富274户857人文化活动</t>
  </si>
  <si>
    <t>光一、光二路段安装护栏</t>
  </si>
  <si>
    <t>光一、光二路段安装护栏3.5公里。</t>
  </si>
  <si>
    <t>改善64户260人交通条件。</t>
  </si>
  <si>
    <t>河堤建设</t>
  </si>
  <si>
    <t>修建河堤2公里</t>
  </si>
  <si>
    <t>改善93户375人生活环境</t>
  </si>
  <si>
    <t>中寨拦河坝建设</t>
  </si>
  <si>
    <t>新修中寨拦河坝1个水渠800米</t>
  </si>
  <si>
    <t>改善28户112人生产条件</t>
  </si>
  <si>
    <t>舍坪村</t>
  </si>
  <si>
    <t>下坝自然寨防洪沟建设</t>
  </si>
  <si>
    <t>下坝</t>
  </si>
  <si>
    <t>下坝防洪沟修建1公里</t>
  </si>
  <si>
    <t>解决148户农户农田灌溉和防洪问题</t>
  </si>
  <si>
    <t>提高农村居民生活质量，</t>
  </si>
  <si>
    <t>加工流通项目</t>
  </si>
  <si>
    <t>产地初加工和精深加工</t>
  </si>
  <si>
    <t>吴茱萸中药材种植基地烘干设备购买</t>
  </si>
  <si>
    <t>扩建</t>
  </si>
  <si>
    <t>吴茱萸中药材种植基地</t>
  </si>
  <si>
    <t>县委统战部</t>
  </si>
  <si>
    <t>吴茱萸中药材种植基地购买三台烘干设备</t>
  </si>
  <si>
    <t>促进产业发展，提高村民收入</t>
  </si>
  <si>
    <t>豆制品厂自动设备购买及厂房扩建</t>
  </si>
  <si>
    <t>豆制品厂</t>
  </si>
  <si>
    <t>豆制品厂购置豆制品自动化设备、扩建100平方厂房</t>
  </si>
  <si>
    <t>桐木寨电站-舍坪</t>
  </si>
  <si>
    <t>C3H7线桐木寨电站-舍坪0.42公里护栏、标志牌</t>
  </si>
  <si>
    <t>田冲村</t>
  </si>
  <si>
    <t>路安装防护栏</t>
  </si>
  <si>
    <t>村部至何家组路安装防护栏2.7公里</t>
  </si>
  <si>
    <t>白坪至村部道路扩宽6.5公里</t>
  </si>
  <si>
    <t>田家村</t>
  </si>
  <si>
    <t>渠道整修</t>
  </si>
  <si>
    <t>田家村2.3组</t>
  </si>
  <si>
    <t>3组至2组600米农田灌溉渠道维修，老洪吸管300米管道维修，总计900米</t>
  </si>
  <si>
    <t>整修农田灌溉渠道1500米，老洪吸管300米，为300亩农田提供水源，有效解决150亩农田因水毁绝收、减产问题，有效提升群众满意度</t>
  </si>
  <si>
    <t>改善农业生产条件，为每户种植产业增收1000元。</t>
  </si>
  <si>
    <t>通组路护栏</t>
  </si>
  <si>
    <t>田家村4组</t>
  </si>
  <si>
    <t>田家村4组新隆寨新建防护栏1500米</t>
  </si>
  <si>
    <t>改善60户245人农村道路通行安全</t>
  </si>
  <si>
    <t>村组道路建设</t>
  </si>
  <si>
    <t>田家村3.4组通组道路硬化长2公里，宽3.5，厚0.2米</t>
  </si>
  <si>
    <t>改善260户1212人农村道路通行条件</t>
  </si>
  <si>
    <t>沟渠防护</t>
  </si>
  <si>
    <t>田家村3组</t>
  </si>
  <si>
    <t>田家村3组沟渠防护栏1500米</t>
  </si>
  <si>
    <t>新建3组防护栏1500米，有效改善村民正常出行，提高安全防范，杜绝安全事故发生，提高群众满意度</t>
  </si>
  <si>
    <t>生产项目</t>
  </si>
  <si>
    <t>养殖业基地</t>
  </si>
  <si>
    <t>稻花鱼</t>
  </si>
  <si>
    <t>县畜牧水产事务中心</t>
  </si>
  <si>
    <t>3组稻花鱼养殖45亩。</t>
  </si>
  <si>
    <t>3组稻花鱼养殖45亩，增加农户产业收入，提高群众满意度</t>
  </si>
  <si>
    <t>食品加工厂</t>
  </si>
  <si>
    <t>田家村小学</t>
  </si>
  <si>
    <t>羊肚菌烘干设备及腊肉熏制</t>
  </si>
  <si>
    <t>田家村新建食品加工厂，增加农户务工收入3000元/户，增加全村农户生产经营性收入，提高群众满意度</t>
  </si>
  <si>
    <t>毛烟村道</t>
  </si>
  <si>
    <t>C174线毛烟村道0.827公里护栏、标志牌</t>
  </si>
  <si>
    <t>毛沟镇田家村王家自然寨宜居宜业和美乡村人居环境整治提升示范创建</t>
  </si>
  <si>
    <t>田家村王家自然寨</t>
  </si>
  <si>
    <t>1、河堤新建、产业路硬化、入户路硬化、沟渠新建、绿化、亮化、石板路、河堤整治；2、庭院美化、田园、菜园美化</t>
  </si>
  <si>
    <t>优化乡村规划布局、提升农村人居环境整体品质、优化乡村基础设施配套、发展乡村特色产业、培育农村专业人才</t>
  </si>
  <si>
    <t>改善村民居住环境。增加幸福感与获得感</t>
  </si>
  <si>
    <t>水利灌溉</t>
  </si>
  <si>
    <t>下略村</t>
  </si>
  <si>
    <t>新修灌溉水渠</t>
  </si>
  <si>
    <t>新修涌洞350余亩农田灌溉渠道2000余米，公岩坎200余亩农田灌溉渠道500余米，山庄150余亩农田灌溉水渠500余米。</t>
  </si>
  <si>
    <t>保障一组至六组700余亩农田灌溉用水，提高农作物产量</t>
  </si>
  <si>
    <t>提高农作物产量，促进村民增收</t>
  </si>
  <si>
    <t>新修河堤</t>
  </si>
  <si>
    <t>五组至六组河堤600米</t>
  </si>
  <si>
    <t>保护村民基本农田，提高农民收益。</t>
  </si>
  <si>
    <t>一组、二组、三组、五组、六组、七组、八组、九组加装公路防护栏</t>
  </si>
  <si>
    <t>一组：寨上至下河路段加装公路防护栏200米。二、三组：寨上至下河路段加装公路防护栏400米。五、六组：省道进村口加装公路防护栏80米。七组：进寨转弯处至龚明宪家路段加装公路防护栏70米。八组：进寨路段加装公路防护栏600米，七组到八组新修路段加装公路防护栏800米。九组：进寨路段至龙怀兵处加装公路防护栏700米。</t>
  </si>
  <si>
    <t>阳坪村</t>
  </si>
  <si>
    <t>阳坪村河堤堡坎及河堤上绿化</t>
  </si>
  <si>
    <t>2－5组</t>
  </si>
  <si>
    <t>河堤保坎及河堤上绿化</t>
  </si>
  <si>
    <t>保护村民人身安全目标 、改变村容村貌</t>
  </si>
  <si>
    <t>改善村容村貌，提升河提安全性</t>
  </si>
  <si>
    <t>产业路</t>
  </si>
  <si>
    <t>阳坪村产业路新建</t>
  </si>
  <si>
    <t>阳田至大洋沟</t>
  </si>
  <si>
    <t>县乡村振兴局</t>
  </si>
  <si>
    <t>新修岩板桥至大洋沟生产道路，沟渠上铺钢筋倒混凝土</t>
  </si>
  <si>
    <t>改善村民生产时道路不通畅条件</t>
  </si>
  <si>
    <t>改善3-5组150户466人田土种植条件</t>
  </si>
  <si>
    <t>排当村</t>
  </si>
  <si>
    <t>排当河堤整修</t>
  </si>
  <si>
    <t>排当河堤整修800米</t>
  </si>
  <si>
    <t>改善道路安全条件及稻田灌溉条件</t>
  </si>
  <si>
    <t>保障农村道路畅通、稻田灌溉</t>
  </si>
  <si>
    <t>产业路建设</t>
  </si>
  <si>
    <t>大米坡上黄金茶基地路面硬化</t>
  </si>
  <si>
    <t>大米坡上黄金茶基地路面硬化1000米，参与村集体经济分红</t>
  </si>
  <si>
    <t>改善村民农副产品运输问题</t>
  </si>
  <si>
    <t>村庄规划</t>
  </si>
  <si>
    <t>一至四组人居环境改造</t>
  </si>
  <si>
    <t>一至四组人居环境改造110户</t>
  </si>
  <si>
    <t>改善农村居住环境</t>
  </si>
  <si>
    <t>产业发展</t>
  </si>
  <si>
    <t>田坎加固</t>
  </si>
  <si>
    <t>11个小组</t>
  </si>
  <si>
    <t>田坎加固放养稻花鱼200亩</t>
  </si>
  <si>
    <t>发展产业，增加村集体经济</t>
  </si>
  <si>
    <t>增加村民收入</t>
  </si>
  <si>
    <t>永和村</t>
  </si>
  <si>
    <t>灌溉主渠/防洪沟</t>
  </si>
  <si>
    <t>六组</t>
  </si>
  <si>
    <t>潮水洞水库至六组与舍坪村交界处（1米*1米*1000米）</t>
  </si>
  <si>
    <t>解决六组80亩农田灌溉和防洪作用</t>
  </si>
  <si>
    <t>可以保证六组群众粮食生产稳定，群众增收近12万</t>
  </si>
  <si>
    <t>灌溉支渠</t>
  </si>
  <si>
    <t>六组、八组</t>
  </si>
  <si>
    <t>田坝仓库坪-八组长冲（0.3*0.4*1000米）</t>
  </si>
  <si>
    <t>解决农田灌溉问题</t>
  </si>
  <si>
    <t>可以保证六组八组群众粮食生产稳定，群众增收近9万</t>
  </si>
  <si>
    <t>沟渠堡坎、新建防洪渠、沟渠维修（潮水洞库角</t>
  </si>
  <si>
    <t>四、五、六组</t>
  </si>
  <si>
    <t>10*2*1</t>
  </si>
  <si>
    <t>解决农田灌溉问题和道路安全问题</t>
  </si>
  <si>
    <t>可以保证六组群众粮食生产稳定，道路交通安全，群众增收近12万</t>
  </si>
  <si>
    <t>巴科村</t>
  </si>
  <si>
    <t>农业水利建设</t>
  </si>
  <si>
    <t>大寨水渠</t>
  </si>
  <si>
    <t>2024.12</t>
  </si>
  <si>
    <t>2000米</t>
  </si>
  <si>
    <t>改善125户605人农田灌溉问题</t>
  </si>
  <si>
    <t>防旱池</t>
  </si>
  <si>
    <t>新建防旱池</t>
  </si>
  <si>
    <t>全村猕猴桃园新建防旱池建设39个。</t>
  </si>
  <si>
    <t>方便27户111人发展产业</t>
  </si>
  <si>
    <t>27户111人发展产业每户增收2000元</t>
  </si>
  <si>
    <t>电棚村</t>
  </si>
  <si>
    <t>道路护栏</t>
  </si>
  <si>
    <t>曹家上午至卜家</t>
  </si>
  <si>
    <t>改善98户380人农村道路通行条件</t>
  </si>
  <si>
    <t>水渠新建</t>
  </si>
  <si>
    <t>龙奔组凉水井</t>
  </si>
  <si>
    <t>800米水渠（0.5X0.5）、1个水源池（2立方米）</t>
  </si>
  <si>
    <t>改善基本农田标准，提高农产品产量</t>
  </si>
  <si>
    <t>解决农田根本灌溉</t>
  </si>
  <si>
    <t>农田建设</t>
  </si>
  <si>
    <t>高标准农田建设</t>
  </si>
  <si>
    <t>80亩</t>
  </si>
  <si>
    <t>通村路</t>
  </si>
  <si>
    <t>瓷厂组至徐家组</t>
  </si>
  <si>
    <t>通村路瓷厂组至徐家组5600米硬化</t>
  </si>
  <si>
    <t>改善540户2007人农村道路通行条件</t>
  </si>
  <si>
    <t>鱼车村</t>
  </si>
  <si>
    <t>新建野猫溪基本农田护河堤500米</t>
  </si>
  <si>
    <t>鱼车村3组野毛溪</t>
  </si>
  <si>
    <t>改善农户88户332人农村生产条件，促进农田生产能力提升，促进增产增收</t>
  </si>
  <si>
    <t>改善农村生产条件，提高群众满意度</t>
  </si>
  <si>
    <t>新建马湖塘基本农田护河堤500米</t>
  </si>
  <si>
    <t>鱼车村1组马湖塘</t>
  </si>
  <si>
    <t>改善农户46户154人农村生产条件，提高农田基础设施水平，促进增产增收</t>
  </si>
  <si>
    <t>产业园（区）</t>
  </si>
  <si>
    <t>果园单轨运输车及轨道安装</t>
  </si>
  <si>
    <t>改善农户140户500人农村生产条件，促进增产增收</t>
  </si>
  <si>
    <t>农村安全饮水提质工程</t>
  </si>
  <si>
    <t>大型蓄水池</t>
  </si>
  <si>
    <t>保障农村农业供水</t>
  </si>
  <si>
    <t>提高农业生产收入</t>
  </si>
  <si>
    <t>卧当村</t>
  </si>
  <si>
    <t>维修</t>
  </si>
  <si>
    <t>阳立坳大沟至上河五组沟渠新建（50cm*60cm）1000米</t>
  </si>
  <si>
    <t>为216户836人(受益脱贫人口数535人，防止返贫监测对象人口数51人实现人均增收500元</t>
  </si>
  <si>
    <t>为216户836人(受益脱贫人口数535人，防止返贫监测对象人口数51人)实现人均增收500元</t>
  </si>
  <si>
    <t>五组河堤新建400米</t>
  </si>
  <si>
    <t>一组河堤新建800米</t>
  </si>
  <si>
    <t>粮油加工厂</t>
  </si>
  <si>
    <t>县委组织部</t>
  </si>
  <si>
    <t>新建一座粮油加工厂</t>
  </si>
  <si>
    <t>为472户1788人(受益脱贫人口数535人，防止返贫监测对象人口数51人实现人均增收500元</t>
  </si>
  <si>
    <t>毛沟镇卧当村上河自然寨宜居宜业和美乡村人居环境整治提升示范创建</t>
  </si>
  <si>
    <t>上河自然寨河堤新建、产业路硬化、入户路硬化、沟渠新建、绿化、亮化、石板路、河堤整治；庭院美化、田园、菜园美化</t>
  </si>
  <si>
    <t>如景村</t>
  </si>
  <si>
    <t>129组增加护栏</t>
  </si>
  <si>
    <t>张远清家到杨胜友家桥，彭金文到水井桥护栏70米，吴邦松家至田本发家屋前护栏1200米，安置房到张声高家护栏500米</t>
  </si>
  <si>
    <t>改善农民通行条件</t>
  </si>
  <si>
    <t>其它</t>
  </si>
  <si>
    <t>3.4.5.6.10组堡坎</t>
  </si>
  <si>
    <t>柏子树二处易垮塌路段堡坎</t>
  </si>
  <si>
    <t>提高农村居民安全出行</t>
  </si>
  <si>
    <t>二</t>
  </si>
  <si>
    <t>碗米坡镇</t>
  </si>
  <si>
    <t>项目41个</t>
  </si>
  <si>
    <t>农村基础设施</t>
  </si>
  <si>
    <t>拔茅村</t>
  </si>
  <si>
    <t>人饮水管改造</t>
  </si>
  <si>
    <t>拔茅村集镇</t>
  </si>
  <si>
    <t>集镇自来水进户铁管改胶管1200米</t>
  </si>
  <si>
    <t>保障村民用水安全</t>
  </si>
  <si>
    <t>改善300户村民生产生活条件</t>
  </si>
  <si>
    <t>村集体房屋整修</t>
  </si>
  <si>
    <t>拔茅村拔茅组</t>
  </si>
  <si>
    <t>2024.5.</t>
  </si>
  <si>
    <t>县住建局</t>
  </si>
  <si>
    <t>应急避险临时救助安置点，安置50人</t>
  </si>
  <si>
    <t>提供应急救助</t>
  </si>
  <si>
    <t>保障50人应急救助人员安全</t>
  </si>
  <si>
    <t>团结-拔茅乡</t>
  </si>
  <si>
    <t>C277线团结-拔茅乡0.3公里标志牌、标线。</t>
  </si>
  <si>
    <t>保障群众道路交通安全</t>
  </si>
  <si>
    <t>改善120户455人生产生活条件和道路交通安全</t>
  </si>
  <si>
    <t>磋比村</t>
  </si>
  <si>
    <t>改建</t>
  </si>
  <si>
    <t>杉木组人饮钢管换胶管2500米；亚科组洞口自然寨人饮钢管换胶管1000米及水源开挖钻井</t>
  </si>
  <si>
    <t>保障村民饮水</t>
  </si>
  <si>
    <t>改善70户村民254人生产生活条件</t>
  </si>
  <si>
    <t>农田堡坎维修水渠</t>
  </si>
  <si>
    <t>农田堡坎500米，维修水渠200米</t>
  </si>
  <si>
    <t>改善60户220人生产生活条件</t>
  </si>
  <si>
    <t>农村道路建设（通村、通户路）</t>
  </si>
  <si>
    <t>安防</t>
  </si>
  <si>
    <t>磋比村川洞组至杉木组公路边坡防护工程</t>
  </si>
  <si>
    <t>改善68户259人道路通行条件</t>
  </si>
  <si>
    <t>种植业基地</t>
  </si>
  <si>
    <t>林下经济套种</t>
  </si>
  <si>
    <t>县林业局</t>
  </si>
  <si>
    <t>林下经济套种400亩</t>
  </si>
  <si>
    <t>林下套种可实现216户542人年入增收人均500元</t>
  </si>
  <si>
    <t>务工收入，盛产期后产品销售增收人均增收500元。</t>
  </si>
  <si>
    <t>稻鱼养殖</t>
  </si>
  <si>
    <t>发展稻田养鱼300亩</t>
  </si>
  <si>
    <t>发展稻鱼养殖，每亩增收800-1200元</t>
  </si>
  <si>
    <t>发展养殖，增加农户收入</t>
  </si>
  <si>
    <t>柳树坪村</t>
  </si>
  <si>
    <t>庭院经济</t>
  </si>
  <si>
    <t>发展农户庭院经济</t>
  </si>
  <si>
    <t>增加群众收入</t>
  </si>
  <si>
    <t>庭院经济可实现50户农户158人年收入增长人均500元</t>
  </si>
  <si>
    <t>扶贫车间建设</t>
  </si>
  <si>
    <t>扶贫车间</t>
  </si>
  <si>
    <t>柳树坪村工业园区</t>
  </si>
  <si>
    <t>新建皮蛋生产加工帮扶车间1个</t>
  </si>
  <si>
    <t>发展产业增加群众收入</t>
  </si>
  <si>
    <t>发展村集体经济，增加271户946人村民收入</t>
  </si>
  <si>
    <t>二艳蔬菜合作社辣椒深加工厂房</t>
  </si>
  <si>
    <t>柳树坪村驼背组</t>
  </si>
  <si>
    <t>柳树坪村二艳蔬菜合作社新建辣椒深加工厂房一栋</t>
  </si>
  <si>
    <t>发展村集体经济，增加346户1141人村民收入</t>
  </si>
  <si>
    <t>黄柏杜仲培管</t>
  </si>
  <si>
    <t>新建黄柏杜仲培管基地100亩</t>
  </si>
  <si>
    <t>发展村集体经济，增加60户235人村民收入</t>
  </si>
  <si>
    <t>保靖黄金茶基地培管</t>
  </si>
  <si>
    <t>后期管护</t>
  </si>
  <si>
    <t>柳树坪村普溪组</t>
  </si>
  <si>
    <t>县茶叶办</t>
  </si>
  <si>
    <t>保靖黄金茶基地培管300亩</t>
  </si>
  <si>
    <t>保靖黄金茶基地培管，成林后人均增收1000元</t>
  </si>
  <si>
    <t>增加村集体经济收，农户通过务工和卖茶叶等增收</t>
  </si>
  <si>
    <t>村级公路建设</t>
  </si>
  <si>
    <t>柳树坪村普溪田坪组公路护栏建设，3公里</t>
  </si>
  <si>
    <t>改善102户450人道路通行条件</t>
  </si>
  <si>
    <t>工业园涵洞维修</t>
  </si>
  <si>
    <t>维修改造</t>
  </si>
  <si>
    <t>碗米坡镇柳树坪村工业园涵洞疏通维修</t>
  </si>
  <si>
    <t>改善50户245人道路通行条件</t>
  </si>
  <si>
    <t>应急通道</t>
  </si>
  <si>
    <t>水库应急通道</t>
  </si>
  <si>
    <t>柳树坪村驼背组上寨山塘水库应急道路1.5公里</t>
  </si>
  <si>
    <t>改善339户1177人道路通行条件</t>
  </si>
  <si>
    <t>沙湾村</t>
  </si>
  <si>
    <t>沙湾组至马丘组游步道建设</t>
  </si>
  <si>
    <t>沙湾村沙湾组</t>
  </si>
  <si>
    <t>沙湾游步道建设2公里</t>
  </si>
  <si>
    <t>改善农村旅游环境，促进旅游产业发展</t>
  </si>
  <si>
    <t>带动就业，增加收入</t>
  </si>
  <si>
    <t>农村卫生厕所改造</t>
  </si>
  <si>
    <t>旅游厕所</t>
  </si>
  <si>
    <t>沙湾组建设旅游厕所80平方</t>
  </si>
  <si>
    <t>通组公路建设</t>
  </si>
  <si>
    <t>沙湾组至龙山县苏竹村</t>
  </si>
  <si>
    <t>建设沙湾组至龙山县苏竹村通组公路3公里</t>
  </si>
  <si>
    <t>公路安全护栏建设</t>
  </si>
  <si>
    <t>舍湖至湖格组</t>
  </si>
  <si>
    <t>建设舍湖至湖格组公路安全护栏3.8公里</t>
  </si>
  <si>
    <t>提高沙湾村民出行安全</t>
  </si>
  <si>
    <t>改善353户1190人道路通行条件</t>
  </si>
  <si>
    <t>来洲组至沙湾组</t>
  </si>
  <si>
    <t>建设来洲组至沙湾组公路安全护栏4.5公里</t>
  </si>
  <si>
    <t>沙湾村通村公路水毁保坎建设</t>
  </si>
  <si>
    <t>建设沙湾村通村公路水毁保坎1000立方</t>
  </si>
  <si>
    <t>首八峒村</t>
  </si>
  <si>
    <t>环境治理：庭院10000㎡；</t>
  </si>
  <si>
    <t>改善人居环境，提高村容村貌</t>
  </si>
  <si>
    <t>提高327户1192人生产生活条件</t>
  </si>
  <si>
    <t>村道防护栏</t>
  </si>
  <si>
    <t>马结村道防护栏1.5公里</t>
  </si>
  <si>
    <t>提高村民出行安全</t>
  </si>
  <si>
    <t>改善170户596人道路通行条件</t>
  </si>
  <si>
    <t>码头公路延伸</t>
  </si>
  <si>
    <t>码头公路延伸至最低水位100米</t>
  </si>
  <si>
    <t>改善327户1192人道路通行条件</t>
  </si>
  <si>
    <t>抗旱蓄水池</t>
  </si>
  <si>
    <t>抗旱蓄水池120立方米1个，小型抗旱蓄水池10立方米3个</t>
  </si>
  <si>
    <t>解决产业发展</t>
  </si>
  <si>
    <t>保障327户1192人产业生产条件</t>
  </si>
  <si>
    <t>押马村</t>
  </si>
  <si>
    <t>森林防火带</t>
  </si>
  <si>
    <t>在铁厂组至普溪组新建森林防火带，规模6公里</t>
  </si>
  <si>
    <t>提升森林防灭火应急处置能力，扩大机械化作业面积</t>
  </si>
  <si>
    <t>减少森林火灾发生，改善218户人居环境</t>
  </si>
  <si>
    <t>小型农田水利设施</t>
  </si>
  <si>
    <t>河道治理</t>
  </si>
  <si>
    <t>普溪组</t>
  </si>
  <si>
    <t>对普溪组河道治理6公里</t>
  </si>
  <si>
    <t>保护农田，防止水毁</t>
  </si>
  <si>
    <t>改善89户350人生产生活条件</t>
  </si>
  <si>
    <t>农村道路建设（通组、通户路）</t>
  </si>
  <si>
    <t>亚渔村</t>
  </si>
  <si>
    <t>亚渔村村间道、通户路</t>
  </si>
  <si>
    <t>亚渔母烈堡</t>
  </si>
  <si>
    <t>新修公路150米长，宽4.5米，堡坎100米，高4米，宽1米，</t>
  </si>
  <si>
    <t>提高出行安全，提升村容村貌</t>
  </si>
  <si>
    <t>改善150户600人道路通行条件</t>
  </si>
  <si>
    <t>亚渔村桐夕组公路护栏</t>
  </si>
  <si>
    <t>桐夕组</t>
  </si>
  <si>
    <t>进村公路护栏8公里.</t>
  </si>
  <si>
    <t>改善89户300人道路通行条件</t>
  </si>
  <si>
    <t>亚渔村朵卜组防火通道</t>
  </si>
  <si>
    <t>朵卜组</t>
  </si>
  <si>
    <t>新修防火通道长8.5公里，宽3.5米</t>
  </si>
  <si>
    <t>减少森林火灾发生，改善91户人居环境</t>
  </si>
  <si>
    <t>农田堡坎</t>
  </si>
  <si>
    <t>迎丰村</t>
  </si>
  <si>
    <t>迎丰村全村农田堡坎2公里</t>
  </si>
  <si>
    <t>改善202户774人生产生活条件</t>
  </si>
  <si>
    <t>通村桥梁</t>
  </si>
  <si>
    <t>桥梁重建</t>
  </si>
  <si>
    <t>迎丰村通村路损毁桥梁重建1座</t>
  </si>
  <si>
    <t>解决安全饮水</t>
  </si>
  <si>
    <t>全村人饮工程建设</t>
  </si>
  <si>
    <t>解决全村安全饮水问题</t>
  </si>
  <si>
    <t>卡湖村</t>
  </si>
  <si>
    <t>道路桥边添加护栏</t>
  </si>
  <si>
    <t>卡湖一组</t>
  </si>
  <si>
    <t>新加桥两边护栏80米</t>
  </si>
  <si>
    <t>改善227户710人农村道路通行条件</t>
  </si>
  <si>
    <t>水池新建</t>
  </si>
  <si>
    <t>卡湖二组</t>
  </si>
  <si>
    <t>二组建蓄水池一个</t>
  </si>
  <si>
    <t>改善50户110人饮水情况</t>
  </si>
  <si>
    <t>道路堡坎</t>
  </si>
  <si>
    <t>一组去往二组路段道路堡坎</t>
  </si>
  <si>
    <t>道路洗空</t>
  </si>
  <si>
    <t>道路损毁整修</t>
  </si>
  <si>
    <t>白云山村</t>
  </si>
  <si>
    <t>山塘整修</t>
  </si>
  <si>
    <t>叒吾组坪里山塘8亩</t>
  </si>
  <si>
    <t>提升村容村貌</t>
  </si>
  <si>
    <t>改善40户97人生产生活条件</t>
  </si>
  <si>
    <t>马蹄、母沙 人畜饮水打井</t>
  </si>
  <si>
    <t>改善90户245人饮水情况</t>
  </si>
  <si>
    <t>三</t>
  </si>
  <si>
    <t>比耳镇</t>
  </si>
  <si>
    <t>项目38个</t>
  </si>
  <si>
    <t>新寨村</t>
  </si>
  <si>
    <t>灌溉渠道</t>
  </si>
  <si>
    <t>新寨村一、二组</t>
  </si>
  <si>
    <t>中寨产业抗旱蓄水点加固50米，高4米，新修50cm*50cm灌溉渠道0.8千米</t>
  </si>
  <si>
    <t>完善基础设施建设，促进产业发展</t>
  </si>
  <si>
    <t>减少一、二组170余户690多人的柑橘管理生产成本，人均增加收入500元。</t>
  </si>
  <si>
    <t>产业路硬化</t>
  </si>
  <si>
    <t>新寨村三、四组</t>
  </si>
  <si>
    <t>硬化路面长2km，宽3.5m，厚15cm。</t>
  </si>
  <si>
    <t>减少130余户320多人的柑橘管理生产成本，人均增加收入500元。</t>
  </si>
  <si>
    <t>集体经济黄柏种植基地</t>
  </si>
  <si>
    <t>新寨村母猪湖</t>
  </si>
  <si>
    <t>流转荒山50亩，建设黄柏种植基地</t>
  </si>
  <si>
    <t>发展壮大村集体经济，5年后可使村集体经济收入增加10万余元。</t>
  </si>
  <si>
    <t>通过种植基地项目实施，增加农户务工收入及分红6万余元。</t>
  </si>
  <si>
    <t>柑橘增糖降酸水肥一体</t>
  </si>
  <si>
    <t>新寨村四组</t>
  </si>
  <si>
    <t>柑橘种植园100亩，铺设管道，施有机肥，建水泵房等</t>
  </si>
  <si>
    <t>项目实施后可便于提升柑橘产量和品质，提高柑橘销售价格和经济效益。</t>
  </si>
  <si>
    <t>进一步提高柑橘产业的经济效益，增加橘农经济收入10万余元。</t>
  </si>
  <si>
    <t>农村基础
设施</t>
  </si>
  <si>
    <t>农村道路
建设</t>
  </si>
  <si>
    <t>安全生命
防护栏</t>
  </si>
  <si>
    <t>新寨村一、
四组</t>
  </si>
  <si>
    <t>新寨村一组龚家坡1.7公里，四组燕子岩1.3公里的公路防护栏。</t>
  </si>
  <si>
    <t>完善基础设施建设，促进产业发展，保障生产生活出行安全。</t>
  </si>
  <si>
    <t>双福村</t>
  </si>
  <si>
    <t>鸡枞菌种植</t>
  </si>
  <si>
    <t>新建800平方米温室大棚种植鸡枞菌</t>
  </si>
  <si>
    <t>发展鸡枞菌种植产业，每年为村集体经济增收20万元</t>
  </si>
  <si>
    <t>带动农户发展鸡枞菌种植产业，村集体经济收入分红，增加392户1402人产业收入，其中稳定脱贫户166户637人，监测户17户45人</t>
  </si>
  <si>
    <t xml:space="preserve"> 其他  </t>
  </si>
  <si>
    <t>全村5公里河道整治，宽15米</t>
  </si>
  <si>
    <t>完善基础设施建设，消除安全隐患</t>
  </si>
  <si>
    <t xml:space="preserve">       改善392户1402人生产生活条件，其中稳定脱贫户166户637人，监测户17户45人</t>
  </si>
  <si>
    <t>六组通组公路新修延伸1.5公里，宽4.5米</t>
  </si>
  <si>
    <t>改善道路通行条件，解决运输和出行问题</t>
  </si>
  <si>
    <t>改善73户278人道路通行条件，其中稳定脱贫户34户127人，监测户5户17人</t>
  </si>
  <si>
    <t>双福村产业路建设</t>
  </si>
  <si>
    <t>新修油茶产业路3公里，宽3.5米</t>
  </si>
  <si>
    <t>改善产业发展通行条件，降低生产成本</t>
  </si>
  <si>
    <t>改善392户1402人产业发展条件，其中稳定脱贫户166户637人，监测户17户45人</t>
  </si>
  <si>
    <t>森林防火消防通道</t>
  </si>
  <si>
    <t>新修森林防火消防通道3公里，宽3.5米</t>
  </si>
  <si>
    <t>减少森林火灾发生，改善392户人居环境</t>
  </si>
  <si>
    <t>公路整修</t>
  </si>
  <si>
    <t>新建公路堡坎250方</t>
  </si>
  <si>
    <t>保障道路交通安全</t>
  </si>
  <si>
    <t>改善392户1402人生产生活基础设施</t>
  </si>
  <si>
    <t>通组公路硬化</t>
  </si>
  <si>
    <t>四组通组公路硬化工程0.8公里，宽3.5米</t>
  </si>
  <si>
    <t>改善59户226人道路通行条件，其中稳定脱贫户24户103人，监测户2户7人</t>
  </si>
  <si>
    <t>科腊村</t>
  </si>
  <si>
    <t>产业路升级</t>
  </si>
  <si>
    <t>科腊村别腊组</t>
  </si>
  <si>
    <t>整修、硬化别腊组产业路2000米，宽3米</t>
  </si>
  <si>
    <t>减少100户280人的柑橘生产成本，人均增收300元；村级劳务公司组织务工人员20人，户均增收1000元。</t>
  </si>
  <si>
    <t>农村供水保障设施</t>
  </si>
  <si>
    <t>维修且科组600方蓄水池1个；维修择土组水源点1处；维修抽水机房设施1处；整修全村供水管道3千米。</t>
  </si>
  <si>
    <t>改善全村人畜饮水，保障全村饮水安全。</t>
  </si>
  <si>
    <t>村级劳务公司组织务工人员30人，户均增收800元。</t>
  </si>
  <si>
    <t>村集体经济发展</t>
  </si>
  <si>
    <t>新建鸡枞菌栽培大棚一个1000平方米</t>
  </si>
  <si>
    <t>壮大村集体经济收入，村集体经济增加10万元。</t>
  </si>
  <si>
    <t>6户增加土地流转收入；吸纳本村务工人员10人，增加收入6000元。</t>
  </si>
  <si>
    <t>波形护栏建设</t>
  </si>
  <si>
    <t>村内新建生命安全防护栏5000米，宽4.5米</t>
  </si>
  <si>
    <t>保障全村居民的生命财产安全</t>
  </si>
  <si>
    <t>村级劳务公司组织务工人员20人，户均增收2000元。</t>
  </si>
  <si>
    <t>油茶开发</t>
  </si>
  <si>
    <t>科腊村内新开发种植油茶500亩</t>
  </si>
  <si>
    <t>43户增加土地流转收入；吸纳本村务工人员30人，户均增加收入3000元。</t>
  </si>
  <si>
    <t>且科组</t>
  </si>
  <si>
    <t>且科组产业路硬化1千米，宽3米</t>
  </si>
  <si>
    <t>改善且科组35户农户的生产生活条件。</t>
  </si>
  <si>
    <t>村级劳务公司组织务工人员10人，户均增收1000元。</t>
  </si>
  <si>
    <t>比耳村</t>
  </si>
  <si>
    <t>比耳村桐科公路桥危桥改造</t>
  </si>
  <si>
    <t>修整</t>
  </si>
  <si>
    <t>改善250户920人交通安全保障</t>
  </si>
  <si>
    <t>产业设施建设</t>
  </si>
  <si>
    <t>壮大集体经济</t>
  </si>
  <si>
    <t>单轨运输车建设</t>
  </si>
  <si>
    <t>县农机事务中心</t>
  </si>
  <si>
    <t>比耳村单轨运输5000米</t>
  </si>
  <si>
    <t>降低生产生活成本</t>
  </si>
  <si>
    <t>带动1100户3569人经济收入</t>
  </si>
  <si>
    <t>基础设施建设</t>
  </si>
  <si>
    <t>比耳村车马产业路硬化</t>
  </si>
  <si>
    <t>比耳村产业硬化路车马组1.5公里，宽4米</t>
  </si>
  <si>
    <t>改善700户1501人入园摘果交通安全</t>
  </si>
  <si>
    <t>比耳村一组产业硬化路</t>
  </si>
  <si>
    <t>比耳村一组产业硬化路1.5公里，宽4米</t>
  </si>
  <si>
    <t>改善800户2001人入园摘果交通安全</t>
  </si>
  <si>
    <t>比耳村渠道修整</t>
  </si>
  <si>
    <t>比耳村雁门至小水坑1500米修整，挥花桔园2000米，马湖路2500米</t>
  </si>
  <si>
    <t>解决850户3150人抗旱排涝状况</t>
  </si>
  <si>
    <t>产业经济建设</t>
  </si>
  <si>
    <t>酉酉橙品牌建设</t>
  </si>
  <si>
    <t>酉酉橙品牌建设,产品精包装</t>
  </si>
  <si>
    <t>带动全村经济收入，提升村民经济效益</t>
  </si>
  <si>
    <t>人均增收300元</t>
  </si>
  <si>
    <t>他不黄泥滩安全护栏</t>
  </si>
  <si>
    <t>他不黄泥滩安全护栏1公里宽3.5米</t>
  </si>
  <si>
    <t>保障120户600人交通安全</t>
  </si>
  <si>
    <t>配套 基础 设施 项目</t>
  </si>
  <si>
    <t>比耳村水肥一体化建设</t>
  </si>
  <si>
    <t>打造四个30至50亩地水肥一体化示范园建设</t>
  </si>
  <si>
    <t>比耳村柑橘合作社建设</t>
  </si>
  <si>
    <t>合作社柑橘一体化厂房建设5000平方米，酉酉橙一体化设备建设。</t>
  </si>
  <si>
    <t>配套基础设施</t>
  </si>
  <si>
    <t>兴隆村</t>
  </si>
  <si>
    <t>新修</t>
  </si>
  <si>
    <t>一组、二组</t>
  </si>
  <si>
    <t>原有土渠道硬化，2.5公里，宽0.6m</t>
  </si>
  <si>
    <t>解决327户985人抗旱排涝状况</t>
  </si>
  <si>
    <t>农村污水治理</t>
  </si>
  <si>
    <t>污水处理</t>
  </si>
  <si>
    <t>一组</t>
  </si>
  <si>
    <t>兴隆一组1个下水道排污出口修建1个化粪池以及排污处理</t>
  </si>
  <si>
    <t>提高生活质量，提高生活幸福指数</t>
  </si>
  <si>
    <t>改善155户512人生活环境</t>
  </si>
  <si>
    <t>集体果园产业路硬化、产品初加工</t>
  </si>
  <si>
    <t>果园路新修硬化800米、宽4m,花费35万，脐橙初加工15万</t>
  </si>
  <si>
    <t>改善220户851人入园摘果交通安全</t>
  </si>
  <si>
    <t>易地安置点</t>
  </si>
  <si>
    <t>扶贫车间一栋40*8=320平方米</t>
  </si>
  <si>
    <t>兴隆村水肥一体化示范园</t>
  </si>
  <si>
    <t>水坝村</t>
  </si>
  <si>
    <t>水坝村农村道路护栏建设项目</t>
  </si>
  <si>
    <t>通坵至他主道路安全护栏1800米,宽4米</t>
  </si>
  <si>
    <t>168户</t>
  </si>
  <si>
    <t>改善168户751人生产生活条件</t>
  </si>
  <si>
    <t>水坝橘园路硬化项目建设</t>
  </si>
  <si>
    <t>硬化橘园路1600米，宽3.5</t>
  </si>
  <si>
    <t>全村628户</t>
  </si>
  <si>
    <t>改善全村628户2111人生产生活条件</t>
  </si>
  <si>
    <t>水坝村防洪沟项目建设</t>
  </si>
  <si>
    <t>龙潭-学校溪沟渠整治1500米，宽3米</t>
  </si>
  <si>
    <t>他主山塘维修加固</t>
  </si>
  <si>
    <t>他主山塘整修，30亩</t>
  </si>
  <si>
    <t>防汛抗旱</t>
  </si>
  <si>
    <t>解决628户2111人抗旱排涝状况</t>
  </si>
  <si>
    <t>水坝村7组产业路硬化</t>
  </si>
  <si>
    <t>7组产业路硬化1公里，宽3.5米</t>
  </si>
  <si>
    <t>品牌打造和展销平台</t>
  </si>
  <si>
    <t>四</t>
  </si>
  <si>
    <t>长潭河乡</t>
  </si>
  <si>
    <t>项目50个</t>
  </si>
  <si>
    <t>大白岩村</t>
  </si>
  <si>
    <t>通组路面硬化</t>
  </si>
  <si>
    <t>1、2、3、4、5组</t>
  </si>
  <si>
    <t>对1、2、3、4、5组通组路面1.8公里进行硬化</t>
  </si>
  <si>
    <t>157户</t>
  </si>
  <si>
    <t>643人</t>
  </si>
  <si>
    <t>72户</t>
  </si>
  <si>
    <t>367人</t>
  </si>
  <si>
    <t>持续提高百姓满意度和获得感，巩固脱贫攻坚成果。密切群众关系，带动生产力发展</t>
  </si>
  <si>
    <t>改善157户643人生产生活水平，方便出行。</t>
  </si>
  <si>
    <t>车湖村</t>
  </si>
  <si>
    <t>水毁渠道整修</t>
  </si>
  <si>
    <t>水毁渠道整修2千米</t>
  </si>
  <si>
    <t>解决村内用水难问题</t>
  </si>
  <si>
    <t>改善334户1253人用水问题</t>
  </si>
  <si>
    <t>通组公路硬化1千米</t>
  </si>
  <si>
    <t>方便村民出行发展产业</t>
  </si>
  <si>
    <t>改善全村334户1253人出行难问题。</t>
  </si>
  <si>
    <t>水毁安全饮水水源一处及管道修建及四处水源遮污棚搭建</t>
  </si>
  <si>
    <t>新建、维修</t>
  </si>
  <si>
    <t>提高全村安全饮水质量</t>
  </si>
  <si>
    <t>改善全村334户1253人安全饮水问题。</t>
  </si>
  <si>
    <t>太阳能路灯</t>
  </si>
  <si>
    <t>太阳能路灯50盏</t>
  </si>
  <si>
    <t>提升全村村民生活质量</t>
  </si>
  <si>
    <t>改善334户1253人生产生活水平</t>
  </si>
  <si>
    <t>入户路整修</t>
  </si>
  <si>
    <t>入户路整修2千米</t>
  </si>
  <si>
    <t>方便村民出行发展产业。</t>
  </si>
  <si>
    <t>产业路、资源路、旅游路建设</t>
  </si>
  <si>
    <t>森林防火通道</t>
  </si>
  <si>
    <t>森林防火通道3000米</t>
  </si>
  <si>
    <t>改善村防火压力，提高安全生产，消除隐患</t>
  </si>
  <si>
    <t>改善334户1253人防火压力，提高安全生产，消除隐患</t>
  </si>
  <si>
    <t>山塘整修2个</t>
  </si>
  <si>
    <t>决1253人畜饮水和450亩的农田土地灌溉稳产</t>
  </si>
  <si>
    <t>改善334户1253人生产生活水平,方便农业灌溉。</t>
  </si>
  <si>
    <t>水银村</t>
  </si>
  <si>
    <t>安全饮水提质改造</t>
  </si>
  <si>
    <t>水银村一二组</t>
  </si>
  <si>
    <t>水源地整修（10立方水池一个，水管1500米）。供水设施（3500米总镀锌钢管更换，135户入户镀锌钢管更换和135户防冻水表安装）</t>
  </si>
  <si>
    <t>135户</t>
  </si>
  <si>
    <t>545人</t>
  </si>
  <si>
    <t>改善一二组135户村民用水问题</t>
  </si>
  <si>
    <t>受益135户545人村民用水问题，增强村民幸福感获得感</t>
  </si>
  <si>
    <t>灌溉涵管</t>
  </si>
  <si>
    <t>新增</t>
  </si>
  <si>
    <t>水银村漆树湾水库</t>
  </si>
  <si>
    <t>漆树湾水库至龙井坝灌溉涵管铺设400米</t>
  </si>
  <si>
    <t>解决龙井坝基本农田110亩灌溉问题</t>
  </si>
  <si>
    <t>带动120户农户增产增收</t>
  </si>
  <si>
    <t>水果玉米产业</t>
  </si>
  <si>
    <t>水果玉米种植100亩</t>
  </si>
  <si>
    <t>解决撂荒地（骂再夫、瓦窑坪约50亩）复垦复种；稳定增收</t>
  </si>
  <si>
    <t>带动全村村民农作物增产增收；稳定增收</t>
  </si>
  <si>
    <t>亮化路灯安装</t>
  </si>
  <si>
    <t>方便夜间出行，提高人民幸福感</t>
  </si>
  <si>
    <t>改善444户，受益人口1484人</t>
  </si>
  <si>
    <t>马湖村</t>
  </si>
  <si>
    <t>河道沟渠水毁整治</t>
  </si>
  <si>
    <t>撒虎、大阳冲至岩对岩沟渠水毁整修3km</t>
  </si>
  <si>
    <t>提升全村农业生产质量，促进群众增收</t>
  </si>
  <si>
    <t>改善532户1741人生产生活条件</t>
  </si>
  <si>
    <t>梁寨至岩对岩通组路</t>
  </si>
  <si>
    <t>梁寨至岩对岩通组路修建硬化4000米x3.5米</t>
  </si>
  <si>
    <t>改善群众出行条件，提升群众幸福感</t>
  </si>
  <si>
    <t>改善639户2435人生产生活条件</t>
  </si>
  <si>
    <t>产业路整修</t>
  </si>
  <si>
    <t>高强坳、马湖、东坪组</t>
  </si>
  <si>
    <t>高强坳、马湖、东坪组产业路整修5km</t>
  </si>
  <si>
    <t>改善群众生产条件，促进群众增收</t>
  </si>
  <si>
    <t>改善247户866人生产生活条件</t>
  </si>
  <si>
    <t>水管改线提质</t>
  </si>
  <si>
    <t>高强坳、东坪组</t>
  </si>
  <si>
    <t>高强坳、东坪组水管改线、提质</t>
  </si>
  <si>
    <t>改善群众安全饮水条件，提升群众幸福感</t>
  </si>
  <si>
    <t>改善138户439人生产生活条件</t>
  </si>
  <si>
    <t>官庄村</t>
  </si>
  <si>
    <t>红薯种植</t>
  </si>
  <si>
    <t>整改</t>
  </si>
  <si>
    <t>（6组)柏子木</t>
  </si>
  <si>
    <t>开发天高坨、后衙门部分抛荒土种植红薯</t>
  </si>
  <si>
    <t>增加村集体农旅收入</t>
  </si>
  <si>
    <t>实现土地流转、订单收购，实现稳定增收</t>
  </si>
  <si>
    <t>休闲农业与乡村旅游</t>
  </si>
  <si>
    <t>长潭河大桥观景台</t>
  </si>
  <si>
    <t>（1组)干田坳，长潭河大桥观景台</t>
  </si>
  <si>
    <t>2024·4</t>
  </si>
  <si>
    <t>占地4亩</t>
  </si>
  <si>
    <t>农业旅游带动村民发展经济，实现增收</t>
  </si>
  <si>
    <t>塘坝提质改造</t>
  </si>
  <si>
    <t>2组塘坝整修</t>
  </si>
  <si>
    <t>四周浇筑，存水量约8000m³</t>
  </si>
  <si>
    <t>改善农田灌溉，提高抵御自然灾害能力，促进农业发展</t>
  </si>
  <si>
    <t>方便农业灌溉，为产业发展提供保障，实现稳定增收。</t>
  </si>
  <si>
    <t>农业灌溉设施</t>
  </si>
  <si>
    <t>5组耳作巴虎冲灌溉坝堤</t>
  </si>
  <si>
    <t>筑坝存水，存水量约20000m³</t>
  </si>
  <si>
    <t>官庄村人饮提质改造</t>
  </si>
  <si>
    <t>提质</t>
  </si>
  <si>
    <t>官庄村安全饮水提质工程</t>
  </si>
  <si>
    <t>改善全村饮水条件</t>
  </si>
  <si>
    <t>改善494户1723人生产生活水平</t>
  </si>
  <si>
    <t>坳里坡组安全饮水工程</t>
  </si>
  <si>
    <t>5组坳里坡</t>
  </si>
  <si>
    <t>自来水入户，111户</t>
  </si>
  <si>
    <t>改善111户饮水条件，保障安全饮水</t>
  </si>
  <si>
    <t>改善111户393人饮水条件</t>
  </si>
  <si>
    <t>耳作至龙家坡产业路</t>
  </si>
  <si>
    <t>2024·2</t>
  </si>
  <si>
    <t>新建产业路1.3公里</t>
  </si>
  <si>
    <t>增加村集体农旅收入，方便出行和产业发展</t>
  </si>
  <si>
    <t>改善494户1723人生产生活水平和出行条件</t>
  </si>
  <si>
    <t>官庄老村部泄洪口</t>
  </si>
  <si>
    <t>扩大泄洪口，改为“一拱式”</t>
  </si>
  <si>
    <t>保障农业生产安全</t>
  </si>
  <si>
    <t>人居环境整治示范点</t>
  </si>
  <si>
    <t>打造和美乡村示范点 庭院硬化，入户路改造，人居环境整治</t>
  </si>
  <si>
    <t>改善全村村民生产生活条件，提高人民幸福感</t>
  </si>
  <si>
    <t>花桥村</t>
  </si>
  <si>
    <t>改善455户1831人生产生活条件和出行条件，有利于发展产业</t>
  </si>
  <si>
    <t>稻花鱼养殖</t>
  </si>
  <si>
    <t>稻花鱼养殖500亩</t>
  </si>
  <si>
    <t>4个组1523人受益平均增收500元</t>
  </si>
  <si>
    <t>实现订单收购带动增收</t>
  </si>
  <si>
    <t>泄洪渠道建设</t>
  </si>
  <si>
    <t>岩板桥500米泄洪渠道1米×1米提质改造</t>
  </si>
  <si>
    <t>3个组108亩水稻稳产，112人平均增收300元</t>
  </si>
  <si>
    <t>引水渠</t>
  </si>
  <si>
    <t>花桥村梳头湾90米引水渠道建设</t>
  </si>
  <si>
    <t>解决380人畜饮水和250亩的农田灌溉稳产，人均增收300元</t>
  </si>
  <si>
    <t>品牌打造和展销</t>
  </si>
  <si>
    <t>非遗产品“黄铁匠刀具”品牌包装打造和“保靖传统铁具锻造技艺”系列产品生产与展销</t>
  </si>
  <si>
    <t>提升花桥文化形象，打造花桥刀具品牌</t>
  </si>
  <si>
    <t>实现订单收购、加工服务带动花桥特色品牌实现增收</t>
  </si>
  <si>
    <t>通村、通户路</t>
  </si>
  <si>
    <t>村间道入户路9600米（花桥组2400米、接福组3000米、杨家组1750米、杜家组2450米）</t>
  </si>
  <si>
    <t>改善4个组1430人出行便利，美化环境，提高人民幸福感</t>
  </si>
  <si>
    <t>改善395户1430人生产生活条件和出行条件，有利于发展产业</t>
  </si>
  <si>
    <t>农村电网建设（通生产、生活用电、提高综合电压和供电可靠性）</t>
  </si>
  <si>
    <t>县发改局</t>
  </si>
  <si>
    <t>杨家组、花桥组部分低压、入户电网改造1200米</t>
  </si>
  <si>
    <t>消除122人用电安全隐患，提高群众幸福指数</t>
  </si>
  <si>
    <t>改善32户122人用电安全，消除隐患</t>
  </si>
  <si>
    <t>乡村治理和精神文明建设</t>
  </si>
  <si>
    <t>农村精神文明建设</t>
  </si>
  <si>
    <t>农村文化项目</t>
  </si>
  <si>
    <t>花桥“原英奇小学”红色教育阵地建设</t>
  </si>
  <si>
    <t>加固维修“原英奇小学”文物保护单位木房；据此建立彭司琰革命事迹及其后代回报花桥事迹陈列宣讲室，建立以淞沪抗战、南京保卫战为主的抗战爱国主义文化陈列室，搜集建立花桥小学（原英奇小学）80年知名校友档案，复制中华民国监察院长于右任题写“英奇小学校”校牌，复建民国时期教室一间，传唱彭司琰编写的爱国爱乡校歌，再现抗战后方场景</t>
  </si>
  <si>
    <t>提升花桥形象，增强群众荣誉感</t>
  </si>
  <si>
    <t>改善395户1430人生产生活条件，增强群众荣誉感</t>
  </si>
  <si>
    <t>花桥小学排洪渠道建设</t>
  </si>
  <si>
    <t>花桥小学排洪渠道及隐蔽涵管建设400米</t>
  </si>
  <si>
    <t>改善学校周边环境，化解学校因排水淹埋稻田与村民矛盾</t>
  </si>
  <si>
    <t>改善455户1831人生产生活条件</t>
  </si>
  <si>
    <t>涂乍村</t>
  </si>
  <si>
    <t>1.学校至水库2.5公里。</t>
  </si>
  <si>
    <t>方便全村交通，带动产业发展</t>
  </si>
  <si>
    <t>改善1504人生产生活条件</t>
  </si>
  <si>
    <t>2处</t>
  </si>
  <si>
    <t>保障全村饮水安全</t>
  </si>
  <si>
    <t>改善120户320人的用水条件</t>
  </si>
  <si>
    <t>涉及两个自然村4个小组共计80盏</t>
  </si>
  <si>
    <t>改善387户1504人入户出行</t>
  </si>
  <si>
    <t>河道改造治理1000米</t>
  </si>
  <si>
    <t>改善全村生产生活条件</t>
  </si>
  <si>
    <t>村间道提质改造</t>
  </si>
  <si>
    <t>农村道路建设，入户路改造2000米</t>
  </si>
  <si>
    <t>美化环境，方便出行，提高人民幸福感</t>
  </si>
  <si>
    <t>渠道提质改造</t>
  </si>
  <si>
    <t>维修灌溉水渠1000米</t>
  </si>
  <si>
    <t>保障全村农业灌溉，产业发展</t>
  </si>
  <si>
    <t>特色藠头种植</t>
  </si>
  <si>
    <t>藠头种植100亩</t>
  </si>
  <si>
    <t>发展特色产业，带动村民实现增收</t>
  </si>
  <si>
    <t>鱼塘村</t>
  </si>
  <si>
    <t>水沟渠道修整</t>
  </si>
  <si>
    <t>水沟渠道修整4000米</t>
  </si>
  <si>
    <t>方便农业灌溉，提高抵御灾害能力，促进产业发展</t>
  </si>
  <si>
    <t>改善180户，受益人口594人发展农业生产</t>
  </si>
  <si>
    <t>卡里夫至（1——6组)硬化</t>
  </si>
  <si>
    <t>卡里夫至（1——6组)硬化2公里</t>
  </si>
  <si>
    <t>方便村内交通运输，产业发展</t>
  </si>
  <si>
    <t>改善180户，受益人口594人</t>
  </si>
  <si>
    <t>鱼塘村至龙洞潭产业路硬化</t>
  </si>
  <si>
    <t>鱼塘村至龙洞潭产业路硬化3.5公里</t>
  </si>
  <si>
    <t>太阳能路灯30盏</t>
  </si>
  <si>
    <t>提高全村生活幸福感，方便夜间出行</t>
  </si>
  <si>
    <t>起马火皮产业路硬化，加学校烤烟房到铁巴五里硬化1900平</t>
  </si>
  <si>
    <t>马路村</t>
  </si>
  <si>
    <t>探老溶水渠水毁</t>
  </si>
  <si>
    <t>2组</t>
  </si>
  <si>
    <t>探老溶水渠水毁、水毁水田40亩</t>
  </si>
  <si>
    <t>32户</t>
  </si>
  <si>
    <t>110人</t>
  </si>
  <si>
    <t>14户</t>
  </si>
  <si>
    <t>40人</t>
  </si>
  <si>
    <t>修复水毁农田，发展产业种植</t>
  </si>
  <si>
    <t>改善32户110人生产生活条件</t>
  </si>
  <si>
    <t>五组通组路水毁修复</t>
  </si>
  <si>
    <t>5组</t>
  </si>
  <si>
    <t>五组通组路水毁修复300方</t>
  </si>
  <si>
    <t>126户</t>
  </si>
  <si>
    <t>231人</t>
  </si>
  <si>
    <t>27户</t>
  </si>
  <si>
    <t>95人</t>
  </si>
  <si>
    <t>改善出行条件，促进产业发展</t>
  </si>
  <si>
    <t>改善126户231人出行条件，促进产业发展</t>
  </si>
  <si>
    <t>7组公路扩宽</t>
  </si>
  <si>
    <t>7组</t>
  </si>
  <si>
    <t>7组3.5公里公路扩宽</t>
  </si>
  <si>
    <t>94户</t>
  </si>
  <si>
    <t>333人</t>
  </si>
  <si>
    <t>37户</t>
  </si>
  <si>
    <t>147人</t>
  </si>
  <si>
    <t>改善94户333人出行条件</t>
  </si>
  <si>
    <t>马湖，车湖，花桥等村</t>
  </si>
  <si>
    <t>马湖，车湖，花桥等村公路水毁维修20公里及部分新建1公里</t>
  </si>
  <si>
    <t>改善937户3688人生产生活水平，方便出行。</t>
  </si>
  <si>
    <t>五</t>
  </si>
  <si>
    <t>清水坪镇</t>
  </si>
  <si>
    <t>项目94个</t>
  </si>
  <si>
    <t>大坝村</t>
  </si>
  <si>
    <t>高标准农田巩固</t>
  </si>
  <si>
    <t>高标准农田巩固500亩</t>
  </si>
  <si>
    <t>增加产业收入</t>
  </si>
  <si>
    <t>公共厕所建设</t>
  </si>
  <si>
    <t>村级公共厕所建设30平方米</t>
  </si>
  <si>
    <t>改善人居环境</t>
  </si>
  <si>
    <t xml:space="preserve">稻鱼养殖
</t>
  </si>
  <si>
    <t>增加村集体经济收入，提高农户稻田亩产效益增收500元。</t>
  </si>
  <si>
    <t>发展养殖，增加村集体、农户收入</t>
  </si>
  <si>
    <t>农产品仓储保鲜冷链基础设施建设</t>
  </si>
  <si>
    <t>新建冷藏库</t>
  </si>
  <si>
    <t>冷藏库200立方米</t>
  </si>
  <si>
    <t>提升农产品收入</t>
  </si>
  <si>
    <t>自来水系统更新</t>
  </si>
  <si>
    <t>全村自来水系统更新40公里</t>
  </si>
  <si>
    <t>水稻种植</t>
  </si>
  <si>
    <t>水稻种植土地流转500亩</t>
  </si>
  <si>
    <t>带动村级产业发展</t>
  </si>
  <si>
    <t>腊洞村</t>
  </si>
  <si>
    <t>通组路硬化</t>
  </si>
  <si>
    <t>腊洞村地磅房到廖家组通组路800米路面硬化</t>
  </si>
  <si>
    <t>改善52户113人生产生活通行条件</t>
  </si>
  <si>
    <t>腊洞村木山组到湾塘组通组路1.3公里路面硬化</t>
  </si>
  <si>
    <t>改善92户334人生产生活通行条件</t>
  </si>
  <si>
    <t>南瓜初加工厂</t>
  </si>
  <si>
    <t>腊洞村南瓜初加工加工厂规模500万公斤</t>
  </si>
  <si>
    <t>增加农作物收入，改善684户，2437人生产条件</t>
  </si>
  <si>
    <t>大坪村</t>
  </si>
  <si>
    <t>通村组硬化路</t>
  </si>
  <si>
    <t>太平坝</t>
  </si>
  <si>
    <t>太平坝通村组硬化路0.18公里，宽3.5米</t>
  </si>
  <si>
    <t>56户</t>
  </si>
  <si>
    <t>290人</t>
  </si>
  <si>
    <t>130人</t>
  </si>
  <si>
    <t>改善出户道路畅通</t>
  </si>
  <si>
    <t>改善太平坝组道路畅通</t>
  </si>
  <si>
    <t>野猫洞至大坪</t>
  </si>
  <si>
    <t>新修产业路3公里</t>
  </si>
  <si>
    <t>123户</t>
  </si>
  <si>
    <t>590人</t>
  </si>
  <si>
    <t>121户</t>
  </si>
  <si>
    <t>570人</t>
  </si>
  <si>
    <t>提高村产业发展</t>
  </si>
  <si>
    <t>提高村民收入</t>
  </si>
  <si>
    <t>农田水利</t>
  </si>
  <si>
    <t>野猫洞白沙沟</t>
  </si>
  <si>
    <t>农田灌溉水渠新建1.2公里</t>
  </si>
  <si>
    <t>152户</t>
  </si>
  <si>
    <t>610人</t>
  </si>
  <si>
    <t>82户</t>
  </si>
  <si>
    <t>340人</t>
  </si>
  <si>
    <t>解决村民生活质量</t>
  </si>
  <si>
    <t>改善村民生活质量</t>
  </si>
  <si>
    <t>羊肚菌菌种植加工服务</t>
  </si>
  <si>
    <t>王家组</t>
  </si>
  <si>
    <t>钢棚及供水设施，20亩</t>
  </si>
  <si>
    <t>78户</t>
  </si>
  <si>
    <t>380人</t>
  </si>
  <si>
    <t>48户</t>
  </si>
  <si>
    <t>210人</t>
  </si>
  <si>
    <t>增加村集体经济收入</t>
  </si>
  <si>
    <t>里外村</t>
  </si>
  <si>
    <t>里外城修建水渠2公里</t>
  </si>
  <si>
    <t>增加配套基础设施项目</t>
  </si>
  <si>
    <t>硬化</t>
  </si>
  <si>
    <t>产业路硬化2.2公里</t>
  </si>
  <si>
    <t>提升农村基础设施</t>
  </si>
  <si>
    <t>治理</t>
  </si>
  <si>
    <t>里外城组、毛坝组</t>
  </si>
  <si>
    <t>污水沟治理1000米</t>
  </si>
  <si>
    <t>改善人居环境整治</t>
  </si>
  <si>
    <t>农机购置补贴</t>
  </si>
  <si>
    <t>单轨建设2000米</t>
  </si>
  <si>
    <t>里外村大桥组鹅梨树</t>
  </si>
  <si>
    <t>产业路硬化1.2公里</t>
  </si>
  <si>
    <t>杉柱村</t>
  </si>
  <si>
    <t>蓄水池80m³的2个，PE管道DN50、DN32、DN20的共计5000m。</t>
  </si>
  <si>
    <t>改善村民饮水安全</t>
  </si>
  <si>
    <t xml:space="preserve">农村道路建设
</t>
  </si>
  <si>
    <t>彭家寨</t>
  </si>
  <si>
    <t>彭家寨硬化道路1000m，宽3.5m，厚20cm。</t>
  </si>
  <si>
    <t>解决56户210人行路难，排除交通安全隐患。</t>
  </si>
  <si>
    <t>泽里水库—下坝河</t>
  </si>
  <si>
    <t>新修产业路1500m。</t>
  </si>
  <si>
    <t>改善58户215人生产条件</t>
  </si>
  <si>
    <t>水产养殖业发展</t>
  </si>
  <si>
    <t>水产养殖业发展，一万立方</t>
  </si>
  <si>
    <t>壮大村集体经济</t>
  </si>
  <si>
    <t>村集体经济发展分红、雇佣村民务工</t>
  </si>
  <si>
    <t>小型农田水利设施
建设</t>
  </si>
  <si>
    <t>新修防旱池20m3的50口</t>
  </si>
  <si>
    <t>保障村民旱情用水</t>
  </si>
  <si>
    <t>农村公共服务</t>
  </si>
  <si>
    <t>其他（公共照明设施）</t>
  </si>
  <si>
    <t xml:space="preserve">农村能源设施建设
</t>
  </si>
  <si>
    <t>安装大太阳能路灯100盏</t>
  </si>
  <si>
    <t>解决339户1292人夜间行路难。</t>
  </si>
  <si>
    <t xml:space="preserve">农村道路建设
</t>
  </si>
  <si>
    <t>何家组</t>
  </si>
  <si>
    <t>维修桥梁1座</t>
  </si>
  <si>
    <t>改善道路交通安全</t>
  </si>
  <si>
    <t>糯里村</t>
  </si>
  <si>
    <t>糯里村果园灌溉项目</t>
  </si>
  <si>
    <t>检修1座水库、2口山塘，整修疏浚主沟渠4km、支线沟渠3km，构筑拦河坝7处，新建挡土墙2000余立方米</t>
  </si>
  <si>
    <t>700余户</t>
  </si>
  <si>
    <t>2000余人</t>
  </si>
  <si>
    <t>120余户</t>
  </si>
  <si>
    <t>420余人</t>
  </si>
  <si>
    <t>完善水利灌溉设施，改善生产条件</t>
  </si>
  <si>
    <t>糯里村洗果选果包装配套设施建设</t>
  </si>
  <si>
    <t>配置洗果选果一体化设备1台套，完善鲜果包装车间1300平方米，构建完善物流体系</t>
  </si>
  <si>
    <t>1200余户</t>
  </si>
  <si>
    <t>3000余人</t>
  </si>
  <si>
    <t>150余户</t>
  </si>
  <si>
    <t>500余人</t>
  </si>
  <si>
    <t>完善洗果选果包装销售设施</t>
  </si>
  <si>
    <t>糯里村通村通户路整修及安防建设项目</t>
  </si>
  <si>
    <t>通村通户路水泥换板600余平米，新安装波型刚护栏500余米</t>
  </si>
  <si>
    <t xml:space="preserve">2000余人 </t>
  </si>
  <si>
    <t>改善农村道路通行条件</t>
  </si>
  <si>
    <t>基础设施</t>
  </si>
  <si>
    <t>清水坪村</t>
  </si>
  <si>
    <t>农村公路安全防护</t>
  </si>
  <si>
    <t>（清水坪二级路至王二田）Z052线2公里，波形护栏、标志标牌、等</t>
  </si>
  <si>
    <t>改善全村道路安全通行条件</t>
  </si>
  <si>
    <t>新牛行往王二田，二级路太阳能路灯100盏</t>
  </si>
  <si>
    <t>改善63户265人出行安全条件</t>
  </si>
  <si>
    <t>枞树坡、王二田、凉亭坡、四方溪、对门坡、红泥田、夜蓝田3000米单轨建设</t>
  </si>
  <si>
    <t>年人均增收200元</t>
  </si>
  <si>
    <t>村集体经济合作社带动</t>
  </si>
  <si>
    <t>柑橘冷藏库建设</t>
  </si>
  <si>
    <t>柑橘冷藏库</t>
  </si>
  <si>
    <t>村集体增收30万</t>
  </si>
  <si>
    <t>村集体经济合作社带动整村利益联结</t>
  </si>
  <si>
    <t>购买柑橘洗果、选果设备</t>
  </si>
  <si>
    <t>村集体增收20万</t>
  </si>
  <si>
    <t>柑橘产业提升</t>
  </si>
  <si>
    <t>人居环境改善</t>
  </si>
  <si>
    <t>污水处理管网改造</t>
  </si>
  <si>
    <t>沿河小区污水处理、管网改造及新建</t>
  </si>
  <si>
    <t>改善全村80户446人农村生产生活条件</t>
  </si>
  <si>
    <t>改善80户446人农村生产生活条件</t>
  </si>
  <si>
    <t>配套基础 设施项目</t>
  </si>
  <si>
    <t>中溪村</t>
  </si>
  <si>
    <t>涵洞改造</t>
  </si>
  <si>
    <t>白岩组涵洞改造2处</t>
  </si>
  <si>
    <t>改善220户728人出行条件同时推进本村产业发展便利</t>
  </si>
  <si>
    <t>坝木村</t>
  </si>
  <si>
    <t>仁龙河漂流旅游厕所修建</t>
  </si>
  <si>
    <t>修建仁龙河漂流旅游厕所80平方米</t>
  </si>
  <si>
    <t>改善生产生活基础设施，保障村集体经济发展。</t>
  </si>
  <si>
    <t>受益645户2705人，其中受益脱贫户数及防止返贫监测对象户数178户745人。</t>
  </si>
  <si>
    <t>村集体经济柑橘园单轨车安装</t>
  </si>
  <si>
    <t>村集体经济柑橘园单轨车安装3000米</t>
  </si>
  <si>
    <t>村集体经济柑橘园打药系统安装</t>
  </si>
  <si>
    <t>村集体经济柑橘园打药系统安装300亩地</t>
  </si>
  <si>
    <t>村集体经济柑橘园及油茶基地安全护栏安装</t>
  </si>
  <si>
    <t>村集体经济柑橘园及油茶基地安全护栏安装4.5公里</t>
  </si>
  <si>
    <t>军浩油茶产业基地配套基础设施建设</t>
  </si>
  <si>
    <t>县林业局、县乡村振兴局</t>
  </si>
  <si>
    <t>一、补植“三华”系列大苗10000株；二、提质改造水毁产业路2公里；三、建设400平方米标准厂房一栋；四、建设半自动化食用油生产线一条。将以现有的油茶基地为依托，整合相邻的湘渝周边油茶资源，建成剥壳、炒籽、粉碎、蒸制、榨油、精炼等全流程的中小型半自动化加工生产线；五、建设高效灌溉和全自动智能水肥一体化系统。将升级现有手工冲施水肥一体化设施，建成管网合理、全程监控、自动配施的现代化水肥一体灌溉系统；六、建设河水抽取管网及配套设施，彻底解决水源匮乏问题；七、建设贯穿全园的生产便道6000米；八、全园人工翻土，种植白三叶草500亩。</t>
  </si>
  <si>
    <t>改善生产生活基础设施，带动经济发展。</t>
  </si>
  <si>
    <t>村集体经济柑橘园产业路硬化</t>
  </si>
  <si>
    <t>村集体经济柑橘园产业路硬化路2公里</t>
  </si>
  <si>
    <t>里外-坝木仁龙河路段产业路、资源路、旅游路新修、硬化、铺草等</t>
  </si>
  <si>
    <t>里外-坝木仁龙河路段产业路、资源路、旅游路新修、硬化、铺草等3.2公里</t>
  </si>
  <si>
    <t>仁龙河漂流起点以上河道清淤</t>
  </si>
  <si>
    <t>仁龙河漂流起点以上河道清淤600米</t>
  </si>
  <si>
    <t>改善河道环境，打造宜居宜业和美环境。</t>
  </si>
  <si>
    <t>王家拱桥至公坪通组、通户路硬化</t>
  </si>
  <si>
    <t>王家拱桥至公坪通组、通户路硬化1公里</t>
  </si>
  <si>
    <t>改善生产生活基础设施，畅通村民出行。</t>
  </si>
  <si>
    <t>客寨村</t>
  </si>
  <si>
    <t>集体经济保靖黄金茶补植</t>
  </si>
  <si>
    <t>续建</t>
  </si>
  <si>
    <t>大溪河</t>
  </si>
  <si>
    <t>集体经济保靖黄金茶补植35亩</t>
  </si>
  <si>
    <t>提高产品附加值10%以上</t>
  </si>
  <si>
    <t>村级集体经济，劳务输出，分红</t>
  </si>
  <si>
    <t>王泥大坝河道平板桥基础设施建设</t>
  </si>
  <si>
    <t>客寨村2、3组</t>
  </si>
  <si>
    <t>王泥大坝河道平板桥2个</t>
  </si>
  <si>
    <t>改善189户716人的通行条件</t>
  </si>
  <si>
    <t>改善189户716人的通行条件，提高群众满意度</t>
  </si>
  <si>
    <t>班鸠组易德贵屋前平板桥基础设施建设</t>
  </si>
  <si>
    <t>班鸠组易德贵屋前平板桥1个</t>
  </si>
  <si>
    <t>改善105户624人的通行条件</t>
  </si>
  <si>
    <t>改善105户624人的通行条件，提高群众满意度</t>
  </si>
  <si>
    <t>公共照明设施</t>
  </si>
  <si>
    <t>客寨村亮化</t>
  </si>
  <si>
    <t>清水坪客寨村太阳能路灯100盏，庭院灯275盏</t>
  </si>
  <si>
    <t>改善510户2004人生产生活条件</t>
  </si>
  <si>
    <t>改善510户2004人的生产生活件、提高群众满意度</t>
  </si>
  <si>
    <t>安置区生态护提</t>
  </si>
  <si>
    <t>客寨村安置点</t>
  </si>
  <si>
    <t>客寨七组危桥新建</t>
  </si>
  <si>
    <t>客寨七组</t>
  </si>
  <si>
    <t>清水坪镇客寨七组危桥新建，长30米，宽4厘米。道路硬化一公里。</t>
  </si>
  <si>
    <t>改善七组道路生产生活条件</t>
  </si>
  <si>
    <t>改善30户128人的道路通行条件、提高群众满意度</t>
  </si>
  <si>
    <t>客寨村2、3组进组路新修</t>
  </si>
  <si>
    <t>县乡村振兴局、县交通运输局</t>
  </si>
  <si>
    <t>清水坪镇客寨村2、3组进组路新修500米，宽2米，厚20厘米。</t>
  </si>
  <si>
    <t>改善189户716人的通行条件提高群众满意度</t>
  </si>
  <si>
    <t>彭家寨进组路硬化</t>
  </si>
  <si>
    <t>提质改造</t>
  </si>
  <si>
    <t>客寨村一组</t>
  </si>
  <si>
    <t>彭家寨进组路硬化800米，宽3.5米，厚20厘米。</t>
  </si>
  <si>
    <t>改善43户175人的通行条件</t>
  </si>
  <si>
    <t>提高群众满意度</t>
  </si>
  <si>
    <t>安置区换青砖瓦</t>
  </si>
  <si>
    <t>安置区小青砖瓦换成琉璃瓦15户</t>
  </si>
  <si>
    <t>硬化老毛虎产业路</t>
  </si>
  <si>
    <t>老毛虎</t>
  </si>
  <si>
    <t>硬化老毛虎产业路4公里</t>
  </si>
  <si>
    <t>改善客寨村五、六组农产业生产通行条件</t>
  </si>
  <si>
    <t>改善40户171人道路通行条件提高产业产值，预计每亩可增收15000元以上，提高群众满意度</t>
  </si>
  <si>
    <t>下码头村</t>
  </si>
  <si>
    <t>2024.11</t>
  </si>
  <si>
    <t>2000米单轨建设</t>
  </si>
  <si>
    <t>方便农户施肥、采收</t>
  </si>
  <si>
    <t>提高产业效益</t>
  </si>
  <si>
    <t>梁山村</t>
  </si>
  <si>
    <t>产业路路面硬化1公里（杉木树——长坡）</t>
  </si>
  <si>
    <t>提高95户500人经济收入</t>
  </si>
  <si>
    <t>通组路路面硬化3.5公里（英门岩——小风坳——浪沟）</t>
  </si>
  <si>
    <t>产业服务支撑项目</t>
  </si>
  <si>
    <t>智慧农业</t>
  </si>
  <si>
    <t>柑橘水费一体设施</t>
  </si>
  <si>
    <t>水肥一体化5000亩</t>
  </si>
  <si>
    <t>年人均增收300元</t>
  </si>
  <si>
    <t>农机</t>
  </si>
  <si>
    <t>村组道路白改黑</t>
  </si>
  <si>
    <t>黄连树省道岔路口致梁山村村部铺沥青路面2.2km</t>
  </si>
  <si>
    <t>改善420户1613人农村道路通行条件</t>
  </si>
  <si>
    <t>农村住房保障设施建设</t>
  </si>
  <si>
    <t>梁山村安置点</t>
  </si>
  <si>
    <t>梁山安置房屋统一换硫璃瓦</t>
  </si>
  <si>
    <t>改善26户101人生产生活基础设施</t>
  </si>
  <si>
    <t>通组路升级</t>
  </si>
  <si>
    <t>通组路路面加宽5公里（大坳村——五十二）</t>
  </si>
  <si>
    <t>改善70户290人生产生活基础设施</t>
  </si>
  <si>
    <t>新修产业路</t>
  </si>
  <si>
    <t>新修产业路6公里（舒家沟—篱笆丝6公里）</t>
  </si>
  <si>
    <t>提高50户250人经济收入</t>
  </si>
  <si>
    <t>新修产业路6公里（吴家沟组—白泥塘6公里）</t>
  </si>
  <si>
    <t>路面硬化2.9公里（吴家堡—瓦厂田与吴家堡—老屋场2.5公里加上大堡杨光尤—星歌猪场400米）</t>
  </si>
  <si>
    <t>路面硬化</t>
  </si>
  <si>
    <t>路面硬化2.5公里（梁山—苦竹山）</t>
  </si>
  <si>
    <t>新修产业路1.5公里（浪沟——少林沟滴水岩）</t>
  </si>
  <si>
    <t>魏家村</t>
  </si>
  <si>
    <t>魏家村大沟</t>
  </si>
  <si>
    <t>安装单轨机2000米</t>
  </si>
  <si>
    <t>小溪村</t>
  </si>
  <si>
    <t>1条产业路</t>
  </si>
  <si>
    <t>达谷组至腰干、牛吉产业路硬化（1.6公里，宽1.5米）</t>
  </si>
  <si>
    <t>改善生产生活条件</t>
  </si>
  <si>
    <t>彭门至伍家组产业路硬化（1.5公里，宽3.5米）</t>
  </si>
  <si>
    <t>新修蔬菜大棚</t>
  </si>
  <si>
    <t>新修大棚2个</t>
  </si>
  <si>
    <t>夕东村</t>
  </si>
  <si>
    <t>羊肚菌种植</t>
  </si>
  <si>
    <t>2024.4</t>
  </si>
  <si>
    <t>搭建大棚、种植羊肚菌10亩</t>
  </si>
  <si>
    <t>1</t>
  </si>
  <si>
    <t>645</t>
  </si>
  <si>
    <t>2344</t>
  </si>
  <si>
    <t>222</t>
  </si>
  <si>
    <t>每年村集体经济创收30万元</t>
  </si>
  <si>
    <t>聘用务工、入股分红</t>
  </si>
  <si>
    <t>新建路灯</t>
  </si>
  <si>
    <t>新建太阳能路灯50盏</t>
  </si>
  <si>
    <t>解决村民夜间出行，提升村民幸福指数</t>
  </si>
  <si>
    <t>油茶产业庭院经济</t>
  </si>
  <si>
    <t>夕东村会溪组</t>
  </si>
  <si>
    <t>利用村寨200亩空闲地，引进花色各异“三华”系列新品种进行房前屋后种植，形成“茶园围绕村庄，村庄就是茶园”农旅品牌</t>
  </si>
  <si>
    <t>茶园成林后人均增收1000元</t>
  </si>
  <si>
    <t>带动76人务工、美化环境带动油茶产业发展</t>
  </si>
  <si>
    <t>多品种油茶实验园区</t>
  </si>
  <si>
    <t>县林业局、县农业农村局</t>
  </si>
  <si>
    <t>利用会溪茶园地势较平的50亩茶林，将白云山区50余个油茶品种通过移种嫁接的办法打造实验园区，为高山本地高山油茶发提供技术支撑。提高本地油茶的知名度和竞争力</t>
  </si>
  <si>
    <t>做为保靖油茶发展试验基地，为保靖油茶发展提供依据，带动村民就近就业237人</t>
  </si>
  <si>
    <t>带动76人务工、带动237人就近就业</t>
  </si>
  <si>
    <t>老油坊打造</t>
  </si>
  <si>
    <t>县农业农村、县林业局</t>
  </si>
  <si>
    <t>采用物理压榨方式出油，即提高茶油品质又增添茶旅文化特色</t>
  </si>
  <si>
    <t>为500亩油古法加工提供场所，提高油茶品质。</t>
  </si>
  <si>
    <t>黄连树村</t>
  </si>
  <si>
    <t>工厂化流水养殖基地建设</t>
  </si>
  <si>
    <t>利用闲置学校建设镀锌板帆布池水产养殖基地一个，发展工厂化流水养殖鲟鱼产业</t>
  </si>
  <si>
    <t>增加村集体收入20/年</t>
  </si>
  <si>
    <t>为当地增加就业岗位50人</t>
  </si>
  <si>
    <t>村集体新建山羊养殖场一座</t>
  </si>
  <si>
    <t>为村山羊养殖场采购种羊20只</t>
  </si>
  <si>
    <t>增加村集体收入2万/年</t>
  </si>
  <si>
    <t>为当地增加就业岗位1人</t>
  </si>
  <si>
    <t>村集体经济养殖土鸡</t>
  </si>
  <si>
    <t>新建土鸡养殖场2处，采购围网1500米，采购鸡苗2000只</t>
  </si>
  <si>
    <t>增加村集体收入10万/年</t>
  </si>
  <si>
    <t>为当地增加就业岗位3人</t>
  </si>
  <si>
    <t>公共卫生厕所建设</t>
  </si>
  <si>
    <t>建设公共卫生厕所一个30平方米</t>
  </si>
  <si>
    <t>改善村部公共卫生服务</t>
  </si>
  <si>
    <t>村间道增加护栏</t>
  </si>
  <si>
    <t>黄连树村部分风险较大村间道设置护栏1500米</t>
  </si>
  <si>
    <t>保障全村村民出行安全</t>
  </si>
  <si>
    <t>产业园(区)</t>
  </si>
  <si>
    <t>柑橘园建设单轨运输轨道</t>
  </si>
  <si>
    <t>在全村柑橘种植园新建单轨运输线1500米</t>
  </si>
  <si>
    <t>果园生产运输道路硬化</t>
  </si>
  <si>
    <t>黄连树村果园路硬化3条5公里</t>
  </si>
  <si>
    <t>改善425户1703年产业发展需求</t>
  </si>
  <si>
    <t>黄连树村云堡上产业路1.5公里；蔡家堡产业路1.5公里；南家路1公里产业路硬化</t>
  </si>
  <si>
    <t>马王村</t>
  </si>
  <si>
    <t>铜锣湖河道疏通</t>
  </si>
  <si>
    <t>疏通</t>
  </si>
  <si>
    <t>河道疏通3公里</t>
  </si>
  <si>
    <t>硬化高田至彭沟湾公路</t>
  </si>
  <si>
    <t>硬化公路2.2公里</t>
  </si>
  <si>
    <t>维修马道子桥</t>
  </si>
  <si>
    <t>维修马道子桥30米</t>
  </si>
  <si>
    <t>受益脱贫人口70户249人</t>
  </si>
  <si>
    <t>3、9组通组公路，老学校下的公路、巴列湖沿岸、王家街出口处，需要加设护栏全长1.2公里。</t>
  </si>
  <si>
    <t>人居环境提质太阳能路灯</t>
  </si>
  <si>
    <t>太阳能路灯约50个</t>
  </si>
  <si>
    <t>村集体经济钢棚架</t>
  </si>
  <si>
    <t>村集体经济</t>
  </si>
  <si>
    <t>村集体经济种植羊肚菌的钢棚架</t>
  </si>
  <si>
    <t>发展村集体经济</t>
  </si>
  <si>
    <t>夕东村道</t>
  </si>
  <si>
    <t>C179线夕东村道0.505公里护栏、标志牌</t>
  </si>
  <si>
    <t>黄连树村、坝木村、中溪村、里外村、下码村、糯里村</t>
  </si>
  <si>
    <t>二级路、迁清路沿线太阳能路灯</t>
  </si>
  <si>
    <t>二级路、迁清路沿线新建520盏太阳能路灯</t>
  </si>
  <si>
    <t>提高二级路、迁清路沿线交通安全系数</t>
  </si>
  <si>
    <t>改善农户出行条件</t>
  </si>
  <si>
    <t>集镇内破损路面改造4000平方</t>
  </si>
  <si>
    <t>改善全集镇6000多人</t>
  </si>
  <si>
    <t>六</t>
  </si>
  <si>
    <t>迁陵镇</t>
  </si>
  <si>
    <t>陇木峒村</t>
  </si>
  <si>
    <t>入户网管提质改造</t>
  </si>
  <si>
    <t>更换全村自来水入户管道4000米</t>
  </si>
  <si>
    <t>受益全村</t>
  </si>
  <si>
    <t>改善全村115户安全饮水设施</t>
  </si>
  <si>
    <t>改造全村水管和电表，提升水质。</t>
  </si>
  <si>
    <t>精品蔬菜种植园(辣椒）</t>
  </si>
  <si>
    <t>建设种植新品种辣椒园200亩及后期培管</t>
  </si>
  <si>
    <t>增加村集体经济收入，提供就业岗位</t>
  </si>
  <si>
    <t>流转土地200亩，带动就业40人</t>
  </si>
  <si>
    <t>民瑞社区</t>
  </si>
  <si>
    <t>公益性岗位</t>
  </si>
  <si>
    <t>易地搬迁安置区</t>
  </si>
  <si>
    <t>狮子堡小区、民瑞家园小区、思源小区30</t>
  </si>
  <si>
    <t>解决居民就业难题，搬得进，稳得住</t>
  </si>
  <si>
    <t>项目建设后可以改善30人就业难题，保障他们的生活问题，同时可提升803户、3117人居住生活环境</t>
  </si>
  <si>
    <t>下水道、排水沟整修</t>
  </si>
  <si>
    <t>狮子堡小区、民瑞家园小区、思源小3500米</t>
  </si>
  <si>
    <t>改善居民生活环境，提高居民的生活质量和卫生水平</t>
  </si>
  <si>
    <t>项目实施后可以劳务派遣的方式让搬迁户40余人务工增加收入，同时可以使803户3117人居民提高生活水平，让他们获得幸福感</t>
  </si>
  <si>
    <t>化粪池清理整改</t>
  </si>
  <si>
    <t>狮子堡小区、民瑞家园小区、思源小区8个化粪池1000平方米</t>
  </si>
  <si>
    <t>项目实施后可以劳务派遣的方式使搬迁户40余人务工增加收入，同时可使803户3117人提高生活水平</t>
  </si>
  <si>
    <t>屋顶防漏整改</t>
  </si>
  <si>
    <t>狮子堡小区4栋、民瑞家园小区1-6栋3120平方米</t>
  </si>
  <si>
    <t>项目实施后可以劳务派遣的方式使搬迁户40余人务工增加收入，同时可使803户3117人提高生活水</t>
  </si>
  <si>
    <t>后坎加固维修</t>
  </si>
  <si>
    <t>思源小区长120米、高20米</t>
  </si>
  <si>
    <t>项目实施后可以劳务派遣的方式使40余人搬迁户增加收入，同时也可使803户3117人提高生活水平水平</t>
  </si>
  <si>
    <t>桐木棋社区</t>
  </si>
  <si>
    <t>生态停车场</t>
  </si>
  <si>
    <t>整平修建2500平米生态停车场</t>
  </si>
  <si>
    <t>解决易地搬迁集中安置区停车位不足问题</t>
  </si>
  <si>
    <t>解决易地搬迁集中安置区390户停车位不足问题，进而提升居民的幸福感</t>
  </si>
  <si>
    <t>化粪池改造</t>
  </si>
  <si>
    <t xml:space="preserve"> 易地搬迁1期、2期化粪池管道改造</t>
  </si>
  <si>
    <t>对易地扶贫搬迁集中安置区化粪池管道进行改造，改善居民生活质量。</t>
  </si>
  <si>
    <t>对易地扶贫搬迁集中安置区11栋楼一期二期化粪池管道进行改造。</t>
  </si>
  <si>
    <t>其他（便民综合服务设施、文化活动广场、体育设施、村级客运站、公共照明设施等）</t>
  </si>
  <si>
    <t>保坎整修</t>
  </si>
  <si>
    <t>移民搬迁安置区</t>
  </si>
  <si>
    <t>移民搬迁26栋后保坎整修</t>
  </si>
  <si>
    <t xml:space="preserve">
移民搬迁26栋后保坎整修，防止安全隐患发生。</t>
  </si>
  <si>
    <t>对移民搬迁26栋72户居民后保坎整修，防止安全隐患发生，提升居民生活满意度。</t>
  </si>
  <si>
    <t>县人社局</t>
  </si>
  <si>
    <t>桐木棋社区20个公岗</t>
  </si>
  <si>
    <t>项目建设后可以改善20人就业难题，保障他们的生活问题，同时可提升803户、3117人居住生活环境</t>
  </si>
  <si>
    <t>四方城村</t>
  </si>
  <si>
    <t>150盏太阳路灯</t>
  </si>
  <si>
    <t>对村内部分应安装路灯的地带</t>
  </si>
  <si>
    <t>新修蓄水池3处</t>
  </si>
  <si>
    <t>那溪组、非山组</t>
  </si>
  <si>
    <t>那溪组非山组新修蓄水池3处</t>
  </si>
  <si>
    <t>对非山组那溪组蓄水池不存水的基础上新修蓄水池</t>
  </si>
  <si>
    <t>农村道路建设（通组路）</t>
  </si>
  <si>
    <t>昂洞村</t>
  </si>
  <si>
    <t>昂洞村1组</t>
  </si>
  <si>
    <t>1组至村部通组路硬化2公里</t>
  </si>
  <si>
    <t>改善1组生产生活通行条件</t>
  </si>
  <si>
    <t>改善1组生产生活通行条件，提高生产效益</t>
  </si>
  <si>
    <t>腊水村</t>
  </si>
  <si>
    <t>李家至信坪</t>
  </si>
  <si>
    <t>李家至信坪通组路硬化2公里</t>
  </si>
  <si>
    <t>改善信坪组、李家组生产生活通行条件</t>
  </si>
  <si>
    <t>改善102户，450人道路同行难，促进两组之间产业发展</t>
  </si>
  <si>
    <t>楼门组、油房组、新屋组</t>
  </si>
  <si>
    <t>四里坡、噶公堡、产业路硬化共计1.5公里</t>
  </si>
  <si>
    <t>改善组内生产运输条件，节约成本</t>
  </si>
  <si>
    <t>改善组内产品运输难，节约产品运输成本。</t>
  </si>
  <si>
    <t>生产变道硬化</t>
  </si>
  <si>
    <t>麻阳组、庄屋组、岭上组</t>
  </si>
  <si>
    <t>新修的产业综合体大楼后生产变道硬化0.5公里</t>
  </si>
  <si>
    <t>便于组内生产运输条件，节约成本</t>
  </si>
  <si>
    <t>改善种植产物运输难，节约产品运输成本。</t>
  </si>
  <si>
    <t>全村需新增太阳能灯200盏</t>
  </si>
  <si>
    <t>全村新增太阳能灯200盏</t>
  </si>
  <si>
    <t>村容、村貌提升</t>
  </si>
  <si>
    <t>建设美丽乡村，提升581户2581人村容村貌</t>
  </si>
  <si>
    <t>庭院经济木耳种植</t>
  </si>
  <si>
    <t>庭院经济黑木耳种植的配套设施200户20万棒</t>
  </si>
  <si>
    <t>促进产业发展，提高村民增收</t>
  </si>
  <si>
    <t>促进村里产业发展，提高人居收入，增强人民幸福感。</t>
  </si>
  <si>
    <t>防洪沟改造</t>
  </si>
  <si>
    <t>羊肚菌基地防洪沟改造0.8公里</t>
  </si>
  <si>
    <t>促进产业发展</t>
  </si>
  <si>
    <t>促进村内产业发展，产业振兴，带通村民增收。</t>
  </si>
  <si>
    <t>保靖县迁陵镇腊水村一、二、三、四、五、八、九组公路护栏</t>
  </si>
  <si>
    <t>保靖县迁陵镇腊水村公路护栏5公里</t>
  </si>
  <si>
    <t>改善330户1631人道路通行安全条件。</t>
  </si>
  <si>
    <t>新码村</t>
  </si>
  <si>
    <t>养殖基地建设，建设面积2000平方米。存栏肉鸭12000羽，山鸡10000羽，山羊150只</t>
  </si>
  <si>
    <t>解决部分就业岗位，带动村集体经济发展</t>
  </si>
  <si>
    <t>土地流转5亩；解决就业岗位12个；增加村集体经济收入</t>
  </si>
  <si>
    <t>养植业基地</t>
  </si>
  <si>
    <t>扁朝村</t>
  </si>
  <si>
    <t>扁朝村集体经济黄牛养殖项目</t>
  </si>
  <si>
    <t>黄牛养殖50头、圈舍改造1000平方米、机器设备2套。</t>
  </si>
  <si>
    <t xml:space="preserve"> 1:村集体经济发展黄牛养殖50头村集体经济2024年增加10万收入3：带动10人村民流转土地及务工</t>
  </si>
  <si>
    <t>务工及流转土地、代养机制</t>
  </si>
  <si>
    <t>扁朝村通户路硬化建设</t>
  </si>
  <si>
    <t>扁朝村全村</t>
  </si>
  <si>
    <t>总长3.5千米、宽1.5米到2.5米</t>
  </si>
  <si>
    <t>1.完成本村7个组户户通硬化路2.解决15人短期创收</t>
  </si>
  <si>
    <t>提升人居环境</t>
  </si>
  <si>
    <t>扁朝村基本农田生产路建设</t>
  </si>
  <si>
    <t>扁朝村3组</t>
  </si>
  <si>
    <t>长2.5千米宽4.5米毛坯路及涵洞</t>
  </si>
  <si>
    <t>1：扁朝村3组基本农田生产路2.5公里。2：每年产粮稻谷45000斤，治理抛荒50亩</t>
  </si>
  <si>
    <t>提高农田生产增加粮食产量</t>
  </si>
  <si>
    <t>扁朝村7个组路灯安装项目</t>
  </si>
  <si>
    <t>全村安装75盏太阳能路灯</t>
  </si>
  <si>
    <t>1：全村路灯新增加安装75盏2：保障全村862人村民晚上窜门安全3：提高村容村貌建设</t>
  </si>
  <si>
    <t>提升村容村貌及村民生活条件</t>
  </si>
  <si>
    <t>扁朝村农田灌溉渠建设项目</t>
  </si>
  <si>
    <t>扁朝村4、5、6组</t>
  </si>
  <si>
    <t>渠道长1.8千米，渠内宽0.4米高0.4米</t>
  </si>
  <si>
    <t>1：新建1.8公里灌溉渠：解决4/5/6组农田灌溉及抗旱面积170亩</t>
  </si>
  <si>
    <t>改善村民生产条件带动农户增收</t>
  </si>
  <si>
    <t>魏竹路社区</t>
  </si>
  <si>
    <t>建设龚湾至屋场坪、张坪、曾家至岔坡组护栏2000米</t>
  </si>
  <si>
    <t>改善各组生产生活通行条件</t>
  </si>
  <si>
    <t>改善各组生产生活通行条件，减少安全隐患</t>
  </si>
  <si>
    <t>山塘整修3口</t>
  </si>
  <si>
    <t>改善居民农业生产生活条件</t>
  </si>
  <si>
    <t>方便周边农户农作物引水灌溉</t>
  </si>
  <si>
    <t>茶市村</t>
  </si>
  <si>
    <t>农特小市场</t>
  </si>
  <si>
    <t>村部</t>
  </si>
  <si>
    <t>村部路边农特门面16间</t>
  </si>
  <si>
    <t>实现每年农副产品销售50万元</t>
  </si>
  <si>
    <t>带动全村所有农户的农副产品销售</t>
  </si>
  <si>
    <t>陡滩村</t>
  </si>
  <si>
    <t>陡滩组至押屋</t>
  </si>
  <si>
    <t>硬化4公里,宽3.5米</t>
  </si>
  <si>
    <t>2024年底完成4公里通组路硬化，实现组组通硬化路</t>
  </si>
  <si>
    <t>带动386户1643人出行方便；增加集体经济收入</t>
  </si>
  <si>
    <t>山塘维修</t>
  </si>
  <si>
    <t>天堂坡</t>
  </si>
  <si>
    <t>山塘清淤防渗加固4口</t>
  </si>
  <si>
    <t>2024底完成；解决山塘蓄水安全隐患</t>
  </si>
  <si>
    <t>带动两个村700亩稻田灌溉，2800人安全饮水，增加集体经济收入</t>
  </si>
  <si>
    <t>依洞溪人饮</t>
  </si>
  <si>
    <t>依洞溪</t>
  </si>
  <si>
    <t>新修水源池2座更新官网4000米</t>
  </si>
  <si>
    <t>2024底完成；解决依洞溪组46户210人饮水安全</t>
  </si>
  <si>
    <t>增加集体经济收入</t>
  </si>
  <si>
    <t>陇西村</t>
  </si>
  <si>
    <t>陇西村二、三组</t>
  </si>
  <si>
    <t>新修茶叶产业路9公里</t>
  </si>
  <si>
    <t>每年可为1800亩茶叶增收80万元</t>
  </si>
  <si>
    <t>改善群众采茶、运肥交通便利</t>
  </si>
  <si>
    <t>那甫村</t>
  </si>
  <si>
    <t>子母洞-那铁</t>
  </si>
  <si>
    <t>C304线子母洞-那铁3.4公里护栏、标志牌</t>
  </si>
  <si>
    <t>改善19户55人产业发展设施</t>
  </si>
  <si>
    <t>修建防洪大堤</t>
  </si>
  <si>
    <t>那甫村一组</t>
  </si>
  <si>
    <t>修建防洪大堤200米</t>
  </si>
  <si>
    <t>214户</t>
  </si>
  <si>
    <t>485人</t>
  </si>
  <si>
    <t>改善214户485人产业发展设施</t>
  </si>
  <si>
    <t>改善全村人生活条件，生命安全</t>
  </si>
  <si>
    <t>三联村</t>
  </si>
  <si>
    <t>两岔河组至昂家组</t>
  </si>
  <si>
    <t>两岔河组至昂家组新建5公里路</t>
  </si>
  <si>
    <t>完成五公里产业路解决了出行及产业发展</t>
  </si>
  <si>
    <t>方便村民出行及产业发展</t>
  </si>
  <si>
    <t>三联村五组</t>
  </si>
  <si>
    <t>五组人饮自来水管4000米，水池2个。</t>
  </si>
  <si>
    <t>新修蓄2水池及4000米自来水管，有利解决了人饮用水安全</t>
  </si>
  <si>
    <t>解决人饮用水安全，提高村民生活环境质量</t>
  </si>
  <si>
    <t>农村污水治</t>
  </si>
  <si>
    <t>三联村四组</t>
  </si>
  <si>
    <t>四组新修污水渠道1公里</t>
  </si>
  <si>
    <t>修建1公里污水渠道大大提升了村民的生活环境</t>
  </si>
  <si>
    <t>提升村容村貌及村民生活环境</t>
  </si>
  <si>
    <t>村容貌提升</t>
  </si>
  <si>
    <t>太阳能路灯80盏</t>
  </si>
  <si>
    <t>提升了村容貌及人居环境安全</t>
  </si>
  <si>
    <t>阿扎河村</t>
  </si>
  <si>
    <t>安全饮水建设</t>
  </si>
  <si>
    <t>管道维修，修建水池</t>
  </si>
  <si>
    <t>220户</t>
  </si>
  <si>
    <t>658人</t>
  </si>
  <si>
    <t>提升全村饮用水水质</t>
  </si>
  <si>
    <t>改善220户658人产业发展设施</t>
  </si>
  <si>
    <t>整修起车大桥</t>
  </si>
  <si>
    <t>499户</t>
  </si>
  <si>
    <t>1820人</t>
  </si>
  <si>
    <t>方便群从出行，和发展产业</t>
  </si>
  <si>
    <t>改善499户61820人产业发展设施</t>
  </si>
  <si>
    <t>道路硬化</t>
  </si>
  <si>
    <t>三组至山庄道路硬化</t>
  </si>
  <si>
    <t>50户</t>
  </si>
  <si>
    <t>120.人</t>
  </si>
  <si>
    <t>方便群众出行和产业的发展</t>
  </si>
  <si>
    <t>改善50户120人产业发展设施</t>
  </si>
  <si>
    <t>油茶培管</t>
  </si>
  <si>
    <t>油茶基地和黄金茶基地后期管护</t>
  </si>
  <si>
    <t>142人</t>
  </si>
  <si>
    <t>改善50户142人产业发展设施</t>
  </si>
  <si>
    <t>流转土地140亩，带动就业54人</t>
  </si>
  <si>
    <t>农田水利设施建设</t>
  </si>
  <si>
    <t>阿扎河村五组六组</t>
  </si>
  <si>
    <t>农田保坎</t>
  </si>
  <si>
    <t>70户</t>
  </si>
  <si>
    <t>235人</t>
  </si>
  <si>
    <t>改善70户235人产业发展设施</t>
  </si>
  <si>
    <t>保坎1公里，带动56人就业</t>
  </si>
  <si>
    <t>产业道路硬化</t>
  </si>
  <si>
    <t>油茶基地和黄金茶产业路硬化</t>
  </si>
  <si>
    <t>241户</t>
  </si>
  <si>
    <t>761人</t>
  </si>
  <si>
    <t>为更好的发展油茶和黄金茶产业</t>
  </si>
  <si>
    <t>改善241户761人产业发展设施</t>
  </si>
  <si>
    <t>陇洞村</t>
  </si>
  <si>
    <t>陇洞村下坝组水井至田冲1300米水沟新修，“6.30”洪灾小塘冲毁</t>
  </si>
  <si>
    <t>解决下坝组、田冲组56户210人农田灌溉问题</t>
  </si>
  <si>
    <t>产业路新建</t>
  </si>
  <si>
    <t>陇洞村卡棚组彭山至麦地5000米产业路</t>
  </si>
  <si>
    <t>解决卡棚组彭山至麦地112户506人产业发展交通瓶颈</t>
  </si>
  <si>
    <t>魏家村道</t>
  </si>
  <si>
    <t>C166线魏家村道0.89公里护栏、标志牌</t>
  </si>
  <si>
    <t>通坝村</t>
  </si>
  <si>
    <t>主干道弯道加宽错车道</t>
  </si>
  <si>
    <t>全线公路进行扩建，弯道加宽和增设错车道</t>
  </si>
  <si>
    <t>321户</t>
  </si>
  <si>
    <t>1109人</t>
  </si>
  <si>
    <t>改善321户生产生活条件</t>
  </si>
  <si>
    <t>张家湾山塘整修</t>
  </si>
  <si>
    <t>四组</t>
  </si>
  <si>
    <t>四组1个张家湾山塘整修</t>
  </si>
  <si>
    <t>62户</t>
  </si>
  <si>
    <t>260人</t>
  </si>
  <si>
    <t>带动生产</t>
  </si>
  <si>
    <t>方便抗旱</t>
  </si>
  <si>
    <t>机耕道路硬化</t>
  </si>
  <si>
    <t>二、三组</t>
  </si>
  <si>
    <t>山庄至毛二田3公里机耕道路硬化一组二组</t>
  </si>
  <si>
    <t>75户</t>
  </si>
  <si>
    <t>310人</t>
  </si>
  <si>
    <t>方便运输农副产品</t>
  </si>
  <si>
    <t>交通便利，方便出行,发展产业</t>
  </si>
  <si>
    <t>新修机耕道</t>
  </si>
  <si>
    <t>七组</t>
  </si>
  <si>
    <t>着落包至着子岩1.5公里新修机耕道路</t>
  </si>
  <si>
    <t>17户</t>
  </si>
  <si>
    <t>75人</t>
  </si>
  <si>
    <t>交通便利，方便出行，发展产业</t>
  </si>
  <si>
    <t>新修防火通道</t>
  </si>
  <si>
    <t>一、二组</t>
  </si>
  <si>
    <t>新修防火公路通道土碧村至尚家2.2公里</t>
  </si>
  <si>
    <t>安全生产</t>
  </si>
  <si>
    <t>森林防火安全</t>
  </si>
  <si>
    <t>山塘提质加固</t>
  </si>
  <si>
    <t>一组、六组</t>
  </si>
  <si>
    <t>一组山塘提质改造，六组山塘加固</t>
  </si>
  <si>
    <t>80户</t>
  </si>
  <si>
    <t>114人</t>
  </si>
  <si>
    <t>解决村民用水</t>
  </si>
  <si>
    <t>撒珠村</t>
  </si>
  <si>
    <t>二组至三组4公里已建公路扩宽，由3.5米扩宽至4.5米</t>
  </si>
  <si>
    <t>改善交通出行条件，保障群众出行便利、农产品销售拖运便利</t>
  </si>
  <si>
    <t>改善160户611人交通出行条件</t>
  </si>
  <si>
    <t>精品产业园</t>
  </si>
  <si>
    <t>精品水果50亩、特色蔬菜种植大棚4个</t>
  </si>
  <si>
    <t>自主发展乡村振兴，壮大村集体经济</t>
  </si>
  <si>
    <t>带动务工就业24人，土地流转55亩</t>
  </si>
  <si>
    <t>土碧村</t>
  </si>
  <si>
    <t>冻库</t>
  </si>
  <si>
    <t>土碧村三组</t>
  </si>
  <si>
    <t>容量200吨</t>
  </si>
  <si>
    <t>每年为村集体经济增收5万元</t>
  </si>
  <si>
    <t>解决农户10户23人就业问题</t>
  </si>
  <si>
    <t>产业路硬化2公里</t>
  </si>
  <si>
    <t>带动村集体经济和农户增收</t>
  </si>
  <si>
    <t>带动农户27户60人发展种植业加强农户人年均增收</t>
  </si>
  <si>
    <t>辣椒种植</t>
  </si>
  <si>
    <t>辣椒种植200亩</t>
  </si>
  <si>
    <t>带动农户87户192人发展种植业，实现农户年人均增收</t>
  </si>
  <si>
    <t>村集体产业路硬化</t>
  </si>
  <si>
    <t>带动村集体经济和完善基础设施</t>
  </si>
  <si>
    <t>带动23户47人实现农户年人均增收</t>
  </si>
  <si>
    <t>踏梯村</t>
  </si>
  <si>
    <t>郑坪组至洗溪湖组董家坝处通组公路桥修建</t>
  </si>
  <si>
    <t>踏梯村董家坝</t>
  </si>
  <si>
    <t>郑坪组至洗溪湖组董家坝处通组公路桥修建，公路宽4.5米、跨度5.5米，高2.5米</t>
  </si>
  <si>
    <t>通过本项目的实施，能有效改善广大村民的生产运输及出行安全。</t>
  </si>
  <si>
    <t>本项目对落实乡村振兴发展战略，有效改善广大村民的运输及生活条件，同时为产业振兴创造必备条件。</t>
  </si>
  <si>
    <t>现有产业路硬化2公里</t>
  </si>
  <si>
    <t>涉及五个组共4条产业路，共计2公里长、宽3.5米</t>
  </si>
  <si>
    <t>本项目对落实乡村振兴发展战略，有效改善广大村民的运输及生活条件，同时为产业振兴创造必备条件</t>
  </si>
  <si>
    <t>踏梯村农副产品集散交易中心</t>
  </si>
  <si>
    <t>停车坪、交易中心（相关配套设施）</t>
  </si>
  <si>
    <t>本项目能有效改善广大村民生产生活条件，方便推广踏梯村优质农副产品,能够实现利益的最大化，为广大村民和村集体经济创收。</t>
  </si>
  <si>
    <t>本项目对落实乡村振兴发展战略、壮大村集体经济，同时发展和壮大社会效益。</t>
  </si>
  <si>
    <t>和平村</t>
  </si>
  <si>
    <t>红薯种植2000亩</t>
  </si>
  <si>
    <t>发展村集体经济，带动农户增收</t>
  </si>
  <si>
    <t>王家村</t>
  </si>
  <si>
    <t>农田灌溉水渠建设项目</t>
  </si>
  <si>
    <t>渠道长2.8千米，渠内宽0.4米高0.4米</t>
  </si>
  <si>
    <t>解决10个组农田灌溉及抗旱面积260亩</t>
  </si>
  <si>
    <t>减少土地抛荒增加农民增收</t>
  </si>
  <si>
    <t>路灯安装项目</t>
  </si>
  <si>
    <t>11个组安装100盏太阳能路灯</t>
  </si>
  <si>
    <t>提高村容村貌建设</t>
  </si>
  <si>
    <t>保障全村2732人村民生活安全，方便生产生活</t>
  </si>
  <si>
    <t>王家村集体经济羊养殖项目</t>
  </si>
  <si>
    <t>带动脱贫户10人务工，村民流转土地及务工</t>
  </si>
  <si>
    <t>高标准基本农田建设项目</t>
  </si>
  <si>
    <t>总长5.8千米、宽1.5米到2.5米</t>
  </si>
  <si>
    <t>每年产粮稻谷48000斤，治理抛荒120亩</t>
  </si>
  <si>
    <t>给58稳定脱贫户带来增收</t>
  </si>
  <si>
    <t>果园防旱池</t>
  </si>
  <si>
    <t>50个防旱池</t>
  </si>
  <si>
    <t>解决8个组28户脱贫户810亩果园抗旱，</t>
  </si>
  <si>
    <t>解决8户脱贫户务工经济效益增收</t>
  </si>
  <si>
    <t>杨家村</t>
  </si>
  <si>
    <t>杨家村（老杨家片区）安全饮水保障</t>
  </si>
  <si>
    <t>杨家村老杨家片区</t>
  </si>
  <si>
    <t>自来水总管更换3000米（80#钢管）</t>
  </si>
  <si>
    <t xml:space="preserve">受益村辖区内农户全覆盖，巩固饮水安全成果，提升村内水质，受益人口588人。
</t>
  </si>
  <si>
    <t>项目建成后，确保了村民的健康和生命安全，带动了脱贫人口务工20余人增收，受益人口588人，提高农民的生产生活水平和村经济稳定发展。</t>
  </si>
  <si>
    <t>杨家村泽包、偌修、张家、陈家、彭家二组、瞿家组</t>
  </si>
  <si>
    <t>全长4000米，宽4.5米，厚20cm</t>
  </si>
  <si>
    <t>方便群众出行及车辆安全通行，受益人口1200人。</t>
  </si>
  <si>
    <t>项目建成后，改善了村民出行、生产难问题和车辆安全通行，带动了脱贫人口务工10余人增收，受益人口1200人，促进村产业发展，提高了农民收入水平。</t>
  </si>
  <si>
    <t>养殖业基地（黄牛养殖场项目建设）</t>
  </si>
  <si>
    <t>杨家村凤凰山</t>
  </si>
  <si>
    <t>养殖基地建设，建设面积1000平方米，饲养存栏黄牛100头</t>
  </si>
  <si>
    <t>养黄牛100头，一头育成牛可收益利润2000元左右，解决部分就业岗位10个。</t>
  </si>
  <si>
    <t>项目建成后，黄牛养殖产业发展，具有较高的经济效益和市场前景，可提高饲草资料开发利用效率，养牛场的牛粪年产量达500吨，能就地解决本村桔橘产业的有机肥带动了脱贫人口就业岗位10个，有效提高农民收入，改善群众生活，壮大村集体经济。</t>
  </si>
  <si>
    <t>龙溪坪村</t>
  </si>
  <si>
    <t>龙溪坪村人饮水入组（饮用水管及蓄水池）</t>
  </si>
  <si>
    <t>解决村民饮水问题</t>
  </si>
  <si>
    <t>改善355户生产生活条件</t>
  </si>
  <si>
    <t>龙溪坪村一、三、四、五组</t>
  </si>
  <si>
    <t>龙溪坪村一、三、四、五组通户路道路硬化</t>
  </si>
  <si>
    <t>方便村民出行建设</t>
  </si>
  <si>
    <t>改善270户生产生活条件</t>
  </si>
  <si>
    <t>那铁村</t>
  </si>
  <si>
    <t>葛粉加工厂</t>
  </si>
  <si>
    <t>葛粉标准化厂房，占地500平方米</t>
  </si>
  <si>
    <t>年产值50万元</t>
  </si>
  <si>
    <t>解决村剩余劳力用工数名</t>
  </si>
  <si>
    <t>配套设施项目</t>
  </si>
  <si>
    <t>变压器</t>
  </si>
  <si>
    <t>县科工信局</t>
  </si>
  <si>
    <t>用于生产315千伏安变压器一个</t>
  </si>
  <si>
    <t>葛粉加工厂正常用电</t>
  </si>
  <si>
    <t>增加务工就业</t>
  </si>
  <si>
    <t>松溪村</t>
  </si>
  <si>
    <t>发展养殖业</t>
  </si>
  <si>
    <t>养殖100头黄牛</t>
  </si>
  <si>
    <t>促进村集体经济发展</t>
  </si>
  <si>
    <t>使15户家庭收入得到增长</t>
  </si>
  <si>
    <t>府库村</t>
  </si>
  <si>
    <t>岩脚组、江口组、向家组</t>
  </si>
  <si>
    <t>4公里太阳能照明灯160个。</t>
  </si>
  <si>
    <t>改善村民出行环境</t>
  </si>
  <si>
    <t>提供100个务工岗位。改善人居环境，提高300户1061人的出行条件。</t>
  </si>
  <si>
    <t>村部到一组大树林草沙路建设项目</t>
  </si>
  <si>
    <t>府一组、府二组</t>
  </si>
  <si>
    <t>铺设总长1千米草沙路</t>
  </si>
  <si>
    <t>改善村民出行环境，解决此路段坑坑洼洼泥水乱流的局面。为村民提供了便利</t>
  </si>
  <si>
    <t>改善80户300人的生产生活条件。提供100个务工岗位，为老百姓增收。</t>
  </si>
  <si>
    <t>5组停车建设项目</t>
  </si>
  <si>
    <t>新庄组、江口组、向家组、李家组、丰洞组</t>
  </si>
  <si>
    <t>修建2500平生态停车场</t>
  </si>
  <si>
    <t>改善村民出行环境，解决老百姓停车难，提高5个组村民幸福感。</t>
  </si>
  <si>
    <t>为5个组280户980人提供便利。提供50个务工岗位，促进土地流转5亩。为百姓增收。</t>
  </si>
  <si>
    <t>黄金茶培管</t>
  </si>
  <si>
    <t>培管70亩黄金茶</t>
  </si>
  <si>
    <t>集体经济收入增加15万元。防止土地抛荒70亩</t>
  </si>
  <si>
    <t>防止土地抛荒、实现土地流转70亩，提供50个务工岗位。</t>
  </si>
  <si>
    <t>梭西村</t>
  </si>
  <si>
    <t>红薯粉加工厂建设</t>
  </si>
  <si>
    <t>高田组</t>
  </si>
  <si>
    <t>新建红薯粉加工车间1个，相关配套设施1套</t>
  </si>
  <si>
    <t>提高村集体经济与村民收入。</t>
  </si>
  <si>
    <t>工厂建成后以村集体运行的方式，通过收购村民种植的红薯并进行加工出售，保障村民红薯销路，培训村民红薯加工厂上班，增加村集体收入并带动村民增收，达到全村受益。</t>
  </si>
  <si>
    <t>入户路硬化1公里</t>
  </si>
  <si>
    <t>马路组
高田组
下寨组</t>
  </si>
  <si>
    <t>马路、高田、下寨组共计1公里入户路硬化</t>
  </si>
  <si>
    <t>保障出行安全，提供交通便利。</t>
  </si>
  <si>
    <t>入户路硬化保障了65户241人的出行安全，为三个组的交通带来便利。</t>
  </si>
  <si>
    <t>通组路桥梁新建2处</t>
  </si>
  <si>
    <t>沙河组通组路桥梁新建2处</t>
  </si>
  <si>
    <t>沙河组通组路桥梁新建后，为23户77人交通出行带来了便利，同时也为后期打造沙河旅游风光带奠定了基础，为建设美丽梭西提供了保障。</t>
  </si>
  <si>
    <t>通组路护栏安装2公里</t>
  </si>
  <si>
    <t>沙河组
下寨组</t>
  </si>
  <si>
    <t>沙河、下寨组通组路护栏安装2公里</t>
  </si>
  <si>
    <t>护栏安装保障了两个组62户285人的交通出行安全，为乡村振兴提供安全保障。</t>
  </si>
  <si>
    <t>利福村</t>
  </si>
  <si>
    <t>安全饮水保障</t>
  </si>
  <si>
    <t>利福村三组</t>
  </si>
  <si>
    <t>利福蓄水池30方，马岩厂蓄水池30方</t>
  </si>
  <si>
    <t xml:space="preserve">受益村辖区内农户全覆盖，巩固饮水安全成果，提升村内水质，受益人口158人。
</t>
  </si>
  <si>
    <t>项目建成后，确保了村民的健康和生命安全，带动了脱贫人口务工5余人增收，受益人口158人，提高农民的生产生活水平和村经济稳定发展。</t>
  </si>
  <si>
    <t>利福村二组贾坡至上寨6OO米硬化、三组马岩厂入户公路400米硬化</t>
  </si>
  <si>
    <t>全长1000米，宽3.5米，厚20cm</t>
  </si>
  <si>
    <t>方便群众出行及车辆安全通行，受益人口520人。</t>
  </si>
  <si>
    <t>项目建成后，改善了村民出行、生产难问题和车辆安全通行，带动了脱贫人口务工20余人增收，受益人口520人，促进村产业发展，提高了农民收入水平。</t>
  </si>
  <si>
    <t>谭家村</t>
  </si>
  <si>
    <t>9公里同组路、三组、四组通天堂坡森林防火带5公里，农户入户路新增太阳能路灯共计350盏</t>
  </si>
  <si>
    <t>改善乡村建设，减少夜间出行安全隐患，为乡村游提供便利</t>
  </si>
  <si>
    <t>提升村容村貌及村民生活环境，发展乡村游促进增收</t>
  </si>
  <si>
    <t>一组至四组6公里已建公路扩宽，由3.5米扩宽至4.5米</t>
  </si>
  <si>
    <t>改善287户1005人交通出行条件</t>
  </si>
  <si>
    <t>2组通组路硬化，长1.2公里，宽4.5米</t>
  </si>
  <si>
    <t>改善44户178人交通出行条件</t>
  </si>
  <si>
    <t>全村新建50立方蓄水池1个、32立方蓄水池3个，新增100米高度电排设施一处，铺设40#水管4000米、20#2000米</t>
  </si>
  <si>
    <t>保障群众饮水用水安全便利，有效增加集体经济收入</t>
  </si>
  <si>
    <t>保障287户1005人饮水用水便利</t>
  </si>
  <si>
    <t>普溪村</t>
  </si>
  <si>
    <t>普溪村柑橘新栽500亩</t>
  </si>
  <si>
    <t>柑橘品改500亩</t>
  </si>
  <si>
    <t>提高集体经济收入，增加农民收入</t>
  </si>
  <si>
    <t>七</t>
  </si>
  <si>
    <t>葫芦镇</t>
  </si>
  <si>
    <t>项目61个</t>
  </si>
  <si>
    <t>半白村</t>
  </si>
  <si>
    <t>小型茶叶加工厂</t>
  </si>
  <si>
    <t>茶叶加工厂设备升级</t>
  </si>
  <si>
    <t>解决全村1800余亩茶叶加工问题.</t>
  </si>
  <si>
    <t>年人均收入增1000元以上，村集体经济收入每年增加5万元以上。</t>
  </si>
  <si>
    <t>五组连接尖岩二级公路</t>
  </si>
  <si>
    <t>长5公里，宽4.5米，厚40公分</t>
  </si>
  <si>
    <t>6个组194户689人出行得到明显改善。</t>
  </si>
  <si>
    <t>6个组194户689人生产生活条件得到明显改善。</t>
  </si>
  <si>
    <t>大岩村</t>
  </si>
  <si>
    <t>危险路段生命防护工程建设6公里</t>
  </si>
  <si>
    <t>使大岩村380户，1290人出行便利。</t>
  </si>
  <si>
    <t>改善大岩村380户，1290人生产生活水平和出行条件。</t>
  </si>
  <si>
    <t>大岩村5组通组公路建设宽4.5米，3公里</t>
  </si>
  <si>
    <t>使大岩村28户，79人出行便利。</t>
  </si>
  <si>
    <t>改善大岩村28户，179人生产生活水平和出行条件。</t>
  </si>
  <si>
    <t>大岩村至国茶村堂朗组公路硬化5公里，宽4.5米；</t>
  </si>
  <si>
    <t>更好的实现森林防火</t>
  </si>
  <si>
    <t>改善45户180人口生出行条件</t>
  </si>
  <si>
    <t>新建单轨运输车5台，5000米</t>
  </si>
  <si>
    <t>高标准茶园建设</t>
  </si>
  <si>
    <t>高标准茶园建设500亩</t>
  </si>
  <si>
    <t>国茶村</t>
  </si>
  <si>
    <t>2024.10.</t>
  </si>
  <si>
    <t>通组公路白改黑升级3500米（茶坪组1500米；阿着组1000米；排扭组1000米）</t>
  </si>
  <si>
    <t>改善全村496户1932人出现条件</t>
  </si>
  <si>
    <t>改善全村496户1932人生产生活条件</t>
  </si>
  <si>
    <t>茶园单轨安装3000米</t>
  </si>
  <si>
    <t>改善496户1932人生产生活条件</t>
  </si>
  <si>
    <t>使496户1932人增加收入1500元</t>
  </si>
  <si>
    <t>停车场建设</t>
  </si>
  <si>
    <t>村部停车场建设1200平方米</t>
  </si>
  <si>
    <t>改善全村496户1932人停车困难，带动旅游发展</t>
  </si>
  <si>
    <t>阿着组停车场建设500平方米</t>
  </si>
  <si>
    <t>人居环境改善水沟硬化3000米（茶坪组1500米；排扭组400米；阿着组600米；毛连组500米）</t>
  </si>
  <si>
    <t>改善全村496户1932人生活水平</t>
  </si>
  <si>
    <t>茶坪组应急公路抢修挡土墙</t>
  </si>
  <si>
    <t>改善全村496户1932人出行条件</t>
  </si>
  <si>
    <t>茶园森林消防通道建设5米宽，长3500米</t>
  </si>
  <si>
    <t>有利于森林防火</t>
  </si>
  <si>
    <t>排扭至堂朗通组公路硬化3000米</t>
  </si>
  <si>
    <t>阿着组、茶坪组通组安全护栏修建2000米</t>
  </si>
  <si>
    <t>新建集体经济农家小院</t>
  </si>
  <si>
    <t>新建集体经济农家小院（村部）</t>
  </si>
  <si>
    <t>有利于增加村集体收入，发展庭院经济</t>
  </si>
  <si>
    <t>带动当地群众增收1万元</t>
  </si>
  <si>
    <t>基本农田修复改造</t>
  </si>
  <si>
    <t>阿着组基本农田修复改造10亩</t>
  </si>
  <si>
    <t>同心屋场建设</t>
  </si>
  <si>
    <t>同心屋场建设800平方米</t>
  </si>
  <si>
    <t>带动当地旅游发展</t>
  </si>
  <si>
    <t>河堤整治</t>
  </si>
  <si>
    <t>阿着组河堤整治800米</t>
  </si>
  <si>
    <t>大大改善长期以来由于河流破坏带来的诸多问题,对于保障两岸人民的正常生产和生活起到重要作用.冲滩塌岸现象将大大减少,有利于稳定滩涂、改善滩区的生产生活条件</t>
  </si>
  <si>
    <t>葫芦村</t>
  </si>
  <si>
    <t>葫芦村村间道硬化</t>
  </si>
  <si>
    <t>葫芦村村间道硬化5000米，宽1米</t>
  </si>
  <si>
    <t>改善全村生产生活和通行条件</t>
  </si>
  <si>
    <t>葫芦村受益2964人，其中脱贫户与监测户231户934人</t>
  </si>
  <si>
    <t>葫芦村瓦厂组产业路硬化</t>
  </si>
  <si>
    <t>葫芦村瓦厂组产业路硬化4000米</t>
  </si>
  <si>
    <t>葫芦村瓦厂组受益956人，其中脱贫户与监测户272户353人</t>
  </si>
  <si>
    <t>瓦厂组公路安全防护工程</t>
  </si>
  <si>
    <t>瓦厂组至桥上组公路护栏1000米</t>
  </si>
  <si>
    <t>葫芦村产业运输轻轨</t>
  </si>
  <si>
    <t>葫芦村产业运输轻轨5000米</t>
  </si>
  <si>
    <t>改善全村产业发展条件</t>
  </si>
  <si>
    <t>米塔村</t>
  </si>
  <si>
    <t>2024.
01</t>
  </si>
  <si>
    <t>2024.
12</t>
  </si>
  <si>
    <t>米塔半白通村路硬化2.5KM</t>
  </si>
  <si>
    <t>有效改善本村及半白存保靖县黄金茶生产运输条件</t>
  </si>
  <si>
    <t>有效改善村民生活
条件。</t>
  </si>
  <si>
    <t>木耳村</t>
  </si>
  <si>
    <t>茶叶加工厂设备安装</t>
  </si>
  <si>
    <t>产业链升级</t>
  </si>
  <si>
    <t>使木耳村243户1056人增加收入1500元</t>
  </si>
  <si>
    <t>四十八湾村</t>
  </si>
  <si>
    <t>农村公路防护</t>
  </si>
  <si>
    <t>安保措施:四十八湾青岗1、3、4组护栏4000米</t>
  </si>
  <si>
    <t>预防四十八湾村公路交通事故的发生，减少交通事故造成的二次伤害</t>
  </si>
  <si>
    <t>改善165户632人生产生活基础设施</t>
  </si>
  <si>
    <t>保靖县葫芦镇四十八湾村通组公路改造工程</t>
  </si>
  <si>
    <t>建设里程3.25公里，路面宽度3.5米，20cm厚C30水泥砼路面</t>
  </si>
  <si>
    <t>改善提高全村315户1222人口生活水平</t>
  </si>
  <si>
    <t>改善提高全村315户1222人口生活水平，助推当地产业发展</t>
  </si>
  <si>
    <t>四十八湾村村道硬化项目</t>
  </si>
  <si>
    <t>7、8组村道硬化改造800米</t>
  </si>
  <si>
    <t>提高45户180人口出行条件</t>
  </si>
  <si>
    <t>改善提高45户180人口生产水平</t>
  </si>
  <si>
    <t>木芽组森林消防道项目</t>
  </si>
  <si>
    <t>建设森林消防道路10公里</t>
  </si>
  <si>
    <t>增加木耳村应对火灾能力</t>
  </si>
  <si>
    <t>改善提高全村281户1163人口生产水平</t>
  </si>
  <si>
    <t>迁默-青岗桥梁建设项目</t>
  </si>
  <si>
    <t>新建迁默-青岗3、4组过水路面改桥1座</t>
  </si>
  <si>
    <t>改善提高全村165户632出行条件</t>
  </si>
  <si>
    <t>改善提高全村165户632人口生产水平</t>
  </si>
  <si>
    <t>四十八湾村黄金茶产业运输单轨建设项目</t>
  </si>
  <si>
    <t>新建山地运输单轨2公里</t>
  </si>
  <si>
    <t>减少农户搬运时间，助力产业发展</t>
  </si>
  <si>
    <t>改善提高140户592人生产条件</t>
  </si>
  <si>
    <t>四十八湾村水渠建设项目</t>
  </si>
  <si>
    <t>建设半得龙水渠2公里</t>
  </si>
  <si>
    <t>保障饮水安全</t>
  </si>
  <si>
    <t>改善提高140户592人生活水平</t>
  </si>
  <si>
    <t>四十八湾茶园基地示范园项目</t>
  </si>
  <si>
    <t>四十八湾茶园基地示范园</t>
  </si>
  <si>
    <t>改善全村315户1222人口生活水平</t>
  </si>
  <si>
    <t>改善提高全村315户1222人口生活水平，助推当地产业发展，增加收入当地群众15000元</t>
  </si>
  <si>
    <t>桃花坪村</t>
  </si>
  <si>
    <t>四组公路挡土墙2000立方，护栏3500米</t>
  </si>
  <si>
    <t>预防桃花坪村公路交通事故的发生，减少交通事故造成的二次伤害</t>
  </si>
  <si>
    <t>改善全村145户718人生活水平</t>
  </si>
  <si>
    <t>产业路新建10公里</t>
  </si>
  <si>
    <t>带动当地产业发展</t>
  </si>
  <si>
    <t>新建入户石板路</t>
  </si>
  <si>
    <t>新建石板路2000米</t>
  </si>
  <si>
    <t>改善全村145户718人出行条件</t>
  </si>
  <si>
    <t>每年增加收入当地群众24000元</t>
  </si>
  <si>
    <t>尖岩村</t>
  </si>
  <si>
    <t>进组硬化路3公里（八丘组.惹巴组.梁家组）</t>
  </si>
  <si>
    <t>改善全村144户587人出行条件</t>
  </si>
  <si>
    <t>改善全村144户587人贫困人口生活水平</t>
  </si>
  <si>
    <t>新建通组公路</t>
  </si>
  <si>
    <t>半白村至棉花期组通村路5公里</t>
  </si>
  <si>
    <t>道路加宽建设</t>
  </si>
  <si>
    <t>公路加宽1米、鱼冒冲至尖岩村部6公里（绿绿组）</t>
  </si>
  <si>
    <t>改善全村144户5857人贫困人口生活水平</t>
  </si>
  <si>
    <t>增加尖岩村应对火灾能力</t>
  </si>
  <si>
    <t>改善全村51户153人贫困人口生活水平</t>
  </si>
  <si>
    <t>鬼冲产业路完善4公里</t>
  </si>
  <si>
    <t>每年增加收入当地群众2000元</t>
  </si>
  <si>
    <t>停车场建设500平方米4个</t>
  </si>
  <si>
    <t>改善全村144户587人贫困人口停车条件</t>
  </si>
  <si>
    <t>绿绿二组老桥整修100米</t>
  </si>
  <si>
    <t>改善全村144户587人贫困人口出行条件</t>
  </si>
  <si>
    <t>改善全村336户1327人贫困人口生活水平</t>
  </si>
  <si>
    <t>绿绿一组至丰宏村通村路5公里</t>
  </si>
  <si>
    <t>稻花鱼养殖基地田坎硬化4公里</t>
  </si>
  <si>
    <t>枫香村</t>
  </si>
  <si>
    <t>产业路桥梁建设</t>
  </si>
  <si>
    <t>改善全村140户550人生产生活条件</t>
  </si>
  <si>
    <t>茶园单轨安装5000米</t>
  </si>
  <si>
    <t>改善全村280户1057人生产生活条件</t>
  </si>
  <si>
    <t>葫芦至排花6000米公路提质建设</t>
  </si>
  <si>
    <t>改善全村140户550人出行条件</t>
  </si>
  <si>
    <t>排花组农田水渠修2000米</t>
  </si>
  <si>
    <t>改善全村100户440人生产生活条件</t>
  </si>
  <si>
    <t>新印村</t>
  </si>
  <si>
    <t>铺设排涝管道260米</t>
  </si>
  <si>
    <t>改善全组127户547人生产生活条件</t>
  </si>
  <si>
    <t>新修印山组土家寨通组公路800米</t>
  </si>
  <si>
    <t>改善全组41户148人生产生活条件</t>
  </si>
  <si>
    <t>大坡组水库坝堤防渗漏</t>
  </si>
  <si>
    <t>改善全组基本农田生产灌溉条件</t>
  </si>
  <si>
    <t>改善全组83户262人生产生活条件</t>
  </si>
  <si>
    <t>建设小型茶叶加工厂面积300平方米</t>
  </si>
  <si>
    <t>解决全村1200余亩茶叶加工问题。</t>
  </si>
  <si>
    <t>森林消防通道建设5米宽，长5000米</t>
  </si>
  <si>
    <t>增加新印村应对火灾能力</t>
  </si>
  <si>
    <t>改善全村397户1489人生产生活条件</t>
  </si>
  <si>
    <t>土地整治60亩</t>
  </si>
  <si>
    <t>麻阳，老寨，印山</t>
  </si>
  <si>
    <t>县自然资源局</t>
  </si>
  <si>
    <t>二级路连接集镇改扩建</t>
  </si>
  <si>
    <t>改善全镇3926户15026人出行条件</t>
  </si>
  <si>
    <t>改善全镇3926户15026人生产生活条件</t>
  </si>
  <si>
    <t>集镇五美集镇创建白改黑5公里</t>
  </si>
  <si>
    <t>农产品仓储交易中心</t>
  </si>
  <si>
    <t>带动全镇农户增收</t>
  </si>
  <si>
    <t>八</t>
  </si>
  <si>
    <t>阳朝乡</t>
  </si>
  <si>
    <t>项目55个</t>
  </si>
  <si>
    <t>生产
项目</t>
  </si>
  <si>
    <t>种植业
基地</t>
  </si>
  <si>
    <t>科秋村</t>
  </si>
  <si>
    <t>产业园建设</t>
  </si>
  <si>
    <t>科秋</t>
  </si>
  <si>
    <t>平整农田20亩，建产业路公里</t>
  </si>
  <si>
    <t>增加村集体经济收，农户通过农田和蔬菜等增收</t>
  </si>
  <si>
    <t>农村基础建设</t>
  </si>
  <si>
    <t>干千湖水库整修</t>
  </si>
  <si>
    <t>堡坎、查漏、开挖</t>
  </si>
  <si>
    <t>解决农田灌溉</t>
  </si>
  <si>
    <t>渠道垮坎二处1/2/6组</t>
  </si>
  <si>
    <t>解决农田灌溉，提高灌溉效率</t>
  </si>
  <si>
    <t>改善180户756人灌溉条件</t>
  </si>
  <si>
    <t>就业项目</t>
  </si>
  <si>
    <t>护林员10人，保洁员7人</t>
  </si>
  <si>
    <t>改善人居环境，更有效保护财产</t>
  </si>
  <si>
    <t>改善人居环境，提高村民收入</t>
  </si>
  <si>
    <t>人饮水源点建设</t>
  </si>
  <si>
    <t>8组新建人饮水源点1个，蓄水池2个</t>
  </si>
  <si>
    <t>改善农户季节性缺水</t>
  </si>
  <si>
    <t>改善112户546人灌溉条件</t>
  </si>
  <si>
    <t>龙头村</t>
  </si>
  <si>
    <t>土地开发项目</t>
  </si>
  <si>
    <t>抛荒治理100亩，用于种植粮食</t>
  </si>
  <si>
    <t>增加村集体经济收入，带动农民增收。</t>
  </si>
  <si>
    <t>改善254户853人生活条件</t>
  </si>
  <si>
    <t>龙洞人饮水源点1个</t>
  </si>
  <si>
    <t>改善153户617人饮水条件</t>
  </si>
  <si>
    <t>防护栏</t>
  </si>
  <si>
    <t>村部至123村防护栏4.5公路</t>
  </si>
  <si>
    <t>保障村民出行安全，提高安全防护</t>
  </si>
  <si>
    <t>改善254户853人出行条件</t>
  </si>
  <si>
    <t>农产品仓储保鲜冷链基础设计建设</t>
  </si>
  <si>
    <t>麦坪村</t>
  </si>
  <si>
    <t>新建1个农产品冻库</t>
  </si>
  <si>
    <t>延长农产品保质期</t>
  </si>
  <si>
    <t>为283户1164人农户提供农产品冷藏服务</t>
  </si>
  <si>
    <t>高标准农田配套设施</t>
  </si>
  <si>
    <t>维修水渠2800米、新修水渠1000米、新修防洪渠800米、新修机耕道1500米、基本农田水毁田坎保坎1000米</t>
  </si>
  <si>
    <t>改善村防洪、灌溉条件，为生产增收提供重要保障。</t>
  </si>
  <si>
    <t>改善283户1164人灌溉条件</t>
  </si>
  <si>
    <t>果园轻轨运输</t>
  </si>
  <si>
    <t>新建果园运输轨道2500米</t>
  </si>
  <si>
    <t>减少果农运输成本，提高输运效率</t>
  </si>
  <si>
    <t>改善63户194人产业运输条件</t>
  </si>
  <si>
    <t>种植基地</t>
  </si>
  <si>
    <t>土地开发60亩</t>
  </si>
  <si>
    <t>我村农产品销售情况好，增加产业开发，提高村民收入</t>
  </si>
  <si>
    <t>改善283户1164人生活条件</t>
  </si>
  <si>
    <t>通组路</t>
  </si>
  <si>
    <t>全村通村通组公路1.5公里</t>
  </si>
  <si>
    <t>通村公路硬化</t>
  </si>
  <si>
    <t>溪洲水库到麦坪四组1000米</t>
  </si>
  <si>
    <t>方便村民出行和生产，整治人居环境</t>
  </si>
  <si>
    <t>改善856户3759人灌溉条件</t>
  </si>
  <si>
    <t>米溪村</t>
  </si>
  <si>
    <t>通村、组硬化路及护栏</t>
  </si>
  <si>
    <t>重建</t>
  </si>
  <si>
    <t>老村部至保古连接线交叉口2.5公里路面整修硬化及防护栏安装（含大寨子停车至角儿屋）</t>
  </si>
  <si>
    <t>改善200户691人农村道路通行条件，为特色民居打造奠定基础。</t>
  </si>
  <si>
    <t>改善200户691人农村道路通行条件，为传统村落特色民居打造奠定基础。</t>
  </si>
  <si>
    <t>四个水源池及1个蓄水池</t>
  </si>
  <si>
    <t>提升全村200户691人的安全饮水质量，以保障村民身体健康。</t>
  </si>
  <si>
    <t>河道清沙及保坎</t>
  </si>
  <si>
    <t>雨季之前完成三处河道清沙500米约3000方及30米保坎。</t>
  </si>
  <si>
    <t>通过清理和整修河道，排除6.30洪水对两岸群众的财产生命安全重大隐患，让群众安居乐业。</t>
  </si>
  <si>
    <t>龙家村</t>
  </si>
  <si>
    <t>农村道路安保
设施建设</t>
  </si>
  <si>
    <t>全村通组公路安保设施建设3公里</t>
  </si>
  <si>
    <t>改善242户945人农村道路通行条件</t>
  </si>
  <si>
    <t>停车场建设4个</t>
  </si>
  <si>
    <t>改善242户945人生产生活条件</t>
  </si>
  <si>
    <t>6组水渠整修2公里</t>
  </si>
  <si>
    <t>改善90户300人生产生活条件</t>
  </si>
  <si>
    <t>水源地改建及水管整修5公里</t>
  </si>
  <si>
    <t>水毁田坎堡坎</t>
  </si>
  <si>
    <t>基本农田水毁田坎堡坎1500立方米</t>
  </si>
  <si>
    <t>改善242户945人耕种条件</t>
  </si>
  <si>
    <t>养殖殖业基地</t>
  </si>
  <si>
    <t>梭落坪</t>
  </si>
  <si>
    <t>发展庭院经济</t>
  </si>
  <si>
    <t>梭落坪村</t>
  </si>
  <si>
    <t>庭院种养殖项目</t>
  </si>
  <si>
    <t>增加村民收入，提高群众满意度</t>
  </si>
  <si>
    <t>涂坝村</t>
  </si>
  <si>
    <t>涂坝村新修灌溉渠3600米</t>
  </si>
  <si>
    <t>保障涂坝村民农田灌溉</t>
  </si>
  <si>
    <t>涂坝村新修防洪渠道1700米</t>
  </si>
  <si>
    <t>解决涂坝村民粮食作物洪涝灾害问题</t>
  </si>
  <si>
    <t>所夫组</t>
  </si>
  <si>
    <t>新修源头过滤水池一座，蓄水池一座，泵房一间，管网3000米</t>
  </si>
  <si>
    <t>解决所夫组村民安全饮水问题</t>
  </si>
  <si>
    <t>涂坝村全域公路临崖路段增设防护栏4000米</t>
  </si>
  <si>
    <t>解决涂坝村全域道路交通安全问题</t>
  </si>
  <si>
    <t>新挖</t>
  </si>
  <si>
    <t>土地开发400亩</t>
  </si>
  <si>
    <t>改善419户1682人经济条件</t>
  </si>
  <si>
    <t>阳朝村</t>
  </si>
  <si>
    <t>石家水库加固维修及配套设施建设</t>
  </si>
  <si>
    <t>水库加固维修</t>
  </si>
  <si>
    <t>改善100户452人灌溉条件</t>
  </si>
  <si>
    <t>全村渠道维修3.2公里</t>
  </si>
  <si>
    <t>改善112户413人灌溉条件</t>
  </si>
  <si>
    <t>河道清淤</t>
  </si>
  <si>
    <t>改善15户62人灌溉条件</t>
  </si>
  <si>
    <t>阳朝村人居环境整治</t>
  </si>
  <si>
    <t>人居环境整治规模83户</t>
  </si>
  <si>
    <t>改善村人居环境</t>
  </si>
  <si>
    <t>改善83户383人生活条件</t>
  </si>
  <si>
    <t>房屋及炒茶设备配套设施</t>
  </si>
  <si>
    <t>新建炒茶厂一栋</t>
  </si>
  <si>
    <t>改善90户450人灌溉条件</t>
  </si>
  <si>
    <t>公路水毁整修</t>
  </si>
  <si>
    <t>拔麦组公路水毁堡坎整修</t>
  </si>
  <si>
    <t>夕铁村</t>
  </si>
  <si>
    <t>油茶示范点</t>
  </si>
  <si>
    <t>2024.10</t>
  </si>
  <si>
    <t>实行矮杆粮食（经济）作物或中药材套种800亩；每年施肥2次，冬季以有机肥或复合肥为主，春季以复合肥为主；按要求进行整形修剪；做好病虫害统防统治。</t>
  </si>
  <si>
    <t>务工收入，盛产期后产品销售增收人均增收1000元。</t>
  </si>
  <si>
    <t>盛产期后，实现全村人均增收1000元</t>
  </si>
  <si>
    <t>2024.6</t>
  </si>
  <si>
    <t>稻花鱼示范基地建设</t>
  </si>
  <si>
    <t>发展特色养殖，增加农户收入</t>
  </si>
  <si>
    <t>发展稻鱼养殖，每亩增收1500-2000元</t>
  </si>
  <si>
    <t>农田治理</t>
  </si>
  <si>
    <t>种植业基地建设</t>
  </si>
  <si>
    <t>恢复农田耕种150亩，实现农户增收</t>
  </si>
  <si>
    <t>改善76户204人耕种条件</t>
  </si>
  <si>
    <t>四组、六组通组道路硬化1公里，宽4.5米</t>
  </si>
  <si>
    <t>改善135户486人通行条件</t>
  </si>
  <si>
    <t>溪洲村</t>
  </si>
  <si>
    <t>溪洲格生态休闲示范基地建设</t>
  </si>
  <si>
    <t>溪洲格水库范围内建设休闲垂钓、农家乐、周围环境改造，道路拓宽</t>
  </si>
  <si>
    <t>村集体运营，增加村集体经济收入5万元</t>
  </si>
  <si>
    <t>扶贫车间
建设</t>
  </si>
  <si>
    <t>雨衣加工厂建设（乡村振兴车间）</t>
  </si>
  <si>
    <t>建设全流程雨衣生产线1条</t>
  </si>
  <si>
    <t>村民自愿入股，带动周围人就业，带动村集体产业发展</t>
  </si>
  <si>
    <t>村组路建设</t>
  </si>
  <si>
    <t>大水井至原旮湖学校，长约800米、路面宽3.5米硬化</t>
  </si>
  <si>
    <t>基础设施改善</t>
  </si>
  <si>
    <t>改善350户1620人出行条件</t>
  </si>
  <si>
    <t>红薯产业基地建设</t>
  </si>
  <si>
    <t>红薯育苗基地500亩配套建设</t>
  </si>
  <si>
    <t>村集体运营，增加村集体经济收入2万元</t>
  </si>
  <si>
    <t>村集体运营，增加村集体经济收入</t>
  </si>
  <si>
    <t>红薯粉厂配套建设</t>
  </si>
  <si>
    <t>新建污水处理池、室外附属挡土墙、室外消防水泵房及配套消防联动系统、消防管道；
室外给排水管、室外地坪硬化、进场电动门及门柱形象墙、地磅池和蓄水池、室外配套电缆线。</t>
  </si>
  <si>
    <t>村民自愿以人、地入股村级兴村公司，村集体发动村民种植红薯，带动村集体产业发展</t>
  </si>
  <si>
    <t>生物燃料加工厂</t>
  </si>
  <si>
    <t>新建厂房400平方
购置生物燃料加工设备1套</t>
  </si>
  <si>
    <t>母寨下水池整修提质
旮湖新建200立方米水池</t>
  </si>
  <si>
    <t>解决全村668户，2250人安全饮水</t>
  </si>
  <si>
    <t>农村垃圾治理</t>
  </si>
  <si>
    <t>生态农场建设示范</t>
  </si>
  <si>
    <t>农作物秸秆处理5亩，秸秆处理设备3台，
20户庭院垃圾处理和生态菜园建设。</t>
  </si>
  <si>
    <t>改善村内环境，减少垃圾污染，改良土壤</t>
  </si>
  <si>
    <t>改善200户700人生活条件</t>
  </si>
  <si>
    <t>红薯育苗基地建设</t>
  </si>
  <si>
    <t>完善农耕文化园，
研学基地建设30亩基础设施</t>
  </si>
  <si>
    <t>仙仁村</t>
  </si>
  <si>
    <t>一组至三组通组公路及高标准产业路连接</t>
  </si>
  <si>
    <t>仙仁一组至三组</t>
  </si>
  <si>
    <t>仙仁村一组至三组通组公路及高标准产业路连接，
250米，包坎300立方米，
盖板200块，涵洞32米</t>
  </si>
  <si>
    <t>198人</t>
  </si>
  <si>
    <t>43户</t>
  </si>
  <si>
    <t>163人</t>
  </si>
  <si>
    <t>方便村民出行和生产</t>
  </si>
  <si>
    <t>保障和增加村民收入，减少人工运输成本</t>
  </si>
  <si>
    <t>尧洞村</t>
  </si>
  <si>
    <t>生命防护栏</t>
  </si>
  <si>
    <t>通村路生命防护栏2000米</t>
  </si>
  <si>
    <t>改善321户1251人出行条件</t>
  </si>
  <si>
    <t>箱包加
工车间</t>
  </si>
  <si>
    <t>100平方米车间建设，计划20个工位</t>
  </si>
  <si>
    <t>水渠整修</t>
  </si>
  <si>
    <t>杀七涂3000米整修</t>
  </si>
  <si>
    <t>改善321户1251人灌溉条件</t>
  </si>
  <si>
    <t>尧洞村茭头种植基地</t>
  </si>
  <si>
    <t>百亩茭头种植基地</t>
  </si>
  <si>
    <t>改善321户1251人生活条件</t>
  </si>
  <si>
    <t>甫吉村</t>
  </si>
  <si>
    <t>种植基地建设</t>
  </si>
  <si>
    <t>一、二组维修
灌溉渠2800米</t>
  </si>
  <si>
    <t>保障一、二组村民农田灌溉</t>
  </si>
  <si>
    <t>涂乍河三期工程续建</t>
  </si>
  <si>
    <t>解决甫吉组村民农田灌溉（淹没、损坏）</t>
  </si>
  <si>
    <t>九</t>
  </si>
  <si>
    <t>水田河镇</t>
  </si>
  <si>
    <t>项目81个</t>
  </si>
  <si>
    <t>道路建设</t>
  </si>
  <si>
    <t>中坝村</t>
  </si>
  <si>
    <t>便民桥建设</t>
  </si>
  <si>
    <t>中坝村便民桥危桥拆除和新建</t>
  </si>
  <si>
    <t>便民桥危桥拆除和新建，方便村民出行</t>
  </si>
  <si>
    <t>方便产业运输，节约运输时间和成本</t>
  </si>
  <si>
    <t>五牙村</t>
  </si>
  <si>
    <t>鲈鱼高产养殖</t>
  </si>
  <si>
    <t>五牙村五苏水库</t>
  </si>
  <si>
    <t>五苏水库鲈鱼高产养殖</t>
  </si>
  <si>
    <t>发展水库水产养殖</t>
  </si>
  <si>
    <t>带动村集体经济发展</t>
  </si>
  <si>
    <t>基础设施改造</t>
  </si>
  <si>
    <t>金落河村</t>
  </si>
  <si>
    <t>风雨桥基础设施改造</t>
  </si>
  <si>
    <t>改善旅游条件，提升旅游配套设施</t>
  </si>
  <si>
    <t>方便游客，确保安全，提升旅游配套设施</t>
  </si>
  <si>
    <t>梁家村</t>
  </si>
  <si>
    <t>茶旅融合道路硬化</t>
  </si>
  <si>
    <t>喇叭破</t>
  </si>
  <si>
    <t>茶旅融合道路硬化2公里、4.5米</t>
  </si>
  <si>
    <t>180户</t>
  </si>
  <si>
    <t>710人</t>
  </si>
  <si>
    <t>改善180户710人同行条件</t>
  </si>
  <si>
    <t>促进当地茶旅发展和乡村振兴</t>
  </si>
  <si>
    <t>孔坪村</t>
  </si>
  <si>
    <t>消防设施建设</t>
  </si>
  <si>
    <t>孔坪村传统村落消防设施建设</t>
  </si>
  <si>
    <t>解决孔坪村农户消防安全用水</t>
  </si>
  <si>
    <t>修改了项目名称、责任单位、建设内容和金额</t>
  </si>
  <si>
    <t>白合村</t>
  </si>
  <si>
    <t>硬化路</t>
  </si>
  <si>
    <t>八组1公里</t>
  </si>
  <si>
    <t>63户</t>
  </si>
  <si>
    <t>320人</t>
  </si>
  <si>
    <t>为63户320人，解决交通运输成本问题</t>
  </si>
  <si>
    <t>其他群众参与和带贫减贫机制</t>
  </si>
  <si>
    <t>小水利</t>
  </si>
  <si>
    <t>渠道300x300,2000米</t>
  </si>
  <si>
    <t>38户</t>
  </si>
  <si>
    <t>151人</t>
  </si>
  <si>
    <t>为38户204人，解决饮水安全保障问题</t>
  </si>
  <si>
    <t>800米</t>
  </si>
  <si>
    <t>为180户848人，解决环境保护问题</t>
  </si>
  <si>
    <t>中心村</t>
  </si>
  <si>
    <t>中心村茶厂基础工程建设</t>
  </si>
  <si>
    <t>村集体</t>
  </si>
  <si>
    <t>中心组</t>
  </si>
  <si>
    <t>茶厂通水、通电、堡坎、厕所、硬化等建设</t>
  </si>
  <si>
    <t>150户</t>
  </si>
  <si>
    <t>村集体经济分红，增加茶叶加工产值</t>
  </si>
  <si>
    <t>村集体经济分红，促进茶叶种植户增收</t>
  </si>
  <si>
    <t>翁排--夯相通村路工程</t>
  </si>
  <si>
    <t>修建翁排--夯相公路，6公里</t>
  </si>
  <si>
    <t>解决村寨互通，产业发展等</t>
  </si>
  <si>
    <t>帮助2892人解决村寨互通，产业发展</t>
  </si>
  <si>
    <t>卡当村</t>
  </si>
  <si>
    <t>养殖场扩建</t>
  </si>
  <si>
    <t>扩建一个养殖区200多平方米、共500平方米的养殖场</t>
  </si>
  <si>
    <t>3户年增收入5万多元</t>
  </si>
  <si>
    <t>五梭河渠道</t>
  </si>
  <si>
    <t>五梭组新修灌溉渠道2000米，可灌溉农田150亩</t>
  </si>
  <si>
    <t>改善农村产业抗旱条件</t>
  </si>
  <si>
    <t>村组道路硬化</t>
  </si>
  <si>
    <t>通组路硬化，3.5米宽，20厘米厚C25砼路面，总长共1.5公里</t>
  </si>
  <si>
    <t>改善112户437人基础设施</t>
  </si>
  <si>
    <t>改善112户437人基础设施，户均受益9900元</t>
  </si>
  <si>
    <t>修改了金额</t>
  </si>
  <si>
    <t>农村排水沟</t>
  </si>
  <si>
    <t>新建卡当村排水沟2000米</t>
  </si>
  <si>
    <t>改善全村255户943人居环境生活条件</t>
  </si>
  <si>
    <t>全村定点设垃圾桶25、小型垃圾车一台</t>
  </si>
  <si>
    <t>改善村民255户943人居环境</t>
  </si>
  <si>
    <t>修改了责任单位</t>
  </si>
  <si>
    <t>防火通道</t>
  </si>
  <si>
    <t>总计5.5公里，其中1、2组一条1.5公里；3组一条1.5公里；4组一条1.4公里；五组一条1.1公里</t>
  </si>
  <si>
    <t>改善村森林防火条件</t>
  </si>
  <si>
    <t>水田河镇梁家村1组3组5组通组公路硬化1.6公里，宽4.5米，</t>
  </si>
  <si>
    <t>120户</t>
  </si>
  <si>
    <t>540人</t>
  </si>
  <si>
    <t>改善120户540人道路通行条件</t>
  </si>
  <si>
    <t>改善120户540人道路通行条件.提高村民满意度</t>
  </si>
  <si>
    <t>八组通组公路内坎塌方、阻碍通行长150米，增设挡土墙；</t>
  </si>
  <si>
    <t>110户</t>
  </si>
  <si>
    <t>520人</t>
  </si>
  <si>
    <t>改善110户520人出行条件</t>
  </si>
  <si>
    <t>改善110户520人出行条件.提高村民满意度</t>
  </si>
  <si>
    <t xml:space="preserve"> 灌溉渠道建设</t>
  </si>
  <si>
    <t>新建2组3组5组7组灌溉渠道1200米</t>
  </si>
  <si>
    <t>192户</t>
  </si>
  <si>
    <t>870人</t>
  </si>
  <si>
    <t>改善192户村民生产条件</t>
  </si>
  <si>
    <t>改善192户村民生产条件.提高村民满意度.</t>
  </si>
  <si>
    <t>梁家村黄金茶基地培管</t>
  </si>
  <si>
    <t>梁家村村集体经济黄金茶基地
培管225.5亩</t>
  </si>
  <si>
    <t>420户</t>
  </si>
  <si>
    <t>1780人</t>
  </si>
  <si>
    <t>解决黄金茶基地培管，成林后人均增收800元</t>
  </si>
  <si>
    <t>1组3组5组9组10组各新建一个400平方米停车场.</t>
  </si>
  <si>
    <t>改善280户1380人出行条件</t>
  </si>
  <si>
    <t>改善280户1380人出行条件.提高村民满意度</t>
  </si>
  <si>
    <t>水田河镇梁家村1组3组5组通组路建设1.5公里，宽4.5米，（增加涵管，堡坎资金）</t>
  </si>
  <si>
    <t>10组新建一座长15米宽4米便民桥</t>
  </si>
  <si>
    <t>改善80户420人出行条件</t>
  </si>
  <si>
    <t>改善80户420人出行条件提高村民满意度</t>
  </si>
  <si>
    <t>保靖黄金茶单轨建设</t>
  </si>
  <si>
    <t>4组新建黄金茶单轨2公里</t>
  </si>
  <si>
    <t>85户</t>
  </si>
  <si>
    <t>430余人</t>
  </si>
  <si>
    <t>修改了项目名称和建设内容</t>
  </si>
  <si>
    <t>新建夯吉6公里森林防火通道</t>
  </si>
  <si>
    <t>270户</t>
  </si>
  <si>
    <t>1260人</t>
  </si>
  <si>
    <t>改善270户1260人道路通行条件.解决森林防火隐患</t>
  </si>
  <si>
    <t>改善270户1260人道路通行条件解决森林防火隐患.提高村民满意度</t>
  </si>
  <si>
    <t>公路防护栏</t>
  </si>
  <si>
    <t>新建夯吉公路护栏6公里</t>
  </si>
  <si>
    <t>改善180户710人道路通行条件.预防交通安</t>
  </si>
  <si>
    <t>改善180户710人道路通行条件.提高村民满意度</t>
  </si>
  <si>
    <t>排大方村</t>
  </si>
  <si>
    <t>农村排污管</t>
  </si>
  <si>
    <t>全村5000米排污管</t>
  </si>
  <si>
    <t>改善全村255户，1080人人居环境</t>
  </si>
  <si>
    <t>改善村民基础设施人均受益695元</t>
  </si>
  <si>
    <t>种养殖加工服务</t>
  </si>
  <si>
    <t>油茶加工厂建设</t>
  </si>
  <si>
    <t>油茶加工相关设备</t>
  </si>
  <si>
    <t>方便全村255户，1080排大方人</t>
  </si>
  <si>
    <t>强化村集体经济发展，人均受益462元</t>
  </si>
  <si>
    <t>排大方村至孔坪排家通组公路改造工程：2.2公里4.5米宽。20cm厚水泥路砼路面。</t>
  </si>
  <si>
    <t>全村大灯80盏，庭院灯200盏</t>
  </si>
  <si>
    <t>方便全村255户
1080人安全出行</t>
  </si>
  <si>
    <t>改善255户1081人公共服务设施</t>
  </si>
  <si>
    <t>森林防火通道建设</t>
  </si>
  <si>
    <t>森林防火通道建设合计6公里；1、排不道组：喔干坝到航吾2.5公里 2、翁敖组：航当到斗卜2.5公里 3、排大方组：不刚生到不嘎1公里</t>
  </si>
  <si>
    <t>森林防火通道建设，6公里提升森林防火安全质量</t>
  </si>
  <si>
    <t>提高村森林防火条件</t>
  </si>
  <si>
    <t>林草基地建设</t>
  </si>
  <si>
    <t>水田村</t>
  </si>
  <si>
    <t>艾草种植</t>
  </si>
  <si>
    <t>艾叶种植200亩</t>
  </si>
  <si>
    <t>增加村集体资金收入，带动百姓种植增收</t>
  </si>
  <si>
    <t>豆腐厂建设</t>
  </si>
  <si>
    <t>标准化豆腐厂房及生产设备</t>
  </si>
  <si>
    <t>增加村集体资金收入，带动百姓发展种植黄豆产业</t>
  </si>
  <si>
    <t>通村、组路硬化</t>
  </si>
  <si>
    <t>水田三、四组道路硬化一公里</t>
  </si>
  <si>
    <t>改善3.4组道路安全通行条件</t>
  </si>
  <si>
    <t>改善126户350人基础设施，户均受益1200元</t>
  </si>
  <si>
    <t>水田村大桥加固维修</t>
  </si>
  <si>
    <t>改善老百姓交通出行</t>
  </si>
  <si>
    <t>改善老百姓交通出行为村民节省时间方便出行</t>
  </si>
  <si>
    <t>乡村治理</t>
  </si>
  <si>
    <t>开展乡村治理示范创建</t>
  </si>
  <si>
    <t>乡村治理示范创建</t>
  </si>
  <si>
    <t>改善563户1953人基础设施</t>
  </si>
  <si>
    <t>改善老百姓生活条件提升 幸福感</t>
  </si>
  <si>
    <t>防洪拦河坝</t>
  </si>
  <si>
    <t>修建防洪拦河坝一座25M</t>
  </si>
  <si>
    <t>改善水田组生产生活方便，解决5户农户住房安全问题</t>
  </si>
  <si>
    <t>改善老百姓生活条件，解决农户生产生活便利</t>
  </si>
  <si>
    <t>6组</t>
  </si>
  <si>
    <t>公路防护栏2.5公里</t>
  </si>
  <si>
    <t>改善村民323户1327人农村道路通行条件，增加道路安全性，防止车辆冲出路基</t>
  </si>
  <si>
    <t>增加道路安全性，村民出行多一份保障</t>
  </si>
  <si>
    <t>桥梁维修</t>
  </si>
  <si>
    <t>桥梁维修20米</t>
  </si>
  <si>
    <t>改善村民323户1327人农村道路通行条件</t>
  </si>
  <si>
    <t>改善村民基础设施</t>
  </si>
  <si>
    <t>公路堡坎加固</t>
  </si>
  <si>
    <t>毛坪组</t>
  </si>
  <si>
    <t>主体公路堡坎加固100米</t>
  </si>
  <si>
    <t>水渠修建</t>
  </si>
  <si>
    <t>一组、三组</t>
  </si>
  <si>
    <t>1、3组水渠4500米</t>
  </si>
  <si>
    <t>解决村民农田灌溉、排洪问题</t>
  </si>
  <si>
    <t xml:space="preserve">解决农田的排洪灌溉问题
</t>
  </si>
  <si>
    <t>单轨运输</t>
  </si>
  <si>
    <t>6组产业单轨运输</t>
  </si>
  <si>
    <t>节约种植户运输成本，增加村民收入</t>
  </si>
  <si>
    <t>一组环线森林防火通道</t>
  </si>
  <si>
    <t>五牙一组</t>
  </si>
  <si>
    <t>3.644公里按6米成型设计和施工</t>
  </si>
  <si>
    <t>1200亩林木隔离防火</t>
  </si>
  <si>
    <t>五苏人畜饮水</t>
  </si>
  <si>
    <t>五牙五组</t>
  </si>
  <si>
    <t>10方引水池50方蓄水池200米40钢管</t>
  </si>
  <si>
    <t>综合解决1063人引饮水</t>
  </si>
  <si>
    <t>五牙小桥停车场</t>
  </si>
  <si>
    <t>五牙三组</t>
  </si>
  <si>
    <t>300平米钢筋混泥土框架停车场</t>
  </si>
  <si>
    <t>解决全村停车难</t>
  </si>
  <si>
    <t>五牙村主道扩宽改造</t>
  </si>
  <si>
    <t>一组至四组</t>
  </si>
  <si>
    <t>1800米长村主道两侧水沟加深路面钢筋混泥土硬化</t>
  </si>
  <si>
    <t>解决村主道会车难和交通安全问题</t>
  </si>
  <si>
    <t>五苏水库人居防洪堤挡坝</t>
  </si>
  <si>
    <t>五牙五六组</t>
  </si>
  <si>
    <t>680米长2.5米高6米宽村民住房内环防洪堤</t>
  </si>
  <si>
    <t>解决七十多户村民居住安全问题</t>
  </si>
  <si>
    <t>五牙苗家酸菜品牌建设</t>
  </si>
  <si>
    <t>五牙村部</t>
  </si>
  <si>
    <t>瓶装袋装系列苗家酸菜品牌打造</t>
  </si>
  <si>
    <t>打造品牌带动周边</t>
  </si>
  <si>
    <t>按销售额10%上交村集体经济</t>
  </si>
  <si>
    <t>吉铁村</t>
  </si>
  <si>
    <t>吉铁村一组产业路硬化项目</t>
  </si>
  <si>
    <t>吉铁村一组300亩百合种植园地全长5公里、宽3米产业路路面硬化</t>
  </si>
  <si>
    <t>改善300亩百合培管交通运输条件，实现产值600万元，人均增收1200元</t>
  </si>
  <si>
    <t>带动全村150户620人发展产业，和50个劳动力务工，全年可以增加务工收入20万元</t>
  </si>
  <si>
    <t>吉铁村三组至一组产业路</t>
  </si>
  <si>
    <t>新建吉铁村三组至一组长3公里、宽3米产业路</t>
  </si>
  <si>
    <t>改善全村120户480人生产生活条件和发展产业运输难问题</t>
  </si>
  <si>
    <t>改善全村120户480人生产生活条件，促进产业发展</t>
  </si>
  <si>
    <t>吉铁村森林消防通道</t>
  </si>
  <si>
    <t>新建吉铁村9公里森林防火通道</t>
  </si>
  <si>
    <t>改善160户680人生产条件和1000亩森林防火问题</t>
  </si>
  <si>
    <t>百合种植园地防旱池建设项目</t>
  </si>
  <si>
    <t>新建300百合种植园地防旱池10个</t>
  </si>
  <si>
    <t>解决300亩百合培抗旱问题</t>
  </si>
  <si>
    <t>吉铁村一组、二组山塘维修</t>
  </si>
  <si>
    <t>修缮</t>
  </si>
  <si>
    <t>维修吉铁村一组、二组2个山塘</t>
  </si>
  <si>
    <t>解决400亩稻田灌溉问题</t>
  </si>
  <si>
    <t>解决150户620人稻田灌溉问题，增加粮食生产</t>
  </si>
  <si>
    <t>吉铁村百合种植</t>
  </si>
  <si>
    <t>百合种植300亩</t>
  </si>
  <si>
    <t xml:space="preserve">增加村集体经济5万元，产值600万元 </t>
  </si>
  <si>
    <t>丰宏村</t>
  </si>
  <si>
    <t>高杆路灯</t>
  </si>
  <si>
    <t>15个自然组干道路灯220盏</t>
  </si>
  <si>
    <t>改善全村人居环境</t>
  </si>
  <si>
    <t>改善全村人居环境人均受益190元</t>
  </si>
  <si>
    <t>15个用于消防、灌溉作用，每个池可以存储十个立方水量</t>
  </si>
  <si>
    <t>改善产业抗旱、灌溉条件</t>
  </si>
  <si>
    <t>改善产业抗旱、灌溉条件，人均受益104元</t>
  </si>
  <si>
    <t>入村干道路基维护</t>
  </si>
  <si>
    <t>丰
宏
村</t>
  </si>
  <si>
    <t>入村主干道2公里，弯道可过6.8米大货车</t>
  </si>
  <si>
    <t>改善全村公路条件</t>
  </si>
  <si>
    <t>改善全村公路条件人均受益156元</t>
  </si>
  <si>
    <t>育苗大棚</t>
  </si>
  <si>
    <t>2亩育苗大棚</t>
  </si>
  <si>
    <t>年人均增收961元</t>
  </si>
  <si>
    <t>林下经济林药果种植</t>
  </si>
  <si>
    <t>200亩黄柏套种</t>
  </si>
  <si>
    <t>研究林下经济增产增效的示范作用</t>
  </si>
  <si>
    <t>村户共建按股分红机制</t>
  </si>
  <si>
    <t>稻花鱼
田坎硬化</t>
  </si>
  <si>
    <t>100亩稻田田坎硬化宽度30公分厚度3公分</t>
  </si>
  <si>
    <t>解决养殖稻花鱼基础条件</t>
  </si>
  <si>
    <t>7公里灌溉
支渠维护宽度25公分，深30公分，水泥厚度2公分</t>
  </si>
  <si>
    <t>解决稻田
供水问题</t>
  </si>
  <si>
    <t>改善产业抗旱、灌溉条件，</t>
  </si>
  <si>
    <t>防洪渠</t>
  </si>
  <si>
    <t>11组连遍水稻田沿山谷边修建宽度80公分，深100公分防洪渠道1千米</t>
  </si>
  <si>
    <t>解决每年洪水冲毁稻田问题</t>
  </si>
  <si>
    <t>改善稻田条件，增群众产量</t>
  </si>
  <si>
    <t>15组环线森林防火通道</t>
  </si>
  <si>
    <t>他者至两岔河与白合连接2公里防火通道宽3.5米，</t>
  </si>
  <si>
    <t>3000亩森林隔离防火</t>
  </si>
  <si>
    <t>15组环线3000亩森林消防通道</t>
  </si>
  <si>
    <t>产品仓储保鲜冷链基础设施建设</t>
  </si>
  <si>
    <t>水果产
业冻库</t>
  </si>
  <si>
    <t>11组新建
一座可以存储20吨水果冻库</t>
  </si>
  <si>
    <t>改善水果产业存放条件，</t>
  </si>
  <si>
    <t>合理改善
集体经济产业结构条件，增加产业收入</t>
  </si>
  <si>
    <t>水果深加工厂房</t>
  </si>
  <si>
    <t>11组新建
一座可以进行水果加工的厂房，面积约400平方</t>
  </si>
  <si>
    <t>加工水果
初产地商品，增加水果产业副加值</t>
  </si>
  <si>
    <t>增加集体经济产业结构，扩大收入</t>
  </si>
  <si>
    <t>稻鱼标准化养殖基地150亩</t>
  </si>
  <si>
    <t>增加村集体经济收入，提高农户稻田亩产效益增收500元</t>
  </si>
  <si>
    <t>夯沟溪旅游路建设1.5公里</t>
  </si>
  <si>
    <t>改善旅游条件，提升旅游品质，改善126户557人的生产条件</t>
  </si>
  <si>
    <t>方便游客，确保安全，改善126户557人的生产条件</t>
  </si>
  <si>
    <t>游步道建设</t>
  </si>
  <si>
    <t>夯沟溪游步道建设2公里</t>
  </si>
  <si>
    <t>民宿改造</t>
  </si>
  <si>
    <t>原村部小学改造为民宿</t>
  </si>
  <si>
    <t>改善旅游条件，提升旅游品质</t>
  </si>
  <si>
    <t>方便游客，通过民宿改造促进乡村旅游，增收农户收入</t>
  </si>
  <si>
    <t>金落河河道治理200米</t>
  </si>
  <si>
    <t>完善农田基础设施建设</t>
  </si>
  <si>
    <t>改善农户生产生活条件</t>
  </si>
  <si>
    <t>宜居宜业和美乡村农村人居环境整治提升示范点建设</t>
  </si>
  <si>
    <t>新建宜居宜业和美乡村农村人居环境整治提升示范点一个</t>
  </si>
  <si>
    <t>推进农村厕所革命，进行农村垃圾处理和污水治理，开展村庄整治，稳步推进村容村貌提升。</t>
  </si>
  <si>
    <t>带动80户3325人生产发展和生活品质提升</t>
  </si>
  <si>
    <t>安全饮水</t>
  </si>
  <si>
    <t>2个150立方的蓄水池，5个30立方分蓄水池，主水管型号110，3000米，分水管型号50，共3000米，分水管型号40，3000米，入户水管型号25，5000米，入户水管型号20，5000米电排系统一套，其他配件</t>
  </si>
  <si>
    <t>解决全村农户饮水困难</t>
  </si>
  <si>
    <t>灌溉水渠</t>
  </si>
  <si>
    <t>孔坪村排家组</t>
  </si>
  <si>
    <t>灌溉水渠3条（长3000米，宽0.6米，高0.8米）</t>
  </si>
  <si>
    <t>解决排家组农户农田灌溉600亩</t>
  </si>
  <si>
    <t>公路（排家组至金落河村胡桥组）</t>
  </si>
  <si>
    <t>公路（排家组至金落河村胡桥组）1条（长5000米，宽4米）</t>
  </si>
  <si>
    <t>解决孔坪村和金落河村村民的出行</t>
  </si>
  <si>
    <t>公路硬化（排家组至排大方村）</t>
  </si>
  <si>
    <t>公路硬化（排家组至排大方村）1条（长2700米，宽3.5米）</t>
  </si>
  <si>
    <t>解决孔坪村和排大方村村民的出行</t>
  </si>
  <si>
    <t>公路围栏（排家组至水夯公路连接处）</t>
  </si>
  <si>
    <t>公路围栏（排家组至水夯公路连接处）长2000米</t>
  </si>
  <si>
    <t>解决排家组农户出行，运输物质等条件</t>
  </si>
  <si>
    <t>产业路（孔坪组至扁沙、苦如</t>
  </si>
  <si>
    <t>孔坪村孔坪主要</t>
  </si>
  <si>
    <t>高标准农田产业路，1条（10000米，宽3.5米）</t>
  </si>
  <si>
    <t>解决孔坪组五队、六队基本农田生产、运输等</t>
  </si>
  <si>
    <t>腊卜至夯图国通组路建设</t>
  </si>
  <si>
    <t>孔坪村夯图国</t>
  </si>
  <si>
    <t>腊卜至夯图国通组路建设1条（4000米，宽3.5米）</t>
  </si>
  <si>
    <t>改善各组道路通行方便</t>
  </si>
  <si>
    <t>排家至孔坪通组路建设及硬化</t>
  </si>
  <si>
    <t>排家至孔坪通组路建设及硬化1条（4000米，宽3.5米）</t>
  </si>
  <si>
    <t>孔坪至双龙镇公路建设及硬化</t>
  </si>
  <si>
    <t>孔坪村马尾组</t>
  </si>
  <si>
    <t>孔坪至双龙镇公路建设及硬化1条（1000米，宽4米）</t>
  </si>
  <si>
    <t>与花垣双龙镇互通公路</t>
  </si>
  <si>
    <t>乡村建设项目</t>
  </si>
  <si>
    <t>水田河镇美酒小镇旅游开发规划设计</t>
  </si>
  <si>
    <t>改善4571户18148人生活生产条件</t>
  </si>
  <si>
    <t>方便水田河酒销售，提高农户收入</t>
  </si>
  <si>
    <t>十</t>
  </si>
  <si>
    <t>复兴镇</t>
  </si>
  <si>
    <t>项目62个</t>
  </si>
  <si>
    <t>马王村二组通组路</t>
  </si>
  <si>
    <t>马王村二组（九百二）</t>
  </si>
  <si>
    <t>二组（九百二）需劈岩山、堡坎、加高加宽、硬化200米</t>
  </si>
  <si>
    <t>消除安全隐患</t>
  </si>
  <si>
    <t>改善全村出行条件，为村民带来交通便利</t>
  </si>
  <si>
    <t>马洛村</t>
  </si>
  <si>
    <t>田冲水库水沟维修</t>
  </si>
  <si>
    <t>马洛村田冲</t>
  </si>
  <si>
    <t>1500米水沟维修</t>
  </si>
  <si>
    <t>解决155户300多亩农田灌慨，农民增收</t>
  </si>
  <si>
    <t>提升高标准农田生产效益</t>
  </si>
  <si>
    <t>大路榕水沟新建</t>
  </si>
  <si>
    <t>马洛村大路榕</t>
  </si>
  <si>
    <t>2000米水沟新建</t>
  </si>
  <si>
    <t>马洛组产业路硬化</t>
  </si>
  <si>
    <t>长1100米，宽4.5米硬化</t>
  </si>
  <si>
    <t>提高农田增收效益</t>
  </si>
  <si>
    <t>提高农民增收效益，</t>
  </si>
  <si>
    <t>汇溪口至自岩塘河堤堡坎</t>
  </si>
  <si>
    <t>马洛村汇溪口至自岩塘</t>
  </si>
  <si>
    <t>1500米河堤堡坎</t>
  </si>
  <si>
    <t>马洛村全村</t>
  </si>
  <si>
    <t>马洛村居环境整治进户路硬化6千米</t>
  </si>
  <si>
    <t>改善人居环境，提升村容村貌</t>
  </si>
  <si>
    <t>马洛村道</t>
  </si>
  <si>
    <t>C194线马洛村道1.182公里护栏、标志牌</t>
  </si>
  <si>
    <t>门前村</t>
  </si>
  <si>
    <t>门前庭院亮化</t>
  </si>
  <si>
    <t>改善110户543人生产生活条件</t>
  </si>
  <si>
    <t>农村道路建设（通村通户路）</t>
  </si>
  <si>
    <t>门前三组至山河（王家坪）道公路3公里新建</t>
  </si>
  <si>
    <t>3公里</t>
  </si>
  <si>
    <t>改善321户1109人生产生活条件</t>
  </si>
  <si>
    <t>门前村部至马王道路加宽4.5米，长5.5公里</t>
  </si>
  <si>
    <t>加宽4.5米</t>
  </si>
  <si>
    <t>改善248户795人生产生活条件</t>
  </si>
  <si>
    <t>改善248户795人生产生活条</t>
  </si>
  <si>
    <t>门前村一组至河边村米踏组公路加宽6公里</t>
  </si>
  <si>
    <t>改善158户458人生产生活条件</t>
  </si>
  <si>
    <t>产业路、资源路建设</t>
  </si>
  <si>
    <t>蓬桂村</t>
  </si>
  <si>
    <t>供堡高标准农田建设</t>
  </si>
  <si>
    <t>蓬桂村供堡组</t>
  </si>
  <si>
    <t>供堡组水田4公里机耕道</t>
  </si>
  <si>
    <t>改善供堡组水田种植条件</t>
  </si>
  <si>
    <t>为供堡组20户50亩农田耕种带来便利，提高农田生产效益</t>
  </si>
  <si>
    <t>中心小溪沟基础建设</t>
  </si>
  <si>
    <t>蓬桂村中心组</t>
  </si>
  <si>
    <t>小溪沟2公里水沟机耕道</t>
  </si>
  <si>
    <t>提升小溪沟水田种植及产出效益</t>
  </si>
  <si>
    <t>为中心组17户39亩农田耕种带来便利，带动村民生产发展</t>
  </si>
  <si>
    <t>小溪沟通组路、半坡、供堡通组路塌方整修</t>
  </si>
  <si>
    <t>小溪沟通组路、半坡、供堡通组路3处塌方70米整修</t>
  </si>
  <si>
    <t>消除道路安全隐患，保障村民出行安全</t>
  </si>
  <si>
    <t>保障中心组51户210人出行安全</t>
  </si>
  <si>
    <t>中心组、供堡组农用过河桥建设</t>
  </si>
  <si>
    <t>中心组农用过河桥建设7米、供堡农用过河桥建设15米</t>
  </si>
  <si>
    <t>提高农业生产便利度</t>
  </si>
  <si>
    <t>为供堡组、中心组人员通行以及农田耕种带来便利以及带动村集体发展。</t>
  </si>
  <si>
    <t>配套基础
设施</t>
  </si>
  <si>
    <t>河边村</t>
  </si>
  <si>
    <t>河边村基本农田提质改造</t>
  </si>
  <si>
    <t>2023.1.1</t>
  </si>
  <si>
    <t>2023.12.31</t>
  </si>
  <si>
    <t>小型农田水利建设</t>
  </si>
  <si>
    <t>复兴村</t>
  </si>
  <si>
    <t>产业基本农田灌溉沟渠损毁整修</t>
  </si>
  <si>
    <t>2023年6.30受灾复兴村新寨组岩门沟渠，河坝沟渠整修</t>
  </si>
  <si>
    <t>整修灌溉沟渠1.5公里</t>
  </si>
  <si>
    <t>改善220户830人生产生活条件</t>
  </si>
  <si>
    <t>产业农田灌溉泄洪沟渠新修</t>
  </si>
  <si>
    <t>复兴村苗冲组苗冲沟渠</t>
  </si>
  <si>
    <t>小型农田水利建设1.8公里</t>
  </si>
  <si>
    <t>改善186户452人生产生活条件</t>
  </si>
  <si>
    <t>复兴村复兴组纸仓沟</t>
  </si>
  <si>
    <t>小型农田水利建设1.5公里</t>
  </si>
  <si>
    <t>改善256户1010人生产生活条件</t>
  </si>
  <si>
    <t>通村路建设</t>
  </si>
  <si>
    <t>复兴村卡坝组至迁陵镇扁朝村通村公路</t>
  </si>
  <si>
    <t>3.5公里</t>
  </si>
  <si>
    <t>改善260户814人生产生活条件</t>
  </si>
  <si>
    <t>烟叶种植</t>
  </si>
  <si>
    <t>复兴村尖坡组烟叶种植</t>
  </si>
  <si>
    <t>县烟办（县农业农村局）</t>
  </si>
  <si>
    <t>300亩</t>
  </si>
  <si>
    <t>改善105户420人生产生活条件</t>
  </si>
  <si>
    <t>包谷粑产业一条街</t>
  </si>
  <si>
    <t>复兴村复兴组</t>
  </si>
  <si>
    <t>建设包谷粑产业一条街</t>
  </si>
  <si>
    <t>改善562户2252人生产生活条件</t>
  </si>
  <si>
    <t>乡镇提出</t>
  </si>
  <si>
    <t>940户庭院改造</t>
  </si>
  <si>
    <t>基础设施类</t>
  </si>
  <si>
    <t>胥乐村</t>
  </si>
  <si>
    <t>胥乐村余家塘公路堡坎</t>
  </si>
  <si>
    <t>胥乐村对门山组余家塘余家塘</t>
  </si>
  <si>
    <t>余家塘公路堡坎70米</t>
  </si>
  <si>
    <t>改善人居环境，
提升村容村貌</t>
  </si>
  <si>
    <t>改善全村406户1538人生产生活条件，为村民带来交通便利</t>
  </si>
  <si>
    <t xml:space="preserve">胥乐村碾子坝公路桥修建 </t>
  </si>
  <si>
    <t>胥乐村对门山组九队坝处</t>
  </si>
  <si>
    <t>碾子坝公路桥一座 7米</t>
  </si>
  <si>
    <t>公路桥</t>
  </si>
  <si>
    <t>凤巢山片区胥乐村新修公路桥</t>
  </si>
  <si>
    <t>联通九队坝与碾子坝公路桥1座</t>
  </si>
  <si>
    <t>改善农村人居环境，提升村容村貌</t>
  </si>
  <si>
    <t>进村路提质改造</t>
  </si>
  <si>
    <t>凤巢山片区胥乐村通村路提质改造</t>
  </si>
  <si>
    <t>胥乐村对门山组、下寨组九队坝至塘冲</t>
  </si>
  <si>
    <t>提质改造2公里宽4.5米</t>
  </si>
  <si>
    <t>产业类</t>
  </si>
  <si>
    <t>大妥村</t>
  </si>
  <si>
    <t>大妥村鸡枞菌配套设施建设项目</t>
  </si>
  <si>
    <t>大妥村红专组</t>
  </si>
  <si>
    <t>配套设施及场地建设1套</t>
  </si>
  <si>
    <t>壮大村集体经济收入，带动全村生产发展</t>
  </si>
  <si>
    <t>带动全村801户2604人生产发展，增加村集体以及村民收入</t>
  </si>
  <si>
    <t>大妥村太阳能光伏项目建设</t>
  </si>
  <si>
    <t>大妥村小学内</t>
  </si>
  <si>
    <t>新建太阳能光伏6000平米</t>
  </si>
  <si>
    <t>大湾村</t>
  </si>
  <si>
    <t>路灯</t>
  </si>
  <si>
    <t>县美丽办</t>
  </si>
  <si>
    <t>新建路灯150盏</t>
  </si>
  <si>
    <t>解决安全隐患
改善了生产设施</t>
  </si>
  <si>
    <t>下寨组</t>
  </si>
  <si>
    <t>硬化产业路500m</t>
  </si>
  <si>
    <t>大湾村全村人居环境整治</t>
  </si>
  <si>
    <t>公共安全饮水</t>
  </si>
  <si>
    <t>进户水管</t>
  </si>
  <si>
    <t>新建自来水管8000米</t>
  </si>
  <si>
    <t>山河村</t>
  </si>
  <si>
    <t>山河全村太阳能灯</t>
  </si>
  <si>
    <t>解决全村村民夜晚照明问题</t>
  </si>
  <si>
    <t>大寨至凉水井产业路1公里</t>
  </si>
  <si>
    <t>山河村大寨至凉水井</t>
  </si>
  <si>
    <t>大寨至凉水井新修3公里产业路</t>
  </si>
  <si>
    <t>改善全村村民生产生活条件</t>
  </si>
  <si>
    <t>全村公路防护栏处</t>
  </si>
  <si>
    <t>公路护栏全村共13.5公里</t>
  </si>
  <si>
    <t>水源池一个</t>
  </si>
  <si>
    <t>水源池24方二个水管2000米</t>
  </si>
  <si>
    <t>解决全组村民饮水用水不便问题</t>
  </si>
  <si>
    <t>公厕一个</t>
  </si>
  <si>
    <t>山河村村部</t>
  </si>
  <si>
    <t>新建村部公厕一个</t>
  </si>
  <si>
    <t>改善村部办公条件</t>
  </si>
  <si>
    <t>鸭坝村</t>
  </si>
  <si>
    <t>鸭坝村入户路建设</t>
  </si>
  <si>
    <t>入户路硬化3.1公里（宽2.5米-3.5米，厚20公分）。</t>
  </si>
  <si>
    <t>改善农户254户1028人（其中贫困户96户386人）生产生活条件</t>
  </si>
  <si>
    <t>带动农户254户1028人（其中贫困户96户386人）发展生产</t>
  </si>
  <si>
    <t>鸭坝村水渠新修</t>
  </si>
  <si>
    <t>六组至老水井王坝洋沟300米水渠</t>
  </si>
  <si>
    <t>加工流通 项目</t>
  </si>
  <si>
    <t>鸭坝村农副产品储藏室建设</t>
  </si>
  <si>
    <t>新建农副产品储藏室一个</t>
  </si>
  <si>
    <t>鸭坝村七组通组路</t>
  </si>
  <si>
    <t>七组岩山脚至对门寨道路，坍塌水毁修复</t>
  </si>
  <si>
    <t>鸭坝村防旱池建设</t>
  </si>
  <si>
    <t>27个</t>
  </si>
  <si>
    <t>鸭坝村柑橘产业路配套建设</t>
  </si>
  <si>
    <t>5公里</t>
  </si>
  <si>
    <t>鸭坝村照明设施建设</t>
  </si>
  <si>
    <t>太阳能路灯150盏，庭院灯200盏。</t>
  </si>
  <si>
    <t>甘溪村</t>
  </si>
  <si>
    <t>凤巢山片区甘溪村食用菌种植基地</t>
  </si>
  <si>
    <t>甘溪村一组大棚</t>
  </si>
  <si>
    <t>县农业农村局、县乡村振兴局</t>
  </si>
  <si>
    <t>进行鸡枞菌种植改造，配套恒温设施、加固隔断等农业设施</t>
  </si>
  <si>
    <t>利用闲置房，增加村集体收入</t>
  </si>
  <si>
    <t>带动农户448户1661人（其中贫困户116户440人）发展生产</t>
  </si>
  <si>
    <t>凤巢山片区甘溪村产业路建设</t>
  </si>
  <si>
    <t>甘溪村四组，甘溪河沿岸产业园</t>
  </si>
  <si>
    <t>通产业路4公里,宽3.5米</t>
  </si>
  <si>
    <t>增加村集体和农户收入</t>
  </si>
  <si>
    <t>改善448户1661人生产生活基础设施</t>
  </si>
  <si>
    <t>市场开拓品牌建设</t>
  </si>
  <si>
    <t>凤巢山片区甘溪村农产品销售市场开拓和品牌建设</t>
  </si>
  <si>
    <t>甘溪村一组、二组、三组、四组</t>
  </si>
  <si>
    <t>对农产品包装提质改造，组织人员进行市场销售培训，在832平台、农产品展销会等进行推介，拓展市场渠道</t>
  </si>
  <si>
    <t>为村民提供劳动技能培训，注重人才培养，增加村民就业机会，增加村集体经济收入</t>
  </si>
  <si>
    <t>数字、智慧农业</t>
  </si>
  <si>
    <t>凤巢山片区甘溪村优质农产品基地绿色溯源体系建设</t>
  </si>
  <si>
    <t>甘溪村四组，甘溪河沿岸产业园、脐橙产业园</t>
  </si>
  <si>
    <t>产业示范园内增设监控、气象监测、溯源、杀虫灯、土壤监测等设施及配套系统</t>
  </si>
  <si>
    <t>实现农业产业精细化、现代化管理</t>
  </si>
  <si>
    <t>防火通道建设</t>
  </si>
  <si>
    <t>凤巢山片区甘溪村防火通道建设</t>
  </si>
  <si>
    <t>甘溪村二组、三组</t>
  </si>
  <si>
    <t>凤巢山防火通道5公里。</t>
  </si>
  <si>
    <t>改善农村人居环境，提高安全系数</t>
  </si>
  <si>
    <t>提高村民生产生活安全系数，降低消防安全事故发生率</t>
  </si>
  <si>
    <t>乡村供销联社建设</t>
  </si>
  <si>
    <t>凤巢山片区甘溪村基础设施建设</t>
  </si>
  <si>
    <t>甘溪村二组</t>
  </si>
  <si>
    <t>在甘溪村部研学教学楼旁新建一处乡村供销联社。</t>
  </si>
  <si>
    <t>带动农户448户1661人（其中贫困户116户440人）生产发展，提高村民收入</t>
  </si>
  <si>
    <t>凤巢山片区甘溪村通村组路提质改造</t>
  </si>
  <si>
    <t>甘溪村一组</t>
  </si>
  <si>
    <t>复兴镇甘溪村一组公路提质改造工程：0.5公里、宽3.5米、黑色沥青路面。</t>
  </si>
  <si>
    <t>改善全村农户道路出行条件</t>
  </si>
  <si>
    <t>为全村448户1661人带来交通便利</t>
  </si>
  <si>
    <t>设施农业</t>
  </si>
  <si>
    <t>甘溪村油茶加工厂</t>
  </si>
  <si>
    <t>建设一个茶油加工厂</t>
  </si>
  <si>
    <t>休闲垂钓</t>
  </si>
  <si>
    <t>胥乐村垂钓休闲中心</t>
  </si>
  <si>
    <t>胥乐村塘坝水库</t>
  </si>
  <si>
    <t>基础设施提质，建设垂钓配套设施</t>
  </si>
  <si>
    <t>提高水库价值，增加村集体收入</t>
  </si>
  <si>
    <t>高水库价值，增加村集体收入</t>
  </si>
  <si>
    <t>产品加工</t>
  </si>
  <si>
    <t>马王村酒厂提质改造</t>
  </si>
  <si>
    <t>基础设施提质，扩大生产线。</t>
  </si>
  <si>
    <t>称重磅房
建设</t>
  </si>
  <si>
    <t>凤巢山片区甘溪村农产品加工基地称重磅房建设</t>
  </si>
  <si>
    <t>甘溪村四组</t>
  </si>
  <si>
    <t>在农产品集散加工基地新建称重磅房一处</t>
  </si>
  <si>
    <t>提升农产品加工厂配套服务，增加村集体和农户收入。</t>
  </si>
  <si>
    <t>带动农户448户1661人（其中贫困户116户440人）生产发展，增加村民就业机会，提高村民收入水平</t>
  </si>
  <si>
    <t>产业项目</t>
  </si>
  <si>
    <t>油茶加工产业建设</t>
  </si>
  <si>
    <t>凤巢山片区甘溪村农产品加工基地油茶加工产业建设</t>
  </si>
  <si>
    <t>在农产品集散加工基地建设油茶加工设备配套设施</t>
  </si>
  <si>
    <t>带动农户448户1661人（其中贫困户116户440人）生产发展，增加村民就业机会，提高村民收入水平带动村集体发展</t>
  </si>
  <si>
    <t>全镇</t>
  </si>
  <si>
    <t>复兴集镇人居环境整治</t>
  </si>
  <si>
    <t>提升村民生产生活条件，改善全村村容村貌，打造绿色环保的美丽乡村</t>
  </si>
  <si>
    <t>门前村、山河村</t>
  </si>
  <si>
    <t>公路防护栏处</t>
  </si>
  <si>
    <t>门前、山河</t>
  </si>
  <si>
    <t>门前至山河公路防护栏5公里</t>
  </si>
  <si>
    <t>改善村民生产生活条件</t>
  </si>
  <si>
    <t>复兴村.山河村</t>
  </si>
  <si>
    <t>山河新修产业路5公里大朵库至张家组</t>
  </si>
  <si>
    <t>通过土地流转，务工增加老百姓收入</t>
  </si>
  <si>
    <t>水渠</t>
  </si>
  <si>
    <t>农田基本建设</t>
  </si>
  <si>
    <t>山河村上下王组1500米大小寨，斑九1500米</t>
  </si>
  <si>
    <t>通村公路</t>
  </si>
  <si>
    <t>胥乐村
甘溪村</t>
  </si>
  <si>
    <t>凤巢山片区甘溪胥乐通村路建设</t>
  </si>
  <si>
    <t>联通甘溪村至胥乐村通村公里2公里，硬化，拓宽4.5米，增加错车道6处。</t>
  </si>
  <si>
    <t>改善448户1661人公共服务条件</t>
  </si>
  <si>
    <t>十一</t>
  </si>
  <si>
    <t>普戎镇</t>
  </si>
  <si>
    <t>项目83个</t>
  </si>
  <si>
    <t>亨章村</t>
  </si>
  <si>
    <t>河堤治理</t>
  </si>
  <si>
    <t>水库清淤及河堤整修2800方</t>
  </si>
  <si>
    <t>完善基础实施 发展乡村旅游业</t>
  </si>
  <si>
    <t>改善水库容量，提高灌溉能力，促进180户，673人增收</t>
  </si>
  <si>
    <t>维修产业道路</t>
  </si>
  <si>
    <t>完成宽3米、长10米的便民桥建设</t>
  </si>
  <si>
    <t>完善基础实施，发展乡村旅农副基地，保护百亩农产品顺利运出</t>
  </si>
  <si>
    <t>改善88户342人出行条件</t>
  </si>
  <si>
    <t>公路堡坎</t>
  </si>
  <si>
    <t>亨章村四组一处路段进行安全堡坎，约22米长，2米高</t>
  </si>
  <si>
    <t>保障全村村民安全通行及住房安全</t>
  </si>
  <si>
    <t>排除安全隐患，解决88户342人出行条件</t>
  </si>
  <si>
    <t>产业路平整及水沟硬化200米</t>
  </si>
  <si>
    <t>保障村民生命财产住房安全</t>
  </si>
  <si>
    <t>亨章村森林防火通道3公里</t>
  </si>
  <si>
    <t>保障村民出行方便及就医快捷</t>
  </si>
  <si>
    <t>减少森林火灾发生，改善200户人居环境</t>
  </si>
  <si>
    <t>泄洪道整修</t>
  </si>
  <si>
    <t>整修泄洪道100米</t>
  </si>
  <si>
    <t>保障水库下游村民住房及农田安全</t>
  </si>
  <si>
    <t>改善88户342人生产生活条件</t>
  </si>
  <si>
    <t>河堤堡坎</t>
  </si>
  <si>
    <t>整修河堤长200米，高3米</t>
  </si>
  <si>
    <t>保障村民安全出行、保护农田及住房安全</t>
  </si>
  <si>
    <t>改善88户343人生产生活条件</t>
  </si>
  <si>
    <t>泽碧村</t>
  </si>
  <si>
    <t>泽碧村森林防火通道3公里</t>
  </si>
  <si>
    <t>减少森林火灾发生，改善268户921人居环境</t>
  </si>
  <si>
    <t>泽碧村4组通组路段硬化1公里，3.5米宽路面，20cm厚路面</t>
  </si>
  <si>
    <t>保障农户出行便利</t>
  </si>
  <si>
    <t>改善48户，121人生活环境</t>
  </si>
  <si>
    <t>油茶产品存储仓库</t>
  </si>
  <si>
    <t>新建农副产品储存仓库120平方米</t>
  </si>
  <si>
    <t>增加村集体经济收入，提升产品仓储能力，降低产后损失率，实现农副产品附加值增长。</t>
  </si>
  <si>
    <t>促进产业发展，增加产农副品附加值</t>
  </si>
  <si>
    <t>保靖县2023年度宜居宜业和美乡村农村人居环境整治提升示范点建设</t>
  </si>
  <si>
    <t>带动268户921人生产发展和生活品位提升</t>
  </si>
  <si>
    <t>村集体经济油茶采摘轨道</t>
  </si>
  <si>
    <t>新建油茶采摘轨道长2公里，宽1米的采摘轨道</t>
  </si>
  <si>
    <t>增加村集体经济收入，促进产业发展，壮大村集体经济。</t>
  </si>
  <si>
    <t>带动268户，921人农户发展生产</t>
  </si>
  <si>
    <t>河堤整修</t>
  </si>
  <si>
    <t>对泽碧村1/3/4组进行河提堡坎，约700米，3米高，1.2米宽</t>
  </si>
  <si>
    <t>保护基本农田100亩</t>
  </si>
  <si>
    <t>保护基本农田，增加村集体经济收入</t>
  </si>
  <si>
    <t>对泽碧村4组进组3处路段进行安全堡坎，约40米，2米高</t>
  </si>
  <si>
    <t>改善48户121人生产生活基础设施</t>
  </si>
  <si>
    <t>新修油茶产业路2.5公里</t>
  </si>
  <si>
    <t>落梯村</t>
  </si>
  <si>
    <t>公路新建</t>
  </si>
  <si>
    <t>落梯村4、5组至泽布水库建设里程1公里，路面宽度3.5米，20cm厚C25水泥混凝土路面。</t>
  </si>
  <si>
    <t>改善25户95人农村道路通行条件</t>
  </si>
  <si>
    <t>带动25户95人产业发展，助推当地旅游业和产业发展，壮大村集体经济和增加群众收入</t>
  </si>
  <si>
    <t>定家至官塘河完成宽5米、长4公里防火道路建设</t>
  </si>
  <si>
    <t>537户</t>
  </si>
  <si>
    <t>1652人</t>
  </si>
  <si>
    <t>641人</t>
  </si>
  <si>
    <t>减少森林火灾发生，改善212户人居环境</t>
  </si>
  <si>
    <t>落梯村12组新修防洪灌溉渠道800米</t>
  </si>
  <si>
    <t>47户</t>
  </si>
  <si>
    <t>196人</t>
  </si>
  <si>
    <t>25户</t>
  </si>
  <si>
    <t>94人</t>
  </si>
  <si>
    <t>提升防洪灌溉能力</t>
  </si>
  <si>
    <t>减少洪涝灾害，提升水利灌溉能力</t>
  </si>
  <si>
    <t>农产品仓储保鲜冷链建设</t>
  </si>
  <si>
    <t>促进村集体发展</t>
  </si>
  <si>
    <t>养殖基地</t>
  </si>
  <si>
    <t>村集体经济养殖基地</t>
  </si>
  <si>
    <t>村集体经济特种野猪养殖、土鸡基地、山塘养鱼建设</t>
  </si>
  <si>
    <t>增加集体收入，促进产业发展</t>
  </si>
  <si>
    <t>带动当地务工就业，增加农民收入，促进产业发展</t>
  </si>
  <si>
    <t>少数民族特色村寨建设</t>
  </si>
  <si>
    <t>普戎镇落梯村小贝组</t>
  </si>
  <si>
    <t>石板路500米，电路改善、环境美化、路灯30盏等</t>
  </si>
  <si>
    <t>20户</t>
  </si>
  <si>
    <t>78人</t>
  </si>
  <si>
    <t>11户</t>
  </si>
  <si>
    <t>34人</t>
  </si>
  <si>
    <t>少数民族特色村寨改造，20户78人从中收益。</t>
  </si>
  <si>
    <t>少数民族特色村寨改造</t>
  </si>
  <si>
    <t>公路堡坎排险</t>
  </si>
  <si>
    <t>落梯村公路排险堡坎4处</t>
  </si>
  <si>
    <t>改善全村生产生活基础设施</t>
  </si>
  <si>
    <t>块洞村</t>
  </si>
  <si>
    <t>公路堡坎重建</t>
  </si>
  <si>
    <t>四组产业路堡坎30米</t>
  </si>
  <si>
    <t>乡村基础设施建设</t>
  </si>
  <si>
    <t>块洞村3、4、7组农田灌溉水渠，建设里程800米</t>
  </si>
  <si>
    <t>改善107户530人生产条件</t>
  </si>
  <si>
    <t>务工、提升农民收入</t>
  </si>
  <si>
    <t>完成宽5米、长6公里防火道路建设</t>
  </si>
  <si>
    <t>减少森林火灾发生，改善354户1187人居环境</t>
  </si>
  <si>
    <t>公路提质改造</t>
  </si>
  <si>
    <t>母寨至块洞主干道4.5公里提质硬化</t>
  </si>
  <si>
    <t>改善全村出行条件</t>
  </si>
  <si>
    <t>太阳能路灯60盏</t>
  </si>
  <si>
    <t>改善人居环境，提高群众满意度</t>
  </si>
  <si>
    <t>新修停车场项目</t>
  </si>
  <si>
    <t>村内停车场2处，村部1处、七八组交界处1处</t>
  </si>
  <si>
    <t>改善农村人居环境</t>
  </si>
  <si>
    <t>改善354户1187人生产生活条件</t>
  </si>
  <si>
    <t>村集体经济油茶加工厂</t>
  </si>
  <si>
    <t>壮大村集体经济收入，增加全村农户收入</t>
  </si>
  <si>
    <t>带动务工，增加村民收入</t>
  </si>
  <si>
    <t>山塘项目建设</t>
  </si>
  <si>
    <t>块洞村7组山塘维修</t>
  </si>
  <si>
    <t>保障粮食安全，促进产业发展</t>
  </si>
  <si>
    <t>改善82户420人生产生活条件</t>
  </si>
  <si>
    <t>牙吾村</t>
  </si>
  <si>
    <t>完成宽5米、长4公里防火道路建设</t>
  </si>
  <si>
    <t>1个</t>
  </si>
  <si>
    <t>103户</t>
  </si>
  <si>
    <t>356人</t>
  </si>
  <si>
    <t>河堤新修</t>
  </si>
  <si>
    <t>完成宽度1米、长度400米河堤建设</t>
  </si>
  <si>
    <t>52户</t>
  </si>
  <si>
    <t>186人</t>
  </si>
  <si>
    <t>减少农业种植水灾发生，增加农民收入</t>
  </si>
  <si>
    <t>改善110户509人生产生活条件</t>
  </si>
  <si>
    <t>便民桥整修</t>
  </si>
  <si>
    <t>完成宽3米、长7米的便民桥建设</t>
  </si>
  <si>
    <t>23户</t>
  </si>
  <si>
    <t>97人</t>
  </si>
  <si>
    <t>改善村民出行方便，有利于5组的农业生产</t>
  </si>
  <si>
    <t>改善60户296人出行条件</t>
  </si>
  <si>
    <t>农田灌溉</t>
  </si>
  <si>
    <t>完成灌溉堤坝2处、灌溉渠道800米</t>
  </si>
  <si>
    <t>增加农民收入</t>
  </si>
  <si>
    <t>新建一组水源池一个、32#水管3000米。</t>
  </si>
  <si>
    <t>208人</t>
  </si>
  <si>
    <t>改善一组村民的安全饮水</t>
  </si>
  <si>
    <t>波形护栏</t>
  </si>
  <si>
    <t>一组到四组到五组3公里、二组到五组5公里.</t>
  </si>
  <si>
    <t>151户</t>
  </si>
  <si>
    <t>505人</t>
  </si>
  <si>
    <t>改善全村人的出行安全</t>
  </si>
  <si>
    <t>壮大村集体经济和增加群众收入</t>
  </si>
  <si>
    <t>公路路面整修</t>
  </si>
  <si>
    <t>路面整修4处、外坎堡坎7处、挡土墙1处</t>
  </si>
  <si>
    <t>改善人居生活环境</t>
  </si>
  <si>
    <t>村集体种植牧草</t>
  </si>
  <si>
    <t>种植牧草100亩</t>
  </si>
  <si>
    <t>增加村集体收入、增加村民稳岗就业</t>
  </si>
  <si>
    <t>人居环境整治提升</t>
  </si>
  <si>
    <t>改善牙吾村二组人居环境条件</t>
  </si>
  <si>
    <t>改善人居环境、提高村民满意度</t>
  </si>
  <si>
    <t>下坝村</t>
  </si>
  <si>
    <t>村集体经济配套设施建设新建700米，硬化1.5公里</t>
  </si>
  <si>
    <t>带动653户2267人产业发展，助推当地旅游业和产业发展，壮大村集体经济和增加群众收入</t>
  </si>
  <si>
    <t>新修公路</t>
  </si>
  <si>
    <t>下坝村6组新修公路2.3公里。</t>
  </si>
  <si>
    <t>改善46户202人生活条件</t>
  </si>
  <si>
    <t>河提堡坎</t>
  </si>
  <si>
    <t>下坝村7组河提堡坎，6处，840米。下坝村9组河提堡坎，3处，200米。下坝村6组河提堡坎，3处，310米。下坝村2组河提堡坎，2处，120米。下坝村3组河提堡坎，2处，300米。</t>
  </si>
  <si>
    <t>改善213户790人生活条件</t>
  </si>
  <si>
    <t>公路扩建</t>
  </si>
  <si>
    <t>下坝村公里扩建，泽碧村至下坝村村部至马湖5.4公里。</t>
  </si>
  <si>
    <t>13组至1组防火线2100米，6组至3组防火线270米，7组至9组防火线1800米，11组至6组防火线2300米</t>
  </si>
  <si>
    <t>减少森林火灾发生，改善全村605户2109人人居环境</t>
  </si>
  <si>
    <t>农产品仓储保险冷链物流</t>
  </si>
  <si>
    <t>提升农产品仓储保鲜冷链能力，降低产后损失率，实现产品附加值增长。</t>
  </si>
  <si>
    <t>促进产业发展，增加农产品附加值</t>
  </si>
  <si>
    <t>农村供水</t>
  </si>
  <si>
    <t>下坝村6组供水保障</t>
  </si>
  <si>
    <t>保障45户152人供水</t>
  </si>
  <si>
    <t>下坝村1组2组3组4组5组人居环境整治</t>
  </si>
  <si>
    <t>改善268户840人人居环境</t>
  </si>
  <si>
    <t>消防蓄水池配管道</t>
  </si>
  <si>
    <t>3组4组5组7组13组消防蓄水池配管道建设</t>
  </si>
  <si>
    <t>提升森林防灭火应急处置能力</t>
  </si>
  <si>
    <t>减少森林火灾发生，改善305户1268人森林防火</t>
  </si>
  <si>
    <t>波溪村</t>
  </si>
  <si>
    <t>普戎镇波溪村牙克松组</t>
  </si>
  <si>
    <t>道路改造1.5公里，特色民居改造25栋，村间道改造1公里，太阳能路灯20盏。</t>
  </si>
  <si>
    <t>少数民族特色村寨改造，26户116人从中收益。</t>
  </si>
  <si>
    <t>新建铺路</t>
  </si>
  <si>
    <t>烈士陵园至凉风洞、风雨桥</t>
  </si>
  <si>
    <t>通组公路新建，新1.2公里，宽1.5米</t>
  </si>
  <si>
    <t>改善全村道路通行条件</t>
  </si>
  <si>
    <t>公路硬化</t>
  </si>
  <si>
    <t>通户公路硬化11条，长0.9公里，宽3米</t>
  </si>
  <si>
    <t>改善村民道路通行条件</t>
  </si>
  <si>
    <t>乡村旅游配套设施建设</t>
  </si>
  <si>
    <t>太朝组</t>
  </si>
  <si>
    <t>古红绸旅游厕所维修，预埋水管维修</t>
  </si>
  <si>
    <t>改善旅游接待条件</t>
  </si>
  <si>
    <t>村集体经济：油茶基地示范园建设</t>
  </si>
  <si>
    <t>400亩集体油茶基地采摘轨道和运输机、油茶培管、油茶加工厂房</t>
  </si>
  <si>
    <t>增加村集体经济收入，壮大村集体经济</t>
  </si>
  <si>
    <t>带动务工，促进务工人员增收</t>
  </si>
  <si>
    <t>上波溪</t>
  </si>
  <si>
    <t>河堤水毁整修500米长，高3米，宽1米</t>
  </si>
  <si>
    <t>解决上波溪传统村落河床整治保护基本农田100亩</t>
  </si>
  <si>
    <t>太朝红绸古树群至巴烈</t>
  </si>
  <si>
    <t>通组公路硬化长0.8公里，宽4.5米</t>
  </si>
  <si>
    <t xml:space="preserve">  </t>
  </si>
  <si>
    <t>徐家湾至王家寨公路</t>
  </si>
  <si>
    <t>通组公路硬化长1公里，宽3.5米</t>
  </si>
  <si>
    <t>马纳福村部至上波溪公路</t>
  </si>
  <si>
    <t>通组公路提质改造，扩建1公里，宽4.5米，加安全护栏</t>
  </si>
  <si>
    <t>改善全村道路通行条件，消除安全隐患</t>
  </si>
  <si>
    <t>公路扩建及安全护栏</t>
  </si>
  <si>
    <t>牙科松至官塘河公路</t>
  </si>
  <si>
    <t>通组公路扩建及安全护栏，扩建3.5公里</t>
  </si>
  <si>
    <t>马纳福组新建水源地2个，管道铺设6000米，电排</t>
  </si>
  <si>
    <t>改善111户395人生产生活条件</t>
  </si>
  <si>
    <t>上、下波溪</t>
  </si>
  <si>
    <t>水渠（40cmx60cm）3000米，拦水坝3个（长15mx高3m），灌溉农田300亩</t>
  </si>
  <si>
    <t>解决二组、三组180户680人高标准农田建设</t>
  </si>
  <si>
    <t>人居环境改善（以工代赈项目）</t>
  </si>
  <si>
    <t>下波溪</t>
  </si>
  <si>
    <t>石板路建设1200米、入户道路硬化及相关配套设施等</t>
  </si>
  <si>
    <t>改善二组52户220人人居环境</t>
  </si>
  <si>
    <t>王家寨至官塘河公路</t>
  </si>
  <si>
    <t>通组公路新建，新建3公里，宽4.5米</t>
  </si>
  <si>
    <t>牙科松东格湾</t>
  </si>
  <si>
    <t>水渠1200米（40cmx60cm），农田灌溉150亩</t>
  </si>
  <si>
    <t>解决一组东格85户320人农田灌溉</t>
  </si>
  <si>
    <t>解决一组东格85户320人人农田灌溉</t>
  </si>
  <si>
    <t>渠道</t>
  </si>
  <si>
    <t>徐家湾至搓不梯</t>
  </si>
  <si>
    <t>水渠400米</t>
  </si>
  <si>
    <t>解决基本农田40亩灌溉</t>
  </si>
  <si>
    <t>河堤水毁整修600米长，高3米，宽1米</t>
  </si>
  <si>
    <t>解决下波溪传统村落河床整治保护基本农田150亩</t>
  </si>
  <si>
    <t>普戎村</t>
  </si>
  <si>
    <t>产业路连接线（桥）</t>
  </si>
  <si>
    <t>5,6,7，8,9，11,12组产业路连接线（桥），2,3,4,5组产业路连接线（桥）两处</t>
  </si>
  <si>
    <t>改善185户783人生产出行条件</t>
  </si>
  <si>
    <t>厕所改造</t>
  </si>
  <si>
    <t>普戎镇农贸市场</t>
  </si>
  <si>
    <t>新建普戎镇农贸市场旅游厕所</t>
  </si>
  <si>
    <t>巩固拓展脱贫攻坚成果，改善人居环境</t>
  </si>
  <si>
    <t>集镇街道白改黑</t>
  </si>
  <si>
    <t>集镇主干道路沥青路面1800米</t>
  </si>
  <si>
    <t>人居环境示范点</t>
  </si>
  <si>
    <t>各小组连户主干道路，铺设石板路2500米，水沟整修800米</t>
  </si>
  <si>
    <t>小亨章组</t>
  </si>
  <si>
    <t>新建300米河堤</t>
  </si>
  <si>
    <t>保护基本农田40亩</t>
  </si>
  <si>
    <t>洞吉组</t>
  </si>
  <si>
    <t>新建400米河堤</t>
  </si>
  <si>
    <t>保护基本农田35亩</t>
  </si>
  <si>
    <t>应急水井维修</t>
  </si>
  <si>
    <t>县应急管理局</t>
  </si>
  <si>
    <t>8个应急饮水井维修（2组1个、3组1个、4组3个、6组1个、11组1个、12组1个，共8个老水井，应急取水）</t>
  </si>
  <si>
    <t>保障415户1323人水源安全及供水正常</t>
  </si>
  <si>
    <t>新建集镇水源地保护</t>
  </si>
  <si>
    <t>改善了909户3000人安全饮水</t>
  </si>
  <si>
    <t>公路防护</t>
  </si>
  <si>
    <t>猪儿场至砖厂三处共100米路面整修</t>
  </si>
  <si>
    <t>改善贫困农1200户6000人道路出行条件</t>
  </si>
  <si>
    <t>集镇安全消防</t>
  </si>
  <si>
    <t>普戎村集镇中心消防池5个，消防水管500米</t>
  </si>
  <si>
    <t>解决集镇400户2100人的消防安全隐患</t>
  </si>
  <si>
    <t>太阳能路灯200盏</t>
  </si>
  <si>
    <t>饮水思源 修理自来水</t>
  </si>
  <si>
    <t>新增电排水源池1处，水管3000米</t>
  </si>
  <si>
    <t>88户</t>
  </si>
  <si>
    <t>342人</t>
  </si>
  <si>
    <t>保障全村村民不缺水</t>
  </si>
  <si>
    <t>完善村自来水 家家户户通水</t>
  </si>
  <si>
    <t>铺设石板路2000米，古石墙整修200米，畜禽圈养设施120处，堡坎300米等</t>
  </si>
  <si>
    <t>巩固拓展脱贫攻坚成果，改善人居环境，建设美丽乡村</t>
  </si>
  <si>
    <t>石板路建设1500米、古石墙整修100米，水沟整修600米、绿化美化等</t>
  </si>
  <si>
    <t>旅游基础设施建设</t>
  </si>
  <si>
    <t>新建栈道、游步道500米</t>
  </si>
  <si>
    <t>新建游步道150平方米</t>
  </si>
  <si>
    <t>中转站旅游厕所建设</t>
  </si>
  <si>
    <t>3A级旅游厕所1座</t>
  </si>
  <si>
    <t>十二</t>
  </si>
  <si>
    <t>吕洞山镇</t>
  </si>
  <si>
    <t>项目44个</t>
  </si>
  <si>
    <t>西游村</t>
  </si>
  <si>
    <t>排沙至翁科通村道路</t>
  </si>
  <si>
    <t>整修硬化</t>
  </si>
  <si>
    <t>排沙至翁科通村道路整修硬化4公里</t>
  </si>
  <si>
    <t>改善了全村村民出行条件</t>
  </si>
  <si>
    <t>方便周边群众出行</t>
  </si>
  <si>
    <t>县长签字</t>
  </si>
  <si>
    <t>夯相农田灌溉设施建设</t>
  </si>
  <si>
    <t>夯相组农业生产灌溉水渠1公里</t>
  </si>
  <si>
    <t>解决30户155人农业农田生产灌溉问题</t>
  </si>
  <si>
    <t>提升农田管理</t>
  </si>
  <si>
    <t>排沙农田灌溉设施建设</t>
  </si>
  <si>
    <t>排沙组农业生产灌溉水渠1.5公里</t>
  </si>
  <si>
    <t>解决49户188人农业农田生产灌溉问题</t>
  </si>
  <si>
    <t>龙潭排污沟</t>
  </si>
  <si>
    <t>整修龙潭组排污沟500米</t>
  </si>
  <si>
    <t>解决105户568人生活污水排放问题</t>
  </si>
  <si>
    <t>带动群众务工收入</t>
  </si>
  <si>
    <t>龙潭产业路</t>
  </si>
  <si>
    <t>龙潭产业路5公里</t>
  </si>
  <si>
    <t>降低群众生产劳动强度</t>
  </si>
  <si>
    <t>安全饮水工程</t>
  </si>
  <si>
    <t>新建40m³供水池两个</t>
  </si>
  <si>
    <t>解决群众用水问题</t>
  </si>
  <si>
    <t>茶叶加工厂</t>
  </si>
  <si>
    <t>西游村村集体经济保靖黄金茶加工厂加工设备及附属设施</t>
  </si>
  <si>
    <t>提升村集体经济发展</t>
  </si>
  <si>
    <t>解决群众茶叶销售和加工</t>
  </si>
  <si>
    <t>夯吉村</t>
  </si>
  <si>
    <t>河流整治</t>
  </si>
  <si>
    <t>全村河流整治</t>
  </si>
  <si>
    <t>改善480户2200人生活条件</t>
  </si>
  <si>
    <t>其它基础设施</t>
  </si>
  <si>
    <t>一、四组生产便民桥一座</t>
  </si>
  <si>
    <t>改善生产生活通道</t>
  </si>
  <si>
    <t>改善130户750人发展</t>
  </si>
  <si>
    <t>增加路灯80盏</t>
  </si>
  <si>
    <t>改善480户2200人生产生活条件</t>
  </si>
  <si>
    <t>农村卫生厕所改造（公共厕所）</t>
  </si>
  <si>
    <t>新建厕所</t>
  </si>
  <si>
    <t>新建1栋公共厕所。</t>
  </si>
  <si>
    <t>改善448户2050人生产生活条件</t>
  </si>
  <si>
    <t>饮水源头治理</t>
  </si>
  <si>
    <t>修到村部对面山300方，已征收的地上。</t>
  </si>
  <si>
    <t>改善120户800人生产生活条件</t>
  </si>
  <si>
    <t>消防水池</t>
  </si>
  <si>
    <t>老寨龙开平屋后100方</t>
  </si>
  <si>
    <t>翁科村</t>
  </si>
  <si>
    <t>新建蓄水池</t>
  </si>
  <si>
    <t>新建100m³蓄水池及附属工程</t>
  </si>
  <si>
    <t>预防村内火灾及季节性缺水</t>
  </si>
  <si>
    <t>通村路硬化</t>
  </si>
  <si>
    <t>硬化翁科至西游5公里通村路</t>
  </si>
  <si>
    <t>便于两村之间群众出行</t>
  </si>
  <si>
    <t>群众参加建设增收</t>
  </si>
  <si>
    <t>修建2000平方米停车场</t>
  </si>
  <si>
    <t>解决村内停车问题，改善村内人居环境</t>
  </si>
  <si>
    <t>吕洞村</t>
  </si>
  <si>
    <t>基础设施提质改造建设</t>
  </si>
  <si>
    <t>已建成</t>
  </si>
  <si>
    <t>吕洞山镇吕洞村</t>
  </si>
  <si>
    <t>基础设施提质改造150平方米，护栏安装、场地平整铺装、挡土墙300立方米</t>
  </si>
  <si>
    <t>改善320户1380人生产生活条件</t>
  </si>
  <si>
    <t>带动务工就业</t>
  </si>
  <si>
    <t>旅发会提前实施项目，2023年3月完工</t>
  </si>
  <si>
    <t>望天坡观景台扩建</t>
  </si>
  <si>
    <t>文旅基础配套设施建设120平方米</t>
  </si>
  <si>
    <t>望天坡游步道</t>
  </si>
  <si>
    <t>文旅基础配套设施2公里</t>
  </si>
  <si>
    <t>少数民族特色村寨建设项目</t>
  </si>
  <si>
    <t>传统古村落维护</t>
  </si>
  <si>
    <t>按照传统古村落标准对全村330户房屋进行改造维护</t>
  </si>
  <si>
    <t>保护传统村落</t>
  </si>
  <si>
    <t>保护群众房屋安全</t>
  </si>
  <si>
    <t>对新田组到祭拜台的产业路面进行硬化1.8公里</t>
  </si>
  <si>
    <t>方便群众出行</t>
  </si>
  <si>
    <t>提升群众生产生活条件</t>
  </si>
  <si>
    <t>学校建设或改造</t>
  </si>
  <si>
    <t>规划保留的村小学道路修建</t>
  </si>
  <si>
    <t>新修一条通往村小学公路、长度300米</t>
  </si>
  <si>
    <t>提升学校交通质量</t>
  </si>
  <si>
    <t>配套基
础设施项目</t>
  </si>
  <si>
    <t>夯沙村</t>
  </si>
  <si>
    <t>维修河堤堡坎及掏空河堤基础维修</t>
  </si>
  <si>
    <t>新建河堤堡坎800米，维修河堤基础掏空600米</t>
  </si>
  <si>
    <t>增强河道治理</t>
  </si>
  <si>
    <t>基础设施排污沟</t>
  </si>
  <si>
    <t>新建1000米生活用水排污沟</t>
  </si>
  <si>
    <t>改善村庄环境</t>
  </si>
  <si>
    <t>改善群众居住条件</t>
  </si>
  <si>
    <t>安全消防水池</t>
  </si>
  <si>
    <t>夯沙、梯子、排拔、大烽冲各新建消防水池1个及配套设施</t>
  </si>
  <si>
    <t>保护特色民居</t>
  </si>
  <si>
    <t>文旅基础设施提升</t>
  </si>
  <si>
    <t>文旅产业基础设施提质改造</t>
  </si>
  <si>
    <t>排拔组、夯沙组</t>
  </si>
  <si>
    <t>新建水沟盖板650米、花坛300米、石板路维修150平米、新建村间道堡坎350平方米</t>
  </si>
  <si>
    <t>新建茶园单轨运输设施</t>
  </si>
  <si>
    <t>在五坡冲茶园新建单轨4公里及运输机1台。</t>
  </si>
  <si>
    <t>提升群众收入</t>
  </si>
  <si>
    <t>排捧村</t>
  </si>
  <si>
    <t>新修排捧村高粱基地3公里业路和科国组至十字坪2.5公里产业路</t>
  </si>
  <si>
    <t>改善了部分村民生产、出行条件、</t>
  </si>
  <si>
    <t>2000个平方米青石板路</t>
  </si>
  <si>
    <t>改善整个村的村容村貌</t>
  </si>
  <si>
    <t>消防防火水池</t>
  </si>
  <si>
    <t>新修三个防火水池</t>
  </si>
  <si>
    <t>加强排捧村全村防火，保障全村群众利益</t>
  </si>
  <si>
    <t>加强群众房屋安全</t>
  </si>
  <si>
    <t>新修布瓦壁旅游厕所一个</t>
  </si>
  <si>
    <t>长期目标</t>
  </si>
  <si>
    <t>改善群众居住环境</t>
  </si>
  <si>
    <t>黄金村</t>
  </si>
  <si>
    <t>标准加工车间示范建设</t>
  </si>
  <si>
    <t>提质改造标准加工车间</t>
  </si>
  <si>
    <t>提升茶叶加工质量</t>
  </si>
  <si>
    <t>提升群众产业收入</t>
  </si>
  <si>
    <t>黄金村村道建设项目</t>
  </si>
  <si>
    <t>通户道路提质改造15公里</t>
  </si>
  <si>
    <t>改善群众出行条件</t>
  </si>
  <si>
    <t>黄金村村道建设</t>
  </si>
  <si>
    <t>硬化整修</t>
  </si>
  <si>
    <t>通组路硬化8000米含整修桥梁1座</t>
  </si>
  <si>
    <t>黄金村安全饮水设施</t>
  </si>
  <si>
    <t>新建修复</t>
  </si>
  <si>
    <t>新建水井10个、修复老水井10个</t>
  </si>
  <si>
    <t>提升群众安全饮水质量</t>
  </si>
  <si>
    <t>500盏</t>
  </si>
  <si>
    <t>村间小道建设</t>
  </si>
  <si>
    <t>村间小道石板路建设</t>
  </si>
  <si>
    <t>村间小道石板路建设5公里</t>
  </si>
  <si>
    <t>改善群众生活条件</t>
  </si>
  <si>
    <t>农村公路</t>
  </si>
  <si>
    <t>茶岭村</t>
  </si>
  <si>
    <t>张湾组至水夯公路加宽和硬化6公里</t>
  </si>
  <si>
    <t>38O</t>
  </si>
  <si>
    <t>饮水工程，供水总池</t>
  </si>
  <si>
    <t>黄皮组自来水打井，新建供水池一个80个立方</t>
  </si>
  <si>
    <t>消防设施</t>
  </si>
  <si>
    <t>修建消防和饮水水池8个，管道12公里</t>
  </si>
  <si>
    <t>改善消防设施</t>
  </si>
  <si>
    <t>提升群众房屋保护设施</t>
  </si>
  <si>
    <t>路灯建设</t>
  </si>
  <si>
    <t>太阳能路灯100盏</t>
  </si>
  <si>
    <t>8公里产业路硬化</t>
  </si>
  <si>
    <t>增加群众产业收入</t>
  </si>
  <si>
    <t>产地初加工</t>
  </si>
  <si>
    <t>茶厂建设</t>
  </si>
  <si>
    <t>村集体茶厂加工设备</t>
  </si>
  <si>
    <t>茶叶质量提升</t>
  </si>
  <si>
    <t>茶叶面积2700亩</t>
  </si>
  <si>
    <t>增加茶叶产业收入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</si>
</sst>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0"/>
      <color theme="1"/>
      <name val="宋体"/>
      <charset val="134"/>
    </font>
    <font>
      <sz val="10"/>
      <name val="宋体"/>
      <charset val="134"/>
    </font>
    <font>
      <b/>
      <sz val="26"/>
      <color theme="1"/>
      <name val="宋体"/>
      <charset val="134"/>
      <scheme val="minor"/>
    </font>
    <font>
      <b/>
      <sz val="10"/>
      <color theme="1"/>
      <name val="宋体"/>
      <charset val="134"/>
      <scheme val="minor"/>
    </font>
    <font>
      <sz val="10"/>
      <color indexed="8"/>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7"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pplyAlignment="1">
      <alignment vertical="center"/>
    </xf>
    <xf numFmtId="0" fontId="1" fillId="2"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top" wrapText="1"/>
    </xf>
    <xf numFmtId="0" fontId="3"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 name="常规 2" xfId="51"/>
    <cellStyle name="常规 2 2" xf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228600</xdr:colOff>
      <xdr:row>145</xdr:row>
      <xdr:rowOff>0</xdr:rowOff>
    </xdr:from>
    <xdr:to>
      <xdr:col>8</xdr:col>
      <xdr:colOff>510540</xdr:colOff>
      <xdr:row>145</xdr:row>
      <xdr:rowOff>60325</xdr:rowOff>
    </xdr:to>
    <xdr:sp>
      <xdr:nvSpPr>
        <xdr:cNvPr id="2"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9"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0"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6"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7"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2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24"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2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30"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31"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37"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38"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3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44"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45"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4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51"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52"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5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58"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59"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65"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66"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6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72"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7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7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79"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80"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86"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87"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8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9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94"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9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00"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01"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07"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08"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0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14"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15"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1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21"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22"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2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28"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29"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35"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36"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3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42"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4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4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49"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50"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3"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4"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56"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57"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5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0"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1"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2"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63"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510540</xdr:colOff>
      <xdr:row>145</xdr:row>
      <xdr:rowOff>60325</xdr:rowOff>
    </xdr:to>
    <xdr:sp>
      <xdr:nvSpPr>
        <xdr:cNvPr id="164" name="Image1" descr="报表底图"/>
        <xdr:cNvSpPr>
          <a:spLocks noChangeAspect="1"/>
        </xdr:cNvSpPr>
      </xdr:nvSpPr>
      <xdr:spPr>
        <a:xfrm>
          <a:off x="6075045" y="70053200"/>
          <a:ext cx="281940" cy="6032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5"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6"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7"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8"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228600</xdr:colOff>
      <xdr:row>145</xdr:row>
      <xdr:rowOff>0</xdr:rowOff>
    </xdr:from>
    <xdr:to>
      <xdr:col>8</xdr:col>
      <xdr:colOff>476885</xdr:colOff>
      <xdr:row>145</xdr:row>
      <xdr:rowOff>37465</xdr:rowOff>
    </xdr:to>
    <xdr:sp>
      <xdr:nvSpPr>
        <xdr:cNvPr id="169" name="Image1" descr="报表底图"/>
        <xdr:cNvSpPr>
          <a:spLocks noChangeAspect="1"/>
        </xdr:cNvSpPr>
      </xdr:nvSpPr>
      <xdr:spPr>
        <a:xfrm>
          <a:off x="6075045" y="700532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70"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71"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77"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78"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7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84"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85"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7"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8"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8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91"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92"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197"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98"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199"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05"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06"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7"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8"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0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12"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13"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7"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18"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19"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20"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26"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27"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8"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2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33"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34"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7"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8"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3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40"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41"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4"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5"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6"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47"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281940</xdr:colOff>
      <xdr:row>147</xdr:row>
      <xdr:rowOff>60325</xdr:rowOff>
    </xdr:to>
    <xdr:sp>
      <xdr:nvSpPr>
        <xdr:cNvPr id="248" name="Image1" descr="报表底图"/>
        <xdr:cNvSpPr>
          <a:spLocks noChangeAspect="1"/>
        </xdr:cNvSpPr>
      </xdr:nvSpPr>
      <xdr:spPr>
        <a:xfrm>
          <a:off x="5846445" y="70916800"/>
          <a:ext cx="281940" cy="6032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49"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50"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51"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52"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8</xdr:col>
      <xdr:colOff>0</xdr:colOff>
      <xdr:row>147</xdr:row>
      <xdr:rowOff>0</xdr:rowOff>
    </xdr:from>
    <xdr:to>
      <xdr:col>8</xdr:col>
      <xdr:colOff>248285</xdr:colOff>
      <xdr:row>147</xdr:row>
      <xdr:rowOff>37465</xdr:rowOff>
    </xdr:to>
    <xdr:sp>
      <xdr:nvSpPr>
        <xdr:cNvPr id="253" name="Image1" descr="报表底图"/>
        <xdr:cNvSpPr>
          <a:spLocks noChangeAspect="1"/>
        </xdr:cNvSpPr>
      </xdr:nvSpPr>
      <xdr:spPr>
        <a:xfrm>
          <a:off x="5846445" y="709168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54"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5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5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5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5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5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61"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62"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6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68"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69"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7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76"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7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82"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83"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8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89"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90"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96"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297"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29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03"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04"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0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10"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11"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17"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18"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1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24"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2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2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31"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32"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3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38"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39"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4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46"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4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52"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53"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5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59"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60"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66"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67"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6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73"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74"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7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80"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81"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87"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88"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8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94"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39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39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01"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02"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5"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6"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0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08"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09"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2"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3"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4"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15"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510540</xdr:colOff>
      <xdr:row>153</xdr:row>
      <xdr:rowOff>60325</xdr:rowOff>
    </xdr:to>
    <xdr:sp>
      <xdr:nvSpPr>
        <xdr:cNvPr id="416" name="Image1" descr="报表底图"/>
        <xdr:cNvSpPr>
          <a:spLocks noChangeAspect="1"/>
        </xdr:cNvSpPr>
      </xdr:nvSpPr>
      <xdr:spPr>
        <a:xfrm>
          <a:off x="5389245" y="73507600"/>
          <a:ext cx="281940" cy="6032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7"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8"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19"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20"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7</xdr:col>
      <xdr:colOff>228600</xdr:colOff>
      <xdr:row>153</xdr:row>
      <xdr:rowOff>0</xdr:rowOff>
    </xdr:from>
    <xdr:to>
      <xdr:col>7</xdr:col>
      <xdr:colOff>476885</xdr:colOff>
      <xdr:row>153</xdr:row>
      <xdr:rowOff>37465</xdr:rowOff>
    </xdr:to>
    <xdr:sp>
      <xdr:nvSpPr>
        <xdr:cNvPr id="421" name="Image1" descr="报表底图"/>
        <xdr:cNvSpPr>
          <a:spLocks noChangeAspect="1"/>
        </xdr:cNvSpPr>
      </xdr:nvSpPr>
      <xdr:spPr>
        <a:xfrm>
          <a:off x="5389245" y="735076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22"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2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2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2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2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2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2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29"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30"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36"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37"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3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4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44"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4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50"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51"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57"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58"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5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64"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65"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6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71"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72"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7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78"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79"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85"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86"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8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92"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9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49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499"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00"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06"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07"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0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1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14"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1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20"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21"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27"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28"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2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34"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35"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3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41"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42"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4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48"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49"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55"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56"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5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62"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6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6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69"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70"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3"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4"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76"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77"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7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0"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1"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2"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83"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510540</xdr:colOff>
      <xdr:row>159</xdr:row>
      <xdr:rowOff>60325</xdr:rowOff>
    </xdr:to>
    <xdr:sp>
      <xdr:nvSpPr>
        <xdr:cNvPr id="584" name="Image1" descr="报表底图"/>
        <xdr:cNvSpPr>
          <a:spLocks noChangeAspect="1"/>
        </xdr:cNvSpPr>
      </xdr:nvSpPr>
      <xdr:spPr>
        <a:xfrm>
          <a:off x="6075045" y="76098400"/>
          <a:ext cx="281940" cy="6032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5"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6"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7"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8"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159</xdr:row>
      <xdr:rowOff>0</xdr:rowOff>
    </xdr:from>
    <xdr:to>
      <xdr:col>8</xdr:col>
      <xdr:colOff>476885</xdr:colOff>
      <xdr:row>159</xdr:row>
      <xdr:rowOff>37465</xdr:rowOff>
    </xdr:to>
    <xdr:sp>
      <xdr:nvSpPr>
        <xdr:cNvPr id="589" name="Image1" descr="报表底图"/>
        <xdr:cNvSpPr>
          <a:spLocks noChangeAspect="1"/>
        </xdr:cNvSpPr>
      </xdr:nvSpPr>
      <xdr:spPr>
        <a:xfrm>
          <a:off x="6075045" y="76098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590"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59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597"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598"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59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04"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05"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0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1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12"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1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18"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19"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25"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26"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2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32"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33"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3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39"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40"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46"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47"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4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53"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54"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5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60"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6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67"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68"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6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74"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75"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7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8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82"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8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88"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89"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95"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696"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69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02"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03"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0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09"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10"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16"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17"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1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23"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24"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2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30"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3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37"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38"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3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1"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2"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44"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45"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7"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8"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49"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0"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51"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510540</xdr:colOff>
      <xdr:row>164</xdr:row>
      <xdr:rowOff>60325</xdr:rowOff>
    </xdr:to>
    <xdr:sp>
      <xdr:nvSpPr>
        <xdr:cNvPr id="752" name="Image1" descr="报表底图"/>
        <xdr:cNvSpPr>
          <a:spLocks noChangeAspect="1"/>
        </xdr:cNvSpPr>
      </xdr:nvSpPr>
      <xdr:spPr>
        <a:xfrm>
          <a:off x="6075045" y="78257400"/>
          <a:ext cx="281940" cy="6032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3"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4"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5"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6" name="Image1" descr="报表底图"/>
        <xdr:cNvSpPr>
          <a:spLocks noChangeAspect="1"/>
        </xdr:cNvSpPr>
      </xdr:nvSpPr>
      <xdr:spPr>
        <a:xfrm>
          <a:off x="6075045" y="78257400"/>
          <a:ext cx="248285" cy="37465"/>
        </a:xfrm>
        <a:prstGeom prst="rect">
          <a:avLst/>
        </a:prstGeom>
        <a:noFill/>
        <a:ln w="9525">
          <a:noFill/>
        </a:ln>
      </xdr:spPr>
    </xdr:sp>
    <xdr:clientData/>
  </xdr:twoCellAnchor>
  <xdr:twoCellAnchor editAs="oneCell">
    <xdr:from>
      <xdr:col>8</xdr:col>
      <xdr:colOff>228600</xdr:colOff>
      <xdr:row>164</xdr:row>
      <xdr:rowOff>0</xdr:rowOff>
    </xdr:from>
    <xdr:to>
      <xdr:col>8</xdr:col>
      <xdr:colOff>476885</xdr:colOff>
      <xdr:row>164</xdr:row>
      <xdr:rowOff>37465</xdr:rowOff>
    </xdr:to>
    <xdr:sp>
      <xdr:nvSpPr>
        <xdr:cNvPr id="757" name="Image1" descr="报表底图"/>
        <xdr:cNvSpPr>
          <a:spLocks noChangeAspect="1"/>
        </xdr:cNvSpPr>
      </xdr:nvSpPr>
      <xdr:spPr>
        <a:xfrm>
          <a:off x="6075045" y="78257400"/>
          <a:ext cx="248285" cy="3746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01"/>
  <sheetViews>
    <sheetView tabSelected="1" zoomScale="80" zoomScaleNormal="80" workbookViewId="0">
      <pane ySplit="5" topLeftCell="A473" activePane="bottomLeft" state="frozen"/>
      <selection/>
      <selection pane="bottomLeft" activeCell="J476" sqref="J476"/>
    </sheetView>
  </sheetViews>
  <sheetFormatPr defaultColWidth="9" defaultRowHeight="12"/>
  <cols>
    <col min="1" max="4" width="9" style="6"/>
    <col min="5" max="5" width="8.225" style="6" customWidth="1"/>
    <col min="6" max="6" width="9" style="6"/>
    <col min="7" max="7" width="14.5" style="6" customWidth="1"/>
    <col min="8" max="9" width="9" style="6"/>
    <col min="10" max="10" width="10.775" style="6" customWidth="1"/>
    <col min="11" max="11" width="10.5583333333333" style="6" customWidth="1"/>
    <col min="12" max="12" width="13.8833333333333" style="6" customWidth="1"/>
    <col min="13" max="13" width="29.6833333333333" style="6" customWidth="1"/>
    <col min="14" max="14" width="16.775" style="7" customWidth="1"/>
    <col min="15" max="15" width="12.225" style="7" customWidth="1"/>
    <col min="16" max="16" width="9" style="6"/>
    <col min="17" max="17" width="8.89166666666667" style="6" customWidth="1"/>
    <col min="18" max="18" width="8.33333333333333" style="7" customWidth="1"/>
    <col min="19" max="19" width="10.225" style="7" customWidth="1"/>
    <col min="20" max="23" width="13.1333333333333" style="7" customWidth="1"/>
    <col min="24" max="24" width="17.8833333333333" style="7" customWidth="1"/>
    <col min="25" max="25" width="9" style="6"/>
    <col min="26" max="16384" width="9" style="1"/>
  </cols>
  <sheetData>
    <row r="1" s="1" customFormat="1" ht="75" customHeight="1" spans="1:25">
      <c r="A1" s="8" t="s">
        <v>0</v>
      </c>
      <c r="B1" s="8"/>
      <c r="C1" s="8"/>
      <c r="D1" s="8"/>
      <c r="E1" s="8"/>
      <c r="F1" s="8"/>
      <c r="G1" s="8"/>
      <c r="H1" s="8"/>
      <c r="I1" s="8"/>
      <c r="J1" s="8"/>
      <c r="K1" s="8"/>
      <c r="L1" s="8"/>
      <c r="M1" s="8"/>
      <c r="N1" s="8"/>
      <c r="O1" s="8"/>
      <c r="P1" s="8"/>
      <c r="Q1" s="8"/>
      <c r="R1" s="8"/>
      <c r="S1" s="8"/>
      <c r="T1" s="8"/>
      <c r="U1" s="8"/>
      <c r="V1" s="8"/>
      <c r="W1" s="8"/>
      <c r="X1" s="8"/>
      <c r="Y1" s="8"/>
    </row>
    <row r="2" s="1" customFormat="1" ht="27" customHeight="1" spans="1:25">
      <c r="A2" s="9" t="s">
        <v>1</v>
      </c>
      <c r="B2" s="9"/>
      <c r="C2" s="9"/>
      <c r="D2" s="9"/>
      <c r="E2" s="9"/>
      <c r="F2" s="9"/>
      <c r="G2" s="9"/>
      <c r="H2" s="9"/>
      <c r="I2" s="9"/>
      <c r="J2" s="9"/>
      <c r="K2" s="9"/>
      <c r="L2" s="9"/>
      <c r="M2" s="9"/>
      <c r="N2" s="9"/>
      <c r="O2" s="9"/>
      <c r="P2" s="9"/>
      <c r="Q2" s="9"/>
      <c r="R2" s="9"/>
      <c r="S2" s="9"/>
      <c r="T2" s="9"/>
      <c r="U2" s="9"/>
      <c r="V2" s="9"/>
      <c r="W2" s="9"/>
      <c r="X2" s="9"/>
      <c r="Y2" s="9"/>
    </row>
    <row r="3" s="1" customFormat="1" ht="27" customHeight="1" spans="1:25">
      <c r="A3" s="10" t="s">
        <v>2</v>
      </c>
      <c r="B3" s="10" t="s">
        <v>3</v>
      </c>
      <c r="C3" s="10"/>
      <c r="D3" s="10"/>
      <c r="E3" s="10" t="s">
        <v>4</v>
      </c>
      <c r="F3" s="10" t="s">
        <v>5</v>
      </c>
      <c r="G3" s="10" t="s">
        <v>6</v>
      </c>
      <c r="H3" s="10" t="s">
        <v>7</v>
      </c>
      <c r="I3" s="10" t="s">
        <v>8</v>
      </c>
      <c r="J3" s="10" t="s">
        <v>9</v>
      </c>
      <c r="K3" s="10"/>
      <c r="L3" s="10" t="s">
        <v>10</v>
      </c>
      <c r="M3" s="10" t="s">
        <v>11</v>
      </c>
      <c r="N3" s="10" t="s">
        <v>12</v>
      </c>
      <c r="O3" s="10"/>
      <c r="P3" s="10"/>
      <c r="Q3" s="10" t="s">
        <v>13</v>
      </c>
      <c r="R3" s="10"/>
      <c r="S3" s="10"/>
      <c r="T3" s="10"/>
      <c r="U3" s="10"/>
      <c r="V3" s="10"/>
      <c r="W3" s="10" t="s">
        <v>14</v>
      </c>
      <c r="X3" s="10" t="s">
        <v>15</v>
      </c>
      <c r="Y3" s="10" t="s">
        <v>16</v>
      </c>
    </row>
    <row r="4" s="1" customFormat="1" ht="23" customHeight="1" spans="1:25">
      <c r="A4" s="10"/>
      <c r="B4" s="10" t="s">
        <v>17</v>
      </c>
      <c r="C4" s="10" t="s">
        <v>18</v>
      </c>
      <c r="D4" s="10" t="s">
        <v>19</v>
      </c>
      <c r="E4" s="10"/>
      <c r="F4" s="10"/>
      <c r="G4" s="10"/>
      <c r="H4" s="10"/>
      <c r="I4" s="10"/>
      <c r="J4" s="10" t="s">
        <v>20</v>
      </c>
      <c r="K4" s="10" t="s">
        <v>21</v>
      </c>
      <c r="L4" s="10"/>
      <c r="M4" s="10"/>
      <c r="N4" s="10" t="s">
        <v>22</v>
      </c>
      <c r="O4" s="10" t="s">
        <v>23</v>
      </c>
      <c r="P4" s="10"/>
      <c r="Q4" s="10" t="s">
        <v>24</v>
      </c>
      <c r="R4" s="10" t="s">
        <v>25</v>
      </c>
      <c r="S4" s="10" t="s">
        <v>26</v>
      </c>
      <c r="T4" s="10" t="s">
        <v>23</v>
      </c>
      <c r="U4" s="10"/>
      <c r="V4" s="10"/>
      <c r="W4" s="10"/>
      <c r="X4" s="10"/>
      <c r="Y4" s="10"/>
    </row>
    <row r="5" s="1" customFormat="1" ht="48" spans="1:25">
      <c r="A5" s="10"/>
      <c r="B5" s="11"/>
      <c r="C5" s="11"/>
      <c r="D5" s="11"/>
      <c r="E5" s="10"/>
      <c r="F5" s="10"/>
      <c r="G5" s="10"/>
      <c r="H5" s="10"/>
      <c r="I5" s="10"/>
      <c r="J5" s="11"/>
      <c r="K5" s="11"/>
      <c r="L5" s="10"/>
      <c r="M5" s="10"/>
      <c r="N5" s="10"/>
      <c r="O5" s="10" t="s">
        <v>27</v>
      </c>
      <c r="P5" s="11" t="s">
        <v>28</v>
      </c>
      <c r="Q5" s="10"/>
      <c r="R5" s="10"/>
      <c r="S5" s="10"/>
      <c r="T5" s="10" t="s">
        <v>29</v>
      </c>
      <c r="U5" s="10" t="s">
        <v>30</v>
      </c>
      <c r="V5" s="10" t="s">
        <v>31</v>
      </c>
      <c r="W5" s="10"/>
      <c r="X5" s="10"/>
      <c r="Y5" s="10"/>
    </row>
    <row r="6" s="2" customFormat="1" ht="67" customHeight="1" spans="1:25">
      <c r="A6" s="12" t="s">
        <v>32</v>
      </c>
      <c r="B6" s="13"/>
      <c r="C6" s="13" t="s">
        <v>33</v>
      </c>
      <c r="D6" s="13"/>
      <c r="E6" s="12"/>
      <c r="F6" s="12"/>
      <c r="G6" s="12"/>
      <c r="H6" s="12"/>
      <c r="I6" s="12"/>
      <c r="J6" s="13"/>
      <c r="K6" s="13"/>
      <c r="L6" s="12"/>
      <c r="M6" s="12" t="s">
        <v>34</v>
      </c>
      <c r="N6" s="12">
        <f t="shared" ref="N6:P6" si="0">N7+N90+N131+N170+N221+N316+N411+N473+N528+N610+N673+N757</f>
        <v>49635.7338</v>
      </c>
      <c r="O6" s="12">
        <f t="shared" si="0"/>
        <v>49085.3138</v>
      </c>
      <c r="P6" s="12">
        <f t="shared" si="0"/>
        <v>530.42</v>
      </c>
      <c r="Q6" s="12"/>
      <c r="R6" s="12"/>
      <c r="S6" s="12"/>
      <c r="T6" s="12"/>
      <c r="U6" s="12"/>
      <c r="V6" s="12"/>
      <c r="W6" s="12"/>
      <c r="X6" s="12"/>
      <c r="Y6" s="12"/>
    </row>
    <row r="7" s="2" customFormat="1" ht="67" customHeight="1" spans="1:25">
      <c r="A7" s="12" t="s">
        <v>35</v>
      </c>
      <c r="B7" s="13"/>
      <c r="C7" s="13" t="s">
        <v>36</v>
      </c>
      <c r="D7" s="13"/>
      <c r="E7" s="12"/>
      <c r="F7" s="12"/>
      <c r="G7" s="12"/>
      <c r="H7" s="12"/>
      <c r="I7" s="12"/>
      <c r="J7" s="13"/>
      <c r="K7" s="13"/>
      <c r="L7" s="12"/>
      <c r="M7" s="12" t="s">
        <v>37</v>
      </c>
      <c r="N7" s="12">
        <f t="shared" ref="N7:P7" si="1">SUM(N8:N89)</f>
        <v>5146.3</v>
      </c>
      <c r="O7" s="12">
        <f t="shared" si="1"/>
        <v>5092.17</v>
      </c>
      <c r="P7" s="12">
        <f t="shared" si="1"/>
        <v>54.13</v>
      </c>
      <c r="Q7" s="12"/>
      <c r="R7" s="12"/>
      <c r="S7" s="12"/>
      <c r="T7" s="12"/>
      <c r="U7" s="12"/>
      <c r="V7" s="12"/>
      <c r="W7" s="12"/>
      <c r="X7" s="12"/>
      <c r="Y7" s="12"/>
    </row>
    <row r="8" s="3" customFormat="1" ht="36" spans="1:25">
      <c r="A8" s="14">
        <v>1</v>
      </c>
      <c r="B8" s="14" t="s">
        <v>38</v>
      </c>
      <c r="C8" s="14" t="s">
        <v>39</v>
      </c>
      <c r="D8" s="14" t="s">
        <v>40</v>
      </c>
      <c r="E8" s="14" t="s">
        <v>36</v>
      </c>
      <c r="F8" s="14" t="s">
        <v>41</v>
      </c>
      <c r="G8" s="14" t="s">
        <v>42</v>
      </c>
      <c r="H8" s="14" t="s">
        <v>43</v>
      </c>
      <c r="I8" s="14" t="s">
        <v>41</v>
      </c>
      <c r="J8" s="14">
        <v>2024.1</v>
      </c>
      <c r="K8" s="14">
        <v>2024.12</v>
      </c>
      <c r="L8" s="14" t="s">
        <v>44</v>
      </c>
      <c r="M8" s="14" t="s">
        <v>45</v>
      </c>
      <c r="N8" s="14">
        <v>80</v>
      </c>
      <c r="O8" s="14">
        <v>80</v>
      </c>
      <c r="P8" s="14">
        <v>0</v>
      </c>
      <c r="Q8" s="14">
        <v>1</v>
      </c>
      <c r="R8" s="14">
        <v>150</v>
      </c>
      <c r="S8" s="14">
        <v>652</v>
      </c>
      <c r="T8" s="14">
        <v>1</v>
      </c>
      <c r="U8" s="14">
        <v>60</v>
      </c>
      <c r="V8" s="14">
        <v>210</v>
      </c>
      <c r="W8" s="14" t="s">
        <v>46</v>
      </c>
      <c r="X8" s="14" t="s">
        <v>47</v>
      </c>
      <c r="Y8" s="14"/>
    </row>
    <row r="9" s="3" customFormat="1" ht="36" spans="1:25">
      <c r="A9" s="14">
        <v>2</v>
      </c>
      <c r="B9" s="14" t="s">
        <v>38</v>
      </c>
      <c r="C9" s="14" t="s">
        <v>39</v>
      </c>
      <c r="D9" s="14" t="s">
        <v>40</v>
      </c>
      <c r="E9" s="14" t="s">
        <v>36</v>
      </c>
      <c r="F9" s="14" t="s">
        <v>41</v>
      </c>
      <c r="G9" s="14" t="s">
        <v>48</v>
      </c>
      <c r="H9" s="14" t="s">
        <v>49</v>
      </c>
      <c r="I9" s="14" t="s">
        <v>41</v>
      </c>
      <c r="J9" s="14">
        <v>2024.1</v>
      </c>
      <c r="K9" s="14">
        <v>2024.12</v>
      </c>
      <c r="L9" s="14" t="s">
        <v>44</v>
      </c>
      <c r="M9" s="14" t="s">
        <v>50</v>
      </c>
      <c r="N9" s="14">
        <v>110</v>
      </c>
      <c r="O9" s="14">
        <v>110</v>
      </c>
      <c r="P9" s="14">
        <v>0</v>
      </c>
      <c r="Q9" s="14">
        <v>1</v>
      </c>
      <c r="R9" s="14">
        <v>55</v>
      </c>
      <c r="S9" s="14">
        <v>198</v>
      </c>
      <c r="T9" s="14">
        <v>1</v>
      </c>
      <c r="U9" s="14">
        <v>17</v>
      </c>
      <c r="V9" s="14">
        <v>58</v>
      </c>
      <c r="W9" s="14" t="s">
        <v>51</v>
      </c>
      <c r="X9" s="14" t="s">
        <v>47</v>
      </c>
      <c r="Y9" s="14"/>
    </row>
    <row r="10" s="3" customFormat="1" ht="24" spans="1:25">
      <c r="A10" s="14">
        <v>3</v>
      </c>
      <c r="B10" s="14" t="s">
        <v>38</v>
      </c>
      <c r="C10" s="14" t="s">
        <v>52</v>
      </c>
      <c r="D10" s="14" t="s">
        <v>53</v>
      </c>
      <c r="E10" s="14" t="s">
        <v>36</v>
      </c>
      <c r="F10" s="14" t="s">
        <v>41</v>
      </c>
      <c r="G10" s="14" t="s">
        <v>54</v>
      </c>
      <c r="H10" s="14" t="s">
        <v>43</v>
      </c>
      <c r="I10" s="14" t="s">
        <v>41</v>
      </c>
      <c r="J10" s="14">
        <v>2024.1</v>
      </c>
      <c r="K10" s="14">
        <v>2024.12</v>
      </c>
      <c r="L10" s="14" t="s">
        <v>55</v>
      </c>
      <c r="M10" s="14" t="s">
        <v>56</v>
      </c>
      <c r="N10" s="14">
        <v>50</v>
      </c>
      <c r="O10" s="14">
        <v>50</v>
      </c>
      <c r="P10" s="14">
        <v>0</v>
      </c>
      <c r="Q10" s="14">
        <v>1</v>
      </c>
      <c r="R10" s="14">
        <v>458</v>
      </c>
      <c r="S10" s="14">
        <v>1712</v>
      </c>
      <c r="T10" s="14">
        <v>1</v>
      </c>
      <c r="U10" s="14">
        <v>118</v>
      </c>
      <c r="V10" s="14">
        <v>452</v>
      </c>
      <c r="W10" s="14" t="s">
        <v>57</v>
      </c>
      <c r="X10" s="14" t="s">
        <v>57</v>
      </c>
      <c r="Y10" s="14"/>
    </row>
    <row r="11" s="3" customFormat="1" ht="48" spans="1:25">
      <c r="A11" s="14">
        <v>4</v>
      </c>
      <c r="B11" s="14" t="s">
        <v>38</v>
      </c>
      <c r="C11" s="14" t="s">
        <v>52</v>
      </c>
      <c r="D11" s="14" t="s">
        <v>58</v>
      </c>
      <c r="E11" s="14" t="s">
        <v>36</v>
      </c>
      <c r="F11" s="14" t="s">
        <v>41</v>
      </c>
      <c r="G11" s="14" t="s">
        <v>52</v>
      </c>
      <c r="H11" s="14" t="s">
        <v>43</v>
      </c>
      <c r="I11" s="14" t="s">
        <v>41</v>
      </c>
      <c r="J11" s="14">
        <v>2024.1</v>
      </c>
      <c r="K11" s="14">
        <v>2024.12</v>
      </c>
      <c r="L11" s="14" t="s">
        <v>59</v>
      </c>
      <c r="M11" s="14" t="s">
        <v>60</v>
      </c>
      <c r="N11" s="14">
        <v>100</v>
      </c>
      <c r="O11" s="14">
        <v>100</v>
      </c>
      <c r="P11" s="14">
        <v>0</v>
      </c>
      <c r="Q11" s="14">
        <v>1</v>
      </c>
      <c r="R11" s="14">
        <v>252</v>
      </c>
      <c r="S11" s="14">
        <f>252*3.5</f>
        <v>882</v>
      </c>
      <c r="T11" s="14">
        <v>1</v>
      </c>
      <c r="U11" s="14">
        <v>75</v>
      </c>
      <c r="V11" s="14">
        <v>248</v>
      </c>
      <c r="W11" s="14" t="s">
        <v>61</v>
      </c>
      <c r="X11" s="14" t="s">
        <v>57</v>
      </c>
      <c r="Y11" s="14"/>
    </row>
    <row r="12" s="3" customFormat="1" ht="24" spans="1:25">
      <c r="A12" s="14">
        <v>5</v>
      </c>
      <c r="B12" s="14" t="s">
        <v>38</v>
      </c>
      <c r="C12" s="14" t="s">
        <v>39</v>
      </c>
      <c r="D12" s="14" t="s">
        <v>62</v>
      </c>
      <c r="E12" s="14" t="s">
        <v>36</v>
      </c>
      <c r="F12" s="14" t="s">
        <v>63</v>
      </c>
      <c r="G12" s="14" t="s">
        <v>64</v>
      </c>
      <c r="H12" s="14" t="s">
        <v>65</v>
      </c>
      <c r="I12" s="14" t="s">
        <v>63</v>
      </c>
      <c r="J12" s="14">
        <v>2024.2</v>
      </c>
      <c r="K12" s="14">
        <v>2024.8</v>
      </c>
      <c r="L12" s="14" t="s">
        <v>66</v>
      </c>
      <c r="M12" s="14" t="s">
        <v>67</v>
      </c>
      <c r="N12" s="14">
        <v>40</v>
      </c>
      <c r="O12" s="14">
        <v>40</v>
      </c>
      <c r="P12" s="14">
        <v>0</v>
      </c>
      <c r="Q12" s="14">
        <v>1</v>
      </c>
      <c r="R12" s="14">
        <v>100</v>
      </c>
      <c r="S12" s="14">
        <v>500</v>
      </c>
      <c r="T12" s="14">
        <v>1</v>
      </c>
      <c r="U12" s="14">
        <v>40</v>
      </c>
      <c r="V12" s="14">
        <v>180</v>
      </c>
      <c r="W12" s="14" t="s">
        <v>68</v>
      </c>
      <c r="X12" s="14" t="s">
        <v>69</v>
      </c>
      <c r="Y12" s="14"/>
    </row>
    <row r="13" s="3" customFormat="1" ht="24" spans="1:25">
      <c r="A13" s="14">
        <v>6</v>
      </c>
      <c r="B13" s="14" t="s">
        <v>38</v>
      </c>
      <c r="C13" s="14" t="s">
        <v>39</v>
      </c>
      <c r="D13" s="14" t="s">
        <v>62</v>
      </c>
      <c r="E13" s="14" t="s">
        <v>36</v>
      </c>
      <c r="F13" s="14" t="s">
        <v>63</v>
      </c>
      <c r="G13" s="14" t="s">
        <v>70</v>
      </c>
      <c r="H13" s="14" t="s">
        <v>65</v>
      </c>
      <c r="I13" s="14" t="s">
        <v>63</v>
      </c>
      <c r="J13" s="14">
        <v>2024.2</v>
      </c>
      <c r="K13" s="14">
        <v>2024.8</v>
      </c>
      <c r="L13" s="14" t="s">
        <v>66</v>
      </c>
      <c r="M13" s="14" t="s">
        <v>71</v>
      </c>
      <c r="N13" s="14">
        <v>15</v>
      </c>
      <c r="O13" s="14">
        <v>15</v>
      </c>
      <c r="P13" s="14">
        <v>0</v>
      </c>
      <c r="Q13" s="14">
        <v>1</v>
      </c>
      <c r="R13" s="14">
        <v>80</v>
      </c>
      <c r="S13" s="14">
        <v>320</v>
      </c>
      <c r="T13" s="14">
        <v>1</v>
      </c>
      <c r="U13" s="14">
        <v>35</v>
      </c>
      <c r="V13" s="14">
        <v>130</v>
      </c>
      <c r="W13" s="14" t="s">
        <v>70</v>
      </c>
      <c r="X13" s="14" t="s">
        <v>69</v>
      </c>
      <c r="Y13" s="14"/>
    </row>
    <row r="14" s="3" customFormat="1" ht="36" spans="1:25">
      <c r="A14" s="14">
        <v>7</v>
      </c>
      <c r="B14" s="14" t="s">
        <v>38</v>
      </c>
      <c r="C14" s="14" t="s">
        <v>39</v>
      </c>
      <c r="D14" s="14" t="s">
        <v>72</v>
      </c>
      <c r="E14" s="14" t="s">
        <v>36</v>
      </c>
      <c r="F14" s="14" t="s">
        <v>63</v>
      </c>
      <c r="G14" s="14" t="s">
        <v>73</v>
      </c>
      <c r="H14" s="14" t="s">
        <v>74</v>
      </c>
      <c r="I14" s="14" t="s">
        <v>63</v>
      </c>
      <c r="J14" s="14">
        <v>2024.2</v>
      </c>
      <c r="K14" s="14">
        <v>2024.8</v>
      </c>
      <c r="L14" s="14" t="s">
        <v>66</v>
      </c>
      <c r="M14" s="14" t="s">
        <v>75</v>
      </c>
      <c r="N14" s="14">
        <v>200</v>
      </c>
      <c r="O14" s="14">
        <v>200</v>
      </c>
      <c r="P14" s="14">
        <v>0</v>
      </c>
      <c r="Q14" s="14">
        <v>1</v>
      </c>
      <c r="R14" s="14">
        <v>300</v>
      </c>
      <c r="S14" s="14">
        <v>1300</v>
      </c>
      <c r="T14" s="14">
        <v>1</v>
      </c>
      <c r="U14" s="14">
        <v>110</v>
      </c>
      <c r="V14" s="14">
        <v>470</v>
      </c>
      <c r="W14" s="14" t="s">
        <v>76</v>
      </c>
      <c r="X14" s="14" t="s">
        <v>77</v>
      </c>
      <c r="Y14" s="14"/>
    </row>
    <row r="15" s="3" customFormat="1" ht="36" spans="1:25">
      <c r="A15" s="14">
        <v>8</v>
      </c>
      <c r="B15" s="14" t="s">
        <v>78</v>
      </c>
      <c r="C15" s="14" t="s">
        <v>78</v>
      </c>
      <c r="D15" s="14" t="s">
        <v>79</v>
      </c>
      <c r="E15" s="14" t="s">
        <v>36</v>
      </c>
      <c r="F15" s="14" t="s">
        <v>80</v>
      </c>
      <c r="G15" s="14" t="s">
        <v>81</v>
      </c>
      <c r="H15" s="14" t="s">
        <v>43</v>
      </c>
      <c r="I15" s="14" t="s">
        <v>82</v>
      </c>
      <c r="J15" s="14">
        <v>2024.1</v>
      </c>
      <c r="K15" s="14">
        <v>2024.6</v>
      </c>
      <c r="L15" s="14" t="s">
        <v>83</v>
      </c>
      <c r="M15" s="14" t="s">
        <v>84</v>
      </c>
      <c r="N15" s="14">
        <v>130</v>
      </c>
      <c r="O15" s="14">
        <v>130</v>
      </c>
      <c r="P15" s="14">
        <v>0</v>
      </c>
      <c r="Q15" s="14">
        <v>18</v>
      </c>
      <c r="R15" s="14">
        <v>85</v>
      </c>
      <c r="S15" s="14">
        <v>309</v>
      </c>
      <c r="T15" s="14">
        <v>18</v>
      </c>
      <c r="U15" s="14">
        <v>85</v>
      </c>
      <c r="V15" s="14">
        <v>309</v>
      </c>
      <c r="W15" s="14" t="s">
        <v>85</v>
      </c>
      <c r="X15" s="14" t="s">
        <v>85</v>
      </c>
      <c r="Y15" s="14"/>
    </row>
    <row r="16" s="3" customFormat="1" ht="36" spans="1:25">
      <c r="A16" s="14">
        <v>9</v>
      </c>
      <c r="B16" s="14" t="s">
        <v>78</v>
      </c>
      <c r="C16" s="14" t="s">
        <v>78</v>
      </c>
      <c r="D16" s="14" t="s">
        <v>79</v>
      </c>
      <c r="E16" s="14" t="s">
        <v>36</v>
      </c>
      <c r="F16" s="14" t="s">
        <v>80</v>
      </c>
      <c r="G16" s="14" t="s">
        <v>86</v>
      </c>
      <c r="H16" s="14" t="s">
        <v>43</v>
      </c>
      <c r="I16" s="14" t="s">
        <v>82</v>
      </c>
      <c r="J16" s="14">
        <v>2024.1</v>
      </c>
      <c r="K16" s="14">
        <v>2024.6</v>
      </c>
      <c r="L16" s="14" t="s">
        <v>83</v>
      </c>
      <c r="M16" s="14" t="s">
        <v>86</v>
      </c>
      <c r="N16" s="14">
        <v>20</v>
      </c>
      <c r="O16" s="14">
        <v>20</v>
      </c>
      <c r="P16" s="14">
        <v>0</v>
      </c>
      <c r="Q16" s="14">
        <v>21</v>
      </c>
      <c r="R16" s="14">
        <v>50</v>
      </c>
      <c r="S16" s="14">
        <v>100</v>
      </c>
      <c r="T16" s="14">
        <v>21</v>
      </c>
      <c r="U16" s="14">
        <v>50</v>
      </c>
      <c r="V16" s="14">
        <v>100</v>
      </c>
      <c r="W16" s="14" t="s">
        <v>87</v>
      </c>
      <c r="X16" s="14" t="s">
        <v>87</v>
      </c>
      <c r="Y16" s="14"/>
    </row>
    <row r="17" s="3" customFormat="1" ht="24" spans="1:25">
      <c r="A17" s="14">
        <v>10</v>
      </c>
      <c r="B17" s="14" t="s">
        <v>38</v>
      </c>
      <c r="C17" s="14" t="s">
        <v>39</v>
      </c>
      <c r="D17" s="14" t="s">
        <v>40</v>
      </c>
      <c r="E17" s="14" t="s">
        <v>36</v>
      </c>
      <c r="F17" s="14" t="s">
        <v>88</v>
      </c>
      <c r="G17" s="14" t="s">
        <v>89</v>
      </c>
      <c r="H17" s="14" t="s">
        <v>43</v>
      </c>
      <c r="I17" s="14" t="s">
        <v>88</v>
      </c>
      <c r="J17" s="14">
        <v>2024.1</v>
      </c>
      <c r="K17" s="14">
        <v>2024.12</v>
      </c>
      <c r="L17" s="14" t="s">
        <v>44</v>
      </c>
      <c r="M17" s="14" t="s">
        <v>90</v>
      </c>
      <c r="N17" s="14">
        <v>50</v>
      </c>
      <c r="O17" s="14">
        <v>50</v>
      </c>
      <c r="P17" s="14">
        <v>0</v>
      </c>
      <c r="Q17" s="14">
        <v>1</v>
      </c>
      <c r="R17" s="14">
        <v>234</v>
      </c>
      <c r="S17" s="14">
        <v>860</v>
      </c>
      <c r="T17" s="14">
        <v>1</v>
      </c>
      <c r="U17" s="14">
        <v>98</v>
      </c>
      <c r="V17" s="14">
        <v>361</v>
      </c>
      <c r="W17" s="14" t="s">
        <v>91</v>
      </c>
      <c r="X17" s="14" t="s">
        <v>91</v>
      </c>
      <c r="Y17" s="14"/>
    </row>
    <row r="18" s="3" customFormat="1" ht="24" spans="1:25">
      <c r="A18" s="14">
        <v>11</v>
      </c>
      <c r="B18" s="14" t="s">
        <v>38</v>
      </c>
      <c r="C18" s="14" t="s">
        <v>39</v>
      </c>
      <c r="D18" s="14" t="s">
        <v>40</v>
      </c>
      <c r="E18" s="14" t="s">
        <v>36</v>
      </c>
      <c r="F18" s="14" t="s">
        <v>88</v>
      </c>
      <c r="G18" s="14" t="s">
        <v>92</v>
      </c>
      <c r="H18" s="14" t="s">
        <v>43</v>
      </c>
      <c r="I18" s="14" t="s">
        <v>88</v>
      </c>
      <c r="J18" s="14">
        <v>2024.1</v>
      </c>
      <c r="K18" s="14">
        <v>2024.12</v>
      </c>
      <c r="L18" s="14" t="s">
        <v>44</v>
      </c>
      <c r="M18" s="14" t="s">
        <v>93</v>
      </c>
      <c r="N18" s="14">
        <v>45</v>
      </c>
      <c r="O18" s="14">
        <v>45</v>
      </c>
      <c r="P18" s="14">
        <v>0</v>
      </c>
      <c r="Q18" s="14">
        <v>1</v>
      </c>
      <c r="R18" s="14">
        <v>234</v>
      </c>
      <c r="S18" s="14">
        <v>860</v>
      </c>
      <c r="T18" s="14">
        <v>1</v>
      </c>
      <c r="U18" s="14">
        <v>98</v>
      </c>
      <c r="V18" s="14">
        <v>361</v>
      </c>
      <c r="W18" s="14" t="s">
        <v>91</v>
      </c>
      <c r="X18" s="14" t="s">
        <v>91</v>
      </c>
      <c r="Y18" s="14"/>
    </row>
    <row r="19" s="3" customFormat="1" ht="24" spans="1:25">
      <c r="A19" s="14">
        <v>12</v>
      </c>
      <c r="B19" s="14" t="s">
        <v>38</v>
      </c>
      <c r="C19" s="14" t="s">
        <v>39</v>
      </c>
      <c r="D19" s="14" t="s">
        <v>40</v>
      </c>
      <c r="E19" s="14" t="s">
        <v>36</v>
      </c>
      <c r="F19" s="14" t="s">
        <v>88</v>
      </c>
      <c r="G19" s="14" t="s">
        <v>94</v>
      </c>
      <c r="H19" s="14" t="s">
        <v>95</v>
      </c>
      <c r="I19" s="14" t="s">
        <v>88</v>
      </c>
      <c r="J19" s="14">
        <v>2024.1</v>
      </c>
      <c r="K19" s="14">
        <v>2024.12</v>
      </c>
      <c r="L19" s="14" t="s">
        <v>44</v>
      </c>
      <c r="M19" s="14" t="s">
        <v>96</v>
      </c>
      <c r="N19" s="14">
        <v>15</v>
      </c>
      <c r="O19" s="14">
        <v>15</v>
      </c>
      <c r="P19" s="14">
        <v>0</v>
      </c>
      <c r="Q19" s="14">
        <v>1</v>
      </c>
      <c r="R19" s="14">
        <v>234</v>
      </c>
      <c r="S19" s="14">
        <v>860</v>
      </c>
      <c r="T19" s="14">
        <v>1</v>
      </c>
      <c r="U19" s="14">
        <v>98</v>
      </c>
      <c r="V19" s="14">
        <v>361</v>
      </c>
      <c r="W19" s="14" t="s">
        <v>97</v>
      </c>
      <c r="X19" s="14" t="s">
        <v>97</v>
      </c>
      <c r="Y19" s="14"/>
    </row>
    <row r="20" s="3" customFormat="1" ht="36" spans="1:25">
      <c r="A20" s="14">
        <v>13</v>
      </c>
      <c r="B20" s="14" t="s">
        <v>38</v>
      </c>
      <c r="C20" s="14" t="s">
        <v>39</v>
      </c>
      <c r="D20" s="14" t="s">
        <v>40</v>
      </c>
      <c r="E20" s="14" t="s">
        <v>36</v>
      </c>
      <c r="F20" s="14" t="s">
        <v>88</v>
      </c>
      <c r="G20" s="14" t="s">
        <v>98</v>
      </c>
      <c r="H20" s="14" t="s">
        <v>43</v>
      </c>
      <c r="I20" s="14" t="s">
        <v>88</v>
      </c>
      <c r="J20" s="14">
        <v>2024.1</v>
      </c>
      <c r="K20" s="14">
        <v>2024.12</v>
      </c>
      <c r="L20" s="14" t="s">
        <v>99</v>
      </c>
      <c r="M20" s="14" t="s">
        <v>100</v>
      </c>
      <c r="N20" s="14">
        <v>60</v>
      </c>
      <c r="O20" s="14">
        <v>60</v>
      </c>
      <c r="P20" s="14">
        <v>0</v>
      </c>
      <c r="Q20" s="14">
        <v>1</v>
      </c>
      <c r="R20" s="14">
        <v>234</v>
      </c>
      <c r="S20" s="14">
        <v>860</v>
      </c>
      <c r="T20" s="14">
        <v>1</v>
      </c>
      <c r="U20" s="14">
        <v>98</v>
      </c>
      <c r="V20" s="14">
        <v>361</v>
      </c>
      <c r="W20" s="14" t="s">
        <v>97</v>
      </c>
      <c r="X20" s="14" t="s">
        <v>97</v>
      </c>
      <c r="Y20" s="14"/>
    </row>
    <row r="21" s="3" customFormat="1" ht="36" spans="1:25">
      <c r="A21" s="14">
        <v>14</v>
      </c>
      <c r="B21" s="14" t="s">
        <v>38</v>
      </c>
      <c r="C21" s="14" t="s">
        <v>39</v>
      </c>
      <c r="D21" s="14" t="s">
        <v>72</v>
      </c>
      <c r="E21" s="14" t="s">
        <v>36</v>
      </c>
      <c r="F21" s="14" t="s">
        <v>88</v>
      </c>
      <c r="G21" s="14" t="s">
        <v>101</v>
      </c>
      <c r="H21" s="14" t="s">
        <v>43</v>
      </c>
      <c r="I21" s="14" t="s">
        <v>88</v>
      </c>
      <c r="J21" s="14">
        <v>2024.1</v>
      </c>
      <c r="K21" s="14">
        <v>2024.12</v>
      </c>
      <c r="L21" s="14" t="s">
        <v>66</v>
      </c>
      <c r="M21" s="14" t="s">
        <v>102</v>
      </c>
      <c r="N21" s="14">
        <v>50</v>
      </c>
      <c r="O21" s="14">
        <v>50</v>
      </c>
      <c r="P21" s="14">
        <v>0</v>
      </c>
      <c r="Q21" s="14">
        <v>1</v>
      </c>
      <c r="R21" s="14">
        <v>234</v>
      </c>
      <c r="S21" s="14">
        <v>860</v>
      </c>
      <c r="T21" s="14">
        <v>1</v>
      </c>
      <c r="U21" s="14">
        <v>98</v>
      </c>
      <c r="V21" s="14">
        <v>361</v>
      </c>
      <c r="W21" s="14" t="s">
        <v>103</v>
      </c>
      <c r="X21" s="14" t="s">
        <v>103</v>
      </c>
      <c r="Y21" s="14"/>
    </row>
    <row r="22" s="3" customFormat="1" ht="24" spans="1:25">
      <c r="A22" s="14">
        <v>15</v>
      </c>
      <c r="B22" s="14" t="s">
        <v>38</v>
      </c>
      <c r="C22" s="14" t="s">
        <v>39</v>
      </c>
      <c r="D22" s="14" t="s">
        <v>72</v>
      </c>
      <c r="E22" s="14" t="s">
        <v>36</v>
      </c>
      <c r="F22" s="14" t="s">
        <v>104</v>
      </c>
      <c r="G22" s="14" t="s">
        <v>105</v>
      </c>
      <c r="H22" s="14" t="s">
        <v>43</v>
      </c>
      <c r="I22" s="14" t="s">
        <v>104</v>
      </c>
      <c r="J22" s="14">
        <v>2024.1</v>
      </c>
      <c r="K22" s="14">
        <v>2024.12</v>
      </c>
      <c r="L22" s="14" t="s">
        <v>66</v>
      </c>
      <c r="M22" s="14" t="s">
        <v>106</v>
      </c>
      <c r="N22" s="14">
        <v>15</v>
      </c>
      <c r="O22" s="14">
        <v>15</v>
      </c>
      <c r="P22" s="14">
        <v>0</v>
      </c>
      <c r="Q22" s="14">
        <v>1</v>
      </c>
      <c r="R22" s="14">
        <v>63</v>
      </c>
      <c r="S22" s="14">
        <v>135</v>
      </c>
      <c r="T22" s="14">
        <v>1</v>
      </c>
      <c r="U22" s="14">
        <v>22</v>
      </c>
      <c r="V22" s="14">
        <v>93</v>
      </c>
      <c r="W22" s="14" t="s">
        <v>107</v>
      </c>
      <c r="X22" s="14" t="s">
        <v>108</v>
      </c>
      <c r="Y22" s="14"/>
    </row>
    <row r="23" s="3" customFormat="1" ht="24" spans="1:25">
      <c r="A23" s="14">
        <v>16</v>
      </c>
      <c r="B23" s="14" t="s">
        <v>38</v>
      </c>
      <c r="C23" s="14" t="s">
        <v>39</v>
      </c>
      <c r="D23" s="14" t="s">
        <v>72</v>
      </c>
      <c r="E23" s="14" t="s">
        <v>36</v>
      </c>
      <c r="F23" s="14" t="s">
        <v>104</v>
      </c>
      <c r="G23" s="14" t="s">
        <v>109</v>
      </c>
      <c r="H23" s="14" t="s">
        <v>43</v>
      </c>
      <c r="I23" s="14" t="s">
        <v>104</v>
      </c>
      <c r="J23" s="14">
        <v>2024.1</v>
      </c>
      <c r="K23" s="14">
        <v>2024.12</v>
      </c>
      <c r="L23" s="14" t="s">
        <v>66</v>
      </c>
      <c r="M23" s="14" t="s">
        <v>110</v>
      </c>
      <c r="N23" s="14">
        <v>100</v>
      </c>
      <c r="O23" s="14">
        <v>100</v>
      </c>
      <c r="P23" s="14">
        <v>0</v>
      </c>
      <c r="Q23" s="14">
        <v>1</v>
      </c>
      <c r="R23" s="14">
        <v>109</v>
      </c>
      <c r="S23" s="14">
        <v>425</v>
      </c>
      <c r="T23" s="14">
        <v>1</v>
      </c>
      <c r="U23" s="14">
        <v>48</v>
      </c>
      <c r="V23" s="14">
        <v>168</v>
      </c>
      <c r="W23" s="14" t="s">
        <v>111</v>
      </c>
      <c r="X23" s="14" t="s">
        <v>112</v>
      </c>
      <c r="Y23" s="14"/>
    </row>
    <row r="24" s="3" customFormat="1" ht="24" spans="1:25">
      <c r="A24" s="14">
        <v>17</v>
      </c>
      <c r="B24" s="14" t="s">
        <v>38</v>
      </c>
      <c r="C24" s="14" t="s">
        <v>39</v>
      </c>
      <c r="D24" s="14" t="s">
        <v>40</v>
      </c>
      <c r="E24" s="14" t="s">
        <v>36</v>
      </c>
      <c r="F24" s="14" t="s">
        <v>104</v>
      </c>
      <c r="G24" s="14" t="s">
        <v>113</v>
      </c>
      <c r="H24" s="14" t="s">
        <v>114</v>
      </c>
      <c r="I24" s="14" t="s">
        <v>104</v>
      </c>
      <c r="J24" s="14">
        <v>2024.1</v>
      </c>
      <c r="K24" s="14">
        <v>2024.12</v>
      </c>
      <c r="L24" s="14" t="s">
        <v>44</v>
      </c>
      <c r="M24" s="14" t="s">
        <v>115</v>
      </c>
      <c r="N24" s="14">
        <v>50</v>
      </c>
      <c r="O24" s="14">
        <v>50</v>
      </c>
      <c r="P24" s="14">
        <v>0</v>
      </c>
      <c r="Q24" s="14">
        <v>1</v>
      </c>
      <c r="R24" s="14">
        <v>214</v>
      </c>
      <c r="S24" s="14">
        <v>375</v>
      </c>
      <c r="T24" s="14">
        <v>1</v>
      </c>
      <c r="U24" s="14">
        <v>168</v>
      </c>
      <c r="V24" s="14">
        <v>212</v>
      </c>
      <c r="W24" s="14" t="s">
        <v>116</v>
      </c>
      <c r="X24" s="14" t="s">
        <v>117</v>
      </c>
      <c r="Y24" s="14"/>
    </row>
    <row r="25" s="3" customFormat="1" ht="24" spans="1:25">
      <c r="A25" s="14">
        <v>18</v>
      </c>
      <c r="B25" s="14" t="s">
        <v>38</v>
      </c>
      <c r="C25" s="14" t="s">
        <v>39</v>
      </c>
      <c r="D25" s="14" t="s">
        <v>72</v>
      </c>
      <c r="E25" s="14" t="s">
        <v>36</v>
      </c>
      <c r="F25" s="14" t="s">
        <v>104</v>
      </c>
      <c r="G25" s="14" t="s">
        <v>118</v>
      </c>
      <c r="H25" s="14" t="s">
        <v>43</v>
      </c>
      <c r="I25" s="14" t="s">
        <v>104</v>
      </c>
      <c r="J25" s="14">
        <v>2024.1</v>
      </c>
      <c r="K25" s="14">
        <v>2024.12</v>
      </c>
      <c r="L25" s="14" t="s">
        <v>66</v>
      </c>
      <c r="M25" s="14" t="s">
        <v>119</v>
      </c>
      <c r="N25" s="14">
        <v>35</v>
      </c>
      <c r="O25" s="14">
        <v>35</v>
      </c>
      <c r="P25" s="14">
        <v>0</v>
      </c>
      <c r="Q25" s="14">
        <v>1</v>
      </c>
      <c r="R25" s="14">
        <v>109</v>
      </c>
      <c r="S25" s="14">
        <v>425</v>
      </c>
      <c r="T25" s="14">
        <v>1</v>
      </c>
      <c r="U25" s="14">
        <v>48</v>
      </c>
      <c r="V25" s="14">
        <v>168</v>
      </c>
      <c r="W25" s="14" t="s">
        <v>120</v>
      </c>
      <c r="X25" s="14" t="s">
        <v>117</v>
      </c>
      <c r="Y25" s="14"/>
    </row>
    <row r="26" s="3" customFormat="1" ht="36" spans="1:25">
      <c r="A26" s="14">
        <v>19</v>
      </c>
      <c r="B26" s="14" t="s">
        <v>38</v>
      </c>
      <c r="C26" s="14" t="s">
        <v>39</v>
      </c>
      <c r="D26" s="14" t="s">
        <v>72</v>
      </c>
      <c r="E26" s="14" t="s">
        <v>36</v>
      </c>
      <c r="F26" s="14" t="s">
        <v>104</v>
      </c>
      <c r="G26" s="14" t="s">
        <v>121</v>
      </c>
      <c r="H26" s="14" t="s">
        <v>43</v>
      </c>
      <c r="I26" s="14" t="s">
        <v>104</v>
      </c>
      <c r="J26" s="14">
        <v>2024.1</v>
      </c>
      <c r="K26" s="14">
        <v>2024.12</v>
      </c>
      <c r="L26" s="14" t="s">
        <v>66</v>
      </c>
      <c r="M26" s="14" t="s">
        <v>121</v>
      </c>
      <c r="N26" s="14">
        <v>15</v>
      </c>
      <c r="O26" s="14">
        <v>15</v>
      </c>
      <c r="P26" s="14">
        <v>0</v>
      </c>
      <c r="Q26" s="14">
        <v>1</v>
      </c>
      <c r="R26" s="14">
        <v>225</v>
      </c>
      <c r="S26" s="14">
        <v>490</v>
      </c>
      <c r="T26" s="14">
        <v>1</v>
      </c>
      <c r="U26" s="14">
        <v>90</v>
      </c>
      <c r="V26" s="14">
        <v>372</v>
      </c>
      <c r="W26" s="14" t="s">
        <v>120</v>
      </c>
      <c r="X26" s="14" t="s">
        <v>117</v>
      </c>
      <c r="Y26" s="14"/>
    </row>
    <row r="27" s="3" customFormat="1" ht="24" spans="1:25">
      <c r="A27" s="14">
        <v>20</v>
      </c>
      <c r="B27" s="14" t="s">
        <v>122</v>
      </c>
      <c r="C27" s="14" t="s">
        <v>123</v>
      </c>
      <c r="D27" s="14" t="s">
        <v>124</v>
      </c>
      <c r="E27" s="14" t="s">
        <v>36</v>
      </c>
      <c r="F27" s="14" t="s">
        <v>104</v>
      </c>
      <c r="G27" s="14" t="s">
        <v>125</v>
      </c>
      <c r="H27" s="14" t="s">
        <v>43</v>
      </c>
      <c r="I27" s="14" t="s">
        <v>104</v>
      </c>
      <c r="J27" s="14">
        <v>2024.1</v>
      </c>
      <c r="K27" s="14">
        <v>2024.12</v>
      </c>
      <c r="L27" s="14" t="s">
        <v>59</v>
      </c>
      <c r="M27" s="14" t="s">
        <v>126</v>
      </c>
      <c r="N27" s="14">
        <v>35</v>
      </c>
      <c r="O27" s="14">
        <v>35</v>
      </c>
      <c r="P27" s="14">
        <v>0</v>
      </c>
      <c r="Q27" s="14">
        <v>1</v>
      </c>
      <c r="R27" s="14">
        <v>541</v>
      </c>
      <c r="S27" s="14">
        <v>1874</v>
      </c>
      <c r="T27" s="14">
        <v>1</v>
      </c>
      <c r="U27" s="14">
        <v>124</v>
      </c>
      <c r="V27" s="14">
        <v>456</v>
      </c>
      <c r="W27" s="14" t="s">
        <v>120</v>
      </c>
      <c r="X27" s="14" t="s">
        <v>117</v>
      </c>
      <c r="Y27" s="14"/>
    </row>
    <row r="28" s="4" customFormat="1" ht="46" customHeight="1" spans="1:26">
      <c r="A28" s="14">
        <v>21</v>
      </c>
      <c r="B28" s="15" t="s">
        <v>38</v>
      </c>
      <c r="C28" s="14" t="s">
        <v>39</v>
      </c>
      <c r="D28" s="15" t="s">
        <v>40</v>
      </c>
      <c r="E28" s="16" t="s">
        <v>36</v>
      </c>
      <c r="F28" s="17" t="s">
        <v>104</v>
      </c>
      <c r="G28" s="15" t="s">
        <v>127</v>
      </c>
      <c r="H28" s="15" t="s">
        <v>43</v>
      </c>
      <c r="I28" s="19" t="s">
        <v>128</v>
      </c>
      <c r="J28" s="15">
        <v>2024.3</v>
      </c>
      <c r="K28" s="15">
        <v>2024.9</v>
      </c>
      <c r="L28" s="14" t="s">
        <v>99</v>
      </c>
      <c r="M28" s="19" t="s">
        <v>129</v>
      </c>
      <c r="N28" s="15">
        <v>20.4</v>
      </c>
      <c r="O28" s="15">
        <f>N28-P28</f>
        <v>14.99</v>
      </c>
      <c r="P28" s="15">
        <v>5.41</v>
      </c>
      <c r="Q28" s="15">
        <v>1</v>
      </c>
      <c r="R28" s="14">
        <v>172</v>
      </c>
      <c r="S28" s="14">
        <v>696</v>
      </c>
      <c r="T28" s="15">
        <v>1</v>
      </c>
      <c r="U28" s="14">
        <v>172</v>
      </c>
      <c r="V28" s="14">
        <v>696</v>
      </c>
      <c r="W28" s="15" t="s">
        <v>130</v>
      </c>
      <c r="X28" s="15" t="s">
        <v>130</v>
      </c>
      <c r="Y28" s="15"/>
      <c r="Z28" s="21"/>
    </row>
    <row r="29" s="3" customFormat="1" ht="36" spans="1:25">
      <c r="A29" s="14">
        <v>22</v>
      </c>
      <c r="B29" s="14" t="s">
        <v>38</v>
      </c>
      <c r="C29" s="14" t="s">
        <v>39</v>
      </c>
      <c r="D29" s="14" t="s">
        <v>40</v>
      </c>
      <c r="E29" s="14" t="s">
        <v>36</v>
      </c>
      <c r="F29" s="14" t="s">
        <v>131</v>
      </c>
      <c r="G29" s="14" t="s">
        <v>132</v>
      </c>
      <c r="H29" s="14" t="s">
        <v>43</v>
      </c>
      <c r="I29" s="14" t="s">
        <v>131</v>
      </c>
      <c r="J29" s="14">
        <v>2024.5</v>
      </c>
      <c r="K29" s="14">
        <v>2024.3</v>
      </c>
      <c r="L29" s="14" t="s">
        <v>99</v>
      </c>
      <c r="M29" s="14" t="s">
        <v>133</v>
      </c>
      <c r="N29" s="14">
        <v>28</v>
      </c>
      <c r="O29" s="14">
        <v>28</v>
      </c>
      <c r="P29" s="14">
        <v>0</v>
      </c>
      <c r="Q29" s="14">
        <v>1</v>
      </c>
      <c r="R29" s="14">
        <v>280</v>
      </c>
      <c r="S29" s="14">
        <v>780</v>
      </c>
      <c r="T29" s="14">
        <v>1</v>
      </c>
      <c r="U29" s="14">
        <v>95</v>
      </c>
      <c r="V29" s="14">
        <v>320</v>
      </c>
      <c r="W29" s="14" t="s">
        <v>134</v>
      </c>
      <c r="X29" s="14" t="s">
        <v>135</v>
      </c>
      <c r="Y29" s="14"/>
    </row>
    <row r="30" s="3" customFormat="1" ht="24" spans="1:25">
      <c r="A30" s="14">
        <v>23</v>
      </c>
      <c r="B30" s="14" t="s">
        <v>38</v>
      </c>
      <c r="C30" s="14" t="s">
        <v>39</v>
      </c>
      <c r="D30" s="14" t="s">
        <v>62</v>
      </c>
      <c r="E30" s="14" t="s">
        <v>36</v>
      </c>
      <c r="F30" s="14" t="s">
        <v>131</v>
      </c>
      <c r="G30" s="14" t="s">
        <v>136</v>
      </c>
      <c r="H30" s="14" t="s">
        <v>43</v>
      </c>
      <c r="I30" s="14" t="s">
        <v>131</v>
      </c>
      <c r="J30" s="14">
        <v>2024.3</v>
      </c>
      <c r="K30" s="14">
        <v>2024.6</v>
      </c>
      <c r="L30" s="14" t="s">
        <v>66</v>
      </c>
      <c r="M30" s="14" t="s">
        <v>137</v>
      </c>
      <c r="N30" s="14">
        <v>30</v>
      </c>
      <c r="O30" s="14">
        <v>30</v>
      </c>
      <c r="P30" s="14">
        <v>0</v>
      </c>
      <c r="Q30" s="14">
        <v>1</v>
      </c>
      <c r="R30" s="14">
        <v>320</v>
      </c>
      <c r="S30" s="14">
        <v>1117</v>
      </c>
      <c r="T30" s="14">
        <v>1</v>
      </c>
      <c r="U30" s="14">
        <v>48</v>
      </c>
      <c r="V30" s="14">
        <v>102</v>
      </c>
      <c r="W30" s="14" t="s">
        <v>138</v>
      </c>
      <c r="X30" s="14" t="s">
        <v>138</v>
      </c>
      <c r="Y30" s="14"/>
    </row>
    <row r="31" s="3" customFormat="1" ht="48" spans="1:25">
      <c r="A31" s="14">
        <v>24</v>
      </c>
      <c r="B31" s="14" t="s">
        <v>38</v>
      </c>
      <c r="C31" s="14" t="s">
        <v>39</v>
      </c>
      <c r="D31" s="14" t="s">
        <v>139</v>
      </c>
      <c r="E31" s="14" t="s">
        <v>36</v>
      </c>
      <c r="F31" s="14" t="s">
        <v>131</v>
      </c>
      <c r="G31" s="14" t="s">
        <v>140</v>
      </c>
      <c r="H31" s="14" t="s">
        <v>43</v>
      </c>
      <c r="I31" s="14" t="s">
        <v>131</v>
      </c>
      <c r="J31" s="14">
        <v>2024.3</v>
      </c>
      <c r="K31" s="14">
        <v>2024.6</v>
      </c>
      <c r="L31" s="14" t="s">
        <v>55</v>
      </c>
      <c r="M31" s="14" t="s">
        <v>141</v>
      </c>
      <c r="N31" s="14">
        <v>80</v>
      </c>
      <c r="O31" s="14">
        <v>80</v>
      </c>
      <c r="P31" s="14">
        <v>0</v>
      </c>
      <c r="Q31" s="14">
        <v>1</v>
      </c>
      <c r="R31" s="14">
        <v>320</v>
      </c>
      <c r="S31" s="14">
        <v>1117</v>
      </c>
      <c r="T31" s="14">
        <v>1</v>
      </c>
      <c r="U31" s="14">
        <v>95</v>
      </c>
      <c r="V31" s="14">
        <v>320</v>
      </c>
      <c r="W31" s="14" t="s">
        <v>142</v>
      </c>
      <c r="X31" s="14" t="s">
        <v>142</v>
      </c>
      <c r="Y31" s="14"/>
    </row>
    <row r="32" s="3" customFormat="1" ht="36" spans="1:25">
      <c r="A32" s="14">
        <v>25</v>
      </c>
      <c r="B32" s="14" t="s">
        <v>38</v>
      </c>
      <c r="C32" s="14" t="s">
        <v>39</v>
      </c>
      <c r="D32" s="14" t="s">
        <v>40</v>
      </c>
      <c r="E32" s="14" t="s">
        <v>36</v>
      </c>
      <c r="F32" s="14" t="s">
        <v>143</v>
      </c>
      <c r="G32" s="14" t="s">
        <v>144</v>
      </c>
      <c r="H32" s="14" t="s">
        <v>43</v>
      </c>
      <c r="I32" s="14" t="s">
        <v>143</v>
      </c>
      <c r="J32" s="14">
        <v>2024.1</v>
      </c>
      <c r="K32" s="14">
        <v>2024.12</v>
      </c>
      <c r="L32" s="14" t="s">
        <v>44</v>
      </c>
      <c r="M32" s="14" t="s">
        <v>145</v>
      </c>
      <c r="N32" s="14">
        <v>40</v>
      </c>
      <c r="O32" s="14">
        <v>40</v>
      </c>
      <c r="P32" s="14">
        <v>0</v>
      </c>
      <c r="Q32" s="14">
        <v>1</v>
      </c>
      <c r="R32" s="14" t="s">
        <v>146</v>
      </c>
      <c r="S32" s="14" t="s">
        <v>147</v>
      </c>
      <c r="T32" s="14">
        <v>1</v>
      </c>
      <c r="U32" s="14" t="s">
        <v>146</v>
      </c>
      <c r="V32" s="14" t="s">
        <v>147</v>
      </c>
      <c r="W32" s="14" t="s">
        <v>148</v>
      </c>
      <c r="X32" s="14" t="s">
        <v>148</v>
      </c>
      <c r="Y32" s="14"/>
    </row>
    <row r="33" s="3" customFormat="1" ht="24" spans="1:25">
      <c r="A33" s="14">
        <v>26</v>
      </c>
      <c r="B33" s="14" t="s">
        <v>38</v>
      </c>
      <c r="C33" s="14" t="s">
        <v>39</v>
      </c>
      <c r="D33" s="14" t="s">
        <v>72</v>
      </c>
      <c r="E33" s="14" t="s">
        <v>36</v>
      </c>
      <c r="F33" s="14" t="s">
        <v>143</v>
      </c>
      <c r="G33" s="14" t="s">
        <v>149</v>
      </c>
      <c r="H33" s="14" t="s">
        <v>43</v>
      </c>
      <c r="I33" s="14" t="s">
        <v>143</v>
      </c>
      <c r="J33" s="14">
        <v>2024.1</v>
      </c>
      <c r="K33" s="14">
        <v>2024.12</v>
      </c>
      <c r="L33" s="14" t="s">
        <v>66</v>
      </c>
      <c r="M33" s="14" t="s">
        <v>150</v>
      </c>
      <c r="N33" s="14">
        <v>100</v>
      </c>
      <c r="O33" s="14">
        <v>100</v>
      </c>
      <c r="P33" s="14">
        <v>0</v>
      </c>
      <c r="Q33" s="14">
        <v>1</v>
      </c>
      <c r="R33" s="14" t="s">
        <v>151</v>
      </c>
      <c r="S33" s="14" t="s">
        <v>152</v>
      </c>
      <c r="T33" s="14">
        <v>1</v>
      </c>
      <c r="U33" s="14" t="s">
        <v>151</v>
      </c>
      <c r="V33" s="14" t="s">
        <v>152</v>
      </c>
      <c r="W33" s="14" t="s">
        <v>153</v>
      </c>
      <c r="X33" s="14" t="s">
        <v>153</v>
      </c>
      <c r="Y33" s="14"/>
    </row>
    <row r="34" s="3" customFormat="1" ht="36" spans="1:25">
      <c r="A34" s="14">
        <v>27</v>
      </c>
      <c r="B34" s="14" t="s">
        <v>38</v>
      </c>
      <c r="C34" s="14" t="s">
        <v>39</v>
      </c>
      <c r="D34" s="14" t="s">
        <v>40</v>
      </c>
      <c r="E34" s="14" t="s">
        <v>36</v>
      </c>
      <c r="F34" s="14" t="s">
        <v>143</v>
      </c>
      <c r="G34" s="14" t="s">
        <v>154</v>
      </c>
      <c r="H34" s="14" t="s">
        <v>155</v>
      </c>
      <c r="I34" s="14" t="s">
        <v>143</v>
      </c>
      <c r="J34" s="14">
        <v>2024.1</v>
      </c>
      <c r="K34" s="14">
        <v>2024.12</v>
      </c>
      <c r="L34" s="14" t="s">
        <v>44</v>
      </c>
      <c r="M34" s="14" t="s">
        <v>156</v>
      </c>
      <c r="N34" s="14">
        <v>30</v>
      </c>
      <c r="O34" s="14">
        <v>30</v>
      </c>
      <c r="P34" s="14">
        <v>0</v>
      </c>
      <c r="Q34" s="14">
        <v>1</v>
      </c>
      <c r="R34" s="14" t="s">
        <v>157</v>
      </c>
      <c r="S34" s="14" t="s">
        <v>158</v>
      </c>
      <c r="T34" s="14">
        <v>1</v>
      </c>
      <c r="U34" s="14" t="s">
        <v>157</v>
      </c>
      <c r="V34" s="14" t="s">
        <v>158</v>
      </c>
      <c r="W34" s="14" t="s">
        <v>148</v>
      </c>
      <c r="X34" s="14" t="s">
        <v>148</v>
      </c>
      <c r="Y34" s="14"/>
    </row>
    <row r="35" s="3" customFormat="1" ht="36" spans="1:25">
      <c r="A35" s="14">
        <v>28</v>
      </c>
      <c r="B35" s="14" t="s">
        <v>38</v>
      </c>
      <c r="C35" s="14" t="s">
        <v>39</v>
      </c>
      <c r="D35" s="14" t="s">
        <v>40</v>
      </c>
      <c r="E35" s="14" t="s">
        <v>36</v>
      </c>
      <c r="F35" s="14" t="s">
        <v>143</v>
      </c>
      <c r="G35" s="14" t="s">
        <v>159</v>
      </c>
      <c r="H35" s="14" t="s">
        <v>43</v>
      </c>
      <c r="I35" s="14" t="s">
        <v>143</v>
      </c>
      <c r="J35" s="14">
        <v>2024.1</v>
      </c>
      <c r="K35" s="14">
        <v>2024.12</v>
      </c>
      <c r="L35" s="14" t="s">
        <v>99</v>
      </c>
      <c r="M35" s="14" t="s">
        <v>160</v>
      </c>
      <c r="N35" s="14">
        <v>50</v>
      </c>
      <c r="O35" s="14">
        <v>50</v>
      </c>
      <c r="P35" s="14">
        <v>0</v>
      </c>
      <c r="Q35" s="14">
        <v>1</v>
      </c>
      <c r="R35" s="14">
        <v>85</v>
      </c>
      <c r="S35" s="14">
        <v>340</v>
      </c>
      <c r="T35" s="14">
        <v>1</v>
      </c>
      <c r="U35" s="14">
        <v>85</v>
      </c>
      <c r="V35" s="14">
        <v>340</v>
      </c>
      <c r="W35" s="14" t="s">
        <v>148</v>
      </c>
      <c r="X35" s="14" t="s">
        <v>148</v>
      </c>
      <c r="Y35" s="14"/>
    </row>
    <row r="36" s="3" customFormat="1" ht="36" spans="1:25">
      <c r="A36" s="14">
        <v>29</v>
      </c>
      <c r="B36" s="14" t="s">
        <v>38</v>
      </c>
      <c r="C36" s="14" t="s">
        <v>52</v>
      </c>
      <c r="D36" s="14" t="s">
        <v>58</v>
      </c>
      <c r="E36" s="14" t="s">
        <v>36</v>
      </c>
      <c r="F36" s="14" t="s">
        <v>161</v>
      </c>
      <c r="G36" s="14" t="s">
        <v>101</v>
      </c>
      <c r="H36" s="14" t="s">
        <v>43</v>
      </c>
      <c r="I36" s="14" t="s">
        <v>162</v>
      </c>
      <c r="J36" s="14">
        <v>2023.01</v>
      </c>
      <c r="K36" s="14">
        <v>2023.12</v>
      </c>
      <c r="L36" s="14" t="s">
        <v>66</v>
      </c>
      <c r="M36" s="14" t="s">
        <v>163</v>
      </c>
      <c r="N36" s="14">
        <v>110</v>
      </c>
      <c r="O36" s="14">
        <v>110</v>
      </c>
      <c r="P36" s="14">
        <v>0</v>
      </c>
      <c r="Q36" s="14">
        <v>1</v>
      </c>
      <c r="R36" s="14">
        <v>126</v>
      </c>
      <c r="S36" s="14">
        <v>467</v>
      </c>
      <c r="T36" s="14">
        <v>1</v>
      </c>
      <c r="U36" s="14">
        <v>52</v>
      </c>
      <c r="V36" s="14">
        <v>231</v>
      </c>
      <c r="W36" s="14" t="s">
        <v>164</v>
      </c>
      <c r="X36" s="14" t="s">
        <v>165</v>
      </c>
      <c r="Y36" s="14"/>
    </row>
    <row r="37" s="3" customFormat="1" ht="36" spans="1:25">
      <c r="A37" s="14">
        <v>30</v>
      </c>
      <c r="B37" s="14" t="s">
        <v>38</v>
      </c>
      <c r="C37" s="14" t="s">
        <v>39</v>
      </c>
      <c r="D37" s="14" t="s">
        <v>40</v>
      </c>
      <c r="E37" s="14" t="s">
        <v>36</v>
      </c>
      <c r="F37" s="14" t="s">
        <v>161</v>
      </c>
      <c r="G37" s="14" t="s">
        <v>166</v>
      </c>
      <c r="H37" s="14" t="s">
        <v>43</v>
      </c>
      <c r="I37" s="14" t="s">
        <v>167</v>
      </c>
      <c r="J37" s="14">
        <v>2023.01</v>
      </c>
      <c r="K37" s="14">
        <v>2023.12</v>
      </c>
      <c r="L37" s="14" t="s">
        <v>99</v>
      </c>
      <c r="M37" s="14" t="s">
        <v>168</v>
      </c>
      <c r="N37" s="14">
        <v>90</v>
      </c>
      <c r="O37" s="14">
        <v>90</v>
      </c>
      <c r="P37" s="14">
        <v>0</v>
      </c>
      <c r="Q37" s="14">
        <v>1</v>
      </c>
      <c r="R37" s="14">
        <v>70</v>
      </c>
      <c r="S37" s="14">
        <v>285</v>
      </c>
      <c r="T37" s="14">
        <v>1</v>
      </c>
      <c r="U37" s="14">
        <v>51</v>
      </c>
      <c r="V37" s="14">
        <v>211</v>
      </c>
      <c r="W37" s="14" t="s">
        <v>169</v>
      </c>
      <c r="X37" s="14" t="s">
        <v>165</v>
      </c>
      <c r="Y37" s="14"/>
    </row>
    <row r="38" s="3" customFormat="1" ht="36" spans="1:25">
      <c r="A38" s="14">
        <v>31</v>
      </c>
      <c r="B38" s="14" t="s">
        <v>122</v>
      </c>
      <c r="C38" s="14" t="s">
        <v>123</v>
      </c>
      <c r="D38" s="14" t="s">
        <v>170</v>
      </c>
      <c r="E38" s="14" t="s">
        <v>36</v>
      </c>
      <c r="F38" s="14" t="s">
        <v>161</v>
      </c>
      <c r="G38" s="14" t="s">
        <v>171</v>
      </c>
      <c r="H38" s="14" t="s">
        <v>43</v>
      </c>
      <c r="I38" s="14" t="s">
        <v>172</v>
      </c>
      <c r="J38" s="14">
        <v>2023.01</v>
      </c>
      <c r="K38" s="14">
        <v>2023.12</v>
      </c>
      <c r="L38" s="14" t="s">
        <v>59</v>
      </c>
      <c r="M38" s="14" t="s">
        <v>173</v>
      </c>
      <c r="N38" s="14">
        <v>15</v>
      </c>
      <c r="O38" s="14">
        <v>15</v>
      </c>
      <c r="P38" s="14">
        <v>0</v>
      </c>
      <c r="Q38" s="14">
        <v>1</v>
      </c>
      <c r="R38" s="14">
        <v>8</v>
      </c>
      <c r="S38" s="14">
        <v>30</v>
      </c>
      <c r="T38" s="14">
        <v>1</v>
      </c>
      <c r="U38" s="14">
        <v>7</v>
      </c>
      <c r="V38" s="14">
        <v>35</v>
      </c>
      <c r="W38" s="14" t="s">
        <v>174</v>
      </c>
      <c r="X38" s="14" t="s">
        <v>175</v>
      </c>
      <c r="Y38" s="14"/>
    </row>
    <row r="39" s="3" customFormat="1" ht="36" spans="1:25">
      <c r="A39" s="14">
        <v>32</v>
      </c>
      <c r="B39" s="14" t="s">
        <v>38</v>
      </c>
      <c r="C39" s="14" t="s">
        <v>39</v>
      </c>
      <c r="D39" s="14" t="s">
        <v>176</v>
      </c>
      <c r="E39" s="14" t="s">
        <v>36</v>
      </c>
      <c r="F39" s="14" t="s">
        <v>161</v>
      </c>
      <c r="G39" s="14" t="s">
        <v>177</v>
      </c>
      <c r="H39" s="14" t="s">
        <v>43</v>
      </c>
      <c r="I39" s="14" t="s">
        <v>178</v>
      </c>
      <c r="J39" s="14">
        <v>2023.01</v>
      </c>
      <c r="K39" s="14">
        <v>2023.12</v>
      </c>
      <c r="L39" s="14" t="s">
        <v>59</v>
      </c>
      <c r="M39" s="14" t="s">
        <v>179</v>
      </c>
      <c r="N39" s="14">
        <v>48</v>
      </c>
      <c r="O39" s="14">
        <v>48</v>
      </c>
      <c r="P39" s="14">
        <v>0</v>
      </c>
      <c r="Q39" s="14">
        <v>1</v>
      </c>
      <c r="R39" s="14">
        <v>21</v>
      </c>
      <c r="S39" s="14">
        <v>69</v>
      </c>
      <c r="T39" s="14">
        <v>1</v>
      </c>
      <c r="U39" s="14">
        <v>8</v>
      </c>
      <c r="V39" s="14">
        <v>32</v>
      </c>
      <c r="W39" s="14" t="s">
        <v>180</v>
      </c>
      <c r="X39" s="14" t="s">
        <v>165</v>
      </c>
      <c r="Y39" s="14"/>
    </row>
    <row r="40" s="3" customFormat="1" ht="24" spans="1:25">
      <c r="A40" s="14">
        <v>33</v>
      </c>
      <c r="B40" s="14" t="s">
        <v>38</v>
      </c>
      <c r="C40" s="14" t="s">
        <v>39</v>
      </c>
      <c r="D40" s="14" t="s">
        <v>40</v>
      </c>
      <c r="E40" s="14" t="s">
        <v>36</v>
      </c>
      <c r="F40" s="14" t="s">
        <v>181</v>
      </c>
      <c r="G40" s="14" t="s">
        <v>182</v>
      </c>
      <c r="H40" s="14" t="s">
        <v>43</v>
      </c>
      <c r="I40" s="14" t="s">
        <v>183</v>
      </c>
      <c r="J40" s="14">
        <v>2024.01</v>
      </c>
      <c r="K40" s="14">
        <v>2024.12</v>
      </c>
      <c r="L40" s="14" t="s">
        <v>44</v>
      </c>
      <c r="M40" s="14" t="s">
        <v>184</v>
      </c>
      <c r="N40" s="14">
        <v>160</v>
      </c>
      <c r="O40" s="14">
        <v>160</v>
      </c>
      <c r="P40" s="14">
        <v>0</v>
      </c>
      <c r="Q40" s="14">
        <v>1</v>
      </c>
      <c r="R40" s="14">
        <v>72</v>
      </c>
      <c r="S40" s="14">
        <v>288</v>
      </c>
      <c r="T40" s="14">
        <v>1</v>
      </c>
      <c r="U40" s="14">
        <v>21</v>
      </c>
      <c r="V40" s="14">
        <v>96</v>
      </c>
      <c r="W40" s="14" t="s">
        <v>185</v>
      </c>
      <c r="X40" s="14" t="s">
        <v>185</v>
      </c>
      <c r="Y40" s="14"/>
    </row>
    <row r="41" s="3" customFormat="1" ht="24" spans="1:25">
      <c r="A41" s="14">
        <v>34</v>
      </c>
      <c r="B41" s="14" t="s">
        <v>38</v>
      </c>
      <c r="C41" s="14" t="s">
        <v>39</v>
      </c>
      <c r="D41" s="14" t="s">
        <v>40</v>
      </c>
      <c r="E41" s="14" t="s">
        <v>36</v>
      </c>
      <c r="F41" s="14" t="s">
        <v>181</v>
      </c>
      <c r="G41" s="14" t="s">
        <v>186</v>
      </c>
      <c r="H41" s="14" t="s">
        <v>43</v>
      </c>
      <c r="I41" s="14" t="s">
        <v>183</v>
      </c>
      <c r="J41" s="14">
        <v>2024.01</v>
      </c>
      <c r="K41" s="14">
        <v>2024.12</v>
      </c>
      <c r="L41" s="14" t="s">
        <v>44</v>
      </c>
      <c r="M41" s="14" t="s">
        <v>187</v>
      </c>
      <c r="N41" s="14">
        <v>50</v>
      </c>
      <c r="O41" s="14">
        <v>50</v>
      </c>
      <c r="P41" s="14">
        <v>0</v>
      </c>
      <c r="Q41" s="14">
        <v>1</v>
      </c>
      <c r="R41" s="14">
        <v>35</v>
      </c>
      <c r="S41" s="14">
        <v>140</v>
      </c>
      <c r="T41" s="14">
        <v>1</v>
      </c>
      <c r="U41" s="14">
        <v>11</v>
      </c>
      <c r="V41" s="14">
        <v>50</v>
      </c>
      <c r="W41" s="14" t="s">
        <v>188</v>
      </c>
      <c r="X41" s="14" t="s">
        <v>188</v>
      </c>
      <c r="Y41" s="14"/>
    </row>
    <row r="42" s="3" customFormat="1" ht="24" spans="1:25">
      <c r="A42" s="14">
        <v>35</v>
      </c>
      <c r="B42" s="14" t="s">
        <v>38</v>
      </c>
      <c r="C42" s="14" t="s">
        <v>39</v>
      </c>
      <c r="D42" s="14" t="s">
        <v>189</v>
      </c>
      <c r="E42" s="14" t="s">
        <v>36</v>
      </c>
      <c r="F42" s="14" t="s">
        <v>181</v>
      </c>
      <c r="G42" s="14" t="s">
        <v>190</v>
      </c>
      <c r="H42" s="14" t="s">
        <v>191</v>
      </c>
      <c r="I42" s="14" t="s">
        <v>183</v>
      </c>
      <c r="J42" s="14">
        <v>2024.01</v>
      </c>
      <c r="K42" s="14">
        <v>2024.12</v>
      </c>
      <c r="L42" s="14" t="s">
        <v>55</v>
      </c>
      <c r="M42" s="14" t="s">
        <v>190</v>
      </c>
      <c r="N42" s="14">
        <v>15</v>
      </c>
      <c r="O42" s="14">
        <v>15</v>
      </c>
      <c r="P42" s="14">
        <v>0</v>
      </c>
      <c r="Q42" s="14">
        <v>1</v>
      </c>
      <c r="R42" s="14">
        <v>274</v>
      </c>
      <c r="S42" s="14">
        <v>857</v>
      </c>
      <c r="T42" s="14">
        <v>1</v>
      </c>
      <c r="U42" s="14">
        <v>72</v>
      </c>
      <c r="V42" s="14">
        <v>241</v>
      </c>
      <c r="W42" s="14" t="s">
        <v>192</v>
      </c>
      <c r="X42" s="14" t="s">
        <v>192</v>
      </c>
      <c r="Y42" s="14"/>
    </row>
    <row r="43" s="3" customFormat="1" ht="24" spans="1:25">
      <c r="A43" s="14">
        <v>36</v>
      </c>
      <c r="B43" s="14" t="s">
        <v>38</v>
      </c>
      <c r="C43" s="14" t="s">
        <v>39</v>
      </c>
      <c r="D43" s="14" t="s">
        <v>40</v>
      </c>
      <c r="E43" s="14" t="s">
        <v>36</v>
      </c>
      <c r="F43" s="14" t="s">
        <v>181</v>
      </c>
      <c r="G43" s="14" t="s">
        <v>193</v>
      </c>
      <c r="H43" s="14" t="s">
        <v>43</v>
      </c>
      <c r="I43" s="14" t="s">
        <v>183</v>
      </c>
      <c r="J43" s="14">
        <v>2024.01</v>
      </c>
      <c r="K43" s="14">
        <v>2024.12</v>
      </c>
      <c r="L43" s="14" t="s">
        <v>99</v>
      </c>
      <c r="M43" s="14" t="s">
        <v>194</v>
      </c>
      <c r="N43" s="14">
        <v>35</v>
      </c>
      <c r="O43" s="14">
        <v>35</v>
      </c>
      <c r="P43" s="14">
        <v>0</v>
      </c>
      <c r="Q43" s="14">
        <v>1</v>
      </c>
      <c r="R43" s="14">
        <v>64</v>
      </c>
      <c r="S43" s="14">
        <v>260</v>
      </c>
      <c r="T43" s="14">
        <v>1</v>
      </c>
      <c r="U43" s="14">
        <v>19</v>
      </c>
      <c r="V43" s="14">
        <v>90</v>
      </c>
      <c r="W43" s="14" t="s">
        <v>195</v>
      </c>
      <c r="X43" s="14" t="s">
        <v>195</v>
      </c>
      <c r="Y43" s="14"/>
    </row>
    <row r="44" s="3" customFormat="1" ht="24" spans="1:25">
      <c r="A44" s="14">
        <v>37</v>
      </c>
      <c r="B44" s="14" t="s">
        <v>38</v>
      </c>
      <c r="C44" s="14" t="s">
        <v>39</v>
      </c>
      <c r="D44" s="14" t="s">
        <v>72</v>
      </c>
      <c r="E44" s="14" t="s">
        <v>36</v>
      </c>
      <c r="F44" s="14" t="s">
        <v>181</v>
      </c>
      <c r="G44" s="14" t="s">
        <v>196</v>
      </c>
      <c r="H44" s="14" t="s">
        <v>43</v>
      </c>
      <c r="I44" s="14" t="s">
        <v>183</v>
      </c>
      <c r="J44" s="14">
        <v>2024.01</v>
      </c>
      <c r="K44" s="14">
        <v>2024.12</v>
      </c>
      <c r="L44" s="14" t="s">
        <v>66</v>
      </c>
      <c r="M44" s="14" t="s">
        <v>197</v>
      </c>
      <c r="N44" s="14">
        <v>30</v>
      </c>
      <c r="O44" s="14">
        <v>30</v>
      </c>
      <c r="P44" s="14">
        <v>0</v>
      </c>
      <c r="Q44" s="14">
        <v>1</v>
      </c>
      <c r="R44" s="14">
        <v>93</v>
      </c>
      <c r="S44" s="14">
        <v>375</v>
      </c>
      <c r="T44" s="14">
        <v>1</v>
      </c>
      <c r="U44" s="14">
        <v>25</v>
      </c>
      <c r="V44" s="14">
        <v>106</v>
      </c>
      <c r="W44" s="14" t="s">
        <v>198</v>
      </c>
      <c r="X44" s="14" t="s">
        <v>198</v>
      </c>
      <c r="Y44" s="14"/>
    </row>
    <row r="45" s="3" customFormat="1" ht="24" spans="1:25">
      <c r="A45" s="14">
        <v>38</v>
      </c>
      <c r="B45" s="14" t="s">
        <v>38</v>
      </c>
      <c r="C45" s="14" t="s">
        <v>39</v>
      </c>
      <c r="D45" s="14" t="s">
        <v>72</v>
      </c>
      <c r="E45" s="14" t="s">
        <v>36</v>
      </c>
      <c r="F45" s="14" t="s">
        <v>181</v>
      </c>
      <c r="G45" s="14" t="s">
        <v>199</v>
      </c>
      <c r="H45" s="14" t="s">
        <v>43</v>
      </c>
      <c r="I45" s="14" t="s">
        <v>183</v>
      </c>
      <c r="J45" s="14">
        <v>2024.01</v>
      </c>
      <c r="K45" s="14">
        <v>2024.12</v>
      </c>
      <c r="L45" s="14" t="s">
        <v>66</v>
      </c>
      <c r="M45" s="14" t="s">
        <v>200</v>
      </c>
      <c r="N45" s="14">
        <v>30</v>
      </c>
      <c r="O45" s="14">
        <v>30</v>
      </c>
      <c r="P45" s="14">
        <v>0</v>
      </c>
      <c r="Q45" s="14">
        <v>1</v>
      </c>
      <c r="R45" s="14">
        <v>28</v>
      </c>
      <c r="S45" s="14">
        <v>112</v>
      </c>
      <c r="T45" s="14">
        <v>1</v>
      </c>
      <c r="U45" s="14">
        <v>9</v>
      </c>
      <c r="V45" s="14">
        <v>35</v>
      </c>
      <c r="W45" s="14" t="s">
        <v>201</v>
      </c>
      <c r="X45" s="14" t="s">
        <v>201</v>
      </c>
      <c r="Y45" s="14"/>
    </row>
    <row r="46" s="3" customFormat="1" ht="36" spans="1:25">
      <c r="A46" s="14">
        <v>39</v>
      </c>
      <c r="B46" s="14" t="s">
        <v>38</v>
      </c>
      <c r="C46" s="14" t="s">
        <v>39</v>
      </c>
      <c r="D46" s="14" t="s">
        <v>72</v>
      </c>
      <c r="E46" s="14" t="s">
        <v>36</v>
      </c>
      <c r="F46" s="14" t="s">
        <v>202</v>
      </c>
      <c r="G46" s="14" t="s">
        <v>203</v>
      </c>
      <c r="H46" s="14" t="s">
        <v>43</v>
      </c>
      <c r="I46" s="14" t="s">
        <v>204</v>
      </c>
      <c r="J46" s="14">
        <v>2024.1</v>
      </c>
      <c r="K46" s="14">
        <v>2024.12</v>
      </c>
      <c r="L46" s="14" t="s">
        <v>66</v>
      </c>
      <c r="M46" s="14" t="s">
        <v>205</v>
      </c>
      <c r="N46" s="14">
        <v>50</v>
      </c>
      <c r="O46" s="14">
        <v>50</v>
      </c>
      <c r="P46" s="14">
        <v>0</v>
      </c>
      <c r="Q46" s="14">
        <v>1</v>
      </c>
      <c r="R46" s="14">
        <v>150</v>
      </c>
      <c r="S46" s="14">
        <v>650</v>
      </c>
      <c r="T46" s="14">
        <v>1</v>
      </c>
      <c r="U46" s="14">
        <v>86</v>
      </c>
      <c r="V46" s="14">
        <v>368</v>
      </c>
      <c r="W46" s="15" t="s">
        <v>206</v>
      </c>
      <c r="X46" s="14" t="s">
        <v>207</v>
      </c>
      <c r="Y46" s="14"/>
    </row>
    <row r="47" s="3" customFormat="1" ht="24" spans="1:25">
      <c r="A47" s="14">
        <v>40</v>
      </c>
      <c r="B47" s="14" t="s">
        <v>122</v>
      </c>
      <c r="C47" s="18" t="s">
        <v>208</v>
      </c>
      <c r="D47" s="18" t="s">
        <v>209</v>
      </c>
      <c r="E47" s="14" t="s">
        <v>36</v>
      </c>
      <c r="F47" s="14" t="s">
        <v>202</v>
      </c>
      <c r="G47" s="14" t="s">
        <v>210</v>
      </c>
      <c r="H47" s="14" t="s">
        <v>211</v>
      </c>
      <c r="I47" s="14" t="s">
        <v>212</v>
      </c>
      <c r="J47" s="14">
        <v>2024.1</v>
      </c>
      <c r="K47" s="14">
        <v>2024.12</v>
      </c>
      <c r="L47" s="14" t="s">
        <v>213</v>
      </c>
      <c r="M47" s="14" t="s">
        <v>214</v>
      </c>
      <c r="N47" s="14">
        <v>65</v>
      </c>
      <c r="O47" s="14">
        <v>65</v>
      </c>
      <c r="P47" s="14">
        <v>0</v>
      </c>
      <c r="Q47" s="14">
        <v>1</v>
      </c>
      <c r="R47" s="14">
        <v>120</v>
      </c>
      <c r="S47" s="14">
        <v>500</v>
      </c>
      <c r="T47" s="14">
        <v>1</v>
      </c>
      <c r="U47" s="14">
        <v>25</v>
      </c>
      <c r="V47" s="14">
        <v>123</v>
      </c>
      <c r="W47" s="14" t="s">
        <v>215</v>
      </c>
      <c r="X47" s="14" t="s">
        <v>215</v>
      </c>
      <c r="Y47" s="14"/>
    </row>
    <row r="48" s="3" customFormat="1" ht="24" spans="1:25">
      <c r="A48" s="14">
        <v>41</v>
      </c>
      <c r="B48" s="14" t="s">
        <v>122</v>
      </c>
      <c r="C48" s="18" t="s">
        <v>208</v>
      </c>
      <c r="D48" s="18" t="s">
        <v>209</v>
      </c>
      <c r="E48" s="14" t="s">
        <v>36</v>
      </c>
      <c r="F48" s="14" t="s">
        <v>202</v>
      </c>
      <c r="G48" s="14" t="s">
        <v>216</v>
      </c>
      <c r="H48" s="14" t="s">
        <v>211</v>
      </c>
      <c r="I48" s="14" t="s">
        <v>217</v>
      </c>
      <c r="J48" s="14">
        <v>2024.1</v>
      </c>
      <c r="K48" s="14">
        <v>2024.12</v>
      </c>
      <c r="L48" s="14" t="s">
        <v>213</v>
      </c>
      <c r="M48" s="14" t="s">
        <v>218</v>
      </c>
      <c r="N48" s="14">
        <v>35</v>
      </c>
      <c r="O48" s="14">
        <v>35</v>
      </c>
      <c r="P48" s="14">
        <v>0</v>
      </c>
      <c r="Q48" s="14">
        <v>1</v>
      </c>
      <c r="R48" s="14">
        <v>65</v>
      </c>
      <c r="S48" s="14">
        <v>220</v>
      </c>
      <c r="T48" s="14">
        <v>1</v>
      </c>
      <c r="U48" s="14">
        <v>5</v>
      </c>
      <c r="V48" s="14">
        <v>20</v>
      </c>
      <c r="W48" s="14" t="s">
        <v>215</v>
      </c>
      <c r="X48" s="14" t="s">
        <v>215</v>
      </c>
      <c r="Y48" s="14"/>
    </row>
    <row r="49" s="4" customFormat="1" ht="46" customHeight="1" spans="1:26">
      <c r="A49" s="14">
        <v>42</v>
      </c>
      <c r="B49" s="15" t="s">
        <v>38</v>
      </c>
      <c r="C49" s="14" t="s">
        <v>39</v>
      </c>
      <c r="D49" s="15" t="s">
        <v>40</v>
      </c>
      <c r="E49" s="16" t="s">
        <v>36</v>
      </c>
      <c r="F49" s="17" t="s">
        <v>202</v>
      </c>
      <c r="G49" s="15" t="s">
        <v>127</v>
      </c>
      <c r="H49" s="15" t="s">
        <v>43</v>
      </c>
      <c r="I49" s="20" t="s">
        <v>219</v>
      </c>
      <c r="J49" s="15">
        <v>2024.3</v>
      </c>
      <c r="K49" s="15">
        <v>2024.9</v>
      </c>
      <c r="L49" s="14" t="s">
        <v>99</v>
      </c>
      <c r="M49" s="20" t="s">
        <v>220</v>
      </c>
      <c r="N49" s="15">
        <v>15.2</v>
      </c>
      <c r="O49" s="15">
        <f>N49-P49</f>
        <v>10.58</v>
      </c>
      <c r="P49" s="15">
        <v>4.62</v>
      </c>
      <c r="Q49" s="15">
        <v>1</v>
      </c>
      <c r="R49" s="14">
        <v>183</v>
      </c>
      <c r="S49" s="14">
        <v>830</v>
      </c>
      <c r="T49" s="15">
        <v>1</v>
      </c>
      <c r="U49" s="14">
        <v>183</v>
      </c>
      <c r="V49" s="14">
        <v>830</v>
      </c>
      <c r="W49" s="15" t="s">
        <v>130</v>
      </c>
      <c r="X49" s="15" t="s">
        <v>130</v>
      </c>
      <c r="Y49" s="15"/>
      <c r="Z49" s="21"/>
    </row>
    <row r="50" s="3" customFormat="1" ht="36" spans="1:25">
      <c r="A50" s="14">
        <v>43</v>
      </c>
      <c r="B50" s="14" t="s">
        <v>38</v>
      </c>
      <c r="C50" s="14" t="s">
        <v>39</v>
      </c>
      <c r="D50" s="14" t="s">
        <v>40</v>
      </c>
      <c r="E50" s="14" t="s">
        <v>36</v>
      </c>
      <c r="F50" s="14" t="s">
        <v>221</v>
      </c>
      <c r="G50" s="14" t="s">
        <v>222</v>
      </c>
      <c r="H50" s="14" t="s">
        <v>43</v>
      </c>
      <c r="I50" s="14" t="s">
        <v>221</v>
      </c>
      <c r="J50" s="14">
        <v>2024.1</v>
      </c>
      <c r="K50" s="14">
        <v>2024.12</v>
      </c>
      <c r="L50" s="14" t="s">
        <v>99</v>
      </c>
      <c r="M50" s="14" t="s">
        <v>223</v>
      </c>
      <c r="N50" s="14">
        <v>27</v>
      </c>
      <c r="O50" s="14">
        <v>27</v>
      </c>
      <c r="P50" s="14">
        <v>0</v>
      </c>
      <c r="Q50" s="14">
        <v>1</v>
      </c>
      <c r="R50" s="14">
        <v>34</v>
      </c>
      <c r="S50" s="14">
        <v>204</v>
      </c>
      <c r="T50" s="14">
        <v>1</v>
      </c>
      <c r="U50" s="14">
        <v>13</v>
      </c>
      <c r="V50" s="14">
        <v>51</v>
      </c>
      <c r="W50" s="14" t="s">
        <v>148</v>
      </c>
      <c r="X50" s="14" t="s">
        <v>148</v>
      </c>
      <c r="Y50" s="14"/>
    </row>
    <row r="51" s="3" customFormat="1" ht="36" spans="1:25">
      <c r="A51" s="14">
        <v>44</v>
      </c>
      <c r="B51" s="14" t="s">
        <v>38</v>
      </c>
      <c r="C51" s="14" t="s">
        <v>39</v>
      </c>
      <c r="D51" s="14" t="s">
        <v>40</v>
      </c>
      <c r="E51" s="14" t="s">
        <v>36</v>
      </c>
      <c r="F51" s="14" t="s">
        <v>221</v>
      </c>
      <c r="G51" s="14" t="s">
        <v>155</v>
      </c>
      <c r="H51" s="14" t="s">
        <v>43</v>
      </c>
      <c r="I51" s="14" t="s">
        <v>221</v>
      </c>
      <c r="J51" s="14">
        <v>2024.3</v>
      </c>
      <c r="K51" s="14">
        <v>2024.12</v>
      </c>
      <c r="L51" s="14" t="s">
        <v>44</v>
      </c>
      <c r="M51" s="14" t="s">
        <v>224</v>
      </c>
      <c r="N51" s="14">
        <v>34</v>
      </c>
      <c r="O51" s="14">
        <v>34</v>
      </c>
      <c r="P51" s="14"/>
      <c r="Q51" s="14">
        <v>1</v>
      </c>
      <c r="R51" s="14">
        <v>364</v>
      </c>
      <c r="S51" s="14">
        <v>962</v>
      </c>
      <c r="T51" s="14">
        <v>1</v>
      </c>
      <c r="U51" s="14">
        <v>214</v>
      </c>
      <c r="V51" s="14">
        <v>326</v>
      </c>
      <c r="W51" s="14" t="s">
        <v>148</v>
      </c>
      <c r="X51" s="14" t="s">
        <v>148</v>
      </c>
      <c r="Y51" s="14"/>
    </row>
    <row r="52" s="3" customFormat="1" ht="108" spans="1:25">
      <c r="A52" s="14">
        <v>45</v>
      </c>
      <c r="B52" s="14" t="s">
        <v>122</v>
      </c>
      <c r="C52" s="14" t="s">
        <v>123</v>
      </c>
      <c r="D52" s="14" t="s">
        <v>170</v>
      </c>
      <c r="E52" s="14" t="s">
        <v>36</v>
      </c>
      <c r="F52" s="14" t="s">
        <v>225</v>
      </c>
      <c r="G52" s="14" t="s">
        <v>226</v>
      </c>
      <c r="H52" s="14" t="s">
        <v>95</v>
      </c>
      <c r="I52" s="14" t="s">
        <v>227</v>
      </c>
      <c r="J52" s="14">
        <v>2023.1</v>
      </c>
      <c r="K52" s="14">
        <v>2023.12</v>
      </c>
      <c r="L52" s="14" t="s">
        <v>59</v>
      </c>
      <c r="M52" s="14" t="s">
        <v>228</v>
      </c>
      <c r="N52" s="14">
        <v>45</v>
      </c>
      <c r="O52" s="14">
        <v>45</v>
      </c>
      <c r="P52" s="14">
        <v>0</v>
      </c>
      <c r="Q52" s="14">
        <v>1</v>
      </c>
      <c r="R52" s="14">
        <v>320</v>
      </c>
      <c r="S52" s="14">
        <v>1400</v>
      </c>
      <c r="T52" s="14">
        <v>1</v>
      </c>
      <c r="U52" s="14">
        <v>28</v>
      </c>
      <c r="V52" s="14">
        <v>109</v>
      </c>
      <c r="W52" s="14" t="s">
        <v>229</v>
      </c>
      <c r="X52" s="14" t="s">
        <v>230</v>
      </c>
      <c r="Y52" s="14"/>
    </row>
    <row r="53" s="3" customFormat="1" ht="24" spans="1:25">
      <c r="A53" s="14">
        <v>46</v>
      </c>
      <c r="B53" s="14" t="s">
        <v>38</v>
      </c>
      <c r="C53" s="14" t="s">
        <v>39</v>
      </c>
      <c r="D53" s="14" t="s">
        <v>231</v>
      </c>
      <c r="E53" s="14" t="s">
        <v>36</v>
      </c>
      <c r="F53" s="14" t="s">
        <v>225</v>
      </c>
      <c r="G53" s="14" t="s">
        <v>166</v>
      </c>
      <c r="H53" s="14" t="s">
        <v>43</v>
      </c>
      <c r="I53" s="14" t="s">
        <v>232</v>
      </c>
      <c r="J53" s="14">
        <v>2023.1</v>
      </c>
      <c r="K53" s="14">
        <v>2023.4</v>
      </c>
      <c r="L53" s="14" t="s">
        <v>99</v>
      </c>
      <c r="M53" s="14" t="s">
        <v>233</v>
      </c>
      <c r="N53" s="14">
        <v>21</v>
      </c>
      <c r="O53" s="14">
        <v>21</v>
      </c>
      <c r="P53" s="14">
        <v>0</v>
      </c>
      <c r="Q53" s="14">
        <v>1</v>
      </c>
      <c r="R53" s="14">
        <v>60</v>
      </c>
      <c r="S53" s="14">
        <v>245</v>
      </c>
      <c r="T53" s="14">
        <v>1</v>
      </c>
      <c r="U53" s="14">
        <v>12</v>
      </c>
      <c r="V53" s="14">
        <v>48</v>
      </c>
      <c r="W53" s="14" t="s">
        <v>234</v>
      </c>
      <c r="X53" s="14" t="s">
        <v>234</v>
      </c>
      <c r="Y53" s="14"/>
    </row>
    <row r="54" s="3" customFormat="1" ht="36" spans="1:25">
      <c r="A54" s="14">
        <v>47</v>
      </c>
      <c r="B54" s="14" t="s">
        <v>38</v>
      </c>
      <c r="C54" s="14" t="s">
        <v>39</v>
      </c>
      <c r="D54" s="14" t="s">
        <v>40</v>
      </c>
      <c r="E54" s="14" t="s">
        <v>36</v>
      </c>
      <c r="F54" s="14" t="s">
        <v>225</v>
      </c>
      <c r="G54" s="14" t="s">
        <v>235</v>
      </c>
      <c r="H54" s="14" t="s">
        <v>43</v>
      </c>
      <c r="I54" s="14" t="s">
        <v>227</v>
      </c>
      <c r="J54" s="14">
        <v>2023.3</v>
      </c>
      <c r="K54" s="14">
        <v>2023.6</v>
      </c>
      <c r="L54" s="14" t="s">
        <v>44</v>
      </c>
      <c r="M54" s="14" t="s">
        <v>236</v>
      </c>
      <c r="N54" s="14">
        <v>90</v>
      </c>
      <c r="O54" s="14">
        <v>90</v>
      </c>
      <c r="P54" s="14">
        <v>0</v>
      </c>
      <c r="Q54" s="14">
        <v>1</v>
      </c>
      <c r="R54" s="14">
        <v>260</v>
      </c>
      <c r="S54" s="14">
        <v>1212</v>
      </c>
      <c r="T54" s="14">
        <v>1</v>
      </c>
      <c r="U54" s="14">
        <v>28</v>
      </c>
      <c r="V54" s="14">
        <v>109</v>
      </c>
      <c r="W54" s="14" t="s">
        <v>237</v>
      </c>
      <c r="X54" s="14" t="s">
        <v>237</v>
      </c>
      <c r="Y54" s="14"/>
    </row>
    <row r="55" s="3" customFormat="1" ht="84" spans="1:25">
      <c r="A55" s="14">
        <v>48</v>
      </c>
      <c r="B55" s="14" t="s">
        <v>122</v>
      </c>
      <c r="C55" s="14" t="s">
        <v>123</v>
      </c>
      <c r="D55" s="14" t="s">
        <v>170</v>
      </c>
      <c r="E55" s="14" t="s">
        <v>36</v>
      </c>
      <c r="F55" s="14" t="s">
        <v>225</v>
      </c>
      <c r="G55" s="14" t="s">
        <v>238</v>
      </c>
      <c r="H55" s="14" t="s">
        <v>43</v>
      </c>
      <c r="I55" s="14" t="s">
        <v>239</v>
      </c>
      <c r="J55" s="14">
        <v>2023.1</v>
      </c>
      <c r="K55" s="14">
        <v>2023.12</v>
      </c>
      <c r="L55" s="14" t="s">
        <v>66</v>
      </c>
      <c r="M55" s="14" t="s">
        <v>240</v>
      </c>
      <c r="N55" s="14">
        <v>30</v>
      </c>
      <c r="O55" s="14">
        <v>30</v>
      </c>
      <c r="P55" s="14">
        <v>0</v>
      </c>
      <c r="Q55" s="14">
        <v>1</v>
      </c>
      <c r="R55" s="14">
        <v>172</v>
      </c>
      <c r="S55" s="14">
        <v>850</v>
      </c>
      <c r="T55" s="14">
        <v>1</v>
      </c>
      <c r="U55" s="14">
        <v>15</v>
      </c>
      <c r="V55" s="14">
        <v>65</v>
      </c>
      <c r="W55" s="14" t="s">
        <v>241</v>
      </c>
      <c r="X55" s="14" t="s">
        <v>241</v>
      </c>
      <c r="Y55" s="14"/>
    </row>
    <row r="56" s="3" customFormat="1" ht="48" spans="1:25">
      <c r="A56" s="14">
        <v>49</v>
      </c>
      <c r="B56" s="14" t="s">
        <v>122</v>
      </c>
      <c r="C56" s="14" t="s">
        <v>242</v>
      </c>
      <c r="D56" s="14" t="s">
        <v>243</v>
      </c>
      <c r="E56" s="14" t="s">
        <v>36</v>
      </c>
      <c r="F56" s="14" t="s">
        <v>225</v>
      </c>
      <c r="G56" s="14" t="s">
        <v>244</v>
      </c>
      <c r="H56" s="14" t="s">
        <v>43</v>
      </c>
      <c r="I56" s="14" t="s">
        <v>239</v>
      </c>
      <c r="J56" s="14">
        <v>2023.1</v>
      </c>
      <c r="K56" s="14">
        <v>2023.12</v>
      </c>
      <c r="L56" s="14" t="s">
        <v>245</v>
      </c>
      <c r="M56" s="14" t="s">
        <v>246</v>
      </c>
      <c r="N56" s="14">
        <v>45</v>
      </c>
      <c r="O56" s="14">
        <v>45</v>
      </c>
      <c r="P56" s="14">
        <v>0</v>
      </c>
      <c r="Q56" s="14">
        <v>1</v>
      </c>
      <c r="R56" s="14">
        <v>65</v>
      </c>
      <c r="S56" s="14">
        <v>355</v>
      </c>
      <c r="T56" s="14">
        <v>1</v>
      </c>
      <c r="U56" s="14">
        <v>15</v>
      </c>
      <c r="V56" s="14">
        <v>65</v>
      </c>
      <c r="W56" s="14" t="s">
        <v>247</v>
      </c>
      <c r="X56" s="14" t="s">
        <v>247</v>
      </c>
      <c r="Y56" s="14"/>
    </row>
    <row r="57" s="3" customFormat="1" ht="84" spans="1:25">
      <c r="A57" s="14">
        <v>50</v>
      </c>
      <c r="B57" s="14" t="s">
        <v>122</v>
      </c>
      <c r="C57" s="14" t="s">
        <v>208</v>
      </c>
      <c r="D57" s="14" t="s">
        <v>209</v>
      </c>
      <c r="E57" s="14" t="s">
        <v>36</v>
      </c>
      <c r="F57" s="14" t="s">
        <v>225</v>
      </c>
      <c r="G57" s="14" t="s">
        <v>248</v>
      </c>
      <c r="H57" s="14" t="s">
        <v>43</v>
      </c>
      <c r="I57" s="14" t="s">
        <v>249</v>
      </c>
      <c r="J57" s="14">
        <v>2024.1</v>
      </c>
      <c r="K57" s="14">
        <v>2024.12</v>
      </c>
      <c r="L57" s="14" t="s">
        <v>213</v>
      </c>
      <c r="M57" s="14" t="s">
        <v>250</v>
      </c>
      <c r="N57" s="14">
        <v>40</v>
      </c>
      <c r="O57" s="14">
        <v>40</v>
      </c>
      <c r="P57" s="14">
        <v>0</v>
      </c>
      <c r="Q57" s="14">
        <v>1</v>
      </c>
      <c r="R57" s="14">
        <v>415</v>
      </c>
      <c r="S57" s="14">
        <v>1815</v>
      </c>
      <c r="T57" s="14">
        <v>1</v>
      </c>
      <c r="U57" s="14">
        <v>63</v>
      </c>
      <c r="V57" s="14">
        <v>222</v>
      </c>
      <c r="W57" s="14" t="s">
        <v>251</v>
      </c>
      <c r="X57" s="14" t="s">
        <v>251</v>
      </c>
      <c r="Y57" s="14"/>
    </row>
    <row r="58" s="3" customFormat="1" ht="36" spans="1:25">
      <c r="A58" s="14">
        <v>51</v>
      </c>
      <c r="B58" s="14" t="s">
        <v>38</v>
      </c>
      <c r="C58" s="14" t="s">
        <v>39</v>
      </c>
      <c r="D58" s="14" t="s">
        <v>40</v>
      </c>
      <c r="E58" s="14" t="s">
        <v>36</v>
      </c>
      <c r="F58" s="14" t="s">
        <v>225</v>
      </c>
      <c r="G58" s="14" t="s">
        <v>127</v>
      </c>
      <c r="H58" s="14" t="s">
        <v>43</v>
      </c>
      <c r="I58" s="14" t="s">
        <v>252</v>
      </c>
      <c r="J58" s="14">
        <v>2024.3</v>
      </c>
      <c r="K58" s="14">
        <v>2024.9</v>
      </c>
      <c r="L58" s="14" t="s">
        <v>99</v>
      </c>
      <c r="M58" s="14" t="s">
        <v>253</v>
      </c>
      <c r="N58" s="14">
        <v>27</v>
      </c>
      <c r="O58" s="14">
        <f>N58-P58</f>
        <v>17.9</v>
      </c>
      <c r="P58" s="14">
        <v>9.1</v>
      </c>
      <c r="Q58" s="14">
        <v>1</v>
      </c>
      <c r="R58" s="14">
        <v>61</v>
      </c>
      <c r="S58" s="14">
        <v>224</v>
      </c>
      <c r="T58" s="14">
        <v>1</v>
      </c>
      <c r="U58" s="14">
        <v>61</v>
      </c>
      <c r="V58" s="14">
        <v>224</v>
      </c>
      <c r="W58" s="14" t="s">
        <v>130</v>
      </c>
      <c r="X58" s="14" t="s">
        <v>130</v>
      </c>
      <c r="Y58" s="14"/>
    </row>
    <row r="59" s="3" customFormat="1" ht="96" spans="1:25">
      <c r="A59" s="14">
        <v>52</v>
      </c>
      <c r="B59" s="14" t="s">
        <v>38</v>
      </c>
      <c r="C59" s="14" t="s">
        <v>52</v>
      </c>
      <c r="D59" s="14" t="s">
        <v>58</v>
      </c>
      <c r="E59" s="14" t="s">
        <v>36</v>
      </c>
      <c r="F59" s="14" t="s">
        <v>225</v>
      </c>
      <c r="G59" s="14" t="s">
        <v>254</v>
      </c>
      <c r="H59" s="14" t="s">
        <v>43</v>
      </c>
      <c r="I59" s="14" t="s">
        <v>255</v>
      </c>
      <c r="J59" s="14">
        <v>2024.1</v>
      </c>
      <c r="K59" s="14">
        <v>2024.12</v>
      </c>
      <c r="L59" s="14" t="s">
        <v>59</v>
      </c>
      <c r="M59" s="14" t="s">
        <v>256</v>
      </c>
      <c r="N59" s="14">
        <v>345</v>
      </c>
      <c r="O59" s="14">
        <v>330</v>
      </c>
      <c r="P59" s="14">
        <v>15</v>
      </c>
      <c r="Q59" s="14">
        <v>1</v>
      </c>
      <c r="R59" s="14">
        <v>86</v>
      </c>
      <c r="S59" s="14">
        <v>275</v>
      </c>
      <c r="T59" s="14">
        <v>1</v>
      </c>
      <c r="U59" s="14">
        <v>65</v>
      </c>
      <c r="V59" s="14">
        <v>186</v>
      </c>
      <c r="W59" s="14" t="s">
        <v>257</v>
      </c>
      <c r="X59" s="14" t="s">
        <v>258</v>
      </c>
      <c r="Y59" s="14"/>
    </row>
    <row r="60" s="3" customFormat="1" ht="48" spans="1:25">
      <c r="A60" s="14">
        <v>53</v>
      </c>
      <c r="B60" s="14" t="s">
        <v>38</v>
      </c>
      <c r="C60" s="14" t="s">
        <v>39</v>
      </c>
      <c r="D60" s="14" t="s">
        <v>259</v>
      </c>
      <c r="E60" s="14" t="s">
        <v>36</v>
      </c>
      <c r="F60" s="14" t="s">
        <v>260</v>
      </c>
      <c r="G60" s="14" t="s">
        <v>261</v>
      </c>
      <c r="H60" s="14" t="s">
        <v>43</v>
      </c>
      <c r="I60" s="14" t="s">
        <v>260</v>
      </c>
      <c r="J60" s="14">
        <v>2024.3</v>
      </c>
      <c r="K60" s="14">
        <v>2024.9</v>
      </c>
      <c r="L60" s="14" t="s">
        <v>59</v>
      </c>
      <c r="M60" s="14" t="s">
        <v>262</v>
      </c>
      <c r="N60" s="14">
        <v>60</v>
      </c>
      <c r="O60" s="14">
        <v>60</v>
      </c>
      <c r="P60" s="14">
        <v>0</v>
      </c>
      <c r="Q60" s="14">
        <v>1</v>
      </c>
      <c r="R60" s="14">
        <v>240</v>
      </c>
      <c r="S60" s="14">
        <v>893</v>
      </c>
      <c r="T60" s="14">
        <v>1</v>
      </c>
      <c r="U60" s="14">
        <v>78</v>
      </c>
      <c r="V60" s="14">
        <v>295</v>
      </c>
      <c r="W60" s="14" t="s">
        <v>263</v>
      </c>
      <c r="X60" s="14" t="s">
        <v>264</v>
      </c>
      <c r="Y60" s="14"/>
    </row>
    <row r="61" s="3" customFormat="1" ht="36" spans="1:25">
      <c r="A61" s="14">
        <v>54</v>
      </c>
      <c r="B61" s="14" t="s">
        <v>38</v>
      </c>
      <c r="C61" s="14" t="s">
        <v>39</v>
      </c>
      <c r="D61" s="14" t="s">
        <v>72</v>
      </c>
      <c r="E61" s="14" t="s">
        <v>36</v>
      </c>
      <c r="F61" s="14" t="s">
        <v>260</v>
      </c>
      <c r="G61" s="14" t="s">
        <v>265</v>
      </c>
      <c r="H61" s="14" t="s">
        <v>43</v>
      </c>
      <c r="I61" s="14" t="s">
        <v>260</v>
      </c>
      <c r="J61" s="14">
        <v>2024.2</v>
      </c>
      <c r="K61" s="14">
        <v>2024.9</v>
      </c>
      <c r="L61" s="14" t="s">
        <v>66</v>
      </c>
      <c r="M61" s="14" t="s">
        <v>266</v>
      </c>
      <c r="N61" s="14">
        <v>60</v>
      </c>
      <c r="O61" s="14">
        <v>60</v>
      </c>
      <c r="P61" s="14">
        <v>0</v>
      </c>
      <c r="Q61" s="14">
        <v>1</v>
      </c>
      <c r="R61" s="14">
        <v>97</v>
      </c>
      <c r="S61" s="14">
        <v>355</v>
      </c>
      <c r="T61" s="14">
        <v>1</v>
      </c>
      <c r="U61" s="14">
        <v>25</v>
      </c>
      <c r="V61" s="14">
        <v>86</v>
      </c>
      <c r="W61" s="14" t="s">
        <v>267</v>
      </c>
      <c r="X61" s="14" t="s">
        <v>267</v>
      </c>
      <c r="Y61" s="14"/>
    </row>
    <row r="62" s="3" customFormat="1" ht="108" spans="1:25">
      <c r="A62" s="14">
        <v>55</v>
      </c>
      <c r="B62" s="14" t="s">
        <v>38</v>
      </c>
      <c r="C62" s="14" t="s">
        <v>39</v>
      </c>
      <c r="D62" s="14" t="s">
        <v>40</v>
      </c>
      <c r="E62" s="14" t="s">
        <v>36</v>
      </c>
      <c r="F62" s="14" t="s">
        <v>260</v>
      </c>
      <c r="G62" s="14" t="s">
        <v>268</v>
      </c>
      <c r="H62" s="14" t="s">
        <v>43</v>
      </c>
      <c r="I62" s="14" t="s">
        <v>260</v>
      </c>
      <c r="J62" s="14">
        <v>2024.2</v>
      </c>
      <c r="K62" s="14">
        <v>2024.5</v>
      </c>
      <c r="L62" s="14" t="s">
        <v>99</v>
      </c>
      <c r="M62" s="14" t="s">
        <v>269</v>
      </c>
      <c r="N62" s="14">
        <v>28</v>
      </c>
      <c r="O62" s="14">
        <v>28</v>
      </c>
      <c r="P62" s="14">
        <v>0</v>
      </c>
      <c r="Q62" s="14">
        <v>1</v>
      </c>
      <c r="R62" s="14">
        <v>200</v>
      </c>
      <c r="S62" s="14">
        <v>826</v>
      </c>
      <c r="T62" s="14">
        <v>1</v>
      </c>
      <c r="U62" s="14">
        <v>78</v>
      </c>
      <c r="V62" s="14">
        <v>295</v>
      </c>
      <c r="W62" s="14" t="s">
        <v>134</v>
      </c>
      <c r="X62" s="14" t="s">
        <v>135</v>
      </c>
      <c r="Y62" s="14"/>
    </row>
    <row r="63" s="3" customFormat="1" ht="36" spans="1:25">
      <c r="A63" s="14">
        <v>56</v>
      </c>
      <c r="B63" s="14" t="s">
        <v>38</v>
      </c>
      <c r="C63" s="14" t="s">
        <v>52</v>
      </c>
      <c r="D63" s="14" t="s">
        <v>58</v>
      </c>
      <c r="E63" s="14" t="s">
        <v>36</v>
      </c>
      <c r="F63" s="14" t="s">
        <v>270</v>
      </c>
      <c r="G63" s="14" t="s">
        <v>271</v>
      </c>
      <c r="H63" s="14" t="s">
        <v>43</v>
      </c>
      <c r="I63" s="14" t="s">
        <v>272</v>
      </c>
      <c r="J63" s="14">
        <v>2024.1</v>
      </c>
      <c r="K63" s="14">
        <v>2024.12</v>
      </c>
      <c r="L63" s="14" t="s">
        <v>66</v>
      </c>
      <c r="M63" s="14" t="s">
        <v>273</v>
      </c>
      <c r="N63" s="14">
        <v>50</v>
      </c>
      <c r="O63" s="14">
        <v>50</v>
      </c>
      <c r="P63" s="14">
        <v>0</v>
      </c>
      <c r="Q63" s="14">
        <v>1</v>
      </c>
      <c r="R63" s="14">
        <v>190</v>
      </c>
      <c r="S63" s="14">
        <v>615</v>
      </c>
      <c r="T63" s="14">
        <v>1</v>
      </c>
      <c r="U63" s="14">
        <v>52</v>
      </c>
      <c r="V63" s="14">
        <v>207</v>
      </c>
      <c r="W63" s="14" t="s">
        <v>274</v>
      </c>
      <c r="X63" s="14" t="s">
        <v>275</v>
      </c>
      <c r="Y63" s="14"/>
    </row>
    <row r="64" s="3" customFormat="1" ht="24" spans="1:25">
      <c r="A64" s="14">
        <v>57</v>
      </c>
      <c r="B64" s="14" t="s">
        <v>38</v>
      </c>
      <c r="C64" s="14" t="s">
        <v>39</v>
      </c>
      <c r="D64" s="14" t="s">
        <v>276</v>
      </c>
      <c r="E64" s="14" t="s">
        <v>36</v>
      </c>
      <c r="F64" s="14" t="s">
        <v>270</v>
      </c>
      <c r="G64" s="14" t="s">
        <v>277</v>
      </c>
      <c r="H64" s="14" t="s">
        <v>43</v>
      </c>
      <c r="I64" s="14" t="s">
        <v>278</v>
      </c>
      <c r="J64" s="14">
        <v>2024.1</v>
      </c>
      <c r="K64" s="14">
        <v>2024.12</v>
      </c>
      <c r="L64" s="14" t="s">
        <v>279</v>
      </c>
      <c r="M64" s="14" t="s">
        <v>280</v>
      </c>
      <c r="N64" s="14">
        <v>40</v>
      </c>
      <c r="O64" s="14">
        <v>40</v>
      </c>
      <c r="P64" s="14">
        <v>0</v>
      </c>
      <c r="Q64" s="14">
        <v>1</v>
      </c>
      <c r="R64" s="14">
        <v>219</v>
      </c>
      <c r="S64" s="14">
        <v>789</v>
      </c>
      <c r="T64" s="14">
        <v>1</v>
      </c>
      <c r="U64" s="14">
        <v>66</v>
      </c>
      <c r="V64" s="14">
        <v>270</v>
      </c>
      <c r="W64" s="14" t="s">
        <v>281</v>
      </c>
      <c r="X64" s="14" t="s">
        <v>282</v>
      </c>
      <c r="Y64" s="14"/>
    </row>
    <row r="65" s="3" customFormat="1" ht="36" spans="1:25">
      <c r="A65" s="14">
        <v>58</v>
      </c>
      <c r="B65" s="14" t="s">
        <v>38</v>
      </c>
      <c r="C65" s="14" t="s">
        <v>39</v>
      </c>
      <c r="D65" s="14" t="s">
        <v>72</v>
      </c>
      <c r="E65" s="14" t="s">
        <v>36</v>
      </c>
      <c r="F65" s="14" t="s">
        <v>283</v>
      </c>
      <c r="G65" s="14" t="s">
        <v>284</v>
      </c>
      <c r="H65" s="14" t="s">
        <v>43</v>
      </c>
      <c r="I65" s="14" t="s">
        <v>283</v>
      </c>
      <c r="J65" s="14">
        <v>2024.3</v>
      </c>
      <c r="K65" s="14">
        <v>2024.12</v>
      </c>
      <c r="L65" s="14" t="s">
        <v>66</v>
      </c>
      <c r="M65" s="14" t="s">
        <v>285</v>
      </c>
      <c r="N65" s="14">
        <v>50</v>
      </c>
      <c r="O65" s="14">
        <v>50</v>
      </c>
      <c r="P65" s="14">
        <v>0</v>
      </c>
      <c r="Q65" s="14">
        <v>1</v>
      </c>
      <c r="R65" s="14">
        <v>116</v>
      </c>
      <c r="S65" s="14">
        <v>600</v>
      </c>
      <c r="T65" s="14">
        <v>1</v>
      </c>
      <c r="U65" s="14">
        <v>42</v>
      </c>
      <c r="V65" s="14">
        <v>162</v>
      </c>
      <c r="W65" s="14" t="s">
        <v>286</v>
      </c>
      <c r="X65" s="14" t="s">
        <v>287</v>
      </c>
      <c r="Y65" s="14"/>
    </row>
    <row r="66" s="3" customFormat="1" ht="24" spans="1:25">
      <c r="A66" s="14">
        <v>59</v>
      </c>
      <c r="B66" s="14" t="s">
        <v>38</v>
      </c>
      <c r="C66" s="14" t="s">
        <v>39</v>
      </c>
      <c r="D66" s="14" t="s">
        <v>288</v>
      </c>
      <c r="E66" s="14" t="s">
        <v>36</v>
      </c>
      <c r="F66" s="14" t="s">
        <v>283</v>
      </c>
      <c r="G66" s="14" t="s">
        <v>289</v>
      </c>
      <c r="H66" s="14" t="s">
        <v>43</v>
      </c>
      <c r="I66" s="14" t="s">
        <v>283</v>
      </c>
      <c r="J66" s="14">
        <v>2024.3</v>
      </c>
      <c r="K66" s="14">
        <v>2024.6</v>
      </c>
      <c r="L66" s="14" t="s">
        <v>59</v>
      </c>
      <c r="M66" s="14" t="s">
        <v>290</v>
      </c>
      <c r="N66" s="14">
        <v>50</v>
      </c>
      <c r="O66" s="14">
        <v>50</v>
      </c>
      <c r="P66" s="14">
        <v>0</v>
      </c>
      <c r="Q66" s="14">
        <v>1</v>
      </c>
      <c r="R66" s="14">
        <v>60</v>
      </c>
      <c r="S66" s="14">
        <v>270</v>
      </c>
      <c r="T66" s="14">
        <v>1</v>
      </c>
      <c r="U66" s="14">
        <v>25</v>
      </c>
      <c r="V66" s="14">
        <v>92</v>
      </c>
      <c r="W66" s="14" t="s">
        <v>291</v>
      </c>
      <c r="X66" s="14" t="s">
        <v>47</v>
      </c>
      <c r="Y66" s="14"/>
    </row>
    <row r="67" s="3" customFormat="1" ht="24" spans="1:25">
      <c r="A67" s="14">
        <v>60</v>
      </c>
      <c r="B67" s="14" t="s">
        <v>38</v>
      </c>
      <c r="C67" s="14" t="s">
        <v>39</v>
      </c>
      <c r="D67" s="14" t="s">
        <v>292</v>
      </c>
      <c r="E67" s="14" t="s">
        <v>36</v>
      </c>
      <c r="F67" s="14" t="s">
        <v>283</v>
      </c>
      <c r="G67" s="14" t="s">
        <v>293</v>
      </c>
      <c r="H67" s="14" t="s">
        <v>43</v>
      </c>
      <c r="I67" s="14" t="s">
        <v>283</v>
      </c>
      <c r="J67" s="14">
        <v>2024.3</v>
      </c>
      <c r="K67" s="14">
        <v>2024.12</v>
      </c>
      <c r="L67" s="14" t="s">
        <v>59</v>
      </c>
      <c r="M67" s="14" t="s">
        <v>294</v>
      </c>
      <c r="N67" s="14">
        <v>150</v>
      </c>
      <c r="O67" s="14">
        <v>150</v>
      </c>
      <c r="P67" s="14">
        <v>0</v>
      </c>
      <c r="Q67" s="14">
        <v>1</v>
      </c>
      <c r="R67" s="14">
        <v>110</v>
      </c>
      <c r="S67" s="14">
        <v>520</v>
      </c>
      <c r="T67" s="14">
        <v>1</v>
      </c>
      <c r="U67" s="14">
        <v>43</v>
      </c>
      <c r="V67" s="14">
        <v>162</v>
      </c>
      <c r="W67" s="14" t="s">
        <v>295</v>
      </c>
      <c r="X67" s="14" t="s">
        <v>207</v>
      </c>
      <c r="Y67" s="14"/>
    </row>
    <row r="68" s="3" customFormat="1" ht="24" spans="1:25">
      <c r="A68" s="14">
        <v>61</v>
      </c>
      <c r="B68" s="14" t="s">
        <v>38</v>
      </c>
      <c r="C68" s="14" t="s">
        <v>39</v>
      </c>
      <c r="D68" s="14" t="s">
        <v>296</v>
      </c>
      <c r="E68" s="14" t="s">
        <v>36</v>
      </c>
      <c r="F68" s="14" t="s">
        <v>283</v>
      </c>
      <c r="G68" s="14" t="s">
        <v>297</v>
      </c>
      <c r="H68" s="14" t="s">
        <v>95</v>
      </c>
      <c r="I68" s="14" t="s">
        <v>298</v>
      </c>
      <c r="J68" s="14">
        <v>2024.3</v>
      </c>
      <c r="K68" s="14">
        <v>2024.6</v>
      </c>
      <c r="L68" s="14" t="s">
        <v>245</v>
      </c>
      <c r="M68" s="14" t="s">
        <v>299</v>
      </c>
      <c r="N68" s="14">
        <v>30</v>
      </c>
      <c r="O68" s="14">
        <v>30</v>
      </c>
      <c r="P68" s="14">
        <v>0</v>
      </c>
      <c r="Q68" s="14">
        <v>1</v>
      </c>
      <c r="R68" s="14">
        <v>80</v>
      </c>
      <c r="S68" s="14">
        <v>331</v>
      </c>
      <c r="T68" s="14">
        <v>1</v>
      </c>
      <c r="U68" s="14">
        <v>30</v>
      </c>
      <c r="V68" s="14">
        <v>145</v>
      </c>
      <c r="W68" s="14" t="s">
        <v>300</v>
      </c>
      <c r="X68" s="14" t="s">
        <v>301</v>
      </c>
      <c r="Y68" s="14"/>
    </row>
    <row r="69" s="3" customFormat="1" ht="36" spans="1:25">
      <c r="A69" s="14">
        <v>62</v>
      </c>
      <c r="B69" s="14" t="s">
        <v>122</v>
      </c>
      <c r="C69" s="14" t="s">
        <v>123</v>
      </c>
      <c r="D69" s="14" t="s">
        <v>170</v>
      </c>
      <c r="E69" s="14" t="s">
        <v>36</v>
      </c>
      <c r="F69" s="14" t="s">
        <v>302</v>
      </c>
      <c r="G69" s="14" t="s">
        <v>303</v>
      </c>
      <c r="H69" s="14" t="s">
        <v>43</v>
      </c>
      <c r="I69" s="14" t="s">
        <v>304</v>
      </c>
      <c r="J69" s="14">
        <v>2023.12</v>
      </c>
      <c r="K69" s="14">
        <v>2024.2</v>
      </c>
      <c r="L69" s="14" t="s">
        <v>59</v>
      </c>
      <c r="M69" s="14" t="s">
        <v>305</v>
      </c>
      <c r="N69" s="14">
        <v>120</v>
      </c>
      <c r="O69" s="14">
        <v>120</v>
      </c>
      <c r="P69" s="14">
        <v>0</v>
      </c>
      <c r="Q69" s="14">
        <v>1</v>
      </c>
      <c r="R69" s="14">
        <v>50</v>
      </c>
      <c r="S69" s="14">
        <v>309</v>
      </c>
      <c r="T69" s="14">
        <v>0</v>
      </c>
      <c r="U69" s="14">
        <v>20</v>
      </c>
      <c r="V69" s="14">
        <v>82</v>
      </c>
      <c r="W69" s="14" t="s">
        <v>306</v>
      </c>
      <c r="X69" s="14" t="s">
        <v>307</v>
      </c>
      <c r="Y69" s="14"/>
    </row>
    <row r="70" s="3" customFormat="1" ht="36" spans="1:25">
      <c r="A70" s="14">
        <v>63</v>
      </c>
      <c r="B70" s="14" t="s">
        <v>122</v>
      </c>
      <c r="C70" s="14" t="s">
        <v>123</v>
      </c>
      <c r="D70" s="14" t="s">
        <v>170</v>
      </c>
      <c r="E70" s="14" t="s">
        <v>36</v>
      </c>
      <c r="F70" s="14" t="s">
        <v>302</v>
      </c>
      <c r="G70" s="14" t="s">
        <v>308</v>
      </c>
      <c r="H70" s="14" t="s">
        <v>43</v>
      </c>
      <c r="I70" s="14" t="s">
        <v>309</v>
      </c>
      <c r="J70" s="14">
        <v>2023.12</v>
      </c>
      <c r="K70" s="14">
        <v>2024.2</v>
      </c>
      <c r="L70" s="14" t="s">
        <v>59</v>
      </c>
      <c r="M70" s="14" t="s">
        <v>310</v>
      </c>
      <c r="N70" s="14">
        <v>15</v>
      </c>
      <c r="O70" s="14">
        <v>15</v>
      </c>
      <c r="P70" s="14">
        <v>0</v>
      </c>
      <c r="Q70" s="14">
        <v>1</v>
      </c>
      <c r="R70" s="14">
        <v>104</v>
      </c>
      <c r="S70" s="14">
        <v>552</v>
      </c>
      <c r="T70" s="14">
        <v>0</v>
      </c>
      <c r="U70" s="14">
        <v>31</v>
      </c>
      <c r="V70" s="14">
        <v>124</v>
      </c>
      <c r="W70" s="14" t="s">
        <v>311</v>
      </c>
      <c r="X70" s="14" t="s">
        <v>312</v>
      </c>
      <c r="Y70" s="14"/>
    </row>
    <row r="71" s="3" customFormat="1" ht="36" spans="1:25">
      <c r="A71" s="14">
        <v>64</v>
      </c>
      <c r="B71" s="14" t="s">
        <v>122</v>
      </c>
      <c r="C71" s="14" t="s">
        <v>123</v>
      </c>
      <c r="D71" s="14" t="s">
        <v>170</v>
      </c>
      <c r="E71" s="14" t="s">
        <v>36</v>
      </c>
      <c r="F71" s="14" t="s">
        <v>302</v>
      </c>
      <c r="G71" s="14" t="s">
        <v>313</v>
      </c>
      <c r="H71" s="14" t="s">
        <v>43</v>
      </c>
      <c r="I71" s="14" t="s">
        <v>314</v>
      </c>
      <c r="J71" s="14">
        <v>2023.12</v>
      </c>
      <c r="K71" s="14">
        <v>2024.2</v>
      </c>
      <c r="L71" s="14" t="s">
        <v>66</v>
      </c>
      <c r="M71" s="14" t="s">
        <v>315</v>
      </c>
      <c r="N71" s="14">
        <v>40</v>
      </c>
      <c r="O71" s="14">
        <v>40</v>
      </c>
      <c r="P71" s="14">
        <v>0</v>
      </c>
      <c r="Q71" s="14">
        <v>1</v>
      </c>
      <c r="R71" s="14">
        <v>29</v>
      </c>
      <c r="S71" s="14">
        <v>103</v>
      </c>
      <c r="T71" s="14">
        <v>0</v>
      </c>
      <c r="U71" s="14">
        <v>15</v>
      </c>
      <c r="V71" s="14">
        <v>76</v>
      </c>
      <c r="W71" s="14" t="s">
        <v>316</v>
      </c>
      <c r="X71" s="14" t="s">
        <v>317</v>
      </c>
      <c r="Y71" s="14"/>
    </row>
    <row r="72" s="3" customFormat="1" ht="24" spans="1:25">
      <c r="A72" s="14">
        <v>65</v>
      </c>
      <c r="B72" s="14" t="s">
        <v>38</v>
      </c>
      <c r="C72" s="14" t="s">
        <v>39</v>
      </c>
      <c r="D72" s="14" t="s">
        <v>62</v>
      </c>
      <c r="E72" s="14" t="s">
        <v>36</v>
      </c>
      <c r="F72" s="14" t="s">
        <v>318</v>
      </c>
      <c r="G72" s="14" t="s">
        <v>319</v>
      </c>
      <c r="H72" s="14" t="s">
        <v>320</v>
      </c>
      <c r="I72" s="14" t="s">
        <v>318</v>
      </c>
      <c r="J72" s="14">
        <v>2024.1</v>
      </c>
      <c r="K72" s="14" t="s">
        <v>321</v>
      </c>
      <c r="L72" s="14" t="s">
        <v>59</v>
      </c>
      <c r="M72" s="14" t="s">
        <v>322</v>
      </c>
      <c r="N72" s="14">
        <v>50</v>
      </c>
      <c r="O72" s="14">
        <v>50</v>
      </c>
      <c r="P72" s="14">
        <v>0</v>
      </c>
      <c r="Q72" s="14">
        <v>1</v>
      </c>
      <c r="R72" s="14">
        <v>125</v>
      </c>
      <c r="S72" s="14">
        <v>605</v>
      </c>
      <c r="T72" s="14">
        <v>1</v>
      </c>
      <c r="U72" s="14">
        <v>42</v>
      </c>
      <c r="V72" s="14">
        <v>132</v>
      </c>
      <c r="W72" s="14" t="s">
        <v>323</v>
      </c>
      <c r="X72" s="14" t="s">
        <v>323</v>
      </c>
      <c r="Y72" s="14"/>
    </row>
    <row r="73" s="3" customFormat="1" ht="24" spans="1:25">
      <c r="A73" s="14">
        <v>66</v>
      </c>
      <c r="B73" s="14" t="s">
        <v>38</v>
      </c>
      <c r="C73" s="14" t="s">
        <v>39</v>
      </c>
      <c r="D73" s="14" t="s">
        <v>62</v>
      </c>
      <c r="E73" s="14" t="s">
        <v>36</v>
      </c>
      <c r="F73" s="14" t="s">
        <v>318</v>
      </c>
      <c r="G73" s="14" t="s">
        <v>324</v>
      </c>
      <c r="H73" s="14" t="s">
        <v>325</v>
      </c>
      <c r="I73" s="14" t="s">
        <v>318</v>
      </c>
      <c r="J73" s="14">
        <v>2024.1</v>
      </c>
      <c r="K73" s="14" t="s">
        <v>321</v>
      </c>
      <c r="L73" s="14" t="s">
        <v>66</v>
      </c>
      <c r="M73" s="14" t="s">
        <v>326</v>
      </c>
      <c r="N73" s="14">
        <v>39</v>
      </c>
      <c r="O73" s="14">
        <v>39</v>
      </c>
      <c r="P73" s="14">
        <v>0</v>
      </c>
      <c r="Q73" s="14">
        <v>1</v>
      </c>
      <c r="R73" s="14">
        <v>27</v>
      </c>
      <c r="S73" s="14">
        <v>111</v>
      </c>
      <c r="T73" s="14">
        <v>1</v>
      </c>
      <c r="U73" s="14">
        <v>20</v>
      </c>
      <c r="V73" s="14">
        <v>68</v>
      </c>
      <c r="W73" s="14" t="s">
        <v>327</v>
      </c>
      <c r="X73" s="14" t="s">
        <v>328</v>
      </c>
      <c r="Y73" s="14"/>
    </row>
    <row r="74" s="3" customFormat="1" ht="24" spans="1:25">
      <c r="A74" s="14">
        <v>67</v>
      </c>
      <c r="B74" s="14" t="s">
        <v>38</v>
      </c>
      <c r="C74" s="14" t="s">
        <v>39</v>
      </c>
      <c r="D74" s="14" t="s">
        <v>40</v>
      </c>
      <c r="E74" s="14" t="s">
        <v>36</v>
      </c>
      <c r="F74" s="14" t="s">
        <v>329</v>
      </c>
      <c r="G74" s="14" t="s">
        <v>330</v>
      </c>
      <c r="H74" s="14" t="s">
        <v>43</v>
      </c>
      <c r="I74" s="14" t="s">
        <v>331</v>
      </c>
      <c r="J74" s="14">
        <v>2024.3</v>
      </c>
      <c r="K74" s="14">
        <v>2024.6</v>
      </c>
      <c r="L74" s="14" t="s">
        <v>99</v>
      </c>
      <c r="M74" s="22" t="s">
        <v>322</v>
      </c>
      <c r="N74" s="14">
        <v>37</v>
      </c>
      <c r="O74" s="14">
        <v>37</v>
      </c>
      <c r="P74" s="14">
        <v>0</v>
      </c>
      <c r="Q74" s="14">
        <v>1</v>
      </c>
      <c r="R74" s="14">
        <v>98</v>
      </c>
      <c r="S74" s="14">
        <v>380</v>
      </c>
      <c r="T74" s="14">
        <v>1</v>
      </c>
      <c r="U74" s="14">
        <v>30</v>
      </c>
      <c r="V74" s="14">
        <v>124</v>
      </c>
      <c r="W74" s="14" t="s">
        <v>332</v>
      </c>
      <c r="X74" s="14" t="s">
        <v>332</v>
      </c>
      <c r="Y74" s="14"/>
    </row>
    <row r="75" s="3" customFormat="1" ht="36" spans="1:25">
      <c r="A75" s="14">
        <v>68</v>
      </c>
      <c r="B75" s="14" t="s">
        <v>38</v>
      </c>
      <c r="C75" s="14" t="s">
        <v>39</v>
      </c>
      <c r="D75" s="14" t="s">
        <v>62</v>
      </c>
      <c r="E75" s="14" t="s">
        <v>36</v>
      </c>
      <c r="F75" s="14" t="s">
        <v>329</v>
      </c>
      <c r="G75" s="14" t="s">
        <v>333</v>
      </c>
      <c r="H75" s="14" t="s">
        <v>43</v>
      </c>
      <c r="I75" s="14" t="s">
        <v>334</v>
      </c>
      <c r="J75" s="14">
        <v>2024.3</v>
      </c>
      <c r="K75" s="14">
        <v>2024.6</v>
      </c>
      <c r="L75" s="14" t="s">
        <v>59</v>
      </c>
      <c r="M75" s="14" t="s">
        <v>335</v>
      </c>
      <c r="N75" s="14">
        <v>18</v>
      </c>
      <c r="O75" s="14">
        <v>18</v>
      </c>
      <c r="P75" s="14">
        <v>0</v>
      </c>
      <c r="Q75" s="14">
        <v>1</v>
      </c>
      <c r="R75" s="14">
        <v>51</v>
      </c>
      <c r="S75" s="14">
        <v>233</v>
      </c>
      <c r="T75" s="14">
        <v>1</v>
      </c>
      <c r="U75" s="14">
        <v>18</v>
      </c>
      <c r="V75" s="14">
        <v>95</v>
      </c>
      <c r="W75" s="14" t="s">
        <v>336</v>
      </c>
      <c r="X75" s="14" t="s">
        <v>337</v>
      </c>
      <c r="Y75" s="14"/>
    </row>
    <row r="76" s="3" customFormat="1" ht="36" spans="1:25">
      <c r="A76" s="14">
        <v>69</v>
      </c>
      <c r="B76" s="14" t="s">
        <v>38</v>
      </c>
      <c r="C76" s="14" t="s">
        <v>39</v>
      </c>
      <c r="D76" s="14" t="s">
        <v>338</v>
      </c>
      <c r="E76" s="14" t="s">
        <v>36</v>
      </c>
      <c r="F76" s="14" t="s">
        <v>329</v>
      </c>
      <c r="G76" s="14" t="s">
        <v>339</v>
      </c>
      <c r="H76" s="14" t="s">
        <v>43</v>
      </c>
      <c r="I76" s="14" t="s">
        <v>334</v>
      </c>
      <c r="J76" s="14">
        <v>2024.3</v>
      </c>
      <c r="K76" s="14">
        <v>2024.12</v>
      </c>
      <c r="L76" s="14" t="s">
        <v>59</v>
      </c>
      <c r="M76" s="14" t="s">
        <v>340</v>
      </c>
      <c r="N76" s="14">
        <v>80</v>
      </c>
      <c r="O76" s="14">
        <v>80</v>
      </c>
      <c r="P76" s="14">
        <v>0</v>
      </c>
      <c r="Q76" s="14">
        <v>1</v>
      </c>
      <c r="R76" s="14">
        <v>51</v>
      </c>
      <c r="S76" s="14">
        <v>233</v>
      </c>
      <c r="T76" s="14">
        <v>1</v>
      </c>
      <c r="U76" s="14">
        <v>18</v>
      </c>
      <c r="V76" s="14">
        <v>95</v>
      </c>
      <c r="W76" s="14" t="s">
        <v>336</v>
      </c>
      <c r="X76" s="14" t="s">
        <v>336</v>
      </c>
      <c r="Y76" s="14"/>
    </row>
    <row r="77" s="3" customFormat="1" ht="36" spans="1:25">
      <c r="A77" s="14">
        <v>70</v>
      </c>
      <c r="B77" s="14" t="s">
        <v>38</v>
      </c>
      <c r="C77" s="14" t="s">
        <v>39</v>
      </c>
      <c r="D77" s="14" t="s">
        <v>40</v>
      </c>
      <c r="E77" s="14" t="s">
        <v>36</v>
      </c>
      <c r="F77" s="14" t="s">
        <v>329</v>
      </c>
      <c r="G77" s="14" t="s">
        <v>341</v>
      </c>
      <c r="H77" s="14" t="s">
        <v>43</v>
      </c>
      <c r="I77" s="14" t="s">
        <v>342</v>
      </c>
      <c r="J77" s="14">
        <v>2024.3</v>
      </c>
      <c r="K77" s="14">
        <v>2024.12</v>
      </c>
      <c r="L77" s="14" t="s">
        <v>44</v>
      </c>
      <c r="M77" s="14" t="s">
        <v>343</v>
      </c>
      <c r="N77" s="14">
        <v>300</v>
      </c>
      <c r="O77" s="14">
        <v>300</v>
      </c>
      <c r="P77" s="14"/>
      <c r="Q77" s="14">
        <v>1</v>
      </c>
      <c r="R77" s="14">
        <v>540</v>
      </c>
      <c r="S77" s="14">
        <v>2007</v>
      </c>
      <c r="T77" s="14">
        <v>1</v>
      </c>
      <c r="U77" s="14">
        <v>206</v>
      </c>
      <c r="V77" s="14">
        <v>780</v>
      </c>
      <c r="W77" s="14" t="s">
        <v>344</v>
      </c>
      <c r="X77" s="14" t="s">
        <v>344</v>
      </c>
      <c r="Y77" s="14"/>
    </row>
    <row r="78" s="3" customFormat="1" ht="60" spans="1:25">
      <c r="A78" s="14">
        <v>71</v>
      </c>
      <c r="B78" s="14" t="s">
        <v>122</v>
      </c>
      <c r="C78" s="14" t="s">
        <v>123</v>
      </c>
      <c r="D78" s="14" t="s">
        <v>170</v>
      </c>
      <c r="E78" s="14" t="s">
        <v>36</v>
      </c>
      <c r="F78" s="14" t="s">
        <v>345</v>
      </c>
      <c r="G78" s="14" t="s">
        <v>346</v>
      </c>
      <c r="H78" s="14" t="s">
        <v>43</v>
      </c>
      <c r="I78" s="14" t="s">
        <v>347</v>
      </c>
      <c r="J78" s="14">
        <v>2024.02</v>
      </c>
      <c r="K78" s="14">
        <v>2024.12</v>
      </c>
      <c r="L78" s="14" t="s">
        <v>59</v>
      </c>
      <c r="M78" s="14" t="s">
        <v>346</v>
      </c>
      <c r="N78" s="14">
        <v>50</v>
      </c>
      <c r="O78" s="14">
        <v>50</v>
      </c>
      <c r="P78" s="14">
        <v>0</v>
      </c>
      <c r="Q78" s="14">
        <v>1</v>
      </c>
      <c r="R78" s="14">
        <v>88</v>
      </c>
      <c r="S78" s="14">
        <v>332</v>
      </c>
      <c r="T78" s="14">
        <v>1</v>
      </c>
      <c r="U78" s="14">
        <v>30</v>
      </c>
      <c r="V78" s="14">
        <v>107</v>
      </c>
      <c r="W78" s="14" t="s">
        <v>348</v>
      </c>
      <c r="X78" s="14" t="s">
        <v>349</v>
      </c>
      <c r="Y78" s="14"/>
    </row>
    <row r="79" s="3" customFormat="1" ht="60" spans="1:25">
      <c r="A79" s="14">
        <v>72</v>
      </c>
      <c r="B79" s="14" t="s">
        <v>122</v>
      </c>
      <c r="C79" s="14" t="s">
        <v>123</v>
      </c>
      <c r="D79" s="14" t="s">
        <v>170</v>
      </c>
      <c r="E79" s="14" t="s">
        <v>36</v>
      </c>
      <c r="F79" s="14" t="s">
        <v>345</v>
      </c>
      <c r="G79" s="14" t="s">
        <v>350</v>
      </c>
      <c r="H79" s="14" t="s">
        <v>43</v>
      </c>
      <c r="I79" s="14" t="s">
        <v>351</v>
      </c>
      <c r="J79" s="14">
        <v>2024.02</v>
      </c>
      <c r="K79" s="14">
        <v>2024.12</v>
      </c>
      <c r="L79" s="14" t="s">
        <v>59</v>
      </c>
      <c r="M79" s="14" t="s">
        <v>350</v>
      </c>
      <c r="N79" s="14">
        <v>50</v>
      </c>
      <c r="O79" s="14">
        <v>50</v>
      </c>
      <c r="P79" s="14">
        <v>0</v>
      </c>
      <c r="Q79" s="14">
        <v>1</v>
      </c>
      <c r="R79" s="14">
        <v>46</v>
      </c>
      <c r="S79" s="14">
        <v>154</v>
      </c>
      <c r="T79" s="14">
        <v>1</v>
      </c>
      <c r="U79" s="14">
        <v>21</v>
      </c>
      <c r="V79" s="14">
        <v>73</v>
      </c>
      <c r="W79" s="14" t="s">
        <v>352</v>
      </c>
      <c r="X79" s="14" t="s">
        <v>349</v>
      </c>
      <c r="Y79" s="14"/>
    </row>
    <row r="80" s="3" customFormat="1" ht="48" spans="1:25">
      <c r="A80" s="14">
        <v>73</v>
      </c>
      <c r="B80" s="14" t="s">
        <v>122</v>
      </c>
      <c r="C80" s="14" t="s">
        <v>123</v>
      </c>
      <c r="D80" s="14" t="s">
        <v>353</v>
      </c>
      <c r="E80" s="14" t="s">
        <v>36</v>
      </c>
      <c r="F80" s="14" t="s">
        <v>345</v>
      </c>
      <c r="G80" s="14" t="s">
        <v>354</v>
      </c>
      <c r="H80" s="14" t="s">
        <v>43</v>
      </c>
      <c r="I80" s="14" t="s">
        <v>345</v>
      </c>
      <c r="J80" s="14">
        <v>2024.02</v>
      </c>
      <c r="K80" s="14">
        <v>2024.12</v>
      </c>
      <c r="L80" s="14" t="s">
        <v>59</v>
      </c>
      <c r="M80" s="14" t="s">
        <v>354</v>
      </c>
      <c r="N80" s="14">
        <v>24</v>
      </c>
      <c r="O80" s="14">
        <v>24</v>
      </c>
      <c r="P80" s="14">
        <v>0</v>
      </c>
      <c r="Q80" s="14">
        <v>1</v>
      </c>
      <c r="R80" s="14">
        <v>140</v>
      </c>
      <c r="S80" s="14">
        <v>500</v>
      </c>
      <c r="T80" s="14">
        <v>1</v>
      </c>
      <c r="U80" s="14">
        <v>80</v>
      </c>
      <c r="V80" s="14">
        <v>185</v>
      </c>
      <c r="W80" s="14" t="s">
        <v>355</v>
      </c>
      <c r="X80" s="14" t="s">
        <v>349</v>
      </c>
      <c r="Y80" s="14"/>
    </row>
    <row r="81" s="3" customFormat="1" ht="24" spans="1:25">
      <c r="A81" s="14">
        <v>74</v>
      </c>
      <c r="B81" s="14" t="s">
        <v>38</v>
      </c>
      <c r="C81" s="14" t="s">
        <v>39</v>
      </c>
      <c r="D81" s="14" t="s">
        <v>62</v>
      </c>
      <c r="E81" s="14" t="s">
        <v>36</v>
      </c>
      <c r="F81" s="14" t="s">
        <v>345</v>
      </c>
      <c r="G81" s="14" t="s">
        <v>356</v>
      </c>
      <c r="H81" s="14" t="s">
        <v>43</v>
      </c>
      <c r="I81" s="14" t="s">
        <v>345</v>
      </c>
      <c r="J81" s="14">
        <v>2024.02</v>
      </c>
      <c r="K81" s="14">
        <v>2024.12</v>
      </c>
      <c r="L81" s="14" t="s">
        <v>66</v>
      </c>
      <c r="M81" s="14" t="s">
        <v>357</v>
      </c>
      <c r="N81" s="14">
        <v>20</v>
      </c>
      <c r="O81" s="14">
        <v>20</v>
      </c>
      <c r="P81" s="14">
        <v>0</v>
      </c>
      <c r="Q81" s="14">
        <v>1</v>
      </c>
      <c r="R81" s="14">
        <v>85</v>
      </c>
      <c r="S81" s="14">
        <v>380</v>
      </c>
      <c r="T81" s="14">
        <v>1</v>
      </c>
      <c r="U81" s="14">
        <v>30</v>
      </c>
      <c r="V81" s="14">
        <v>65</v>
      </c>
      <c r="W81" s="14" t="s">
        <v>358</v>
      </c>
      <c r="X81" s="14" t="s">
        <v>359</v>
      </c>
      <c r="Y81" s="14"/>
    </row>
    <row r="82" s="3" customFormat="1" ht="24" spans="1:25">
      <c r="A82" s="14">
        <v>75</v>
      </c>
      <c r="B82" s="14" t="s">
        <v>38</v>
      </c>
      <c r="C82" s="14" t="s">
        <v>52</v>
      </c>
      <c r="D82" s="14" t="s">
        <v>58</v>
      </c>
      <c r="E82" s="14" t="s">
        <v>36</v>
      </c>
      <c r="F82" s="14" t="s">
        <v>345</v>
      </c>
      <c r="G82" s="14" t="s">
        <v>58</v>
      </c>
      <c r="H82" s="14" t="s">
        <v>43</v>
      </c>
      <c r="I82" s="14" t="s">
        <v>345</v>
      </c>
      <c r="J82" s="14">
        <v>2024.02</v>
      </c>
      <c r="K82" s="14">
        <v>2024.12</v>
      </c>
      <c r="L82" s="14" t="s">
        <v>59</v>
      </c>
      <c r="M82" s="14" t="s">
        <v>58</v>
      </c>
      <c r="N82" s="14">
        <v>80</v>
      </c>
      <c r="O82" s="14">
        <v>80</v>
      </c>
      <c r="P82" s="14">
        <v>0</v>
      </c>
      <c r="Q82" s="14">
        <v>1</v>
      </c>
      <c r="R82" s="14">
        <v>340</v>
      </c>
      <c r="S82" s="14">
        <v>1278</v>
      </c>
      <c r="T82" s="14">
        <v>1</v>
      </c>
      <c r="U82" s="14">
        <v>124</v>
      </c>
      <c r="V82" s="14">
        <v>386</v>
      </c>
      <c r="W82" s="14" t="s">
        <v>58</v>
      </c>
      <c r="X82" s="14" t="s">
        <v>58</v>
      </c>
      <c r="Y82" s="14"/>
    </row>
    <row r="83" s="3" customFormat="1" ht="72" spans="1:25">
      <c r="A83" s="14">
        <v>76</v>
      </c>
      <c r="B83" s="14" t="s">
        <v>122</v>
      </c>
      <c r="C83" s="14" t="s">
        <v>123</v>
      </c>
      <c r="D83" s="14" t="s">
        <v>170</v>
      </c>
      <c r="E83" s="14" t="s">
        <v>36</v>
      </c>
      <c r="F83" s="14" t="s">
        <v>360</v>
      </c>
      <c r="G83" s="14" t="s">
        <v>170</v>
      </c>
      <c r="H83" s="14" t="s">
        <v>361</v>
      </c>
      <c r="I83" s="14" t="s">
        <v>360</v>
      </c>
      <c r="J83" s="14">
        <v>2024.1</v>
      </c>
      <c r="K83" s="14">
        <v>2024.12</v>
      </c>
      <c r="L83" s="14" t="s">
        <v>66</v>
      </c>
      <c r="M83" s="14" t="s">
        <v>362</v>
      </c>
      <c r="N83" s="14">
        <v>30</v>
      </c>
      <c r="O83" s="14">
        <v>30</v>
      </c>
      <c r="P83" s="14">
        <v>0</v>
      </c>
      <c r="Q83" s="14">
        <v>1</v>
      </c>
      <c r="R83" s="14">
        <v>420</v>
      </c>
      <c r="S83" s="14">
        <v>1788</v>
      </c>
      <c r="T83" s="14">
        <v>0</v>
      </c>
      <c r="U83" s="14">
        <v>157</v>
      </c>
      <c r="V83" s="14">
        <v>586</v>
      </c>
      <c r="W83" s="14" t="s">
        <v>363</v>
      </c>
      <c r="X83" s="14" t="s">
        <v>364</v>
      </c>
      <c r="Y83" s="14"/>
    </row>
    <row r="84" s="3" customFormat="1" ht="72" spans="1:25">
      <c r="A84" s="14">
        <v>77</v>
      </c>
      <c r="B84" s="14" t="s">
        <v>38</v>
      </c>
      <c r="C84" s="14" t="s">
        <v>39</v>
      </c>
      <c r="D84" s="14" t="s">
        <v>72</v>
      </c>
      <c r="E84" s="14" t="s">
        <v>36</v>
      </c>
      <c r="F84" s="14" t="s">
        <v>360</v>
      </c>
      <c r="G84" s="14" t="s">
        <v>72</v>
      </c>
      <c r="H84" s="14" t="s">
        <v>43</v>
      </c>
      <c r="I84" s="14" t="s">
        <v>360</v>
      </c>
      <c r="J84" s="14">
        <v>2024.1</v>
      </c>
      <c r="K84" s="14">
        <v>2024.12</v>
      </c>
      <c r="L84" s="14" t="s">
        <v>66</v>
      </c>
      <c r="M84" s="14" t="s">
        <v>365</v>
      </c>
      <c r="N84" s="14">
        <v>50</v>
      </c>
      <c r="O84" s="14">
        <v>50</v>
      </c>
      <c r="P84" s="14">
        <v>0</v>
      </c>
      <c r="Q84" s="14">
        <v>1</v>
      </c>
      <c r="R84" s="14">
        <v>420</v>
      </c>
      <c r="S84" s="14">
        <v>1788</v>
      </c>
      <c r="T84" s="14">
        <v>0</v>
      </c>
      <c r="U84" s="14">
        <v>157</v>
      </c>
      <c r="V84" s="14">
        <v>586</v>
      </c>
      <c r="W84" s="14" t="s">
        <v>363</v>
      </c>
      <c r="X84" s="14" t="s">
        <v>364</v>
      </c>
      <c r="Y84" s="14"/>
    </row>
    <row r="85" s="3" customFormat="1" ht="72" spans="1:25">
      <c r="A85" s="14">
        <v>78</v>
      </c>
      <c r="B85" s="14" t="s">
        <v>38</v>
      </c>
      <c r="C85" s="14" t="s">
        <v>39</v>
      </c>
      <c r="D85" s="14" t="s">
        <v>72</v>
      </c>
      <c r="E85" s="14" t="s">
        <v>36</v>
      </c>
      <c r="F85" s="14" t="s">
        <v>360</v>
      </c>
      <c r="G85" s="14" t="s">
        <v>72</v>
      </c>
      <c r="H85" s="14" t="s">
        <v>43</v>
      </c>
      <c r="I85" s="14" t="s">
        <v>360</v>
      </c>
      <c r="J85" s="14">
        <v>2024.1</v>
      </c>
      <c r="K85" s="14">
        <v>2024.12</v>
      </c>
      <c r="L85" s="14" t="s">
        <v>66</v>
      </c>
      <c r="M85" s="14" t="s">
        <v>366</v>
      </c>
      <c r="N85" s="14">
        <v>100</v>
      </c>
      <c r="O85" s="14">
        <v>100</v>
      </c>
      <c r="P85" s="14">
        <v>0</v>
      </c>
      <c r="Q85" s="14">
        <v>1</v>
      </c>
      <c r="R85" s="14">
        <v>420</v>
      </c>
      <c r="S85" s="14">
        <v>1788</v>
      </c>
      <c r="T85" s="14">
        <v>0</v>
      </c>
      <c r="U85" s="14">
        <v>157</v>
      </c>
      <c r="V85" s="14">
        <v>586</v>
      </c>
      <c r="W85" s="14" t="s">
        <v>363</v>
      </c>
      <c r="X85" s="14" t="s">
        <v>364</v>
      </c>
      <c r="Y85" s="14"/>
    </row>
    <row r="86" s="3" customFormat="1" ht="72" spans="1:25">
      <c r="A86" s="14">
        <v>79</v>
      </c>
      <c r="B86" s="14" t="s">
        <v>122</v>
      </c>
      <c r="C86" s="14" t="s">
        <v>208</v>
      </c>
      <c r="D86" s="14" t="s">
        <v>209</v>
      </c>
      <c r="E86" s="14" t="s">
        <v>36</v>
      </c>
      <c r="F86" s="14" t="s">
        <v>360</v>
      </c>
      <c r="G86" s="14" t="s">
        <v>367</v>
      </c>
      <c r="H86" s="14" t="s">
        <v>43</v>
      </c>
      <c r="I86" s="14" t="s">
        <v>360</v>
      </c>
      <c r="J86" s="14">
        <v>2024.1</v>
      </c>
      <c r="K86" s="14">
        <v>2024.12</v>
      </c>
      <c r="L86" s="14" t="s">
        <v>368</v>
      </c>
      <c r="M86" s="14" t="s">
        <v>369</v>
      </c>
      <c r="N86" s="14">
        <v>50</v>
      </c>
      <c r="O86" s="14">
        <v>50</v>
      </c>
      <c r="P86" s="14">
        <v>0</v>
      </c>
      <c r="Q86" s="14">
        <v>1</v>
      </c>
      <c r="R86" s="14">
        <v>420</v>
      </c>
      <c r="S86" s="14">
        <v>1788</v>
      </c>
      <c r="T86" s="14">
        <v>0</v>
      </c>
      <c r="U86" s="14">
        <v>157</v>
      </c>
      <c r="V86" s="14">
        <v>586</v>
      </c>
      <c r="W86" s="14" t="s">
        <v>370</v>
      </c>
      <c r="X86" s="14" t="s">
        <v>370</v>
      </c>
      <c r="Y86" s="14"/>
    </row>
    <row r="87" s="3" customFormat="1" ht="96" spans="1:25">
      <c r="A87" s="14">
        <v>80</v>
      </c>
      <c r="B87" s="14" t="s">
        <v>38</v>
      </c>
      <c r="C87" s="14" t="s">
        <v>52</v>
      </c>
      <c r="D87" s="14" t="s">
        <v>58</v>
      </c>
      <c r="E87" s="14" t="s">
        <v>36</v>
      </c>
      <c r="F87" s="14" t="s">
        <v>360</v>
      </c>
      <c r="G87" s="14" t="s">
        <v>371</v>
      </c>
      <c r="H87" s="14" t="s">
        <v>43</v>
      </c>
      <c r="I87" s="14" t="s">
        <v>360</v>
      </c>
      <c r="J87" s="14">
        <v>2024.1</v>
      </c>
      <c r="K87" s="14">
        <v>2024.12</v>
      </c>
      <c r="L87" s="14" t="s">
        <v>59</v>
      </c>
      <c r="M87" s="14" t="s">
        <v>372</v>
      </c>
      <c r="N87" s="14">
        <v>371</v>
      </c>
      <c r="O87" s="14">
        <v>351</v>
      </c>
      <c r="P87" s="14">
        <v>20</v>
      </c>
      <c r="Q87" s="14">
        <v>1</v>
      </c>
      <c r="R87" s="14">
        <v>420</v>
      </c>
      <c r="S87" s="14">
        <v>1788</v>
      </c>
      <c r="T87" s="14">
        <v>0</v>
      </c>
      <c r="U87" s="14">
        <v>157</v>
      </c>
      <c r="V87" s="14">
        <v>586</v>
      </c>
      <c r="W87" s="14" t="s">
        <v>257</v>
      </c>
      <c r="X87" s="14" t="s">
        <v>258</v>
      </c>
      <c r="Y87" s="14"/>
    </row>
    <row r="88" s="3" customFormat="1" ht="48" spans="1:25">
      <c r="A88" s="14">
        <v>81</v>
      </c>
      <c r="B88" s="14" t="s">
        <v>38</v>
      </c>
      <c r="C88" s="14" t="s">
        <v>39</v>
      </c>
      <c r="D88" s="14" t="s">
        <v>40</v>
      </c>
      <c r="E88" s="14" t="s">
        <v>36</v>
      </c>
      <c r="F88" s="14" t="s">
        <v>373</v>
      </c>
      <c r="G88" s="14" t="s">
        <v>374</v>
      </c>
      <c r="H88" s="14" t="s">
        <v>43</v>
      </c>
      <c r="I88" s="14" t="s">
        <v>373</v>
      </c>
      <c r="J88" s="14">
        <v>2024.1</v>
      </c>
      <c r="K88" s="14">
        <v>2024.9</v>
      </c>
      <c r="L88" s="14" t="s">
        <v>99</v>
      </c>
      <c r="M88" s="14" t="s">
        <v>375</v>
      </c>
      <c r="N88" s="14">
        <v>28.7</v>
      </c>
      <c r="O88" s="14">
        <v>28.7</v>
      </c>
      <c r="P88" s="14">
        <v>0</v>
      </c>
      <c r="Q88" s="14">
        <v>1</v>
      </c>
      <c r="R88" s="14">
        <v>111</v>
      </c>
      <c r="S88" s="14">
        <v>396</v>
      </c>
      <c r="T88" s="14">
        <v>1</v>
      </c>
      <c r="U88" s="14">
        <v>21</v>
      </c>
      <c r="V88" s="14">
        <v>94</v>
      </c>
      <c r="W88" s="14" t="s">
        <v>376</v>
      </c>
      <c r="X88" s="14" t="s">
        <v>57</v>
      </c>
      <c r="Y88" s="14"/>
    </row>
    <row r="89" s="3" customFormat="1" ht="24" spans="1:25">
      <c r="A89" s="14">
        <v>82</v>
      </c>
      <c r="B89" s="14" t="s">
        <v>38</v>
      </c>
      <c r="C89" s="14" t="s">
        <v>39</v>
      </c>
      <c r="D89" s="14" t="s">
        <v>377</v>
      </c>
      <c r="E89" s="14" t="s">
        <v>36</v>
      </c>
      <c r="F89" s="14" t="s">
        <v>373</v>
      </c>
      <c r="G89" s="14" t="s">
        <v>378</v>
      </c>
      <c r="H89" s="14" t="s">
        <v>43</v>
      </c>
      <c r="I89" s="14" t="s">
        <v>373</v>
      </c>
      <c r="J89" s="14">
        <v>2024.1</v>
      </c>
      <c r="K89" s="14">
        <v>2024.9</v>
      </c>
      <c r="L89" s="14" t="s">
        <v>99</v>
      </c>
      <c r="M89" s="14" t="s">
        <v>379</v>
      </c>
      <c r="N89" s="14">
        <v>30</v>
      </c>
      <c r="O89" s="14">
        <v>30</v>
      </c>
      <c r="P89" s="14">
        <v>0</v>
      </c>
      <c r="Q89" s="14">
        <v>1</v>
      </c>
      <c r="R89" s="14">
        <v>147</v>
      </c>
      <c r="S89" s="14">
        <v>505</v>
      </c>
      <c r="T89" s="14">
        <v>1</v>
      </c>
      <c r="U89" s="14">
        <v>19</v>
      </c>
      <c r="V89" s="14">
        <v>78</v>
      </c>
      <c r="W89" s="14" t="s">
        <v>376</v>
      </c>
      <c r="X89" s="14" t="s">
        <v>380</v>
      </c>
      <c r="Y89" s="14"/>
    </row>
    <row r="90" s="2" customFormat="1" ht="67" customHeight="1" spans="1:25">
      <c r="A90" s="12" t="s">
        <v>381</v>
      </c>
      <c r="B90" s="13"/>
      <c r="C90" s="13" t="s">
        <v>382</v>
      </c>
      <c r="D90" s="13"/>
      <c r="E90" s="12"/>
      <c r="F90" s="12"/>
      <c r="G90" s="12"/>
      <c r="H90" s="12"/>
      <c r="I90" s="12"/>
      <c r="J90" s="13"/>
      <c r="K90" s="13"/>
      <c r="L90" s="12"/>
      <c r="M90" s="12" t="s">
        <v>383</v>
      </c>
      <c r="N90" s="12">
        <f>SUM(N91:N130)</f>
        <v>2591.93</v>
      </c>
      <c r="O90" s="12">
        <f>SUM(O91:O130)</f>
        <v>2588.6</v>
      </c>
      <c r="P90" s="12">
        <f>SUM(P91:P130)</f>
        <v>3.33</v>
      </c>
      <c r="Q90" s="12"/>
      <c r="R90" s="12"/>
      <c r="S90" s="12"/>
      <c r="T90" s="12"/>
      <c r="U90" s="12"/>
      <c r="V90" s="12"/>
      <c r="W90" s="12"/>
      <c r="X90" s="12"/>
      <c r="Y90" s="12"/>
    </row>
    <row r="91" s="3" customFormat="1" ht="34" customHeight="1" spans="1:25">
      <c r="A91" s="14">
        <v>1</v>
      </c>
      <c r="B91" s="14" t="s">
        <v>38</v>
      </c>
      <c r="C91" s="14" t="s">
        <v>384</v>
      </c>
      <c r="D91" s="14" t="s">
        <v>62</v>
      </c>
      <c r="E91" s="14" t="s">
        <v>382</v>
      </c>
      <c r="F91" s="14" t="s">
        <v>385</v>
      </c>
      <c r="G91" s="14" t="s">
        <v>386</v>
      </c>
      <c r="H91" s="14" t="s">
        <v>43</v>
      </c>
      <c r="I91" s="14" t="s">
        <v>387</v>
      </c>
      <c r="J91" s="14">
        <v>2024.7</v>
      </c>
      <c r="K91" s="14">
        <v>2024.9</v>
      </c>
      <c r="L91" s="14" t="s">
        <v>66</v>
      </c>
      <c r="M91" s="14" t="s">
        <v>388</v>
      </c>
      <c r="N91" s="14">
        <v>15</v>
      </c>
      <c r="O91" s="14">
        <v>15</v>
      </c>
      <c r="P91" s="14"/>
      <c r="Q91" s="14">
        <v>1</v>
      </c>
      <c r="R91" s="14">
        <v>300</v>
      </c>
      <c r="S91" s="14">
        <v>1220</v>
      </c>
      <c r="T91" s="14">
        <v>1</v>
      </c>
      <c r="U91" s="14">
        <v>65</v>
      </c>
      <c r="V91" s="14">
        <v>370</v>
      </c>
      <c r="W91" s="14" t="s">
        <v>389</v>
      </c>
      <c r="X91" s="14" t="s">
        <v>390</v>
      </c>
      <c r="Y91" s="14"/>
    </row>
    <row r="92" s="3" customFormat="1" ht="34" customHeight="1" spans="1:25">
      <c r="A92" s="14">
        <v>2</v>
      </c>
      <c r="B92" s="14" t="s">
        <v>38</v>
      </c>
      <c r="C92" s="14" t="s">
        <v>384</v>
      </c>
      <c r="D92" s="14" t="s">
        <v>72</v>
      </c>
      <c r="E92" s="14" t="s">
        <v>382</v>
      </c>
      <c r="F92" s="14" t="s">
        <v>385</v>
      </c>
      <c r="G92" s="14" t="s">
        <v>391</v>
      </c>
      <c r="H92" s="14" t="s">
        <v>361</v>
      </c>
      <c r="I92" s="14" t="s">
        <v>392</v>
      </c>
      <c r="J92" s="14" t="s">
        <v>393</v>
      </c>
      <c r="K92" s="14">
        <v>2024.8</v>
      </c>
      <c r="L92" s="14" t="s">
        <v>394</v>
      </c>
      <c r="M92" s="14" t="s">
        <v>395</v>
      </c>
      <c r="N92" s="14">
        <v>30</v>
      </c>
      <c r="O92" s="14">
        <v>30</v>
      </c>
      <c r="P92" s="14"/>
      <c r="Q92" s="14">
        <v>1</v>
      </c>
      <c r="R92" s="14">
        <v>240</v>
      </c>
      <c r="S92" s="14">
        <v>980</v>
      </c>
      <c r="T92" s="14">
        <v>1</v>
      </c>
      <c r="U92" s="14">
        <v>27</v>
      </c>
      <c r="V92" s="14">
        <v>130</v>
      </c>
      <c r="W92" s="14" t="s">
        <v>396</v>
      </c>
      <c r="X92" s="14" t="s">
        <v>397</v>
      </c>
      <c r="Y92" s="14"/>
    </row>
    <row r="93" s="3" customFormat="1" ht="34" customHeight="1" spans="1:25">
      <c r="A93" s="14">
        <v>3</v>
      </c>
      <c r="B93" s="14" t="s">
        <v>38</v>
      </c>
      <c r="C93" s="14" t="s">
        <v>384</v>
      </c>
      <c r="D93" s="14" t="s">
        <v>40</v>
      </c>
      <c r="E93" s="14" t="s">
        <v>382</v>
      </c>
      <c r="F93" s="14" t="s">
        <v>385</v>
      </c>
      <c r="G93" s="14" t="s">
        <v>127</v>
      </c>
      <c r="H93" s="14" t="s">
        <v>43</v>
      </c>
      <c r="I93" s="14" t="s">
        <v>398</v>
      </c>
      <c r="J93" s="14">
        <v>2024.3</v>
      </c>
      <c r="K93" s="14">
        <v>2024.9</v>
      </c>
      <c r="L93" s="14" t="s">
        <v>99</v>
      </c>
      <c r="M93" s="14" t="s">
        <v>399</v>
      </c>
      <c r="N93" s="14">
        <v>3.33</v>
      </c>
      <c r="O93" s="14">
        <v>0</v>
      </c>
      <c r="P93" s="14">
        <v>3.33</v>
      </c>
      <c r="Q93" s="14">
        <v>1</v>
      </c>
      <c r="R93" s="14">
        <v>120</v>
      </c>
      <c r="S93" s="14">
        <v>455</v>
      </c>
      <c r="T93" s="14">
        <v>1</v>
      </c>
      <c r="U93" s="14">
        <v>120</v>
      </c>
      <c r="V93" s="14">
        <v>455</v>
      </c>
      <c r="W93" s="14" t="s">
        <v>400</v>
      </c>
      <c r="X93" s="14" t="s">
        <v>401</v>
      </c>
      <c r="Y93" s="14"/>
    </row>
    <row r="94" s="3" customFormat="1" ht="34" customHeight="1" spans="1:25">
      <c r="A94" s="14">
        <v>4</v>
      </c>
      <c r="B94" s="14" t="s">
        <v>38</v>
      </c>
      <c r="C94" s="14" t="s">
        <v>384</v>
      </c>
      <c r="D94" s="14" t="s">
        <v>62</v>
      </c>
      <c r="E94" s="14" t="s">
        <v>382</v>
      </c>
      <c r="F94" s="14" t="s">
        <v>402</v>
      </c>
      <c r="G94" s="14" t="s">
        <v>356</v>
      </c>
      <c r="H94" s="14" t="s">
        <v>403</v>
      </c>
      <c r="I94" s="14" t="s">
        <v>402</v>
      </c>
      <c r="J94" s="14">
        <v>2024.01</v>
      </c>
      <c r="K94" s="14">
        <v>2024.11</v>
      </c>
      <c r="L94" s="14" t="s">
        <v>66</v>
      </c>
      <c r="M94" s="14" t="s">
        <v>404</v>
      </c>
      <c r="N94" s="14">
        <v>39</v>
      </c>
      <c r="O94" s="14">
        <v>39</v>
      </c>
      <c r="P94" s="14"/>
      <c r="Q94" s="14">
        <v>1</v>
      </c>
      <c r="R94" s="14">
        <v>70</v>
      </c>
      <c r="S94" s="14">
        <v>254</v>
      </c>
      <c r="T94" s="14">
        <v>1</v>
      </c>
      <c r="U94" s="14">
        <v>26</v>
      </c>
      <c r="V94" s="14">
        <v>99</v>
      </c>
      <c r="W94" s="14" t="s">
        <v>405</v>
      </c>
      <c r="X94" s="14" t="s">
        <v>406</v>
      </c>
      <c r="Y94" s="14"/>
    </row>
    <row r="95" s="3" customFormat="1" ht="34" customHeight="1" spans="1:25">
      <c r="A95" s="14">
        <v>5</v>
      </c>
      <c r="B95" s="14" t="s">
        <v>122</v>
      </c>
      <c r="C95" s="14" t="s">
        <v>123</v>
      </c>
      <c r="D95" s="14" t="s">
        <v>170</v>
      </c>
      <c r="E95" s="14" t="s">
        <v>382</v>
      </c>
      <c r="F95" s="14" t="s">
        <v>402</v>
      </c>
      <c r="G95" s="14" t="s">
        <v>407</v>
      </c>
      <c r="H95" s="14" t="s">
        <v>43</v>
      </c>
      <c r="I95" s="14" t="s">
        <v>402</v>
      </c>
      <c r="J95" s="14">
        <v>2024.1</v>
      </c>
      <c r="K95" s="14">
        <v>2024.11</v>
      </c>
      <c r="L95" s="14" t="s">
        <v>59</v>
      </c>
      <c r="M95" s="14" t="s">
        <v>408</v>
      </c>
      <c r="N95" s="14">
        <v>50</v>
      </c>
      <c r="O95" s="14">
        <v>50</v>
      </c>
      <c r="P95" s="14"/>
      <c r="Q95" s="14">
        <v>1</v>
      </c>
      <c r="R95" s="14">
        <v>60</v>
      </c>
      <c r="S95" s="14">
        <v>220</v>
      </c>
      <c r="T95" s="14">
        <v>1</v>
      </c>
      <c r="U95" s="14">
        <v>45</v>
      </c>
      <c r="V95" s="14">
        <v>162</v>
      </c>
      <c r="W95" s="14" t="s">
        <v>389</v>
      </c>
      <c r="X95" s="14" t="s">
        <v>409</v>
      </c>
      <c r="Y95" s="14"/>
    </row>
    <row r="96" s="3" customFormat="1" ht="34" customHeight="1" spans="1:25">
      <c r="A96" s="14">
        <v>6</v>
      </c>
      <c r="B96" s="14" t="s">
        <v>38</v>
      </c>
      <c r="C96" s="14" t="s">
        <v>384</v>
      </c>
      <c r="D96" s="14" t="s">
        <v>410</v>
      </c>
      <c r="E96" s="14" t="s">
        <v>382</v>
      </c>
      <c r="F96" s="14" t="s">
        <v>402</v>
      </c>
      <c r="G96" s="14" t="s">
        <v>235</v>
      </c>
      <c r="H96" s="14" t="s">
        <v>411</v>
      </c>
      <c r="I96" s="14" t="s">
        <v>402</v>
      </c>
      <c r="J96" s="14">
        <v>2024.1</v>
      </c>
      <c r="K96" s="14">
        <v>2024.11</v>
      </c>
      <c r="L96" s="14" t="s">
        <v>44</v>
      </c>
      <c r="M96" s="14" t="s">
        <v>412</v>
      </c>
      <c r="N96" s="14">
        <v>40</v>
      </c>
      <c r="O96" s="14">
        <v>40</v>
      </c>
      <c r="P96" s="14"/>
      <c r="Q96" s="14">
        <v>1</v>
      </c>
      <c r="R96" s="14">
        <v>68</v>
      </c>
      <c r="S96" s="14">
        <v>259</v>
      </c>
      <c r="T96" s="14">
        <v>1</v>
      </c>
      <c r="U96" s="14">
        <v>45</v>
      </c>
      <c r="V96" s="14">
        <v>162</v>
      </c>
      <c r="W96" s="14" t="s">
        <v>400</v>
      </c>
      <c r="X96" s="14" t="s">
        <v>413</v>
      </c>
      <c r="Y96" s="14"/>
    </row>
    <row r="97" s="3" customFormat="1" ht="34" customHeight="1" spans="1:25">
      <c r="A97" s="14">
        <v>7</v>
      </c>
      <c r="B97" s="14" t="s">
        <v>122</v>
      </c>
      <c r="C97" s="14" t="s">
        <v>242</v>
      </c>
      <c r="D97" s="14" t="s">
        <v>414</v>
      </c>
      <c r="E97" s="14" t="s">
        <v>382</v>
      </c>
      <c r="F97" s="14" t="s">
        <v>402</v>
      </c>
      <c r="G97" s="14" t="s">
        <v>415</v>
      </c>
      <c r="H97" s="14" t="s">
        <v>43</v>
      </c>
      <c r="I97" s="14" t="s">
        <v>402</v>
      </c>
      <c r="J97" s="14">
        <v>2024.1</v>
      </c>
      <c r="K97" s="14">
        <v>2024.11</v>
      </c>
      <c r="L97" s="14" t="s">
        <v>416</v>
      </c>
      <c r="M97" s="14" t="s">
        <v>417</v>
      </c>
      <c r="N97" s="14">
        <v>16</v>
      </c>
      <c r="O97" s="14">
        <v>16</v>
      </c>
      <c r="P97" s="14"/>
      <c r="Q97" s="14">
        <v>1</v>
      </c>
      <c r="R97" s="14">
        <v>216</v>
      </c>
      <c r="S97" s="14">
        <v>542</v>
      </c>
      <c r="T97" s="14">
        <v>1</v>
      </c>
      <c r="U97" s="14">
        <v>62</v>
      </c>
      <c r="V97" s="14">
        <v>194</v>
      </c>
      <c r="W97" s="14" t="s">
        <v>418</v>
      </c>
      <c r="X97" s="14" t="s">
        <v>419</v>
      </c>
      <c r="Y97" s="14"/>
    </row>
    <row r="98" s="3" customFormat="1" ht="34" customHeight="1" spans="1:25">
      <c r="A98" s="14">
        <v>8</v>
      </c>
      <c r="B98" s="14" t="s">
        <v>122</v>
      </c>
      <c r="C98" s="14" t="s">
        <v>242</v>
      </c>
      <c r="D98" s="14" t="s">
        <v>243</v>
      </c>
      <c r="E98" s="14" t="s">
        <v>382</v>
      </c>
      <c r="F98" s="14" t="s">
        <v>402</v>
      </c>
      <c r="G98" s="14" t="s">
        <v>420</v>
      </c>
      <c r="H98" s="14" t="s">
        <v>43</v>
      </c>
      <c r="I98" s="14" t="s">
        <v>402</v>
      </c>
      <c r="J98" s="14">
        <v>2024.1</v>
      </c>
      <c r="K98" s="14">
        <v>2023.11</v>
      </c>
      <c r="L98" s="14" t="s">
        <v>245</v>
      </c>
      <c r="M98" s="14" t="s">
        <v>421</v>
      </c>
      <c r="N98" s="14">
        <v>3.6</v>
      </c>
      <c r="O98" s="14">
        <v>3.6</v>
      </c>
      <c r="P98" s="14"/>
      <c r="Q98" s="14">
        <v>1</v>
      </c>
      <c r="R98" s="14">
        <v>102</v>
      </c>
      <c r="S98" s="14">
        <v>309</v>
      </c>
      <c r="T98" s="14">
        <v>1</v>
      </c>
      <c r="U98" s="14">
        <v>78</v>
      </c>
      <c r="V98" s="14">
        <v>204</v>
      </c>
      <c r="W98" s="14" t="s">
        <v>422</v>
      </c>
      <c r="X98" s="14" t="s">
        <v>423</v>
      </c>
      <c r="Y98" s="14"/>
    </row>
    <row r="99" s="3" customFormat="1" ht="34" customHeight="1" spans="1:25">
      <c r="A99" s="14">
        <v>9</v>
      </c>
      <c r="B99" s="14" t="s">
        <v>122</v>
      </c>
      <c r="C99" s="14" t="s">
        <v>242</v>
      </c>
      <c r="D99" s="14" t="s">
        <v>414</v>
      </c>
      <c r="E99" s="14" t="s">
        <v>382</v>
      </c>
      <c r="F99" s="14" t="s">
        <v>424</v>
      </c>
      <c r="G99" s="14" t="s">
        <v>425</v>
      </c>
      <c r="H99" s="14" t="s">
        <v>43</v>
      </c>
      <c r="I99" s="14" t="s">
        <v>424</v>
      </c>
      <c r="J99" s="14">
        <v>2024.1</v>
      </c>
      <c r="K99" s="14">
        <v>2024.11</v>
      </c>
      <c r="L99" s="14" t="s">
        <v>59</v>
      </c>
      <c r="M99" s="14" t="s">
        <v>426</v>
      </c>
      <c r="N99" s="14">
        <v>20</v>
      </c>
      <c r="O99" s="14">
        <v>20</v>
      </c>
      <c r="P99" s="14"/>
      <c r="Q99" s="14">
        <v>1</v>
      </c>
      <c r="R99" s="14">
        <v>50</v>
      </c>
      <c r="S99" s="14">
        <v>158</v>
      </c>
      <c r="T99" s="14">
        <v>1</v>
      </c>
      <c r="U99" s="14">
        <v>26</v>
      </c>
      <c r="V99" s="14">
        <v>97</v>
      </c>
      <c r="W99" s="14" t="s">
        <v>427</v>
      </c>
      <c r="X99" s="14" t="s">
        <v>428</v>
      </c>
      <c r="Y99" s="14"/>
    </row>
    <row r="100" s="3" customFormat="1" ht="34" customHeight="1" spans="1:25">
      <c r="A100" s="14">
        <v>10</v>
      </c>
      <c r="B100" s="14" t="s">
        <v>122</v>
      </c>
      <c r="C100" s="14" t="s">
        <v>242</v>
      </c>
      <c r="D100" s="14" t="s">
        <v>429</v>
      </c>
      <c r="E100" s="14" t="s">
        <v>382</v>
      </c>
      <c r="F100" s="14" t="s">
        <v>424</v>
      </c>
      <c r="G100" s="14" t="s">
        <v>430</v>
      </c>
      <c r="H100" s="14" t="s">
        <v>43</v>
      </c>
      <c r="I100" s="14" t="s">
        <v>431</v>
      </c>
      <c r="J100" s="14">
        <v>2024.1</v>
      </c>
      <c r="K100" s="14">
        <v>2024.6</v>
      </c>
      <c r="L100" s="14" t="s">
        <v>279</v>
      </c>
      <c r="M100" s="14" t="s">
        <v>432</v>
      </c>
      <c r="N100" s="14">
        <v>50</v>
      </c>
      <c r="O100" s="14">
        <v>50</v>
      </c>
      <c r="P100" s="14">
        <v>0</v>
      </c>
      <c r="Q100" s="14">
        <v>1</v>
      </c>
      <c r="R100" s="14">
        <v>271</v>
      </c>
      <c r="S100" s="14">
        <v>946</v>
      </c>
      <c r="T100" s="14">
        <v>1</v>
      </c>
      <c r="U100" s="14">
        <v>125</v>
      </c>
      <c r="V100" s="14">
        <v>482</v>
      </c>
      <c r="W100" s="14" t="s">
        <v>433</v>
      </c>
      <c r="X100" s="14" t="s">
        <v>434</v>
      </c>
      <c r="Y100" s="14"/>
    </row>
    <row r="101" s="3" customFormat="1" ht="34" customHeight="1" spans="1:25">
      <c r="A101" s="14">
        <v>11</v>
      </c>
      <c r="B101" s="14" t="s">
        <v>122</v>
      </c>
      <c r="C101" s="14" t="s">
        <v>242</v>
      </c>
      <c r="D101" s="14" t="s">
        <v>414</v>
      </c>
      <c r="E101" s="14" t="s">
        <v>382</v>
      </c>
      <c r="F101" s="14" t="s">
        <v>424</v>
      </c>
      <c r="G101" s="14" t="s">
        <v>435</v>
      </c>
      <c r="H101" s="14" t="s">
        <v>43</v>
      </c>
      <c r="I101" s="14" t="s">
        <v>436</v>
      </c>
      <c r="J101" s="14">
        <v>2024.4</v>
      </c>
      <c r="K101" s="14">
        <v>2024.12</v>
      </c>
      <c r="L101" s="14" t="s">
        <v>59</v>
      </c>
      <c r="M101" s="14" t="s">
        <v>437</v>
      </c>
      <c r="N101" s="14">
        <v>50</v>
      </c>
      <c r="O101" s="14">
        <v>50</v>
      </c>
      <c r="P101" s="14">
        <v>0</v>
      </c>
      <c r="Q101" s="14">
        <v>1</v>
      </c>
      <c r="R101" s="14">
        <v>346</v>
      </c>
      <c r="S101" s="14">
        <v>1141</v>
      </c>
      <c r="T101" s="14">
        <v>1</v>
      </c>
      <c r="U101" s="14">
        <v>346</v>
      </c>
      <c r="V101" s="14">
        <v>1141</v>
      </c>
      <c r="W101" s="14" t="s">
        <v>433</v>
      </c>
      <c r="X101" s="14" t="s">
        <v>438</v>
      </c>
      <c r="Y101" s="14"/>
    </row>
    <row r="102" s="3" customFormat="1" ht="34" customHeight="1" spans="1:25">
      <c r="A102" s="14">
        <v>12</v>
      </c>
      <c r="B102" s="14" t="s">
        <v>122</v>
      </c>
      <c r="C102" s="14" t="s">
        <v>242</v>
      </c>
      <c r="D102" s="14" t="s">
        <v>414</v>
      </c>
      <c r="E102" s="14" t="s">
        <v>382</v>
      </c>
      <c r="F102" s="14" t="s">
        <v>424</v>
      </c>
      <c r="G102" s="14" t="s">
        <v>439</v>
      </c>
      <c r="H102" s="14" t="s">
        <v>43</v>
      </c>
      <c r="I102" s="14" t="s">
        <v>436</v>
      </c>
      <c r="J102" s="14">
        <v>2024.1</v>
      </c>
      <c r="K102" s="14">
        <v>2024.12</v>
      </c>
      <c r="L102" s="14" t="s">
        <v>59</v>
      </c>
      <c r="M102" s="14" t="s">
        <v>440</v>
      </c>
      <c r="N102" s="14">
        <v>20</v>
      </c>
      <c r="O102" s="14">
        <v>20</v>
      </c>
      <c r="P102" s="14">
        <v>0</v>
      </c>
      <c r="Q102" s="14">
        <v>1</v>
      </c>
      <c r="R102" s="14">
        <v>60</v>
      </c>
      <c r="S102" s="14">
        <v>235</v>
      </c>
      <c r="T102" s="14">
        <v>1</v>
      </c>
      <c r="U102" s="14">
        <v>55</v>
      </c>
      <c r="V102" s="14">
        <v>202</v>
      </c>
      <c r="W102" s="14" t="s">
        <v>433</v>
      </c>
      <c r="X102" s="14" t="s">
        <v>441</v>
      </c>
      <c r="Y102" s="14"/>
    </row>
    <row r="103" s="3" customFormat="1" ht="34" customHeight="1" spans="1:25">
      <c r="A103" s="14">
        <v>13</v>
      </c>
      <c r="B103" s="14" t="s">
        <v>122</v>
      </c>
      <c r="C103" s="14" t="s">
        <v>242</v>
      </c>
      <c r="D103" s="14" t="s">
        <v>414</v>
      </c>
      <c r="E103" s="14" t="s">
        <v>382</v>
      </c>
      <c r="F103" s="14" t="s">
        <v>424</v>
      </c>
      <c r="G103" s="14" t="s">
        <v>442</v>
      </c>
      <c r="H103" s="14" t="s">
        <v>443</v>
      </c>
      <c r="I103" s="14" t="s">
        <v>444</v>
      </c>
      <c r="J103" s="14">
        <v>2024.1</v>
      </c>
      <c r="K103" s="14">
        <v>2024.12</v>
      </c>
      <c r="L103" s="14" t="s">
        <v>445</v>
      </c>
      <c r="M103" s="14" t="s">
        <v>446</v>
      </c>
      <c r="N103" s="14">
        <v>30</v>
      </c>
      <c r="O103" s="14">
        <v>30</v>
      </c>
      <c r="P103" s="14">
        <v>0</v>
      </c>
      <c r="Q103" s="14">
        <v>1</v>
      </c>
      <c r="R103" s="14">
        <v>102</v>
      </c>
      <c r="S103" s="14">
        <v>450</v>
      </c>
      <c r="T103" s="14">
        <v>1</v>
      </c>
      <c r="U103" s="14">
        <v>91</v>
      </c>
      <c r="V103" s="14">
        <v>358</v>
      </c>
      <c r="W103" s="14" t="s">
        <v>447</v>
      </c>
      <c r="X103" s="14" t="s">
        <v>448</v>
      </c>
      <c r="Y103" s="14"/>
    </row>
    <row r="104" s="3" customFormat="1" ht="34" customHeight="1" spans="1:25">
      <c r="A104" s="14">
        <v>14</v>
      </c>
      <c r="B104" s="14" t="s">
        <v>38</v>
      </c>
      <c r="C104" s="14" t="s">
        <v>384</v>
      </c>
      <c r="D104" s="14" t="s">
        <v>40</v>
      </c>
      <c r="E104" s="14" t="s">
        <v>382</v>
      </c>
      <c r="F104" s="14" t="s">
        <v>424</v>
      </c>
      <c r="G104" s="14" t="s">
        <v>449</v>
      </c>
      <c r="H104" s="14" t="s">
        <v>43</v>
      </c>
      <c r="I104" s="14" t="s">
        <v>444</v>
      </c>
      <c r="J104" s="14">
        <v>2024.03</v>
      </c>
      <c r="K104" s="14">
        <v>2024.1</v>
      </c>
      <c r="L104" s="14" t="s">
        <v>99</v>
      </c>
      <c r="M104" s="14" t="s">
        <v>450</v>
      </c>
      <c r="N104" s="14">
        <v>35</v>
      </c>
      <c r="O104" s="14">
        <v>35</v>
      </c>
      <c r="P104" s="14">
        <v>0</v>
      </c>
      <c r="Q104" s="14">
        <v>1</v>
      </c>
      <c r="R104" s="14">
        <v>102</v>
      </c>
      <c r="S104" s="14">
        <v>450</v>
      </c>
      <c r="T104" s="14">
        <v>1</v>
      </c>
      <c r="U104" s="14">
        <v>91</v>
      </c>
      <c r="V104" s="14">
        <v>358</v>
      </c>
      <c r="W104" s="14" t="s">
        <v>400</v>
      </c>
      <c r="X104" s="14" t="s">
        <v>451</v>
      </c>
      <c r="Y104" s="14"/>
    </row>
    <row r="105" s="3" customFormat="1" ht="34" customHeight="1" spans="1:25">
      <c r="A105" s="14">
        <v>15</v>
      </c>
      <c r="B105" s="14" t="s">
        <v>38</v>
      </c>
      <c r="C105" s="14" t="s">
        <v>384</v>
      </c>
      <c r="D105" s="14" t="s">
        <v>40</v>
      </c>
      <c r="E105" s="14" t="s">
        <v>382</v>
      </c>
      <c r="F105" s="14" t="s">
        <v>424</v>
      </c>
      <c r="G105" s="14" t="s">
        <v>452</v>
      </c>
      <c r="H105" s="14" t="s">
        <v>453</v>
      </c>
      <c r="I105" s="14" t="s">
        <v>436</v>
      </c>
      <c r="J105" s="14">
        <v>2024.01</v>
      </c>
      <c r="K105" s="14">
        <v>2024.12</v>
      </c>
      <c r="L105" s="14" t="s">
        <v>44</v>
      </c>
      <c r="M105" s="14" t="s">
        <v>454</v>
      </c>
      <c r="N105" s="14">
        <v>200</v>
      </c>
      <c r="O105" s="14">
        <v>200</v>
      </c>
      <c r="P105" s="14">
        <v>0</v>
      </c>
      <c r="Q105" s="14">
        <v>1</v>
      </c>
      <c r="R105" s="14">
        <v>50</v>
      </c>
      <c r="S105" s="14">
        <v>245</v>
      </c>
      <c r="T105" s="14">
        <v>1</v>
      </c>
      <c r="U105" s="14">
        <v>50</v>
      </c>
      <c r="V105" s="14">
        <v>245</v>
      </c>
      <c r="W105" s="14" t="s">
        <v>400</v>
      </c>
      <c r="X105" s="14" t="s">
        <v>455</v>
      </c>
      <c r="Y105" s="14"/>
    </row>
    <row r="106" s="3" customFormat="1" ht="34" customHeight="1" spans="1:25">
      <c r="A106" s="14">
        <v>16</v>
      </c>
      <c r="B106" s="14" t="s">
        <v>38</v>
      </c>
      <c r="C106" s="14" t="s">
        <v>384</v>
      </c>
      <c r="D106" s="14" t="s">
        <v>456</v>
      </c>
      <c r="E106" s="14" t="s">
        <v>382</v>
      </c>
      <c r="F106" s="14" t="s">
        <v>424</v>
      </c>
      <c r="G106" s="14" t="s">
        <v>457</v>
      </c>
      <c r="H106" s="14" t="s">
        <v>43</v>
      </c>
      <c r="I106" s="14" t="s">
        <v>436</v>
      </c>
      <c r="J106" s="14">
        <v>2024.4</v>
      </c>
      <c r="K106" s="14">
        <v>2024.12</v>
      </c>
      <c r="L106" s="14" t="s">
        <v>66</v>
      </c>
      <c r="M106" s="14" t="s">
        <v>458</v>
      </c>
      <c r="N106" s="14">
        <v>30</v>
      </c>
      <c r="O106" s="14">
        <v>30</v>
      </c>
      <c r="P106" s="14">
        <v>0</v>
      </c>
      <c r="Q106" s="14">
        <v>1</v>
      </c>
      <c r="R106" s="14">
        <v>339</v>
      </c>
      <c r="S106" s="14">
        <v>1177</v>
      </c>
      <c r="T106" s="14">
        <v>1</v>
      </c>
      <c r="U106" s="14">
        <v>111</v>
      </c>
      <c r="V106" s="14">
        <v>453</v>
      </c>
      <c r="W106" s="14" t="s">
        <v>400</v>
      </c>
      <c r="X106" s="14" t="s">
        <v>459</v>
      </c>
      <c r="Y106" s="14"/>
    </row>
    <row r="107" s="3" customFormat="1" ht="34" customHeight="1" spans="1:25">
      <c r="A107" s="14">
        <v>17</v>
      </c>
      <c r="B107" s="14" t="s">
        <v>38</v>
      </c>
      <c r="C107" s="14" t="s">
        <v>384</v>
      </c>
      <c r="D107" s="14" t="s">
        <v>139</v>
      </c>
      <c r="E107" s="14" t="s">
        <v>382</v>
      </c>
      <c r="F107" s="14" t="s">
        <v>460</v>
      </c>
      <c r="G107" s="14" t="s">
        <v>461</v>
      </c>
      <c r="H107" s="14" t="s">
        <v>43</v>
      </c>
      <c r="I107" s="14" t="s">
        <v>462</v>
      </c>
      <c r="J107" s="14">
        <v>2024.02</v>
      </c>
      <c r="K107" s="14">
        <v>2024.11</v>
      </c>
      <c r="L107" s="14" t="s">
        <v>55</v>
      </c>
      <c r="M107" s="14" t="s">
        <v>463</v>
      </c>
      <c r="N107" s="14">
        <v>60</v>
      </c>
      <c r="O107" s="14">
        <v>60</v>
      </c>
      <c r="P107" s="14"/>
      <c r="Q107" s="14">
        <v>1</v>
      </c>
      <c r="R107" s="14">
        <v>353</v>
      </c>
      <c r="S107" s="14">
        <v>1190</v>
      </c>
      <c r="T107" s="14">
        <v>1</v>
      </c>
      <c r="U107" s="14">
        <v>132</v>
      </c>
      <c r="V107" s="14">
        <v>481</v>
      </c>
      <c r="W107" s="14" t="s">
        <v>464</v>
      </c>
      <c r="X107" s="14" t="s">
        <v>465</v>
      </c>
      <c r="Y107" s="14"/>
    </row>
    <row r="108" s="3" customFormat="1" ht="34" customHeight="1" spans="1:25">
      <c r="A108" s="14">
        <v>18</v>
      </c>
      <c r="B108" s="14" t="s">
        <v>38</v>
      </c>
      <c r="C108" s="14" t="s">
        <v>52</v>
      </c>
      <c r="D108" s="14" t="s">
        <v>466</v>
      </c>
      <c r="E108" s="14" t="s">
        <v>382</v>
      </c>
      <c r="F108" s="14" t="s">
        <v>460</v>
      </c>
      <c r="G108" s="14" t="s">
        <v>467</v>
      </c>
      <c r="H108" s="14" t="s">
        <v>43</v>
      </c>
      <c r="I108" s="14" t="s">
        <v>462</v>
      </c>
      <c r="J108" s="14">
        <v>2024.02</v>
      </c>
      <c r="K108" s="14">
        <v>2024.11</v>
      </c>
      <c r="L108" s="14" t="s">
        <v>55</v>
      </c>
      <c r="M108" s="14" t="s">
        <v>468</v>
      </c>
      <c r="N108" s="14">
        <v>40</v>
      </c>
      <c r="O108" s="14">
        <v>40</v>
      </c>
      <c r="P108" s="14"/>
      <c r="Q108" s="14">
        <v>1</v>
      </c>
      <c r="R108" s="14">
        <v>353</v>
      </c>
      <c r="S108" s="14">
        <v>1190</v>
      </c>
      <c r="T108" s="14">
        <v>1</v>
      </c>
      <c r="U108" s="14">
        <v>132</v>
      </c>
      <c r="V108" s="14">
        <v>481</v>
      </c>
      <c r="W108" s="14" t="s">
        <v>464</v>
      </c>
      <c r="X108" s="14" t="s">
        <v>464</v>
      </c>
      <c r="Y108" s="14"/>
    </row>
    <row r="109" s="3" customFormat="1" ht="34" customHeight="1" spans="1:25">
      <c r="A109" s="14">
        <v>19</v>
      </c>
      <c r="B109" s="14" t="s">
        <v>38</v>
      </c>
      <c r="C109" s="14" t="s">
        <v>384</v>
      </c>
      <c r="D109" s="14" t="s">
        <v>139</v>
      </c>
      <c r="E109" s="14" t="s">
        <v>382</v>
      </c>
      <c r="F109" s="14" t="s">
        <v>460</v>
      </c>
      <c r="G109" s="14" t="s">
        <v>469</v>
      </c>
      <c r="H109" s="14" t="s">
        <v>43</v>
      </c>
      <c r="I109" s="14" t="s">
        <v>470</v>
      </c>
      <c r="J109" s="14">
        <v>2024.02</v>
      </c>
      <c r="K109" s="14">
        <v>2024.11</v>
      </c>
      <c r="L109" s="14" t="s">
        <v>44</v>
      </c>
      <c r="M109" s="14" t="s">
        <v>471</v>
      </c>
      <c r="N109" s="14">
        <v>45</v>
      </c>
      <c r="O109" s="14">
        <v>45</v>
      </c>
      <c r="P109" s="14"/>
      <c r="Q109" s="14">
        <v>1</v>
      </c>
      <c r="R109" s="14">
        <v>353</v>
      </c>
      <c r="S109" s="14">
        <v>1190</v>
      </c>
      <c r="T109" s="14">
        <v>1</v>
      </c>
      <c r="U109" s="14">
        <v>132</v>
      </c>
      <c r="V109" s="14">
        <v>481</v>
      </c>
      <c r="W109" s="14" t="s">
        <v>464</v>
      </c>
      <c r="X109" s="14" t="s">
        <v>465</v>
      </c>
      <c r="Y109" s="14"/>
    </row>
    <row r="110" s="3" customFormat="1" ht="34" customHeight="1" spans="1:25">
      <c r="A110" s="14">
        <v>20</v>
      </c>
      <c r="B110" s="14" t="s">
        <v>38</v>
      </c>
      <c r="C110" s="14" t="s">
        <v>384</v>
      </c>
      <c r="D110" s="14" t="s">
        <v>472</v>
      </c>
      <c r="E110" s="14" t="s">
        <v>382</v>
      </c>
      <c r="F110" s="14" t="s">
        <v>460</v>
      </c>
      <c r="G110" s="14" t="s">
        <v>472</v>
      </c>
      <c r="H110" s="14" t="s">
        <v>43</v>
      </c>
      <c r="I110" s="14" t="s">
        <v>473</v>
      </c>
      <c r="J110" s="14">
        <v>2024.02</v>
      </c>
      <c r="K110" s="14">
        <v>2024.11</v>
      </c>
      <c r="L110" s="14" t="s">
        <v>99</v>
      </c>
      <c r="M110" s="14" t="s">
        <v>474</v>
      </c>
      <c r="N110" s="14">
        <v>80</v>
      </c>
      <c r="O110" s="14">
        <v>80</v>
      </c>
      <c r="P110" s="14"/>
      <c r="Q110" s="14">
        <v>1</v>
      </c>
      <c r="R110" s="14">
        <v>353</v>
      </c>
      <c r="S110" s="14">
        <v>1190</v>
      </c>
      <c r="T110" s="14">
        <v>1</v>
      </c>
      <c r="U110" s="14">
        <v>132</v>
      </c>
      <c r="V110" s="14">
        <v>481</v>
      </c>
      <c r="W110" s="14" t="s">
        <v>475</v>
      </c>
      <c r="X110" s="14" t="s">
        <v>476</v>
      </c>
      <c r="Y110" s="14"/>
    </row>
    <row r="111" s="3" customFormat="1" ht="34" customHeight="1" spans="1:25">
      <c r="A111" s="14">
        <v>21</v>
      </c>
      <c r="B111" s="14" t="s">
        <v>38</v>
      </c>
      <c r="C111" s="14" t="s">
        <v>384</v>
      </c>
      <c r="D111" s="14" t="s">
        <v>472</v>
      </c>
      <c r="E111" s="14" t="s">
        <v>382</v>
      </c>
      <c r="F111" s="14" t="s">
        <v>460</v>
      </c>
      <c r="G111" s="14" t="s">
        <v>472</v>
      </c>
      <c r="H111" s="14" t="s">
        <v>43</v>
      </c>
      <c r="I111" s="14" t="s">
        <v>477</v>
      </c>
      <c r="J111" s="14">
        <v>2024.02</v>
      </c>
      <c r="K111" s="14">
        <v>2024.11</v>
      </c>
      <c r="L111" s="14" t="s">
        <v>99</v>
      </c>
      <c r="M111" s="14" t="s">
        <v>478</v>
      </c>
      <c r="N111" s="14">
        <v>95</v>
      </c>
      <c r="O111" s="14">
        <v>95</v>
      </c>
      <c r="P111" s="14"/>
      <c r="Q111" s="14">
        <v>1</v>
      </c>
      <c r="R111" s="14">
        <v>353</v>
      </c>
      <c r="S111" s="14">
        <v>1190</v>
      </c>
      <c r="T111" s="14">
        <v>1</v>
      </c>
      <c r="U111" s="14">
        <v>132</v>
      </c>
      <c r="V111" s="14">
        <v>481</v>
      </c>
      <c r="W111" s="14" t="s">
        <v>475</v>
      </c>
      <c r="X111" s="14" t="s">
        <v>476</v>
      </c>
      <c r="Y111" s="14"/>
    </row>
    <row r="112" s="3" customFormat="1" ht="34" customHeight="1" spans="1:25">
      <c r="A112" s="14">
        <v>22</v>
      </c>
      <c r="B112" s="14" t="s">
        <v>38</v>
      </c>
      <c r="C112" s="14" t="s">
        <v>384</v>
      </c>
      <c r="D112" s="14" t="s">
        <v>472</v>
      </c>
      <c r="E112" s="14" t="s">
        <v>382</v>
      </c>
      <c r="F112" s="14" t="s">
        <v>460</v>
      </c>
      <c r="G112" s="14" t="s">
        <v>479</v>
      </c>
      <c r="H112" s="14" t="s">
        <v>43</v>
      </c>
      <c r="I112" s="14" t="s">
        <v>460</v>
      </c>
      <c r="J112" s="14">
        <v>2024.02</v>
      </c>
      <c r="K112" s="14">
        <v>2024.11</v>
      </c>
      <c r="L112" s="14" t="s">
        <v>44</v>
      </c>
      <c r="M112" s="14" t="s">
        <v>480</v>
      </c>
      <c r="N112" s="14">
        <v>40</v>
      </c>
      <c r="O112" s="14">
        <v>40</v>
      </c>
      <c r="P112" s="14"/>
      <c r="Q112" s="14">
        <v>1</v>
      </c>
      <c r="R112" s="14">
        <v>353</v>
      </c>
      <c r="S112" s="14">
        <v>1190</v>
      </c>
      <c r="T112" s="14">
        <v>1</v>
      </c>
      <c r="U112" s="14">
        <v>132</v>
      </c>
      <c r="V112" s="14">
        <v>481</v>
      </c>
      <c r="W112" s="14" t="s">
        <v>475</v>
      </c>
      <c r="X112" s="14" t="s">
        <v>476</v>
      </c>
      <c r="Y112" s="14"/>
    </row>
    <row r="113" s="3" customFormat="1" ht="34" customHeight="1" spans="1:25">
      <c r="A113" s="14">
        <v>23</v>
      </c>
      <c r="B113" s="14" t="s">
        <v>38</v>
      </c>
      <c r="C113" s="14" t="s">
        <v>52</v>
      </c>
      <c r="D113" s="14" t="s">
        <v>58</v>
      </c>
      <c r="E113" s="14" t="s">
        <v>382</v>
      </c>
      <c r="F113" s="14" t="s">
        <v>481</v>
      </c>
      <c r="G113" s="14" t="s">
        <v>58</v>
      </c>
      <c r="H113" s="14" t="s">
        <v>43</v>
      </c>
      <c r="I113" s="14" t="s">
        <v>481</v>
      </c>
      <c r="J113" s="14">
        <v>2024.01</v>
      </c>
      <c r="K113" s="14">
        <v>2024.11</v>
      </c>
      <c r="L113" s="14" t="s">
        <v>59</v>
      </c>
      <c r="M113" s="14" t="s">
        <v>482</v>
      </c>
      <c r="N113" s="14">
        <v>25</v>
      </c>
      <c r="O113" s="14">
        <v>25</v>
      </c>
      <c r="P113" s="14"/>
      <c r="Q113" s="14">
        <v>1</v>
      </c>
      <c r="R113" s="14">
        <v>327</v>
      </c>
      <c r="S113" s="14">
        <v>1192</v>
      </c>
      <c r="T113" s="14">
        <v>1</v>
      </c>
      <c r="U113" s="14">
        <v>111</v>
      </c>
      <c r="V113" s="14">
        <v>440</v>
      </c>
      <c r="W113" s="14" t="s">
        <v>483</v>
      </c>
      <c r="X113" s="14" t="s">
        <v>484</v>
      </c>
      <c r="Y113" s="14"/>
    </row>
    <row r="114" s="3" customFormat="1" ht="34" customHeight="1" spans="1:25">
      <c r="A114" s="14">
        <v>24</v>
      </c>
      <c r="B114" s="14" t="s">
        <v>38</v>
      </c>
      <c r="C114" s="14" t="s">
        <v>384</v>
      </c>
      <c r="D114" s="14" t="s">
        <v>485</v>
      </c>
      <c r="E114" s="14" t="s">
        <v>382</v>
      </c>
      <c r="F114" s="14" t="s">
        <v>481</v>
      </c>
      <c r="G114" s="14" t="s">
        <v>485</v>
      </c>
      <c r="H114" s="14" t="s">
        <v>43</v>
      </c>
      <c r="I114" s="14" t="s">
        <v>481</v>
      </c>
      <c r="J114" s="14">
        <v>2024.01</v>
      </c>
      <c r="K114" s="14">
        <v>2024.11</v>
      </c>
      <c r="L114" s="14" t="s">
        <v>99</v>
      </c>
      <c r="M114" s="14" t="s">
        <v>486</v>
      </c>
      <c r="N114" s="14">
        <v>42</v>
      </c>
      <c r="O114" s="14">
        <v>42</v>
      </c>
      <c r="P114" s="14"/>
      <c r="Q114" s="14">
        <v>1</v>
      </c>
      <c r="R114" s="14">
        <v>170</v>
      </c>
      <c r="S114" s="14">
        <v>596</v>
      </c>
      <c r="T114" s="14">
        <v>1</v>
      </c>
      <c r="U114" s="14">
        <v>56</v>
      </c>
      <c r="V114" s="14">
        <v>220</v>
      </c>
      <c r="W114" s="14" t="s">
        <v>487</v>
      </c>
      <c r="X114" s="14" t="s">
        <v>488</v>
      </c>
      <c r="Y114" s="14"/>
    </row>
    <row r="115" s="3" customFormat="1" ht="34" customHeight="1" spans="1:25">
      <c r="A115" s="14">
        <v>25</v>
      </c>
      <c r="B115" s="14" t="s">
        <v>38</v>
      </c>
      <c r="C115" s="14" t="s">
        <v>384</v>
      </c>
      <c r="D115" s="14" t="s">
        <v>72</v>
      </c>
      <c r="E115" s="14" t="s">
        <v>382</v>
      </c>
      <c r="F115" s="14" t="s">
        <v>481</v>
      </c>
      <c r="G115" s="14" t="s">
        <v>489</v>
      </c>
      <c r="H115" s="14" t="s">
        <v>43</v>
      </c>
      <c r="I115" s="14" t="s">
        <v>481</v>
      </c>
      <c r="J115" s="14">
        <v>2024.01</v>
      </c>
      <c r="K115" s="14">
        <v>2024.11</v>
      </c>
      <c r="L115" s="14" t="s">
        <v>44</v>
      </c>
      <c r="M115" s="14" t="s">
        <v>490</v>
      </c>
      <c r="N115" s="14">
        <v>8</v>
      </c>
      <c r="O115" s="14">
        <v>8</v>
      </c>
      <c r="P115" s="14"/>
      <c r="Q115" s="14">
        <v>1</v>
      </c>
      <c r="R115" s="14">
        <v>327</v>
      </c>
      <c r="S115" s="14">
        <v>1192</v>
      </c>
      <c r="T115" s="14">
        <v>1</v>
      </c>
      <c r="U115" s="14">
        <v>111</v>
      </c>
      <c r="V115" s="14">
        <v>440</v>
      </c>
      <c r="W115" s="14" t="s">
        <v>487</v>
      </c>
      <c r="X115" s="14" t="s">
        <v>491</v>
      </c>
      <c r="Y115" s="14"/>
    </row>
    <row r="116" s="3" customFormat="1" ht="34" customHeight="1" spans="1:25">
      <c r="A116" s="14">
        <v>26</v>
      </c>
      <c r="B116" s="14" t="s">
        <v>122</v>
      </c>
      <c r="C116" s="14" t="s">
        <v>123</v>
      </c>
      <c r="D116" s="14" t="s">
        <v>170</v>
      </c>
      <c r="E116" s="14" t="s">
        <v>382</v>
      </c>
      <c r="F116" s="14" t="s">
        <v>481</v>
      </c>
      <c r="G116" s="14" t="s">
        <v>492</v>
      </c>
      <c r="H116" s="14" t="s">
        <v>43</v>
      </c>
      <c r="I116" s="14" t="s">
        <v>481</v>
      </c>
      <c r="J116" s="14">
        <v>2024.01</v>
      </c>
      <c r="K116" s="14">
        <v>2024.11</v>
      </c>
      <c r="L116" s="14" t="s">
        <v>66</v>
      </c>
      <c r="M116" s="14" t="s">
        <v>493</v>
      </c>
      <c r="N116" s="14">
        <v>26</v>
      </c>
      <c r="O116" s="14">
        <v>26</v>
      </c>
      <c r="P116" s="14"/>
      <c r="Q116" s="14">
        <v>1</v>
      </c>
      <c r="R116" s="14">
        <v>327</v>
      </c>
      <c r="S116" s="14">
        <v>1192</v>
      </c>
      <c r="T116" s="14">
        <v>1</v>
      </c>
      <c r="U116" s="14">
        <v>111</v>
      </c>
      <c r="V116" s="14">
        <v>440</v>
      </c>
      <c r="W116" s="14" t="s">
        <v>494</v>
      </c>
      <c r="X116" s="14" t="s">
        <v>495</v>
      </c>
      <c r="Y116" s="14"/>
    </row>
    <row r="117" s="3" customFormat="1" ht="34" customHeight="1" spans="1:25">
      <c r="A117" s="14">
        <v>27</v>
      </c>
      <c r="B117" s="14" t="s">
        <v>38</v>
      </c>
      <c r="C117" s="14" t="s">
        <v>384</v>
      </c>
      <c r="D117" s="14" t="s">
        <v>40</v>
      </c>
      <c r="E117" s="14" t="s">
        <v>382</v>
      </c>
      <c r="F117" s="14" t="s">
        <v>496</v>
      </c>
      <c r="G117" s="14" t="s">
        <v>497</v>
      </c>
      <c r="H117" s="14" t="s">
        <v>43</v>
      </c>
      <c r="I117" s="14" t="s">
        <v>496</v>
      </c>
      <c r="J117" s="14">
        <v>45292</v>
      </c>
      <c r="K117" s="14">
        <v>45597</v>
      </c>
      <c r="L117" s="14" t="s">
        <v>416</v>
      </c>
      <c r="M117" s="14" t="s">
        <v>498</v>
      </c>
      <c r="N117" s="14">
        <v>60</v>
      </c>
      <c r="O117" s="14">
        <v>60</v>
      </c>
      <c r="P117" s="14"/>
      <c r="Q117" s="14">
        <v>1</v>
      </c>
      <c r="R117" s="14">
        <v>218</v>
      </c>
      <c r="S117" s="14">
        <v>840</v>
      </c>
      <c r="T117" s="14">
        <v>1</v>
      </c>
      <c r="U117" s="14">
        <v>47</v>
      </c>
      <c r="V117" s="14">
        <v>166</v>
      </c>
      <c r="W117" s="14" t="s">
        <v>499</v>
      </c>
      <c r="X117" s="14" t="s">
        <v>500</v>
      </c>
      <c r="Y117" s="14"/>
    </row>
    <row r="118" s="3" customFormat="1" ht="34" customHeight="1" spans="1:25">
      <c r="A118" s="14">
        <v>28</v>
      </c>
      <c r="B118" s="14" t="s">
        <v>122</v>
      </c>
      <c r="C118" s="14" t="s">
        <v>123</v>
      </c>
      <c r="D118" s="14" t="s">
        <v>501</v>
      </c>
      <c r="E118" s="14" t="s">
        <v>382</v>
      </c>
      <c r="F118" s="14" t="s">
        <v>496</v>
      </c>
      <c r="G118" s="14" t="s">
        <v>502</v>
      </c>
      <c r="H118" s="14" t="s">
        <v>43</v>
      </c>
      <c r="I118" s="14" t="s">
        <v>503</v>
      </c>
      <c r="J118" s="14">
        <v>45292</v>
      </c>
      <c r="K118" s="14">
        <v>45597</v>
      </c>
      <c r="L118" s="14" t="s">
        <v>66</v>
      </c>
      <c r="M118" s="14" t="s">
        <v>504</v>
      </c>
      <c r="N118" s="14">
        <v>750</v>
      </c>
      <c r="O118" s="14">
        <v>750</v>
      </c>
      <c r="P118" s="14"/>
      <c r="Q118" s="14">
        <v>1</v>
      </c>
      <c r="R118" s="14">
        <v>89</v>
      </c>
      <c r="S118" s="14">
        <v>350</v>
      </c>
      <c r="T118" s="14">
        <v>1</v>
      </c>
      <c r="U118" s="14">
        <v>21</v>
      </c>
      <c r="V118" s="14">
        <v>78</v>
      </c>
      <c r="W118" s="14" t="s">
        <v>505</v>
      </c>
      <c r="X118" s="14" t="s">
        <v>506</v>
      </c>
      <c r="Y118" s="14"/>
    </row>
    <row r="119" s="3" customFormat="1" ht="34" customHeight="1" spans="1:25">
      <c r="A119" s="14">
        <v>29</v>
      </c>
      <c r="B119" s="14" t="s">
        <v>38</v>
      </c>
      <c r="C119" s="14" t="s">
        <v>384</v>
      </c>
      <c r="D119" s="14" t="s">
        <v>507</v>
      </c>
      <c r="E119" s="14" t="s">
        <v>382</v>
      </c>
      <c r="F119" s="14" t="s">
        <v>508</v>
      </c>
      <c r="G119" s="14" t="s">
        <v>509</v>
      </c>
      <c r="H119" s="14" t="s">
        <v>43</v>
      </c>
      <c r="I119" s="14" t="s">
        <v>510</v>
      </c>
      <c r="J119" s="14">
        <v>45413</v>
      </c>
      <c r="K119" s="14">
        <v>45597</v>
      </c>
      <c r="L119" s="14" t="s">
        <v>99</v>
      </c>
      <c r="M119" s="14" t="s">
        <v>511</v>
      </c>
      <c r="N119" s="14">
        <v>18</v>
      </c>
      <c r="O119" s="14">
        <v>18</v>
      </c>
      <c r="P119" s="14"/>
      <c r="Q119" s="14">
        <v>1</v>
      </c>
      <c r="R119" s="14">
        <v>150</v>
      </c>
      <c r="S119" s="14">
        <v>600</v>
      </c>
      <c r="T119" s="14">
        <v>1</v>
      </c>
      <c r="U119" s="14">
        <v>80</v>
      </c>
      <c r="V119" s="14">
        <v>500</v>
      </c>
      <c r="W119" s="14" t="s">
        <v>512</v>
      </c>
      <c r="X119" s="14" t="s">
        <v>513</v>
      </c>
      <c r="Y119" s="14"/>
    </row>
    <row r="120" s="3" customFormat="1" ht="34" customHeight="1" spans="1:25">
      <c r="A120" s="14">
        <v>30</v>
      </c>
      <c r="B120" s="14" t="s">
        <v>38</v>
      </c>
      <c r="C120" s="14" t="s">
        <v>384</v>
      </c>
      <c r="D120" s="14" t="s">
        <v>507</v>
      </c>
      <c r="E120" s="14" t="s">
        <v>382</v>
      </c>
      <c r="F120" s="14" t="s">
        <v>508</v>
      </c>
      <c r="G120" s="14" t="s">
        <v>514</v>
      </c>
      <c r="H120" s="14" t="s">
        <v>43</v>
      </c>
      <c r="I120" s="14" t="s">
        <v>515</v>
      </c>
      <c r="J120" s="14">
        <v>45413</v>
      </c>
      <c r="K120" s="14">
        <v>45627</v>
      </c>
      <c r="L120" s="14" t="s">
        <v>99</v>
      </c>
      <c r="M120" s="14" t="s">
        <v>516</v>
      </c>
      <c r="N120" s="14">
        <v>28</v>
      </c>
      <c r="O120" s="14">
        <v>28</v>
      </c>
      <c r="P120" s="14"/>
      <c r="Q120" s="14">
        <v>1</v>
      </c>
      <c r="R120" s="14">
        <v>89</v>
      </c>
      <c r="S120" s="14">
        <v>300</v>
      </c>
      <c r="T120" s="14">
        <v>1</v>
      </c>
      <c r="U120" s="14">
        <v>38</v>
      </c>
      <c r="V120" s="14">
        <v>180</v>
      </c>
      <c r="W120" s="14" t="s">
        <v>512</v>
      </c>
      <c r="X120" s="14" t="s">
        <v>517</v>
      </c>
      <c r="Y120" s="14"/>
    </row>
    <row r="121" s="3" customFormat="1" ht="34" customHeight="1" spans="1:25">
      <c r="A121" s="14">
        <v>31</v>
      </c>
      <c r="B121" s="14" t="s">
        <v>38</v>
      </c>
      <c r="C121" s="14" t="s">
        <v>384</v>
      </c>
      <c r="D121" s="14" t="s">
        <v>72</v>
      </c>
      <c r="E121" s="14" t="s">
        <v>382</v>
      </c>
      <c r="F121" s="14" t="s">
        <v>508</v>
      </c>
      <c r="G121" s="14" t="s">
        <v>518</v>
      </c>
      <c r="H121" s="14" t="s">
        <v>43</v>
      </c>
      <c r="I121" s="14" t="s">
        <v>519</v>
      </c>
      <c r="J121" s="14">
        <v>45413</v>
      </c>
      <c r="K121" s="14">
        <v>45627</v>
      </c>
      <c r="L121" s="14" t="s">
        <v>416</v>
      </c>
      <c r="M121" s="14" t="s">
        <v>520</v>
      </c>
      <c r="N121" s="14">
        <v>15</v>
      </c>
      <c r="O121" s="14">
        <v>15</v>
      </c>
      <c r="P121" s="14"/>
      <c r="Q121" s="14">
        <v>1</v>
      </c>
      <c r="R121" s="14">
        <v>91</v>
      </c>
      <c r="S121" s="14">
        <v>310</v>
      </c>
      <c r="T121" s="14">
        <v>1</v>
      </c>
      <c r="U121" s="14">
        <v>40</v>
      </c>
      <c r="V121" s="14">
        <v>200</v>
      </c>
      <c r="W121" s="14" t="s">
        <v>499</v>
      </c>
      <c r="X121" s="14" t="s">
        <v>521</v>
      </c>
      <c r="Y121" s="14"/>
    </row>
    <row r="122" s="3" customFormat="1" ht="34" customHeight="1" spans="1:25">
      <c r="A122" s="14">
        <v>32</v>
      </c>
      <c r="B122" s="14" t="s">
        <v>122</v>
      </c>
      <c r="C122" s="14" t="s">
        <v>123</v>
      </c>
      <c r="D122" s="14" t="s">
        <v>522</v>
      </c>
      <c r="E122" s="14" t="s">
        <v>382</v>
      </c>
      <c r="F122" s="14" t="s">
        <v>523</v>
      </c>
      <c r="G122" s="14" t="s">
        <v>522</v>
      </c>
      <c r="H122" s="14" t="s">
        <v>43</v>
      </c>
      <c r="I122" s="14" t="s">
        <v>523</v>
      </c>
      <c r="J122" s="14">
        <v>2024.01</v>
      </c>
      <c r="K122" s="14">
        <v>2024.11</v>
      </c>
      <c r="L122" s="14" t="s">
        <v>59</v>
      </c>
      <c r="M122" s="14" t="s">
        <v>524</v>
      </c>
      <c r="N122" s="14">
        <v>30</v>
      </c>
      <c r="O122" s="14">
        <v>30</v>
      </c>
      <c r="P122" s="14"/>
      <c r="Q122" s="14">
        <v>1</v>
      </c>
      <c r="R122" s="14">
        <v>202</v>
      </c>
      <c r="S122" s="14">
        <v>774</v>
      </c>
      <c r="T122" s="14">
        <v>1</v>
      </c>
      <c r="U122" s="14">
        <v>82</v>
      </c>
      <c r="V122" s="14">
        <v>340</v>
      </c>
      <c r="W122" s="14" t="s">
        <v>505</v>
      </c>
      <c r="X122" s="14" t="s">
        <v>525</v>
      </c>
      <c r="Y122" s="14"/>
    </row>
    <row r="123" s="3" customFormat="1" ht="34" customHeight="1" spans="1:25">
      <c r="A123" s="14">
        <v>33</v>
      </c>
      <c r="B123" s="14" t="s">
        <v>38</v>
      </c>
      <c r="C123" s="14" t="s">
        <v>384</v>
      </c>
      <c r="D123" s="14" t="s">
        <v>526</v>
      </c>
      <c r="E123" s="14" t="s">
        <v>382</v>
      </c>
      <c r="F123" s="14" t="s">
        <v>523</v>
      </c>
      <c r="G123" s="14" t="s">
        <v>527</v>
      </c>
      <c r="H123" s="14" t="s">
        <v>43</v>
      </c>
      <c r="I123" s="14" t="s">
        <v>523</v>
      </c>
      <c r="J123" s="14">
        <v>2024.01</v>
      </c>
      <c r="K123" s="14">
        <v>2024.11</v>
      </c>
      <c r="L123" s="14" t="s">
        <v>44</v>
      </c>
      <c r="M123" s="14" t="s">
        <v>528</v>
      </c>
      <c r="N123" s="14">
        <v>60</v>
      </c>
      <c r="O123" s="14">
        <v>60</v>
      </c>
      <c r="P123" s="14"/>
      <c r="Q123" s="14">
        <v>1</v>
      </c>
      <c r="R123" s="14">
        <v>202</v>
      </c>
      <c r="S123" s="14">
        <v>774</v>
      </c>
      <c r="T123" s="14">
        <v>1</v>
      </c>
      <c r="U123" s="14">
        <v>82</v>
      </c>
      <c r="V123" s="14">
        <v>340</v>
      </c>
      <c r="W123" s="14" t="s">
        <v>512</v>
      </c>
      <c r="X123" s="14" t="s">
        <v>525</v>
      </c>
      <c r="Y123" s="14"/>
    </row>
    <row r="124" s="3" customFormat="1" ht="34" customHeight="1" spans="1:25">
      <c r="A124" s="14">
        <v>34</v>
      </c>
      <c r="B124" s="14" t="s">
        <v>38</v>
      </c>
      <c r="C124" s="14" t="s">
        <v>384</v>
      </c>
      <c r="D124" s="14" t="s">
        <v>62</v>
      </c>
      <c r="E124" s="14" t="s">
        <v>382</v>
      </c>
      <c r="F124" s="14" t="s">
        <v>523</v>
      </c>
      <c r="G124" s="14" t="s">
        <v>529</v>
      </c>
      <c r="H124" s="14" t="s">
        <v>43</v>
      </c>
      <c r="I124" s="14" t="s">
        <v>523</v>
      </c>
      <c r="J124" s="14">
        <v>2024.01</v>
      </c>
      <c r="K124" s="14">
        <v>2024.11</v>
      </c>
      <c r="L124" s="14" t="s">
        <v>66</v>
      </c>
      <c r="M124" s="14" t="s">
        <v>530</v>
      </c>
      <c r="N124" s="14">
        <v>80</v>
      </c>
      <c r="O124" s="14">
        <v>80</v>
      </c>
      <c r="P124" s="14"/>
      <c r="Q124" s="14">
        <v>1</v>
      </c>
      <c r="R124" s="14">
        <v>202</v>
      </c>
      <c r="S124" s="14">
        <v>774</v>
      </c>
      <c r="T124" s="14">
        <v>1</v>
      </c>
      <c r="U124" s="14">
        <v>82</v>
      </c>
      <c r="V124" s="14">
        <v>340</v>
      </c>
      <c r="W124" s="14" t="s">
        <v>531</v>
      </c>
      <c r="X124" s="14" t="s">
        <v>525</v>
      </c>
      <c r="Y124" s="14"/>
    </row>
    <row r="125" s="3" customFormat="1" ht="34" customHeight="1" spans="1:25">
      <c r="A125" s="14">
        <v>35</v>
      </c>
      <c r="B125" s="14" t="s">
        <v>38</v>
      </c>
      <c r="C125" s="14" t="s">
        <v>384</v>
      </c>
      <c r="D125" s="14" t="s">
        <v>40</v>
      </c>
      <c r="E125" s="14" t="s">
        <v>382</v>
      </c>
      <c r="F125" s="14" t="s">
        <v>532</v>
      </c>
      <c r="G125" s="14" t="s">
        <v>533</v>
      </c>
      <c r="H125" s="14" t="s">
        <v>43</v>
      </c>
      <c r="I125" s="14" t="s">
        <v>534</v>
      </c>
      <c r="J125" s="14">
        <v>2024.01</v>
      </c>
      <c r="K125" s="14">
        <v>2024.11</v>
      </c>
      <c r="L125" s="14" t="s">
        <v>99</v>
      </c>
      <c r="M125" s="14" t="s">
        <v>535</v>
      </c>
      <c r="N125" s="14">
        <v>10</v>
      </c>
      <c r="O125" s="14">
        <v>10</v>
      </c>
      <c r="P125" s="14"/>
      <c r="Q125" s="14">
        <v>1</v>
      </c>
      <c r="R125" s="14">
        <v>227</v>
      </c>
      <c r="S125" s="14">
        <v>710</v>
      </c>
      <c r="T125" s="14">
        <v>1</v>
      </c>
      <c r="U125" s="14">
        <v>83</v>
      </c>
      <c r="V125" s="14">
        <v>318</v>
      </c>
      <c r="W125" s="14" t="s">
        <v>512</v>
      </c>
      <c r="X125" s="14" t="s">
        <v>536</v>
      </c>
      <c r="Y125" s="14"/>
    </row>
    <row r="126" s="3" customFormat="1" ht="34" customHeight="1" spans="1:25">
      <c r="A126" s="14">
        <v>36</v>
      </c>
      <c r="B126" s="14" t="s">
        <v>122</v>
      </c>
      <c r="C126" s="14" t="s">
        <v>123</v>
      </c>
      <c r="D126" s="14" t="s">
        <v>170</v>
      </c>
      <c r="E126" s="14" t="s">
        <v>382</v>
      </c>
      <c r="F126" s="14" t="s">
        <v>532</v>
      </c>
      <c r="G126" s="14" t="s">
        <v>537</v>
      </c>
      <c r="H126" s="14" t="s">
        <v>43</v>
      </c>
      <c r="I126" s="14" t="s">
        <v>538</v>
      </c>
      <c r="J126" s="14">
        <v>2024.01</v>
      </c>
      <c r="K126" s="14">
        <v>2024.11</v>
      </c>
      <c r="L126" s="14" t="s">
        <v>66</v>
      </c>
      <c r="M126" s="14" t="s">
        <v>539</v>
      </c>
      <c r="N126" s="14">
        <v>8</v>
      </c>
      <c r="O126" s="14">
        <v>8</v>
      </c>
      <c r="P126" s="14"/>
      <c r="Q126" s="14">
        <v>1</v>
      </c>
      <c r="R126" s="14">
        <v>50</v>
      </c>
      <c r="S126" s="14">
        <v>110</v>
      </c>
      <c r="T126" s="14">
        <v>1</v>
      </c>
      <c r="U126" s="14">
        <v>30</v>
      </c>
      <c r="V126" s="14">
        <v>68</v>
      </c>
      <c r="W126" s="14" t="s">
        <v>531</v>
      </c>
      <c r="X126" s="14" t="s">
        <v>540</v>
      </c>
      <c r="Y126" s="14"/>
    </row>
    <row r="127" s="3" customFormat="1" ht="34" customHeight="1" spans="1:25">
      <c r="A127" s="14">
        <v>37</v>
      </c>
      <c r="B127" s="14" t="s">
        <v>38</v>
      </c>
      <c r="C127" s="14" t="s">
        <v>384</v>
      </c>
      <c r="D127" s="14" t="s">
        <v>40</v>
      </c>
      <c r="E127" s="14" t="s">
        <v>382</v>
      </c>
      <c r="F127" s="14" t="s">
        <v>532</v>
      </c>
      <c r="G127" s="14" t="s">
        <v>541</v>
      </c>
      <c r="H127" s="14" t="s">
        <v>43</v>
      </c>
      <c r="I127" s="14" t="s">
        <v>538</v>
      </c>
      <c r="J127" s="14">
        <v>2024.01</v>
      </c>
      <c r="K127" s="14">
        <v>2024.11</v>
      </c>
      <c r="L127" s="14" t="s">
        <v>44</v>
      </c>
      <c r="M127" s="14" t="s">
        <v>542</v>
      </c>
      <c r="N127" s="14">
        <v>50</v>
      </c>
      <c r="O127" s="14">
        <v>50</v>
      </c>
      <c r="P127" s="14"/>
      <c r="Q127" s="14">
        <v>1</v>
      </c>
      <c r="R127" s="14">
        <v>227</v>
      </c>
      <c r="S127" s="14">
        <v>710</v>
      </c>
      <c r="T127" s="14">
        <v>1</v>
      </c>
      <c r="U127" s="14">
        <v>83</v>
      </c>
      <c r="V127" s="14">
        <v>318</v>
      </c>
      <c r="W127" s="14" t="s">
        <v>512</v>
      </c>
      <c r="X127" s="14" t="s">
        <v>536</v>
      </c>
      <c r="Y127" s="14"/>
    </row>
    <row r="128" s="3" customFormat="1" ht="34" customHeight="1" spans="1:25">
      <c r="A128" s="14">
        <v>38</v>
      </c>
      <c r="B128" s="14" t="s">
        <v>38</v>
      </c>
      <c r="C128" s="14" t="s">
        <v>384</v>
      </c>
      <c r="D128" s="14" t="s">
        <v>40</v>
      </c>
      <c r="E128" s="14" t="s">
        <v>382</v>
      </c>
      <c r="F128" s="14" t="s">
        <v>532</v>
      </c>
      <c r="G128" s="14" t="s">
        <v>543</v>
      </c>
      <c r="H128" s="14" t="s">
        <v>43</v>
      </c>
      <c r="I128" s="14" t="s">
        <v>534</v>
      </c>
      <c r="J128" s="14">
        <v>2024.01</v>
      </c>
      <c r="K128" s="14">
        <v>2024.11</v>
      </c>
      <c r="L128" s="14" t="s">
        <v>99</v>
      </c>
      <c r="M128" s="14" t="s">
        <v>544</v>
      </c>
      <c r="N128" s="14">
        <v>10</v>
      </c>
      <c r="O128" s="14">
        <v>10</v>
      </c>
      <c r="P128" s="14"/>
      <c r="Q128" s="14">
        <v>1</v>
      </c>
      <c r="R128" s="14">
        <v>227</v>
      </c>
      <c r="S128" s="14">
        <v>710</v>
      </c>
      <c r="T128" s="14">
        <v>1</v>
      </c>
      <c r="U128" s="14">
        <v>83</v>
      </c>
      <c r="V128" s="14">
        <v>318</v>
      </c>
      <c r="W128" s="14" t="s">
        <v>512</v>
      </c>
      <c r="X128" s="14" t="s">
        <v>536</v>
      </c>
      <c r="Y128" s="14"/>
    </row>
    <row r="129" s="3" customFormat="1" ht="34" customHeight="1" spans="1:25">
      <c r="A129" s="14">
        <v>39</v>
      </c>
      <c r="B129" s="14" t="s">
        <v>38</v>
      </c>
      <c r="C129" s="14" t="s">
        <v>384</v>
      </c>
      <c r="D129" s="14" t="s">
        <v>72</v>
      </c>
      <c r="E129" s="14" t="s">
        <v>382</v>
      </c>
      <c r="F129" s="14" t="s">
        <v>545</v>
      </c>
      <c r="G129" s="14" t="s">
        <v>546</v>
      </c>
      <c r="H129" s="14" t="s">
        <v>95</v>
      </c>
      <c r="I129" s="14" t="s">
        <v>545</v>
      </c>
      <c r="J129" s="14">
        <v>2024.01</v>
      </c>
      <c r="K129" s="14">
        <v>2024.4</v>
      </c>
      <c r="L129" s="14" t="s">
        <v>59</v>
      </c>
      <c r="M129" s="14" t="s">
        <v>547</v>
      </c>
      <c r="N129" s="14">
        <v>80</v>
      </c>
      <c r="O129" s="14">
        <v>80</v>
      </c>
      <c r="P129" s="14"/>
      <c r="Q129" s="14">
        <v>1</v>
      </c>
      <c r="R129" s="14">
        <v>40</v>
      </c>
      <c r="S129" s="14">
        <v>97</v>
      </c>
      <c r="T129" s="14">
        <v>1</v>
      </c>
      <c r="U129" s="14">
        <v>28</v>
      </c>
      <c r="V129" s="14">
        <v>54</v>
      </c>
      <c r="W129" s="14" t="s">
        <v>548</v>
      </c>
      <c r="X129" s="14" t="s">
        <v>549</v>
      </c>
      <c r="Y129" s="14"/>
    </row>
    <row r="130" s="3" customFormat="1" ht="34" customHeight="1" spans="1:25">
      <c r="A130" s="14">
        <v>40</v>
      </c>
      <c r="B130" s="14" t="s">
        <v>38</v>
      </c>
      <c r="C130" s="14" t="s">
        <v>384</v>
      </c>
      <c r="D130" s="14" t="s">
        <v>62</v>
      </c>
      <c r="E130" s="14" t="s">
        <v>382</v>
      </c>
      <c r="F130" s="14" t="s">
        <v>545</v>
      </c>
      <c r="G130" s="14" t="s">
        <v>529</v>
      </c>
      <c r="H130" s="14" t="s">
        <v>43</v>
      </c>
      <c r="I130" s="14" t="s">
        <v>545</v>
      </c>
      <c r="J130" s="14">
        <v>2024.01</v>
      </c>
      <c r="K130" s="14">
        <v>2024.11</v>
      </c>
      <c r="L130" s="14" t="s">
        <v>66</v>
      </c>
      <c r="M130" s="14" t="s">
        <v>550</v>
      </c>
      <c r="N130" s="14">
        <v>300</v>
      </c>
      <c r="O130" s="14">
        <v>300</v>
      </c>
      <c r="P130" s="14"/>
      <c r="Q130" s="14">
        <v>1</v>
      </c>
      <c r="R130" s="14">
        <v>90</v>
      </c>
      <c r="S130" s="14">
        <v>245</v>
      </c>
      <c r="T130" s="14">
        <v>1</v>
      </c>
      <c r="U130" s="14">
        <v>34</v>
      </c>
      <c r="V130" s="14">
        <v>96</v>
      </c>
      <c r="W130" s="14" t="s">
        <v>531</v>
      </c>
      <c r="X130" s="14" t="s">
        <v>551</v>
      </c>
      <c r="Y130" s="14"/>
    </row>
    <row r="131" s="2" customFormat="1" ht="67" customHeight="1" spans="1:25">
      <c r="A131" s="12" t="s">
        <v>552</v>
      </c>
      <c r="B131" s="13"/>
      <c r="C131" s="13" t="s">
        <v>553</v>
      </c>
      <c r="D131" s="13"/>
      <c r="E131" s="12"/>
      <c r="F131" s="12"/>
      <c r="G131" s="12"/>
      <c r="H131" s="12"/>
      <c r="I131" s="12"/>
      <c r="J131" s="13"/>
      <c r="K131" s="13"/>
      <c r="L131" s="12"/>
      <c r="M131" s="12" t="s">
        <v>554</v>
      </c>
      <c r="N131" s="12">
        <f t="shared" ref="N131:P131" si="2">SUM(N132:N169)</f>
        <v>3074</v>
      </c>
      <c r="O131" s="12">
        <f t="shared" si="2"/>
        <v>3034</v>
      </c>
      <c r="P131" s="12">
        <f t="shared" si="2"/>
        <v>20</v>
      </c>
      <c r="Q131" s="12"/>
      <c r="R131" s="12"/>
      <c r="S131" s="12"/>
      <c r="T131" s="12"/>
      <c r="U131" s="12"/>
      <c r="V131" s="12"/>
      <c r="W131" s="12"/>
      <c r="X131" s="12"/>
      <c r="Y131" s="12"/>
    </row>
    <row r="132" s="3" customFormat="1" ht="34" customHeight="1" spans="1:25">
      <c r="A132" s="14">
        <v>1</v>
      </c>
      <c r="B132" s="14" t="s">
        <v>122</v>
      </c>
      <c r="C132" s="14" t="s">
        <v>123</v>
      </c>
      <c r="D132" s="14" t="s">
        <v>170</v>
      </c>
      <c r="E132" s="14" t="s">
        <v>553</v>
      </c>
      <c r="F132" s="14" t="s">
        <v>555</v>
      </c>
      <c r="G132" s="14" t="s">
        <v>556</v>
      </c>
      <c r="H132" s="14" t="s">
        <v>191</v>
      </c>
      <c r="I132" s="14" t="s">
        <v>557</v>
      </c>
      <c r="J132" s="14">
        <v>2024.01</v>
      </c>
      <c r="K132" s="14">
        <v>2024.12</v>
      </c>
      <c r="L132" s="14" t="s">
        <v>213</v>
      </c>
      <c r="M132" s="14" t="s">
        <v>558</v>
      </c>
      <c r="N132" s="14">
        <v>32</v>
      </c>
      <c r="O132" s="14">
        <v>32</v>
      </c>
      <c r="P132" s="14">
        <v>0</v>
      </c>
      <c r="Q132" s="14">
        <v>1</v>
      </c>
      <c r="R132" s="14">
        <v>170</v>
      </c>
      <c r="S132" s="14">
        <v>690</v>
      </c>
      <c r="T132" s="14">
        <v>1</v>
      </c>
      <c r="U132" s="14">
        <v>24</v>
      </c>
      <c r="V132" s="14">
        <v>99</v>
      </c>
      <c r="W132" s="14" t="s">
        <v>559</v>
      </c>
      <c r="X132" s="14" t="s">
        <v>560</v>
      </c>
      <c r="Y132" s="14"/>
    </row>
    <row r="133" s="3" customFormat="1" ht="34" customHeight="1" spans="1:25">
      <c r="A133" s="14">
        <v>2</v>
      </c>
      <c r="B133" s="14" t="s">
        <v>38</v>
      </c>
      <c r="C133" s="14" t="s">
        <v>384</v>
      </c>
      <c r="D133" s="14" t="s">
        <v>561</v>
      </c>
      <c r="E133" s="14" t="s">
        <v>553</v>
      </c>
      <c r="F133" s="14" t="s">
        <v>555</v>
      </c>
      <c r="G133" s="14" t="s">
        <v>561</v>
      </c>
      <c r="H133" s="14" t="s">
        <v>403</v>
      </c>
      <c r="I133" s="14" t="s">
        <v>562</v>
      </c>
      <c r="J133" s="14">
        <v>2024.01</v>
      </c>
      <c r="K133" s="14">
        <v>2024.12</v>
      </c>
      <c r="L133" s="14" t="s">
        <v>213</v>
      </c>
      <c r="M133" s="14" t="s">
        <v>563</v>
      </c>
      <c r="N133" s="14">
        <v>70</v>
      </c>
      <c r="O133" s="14">
        <v>70</v>
      </c>
      <c r="P133" s="14">
        <v>0</v>
      </c>
      <c r="Q133" s="14">
        <v>1</v>
      </c>
      <c r="R133" s="14">
        <v>110</v>
      </c>
      <c r="S133" s="14">
        <v>320</v>
      </c>
      <c r="T133" s="14">
        <v>1</v>
      </c>
      <c r="U133" s="14">
        <v>14</v>
      </c>
      <c r="V133" s="14">
        <v>53</v>
      </c>
      <c r="W133" s="14" t="s">
        <v>559</v>
      </c>
      <c r="X133" s="14" t="s">
        <v>564</v>
      </c>
      <c r="Y133" s="14"/>
    </row>
    <row r="134" s="3" customFormat="1" ht="34" customHeight="1" spans="1:25">
      <c r="A134" s="14">
        <v>3</v>
      </c>
      <c r="B134" s="14" t="s">
        <v>122</v>
      </c>
      <c r="C134" s="14" t="s">
        <v>242</v>
      </c>
      <c r="D134" s="14" t="s">
        <v>414</v>
      </c>
      <c r="E134" s="14" t="s">
        <v>553</v>
      </c>
      <c r="F134" s="14" t="s">
        <v>555</v>
      </c>
      <c r="G134" s="14" t="s">
        <v>565</v>
      </c>
      <c r="H134" s="14" t="s">
        <v>43</v>
      </c>
      <c r="I134" s="14" t="s">
        <v>566</v>
      </c>
      <c r="J134" s="14">
        <v>2024.01</v>
      </c>
      <c r="K134" s="14">
        <v>2024.12</v>
      </c>
      <c r="L134" s="14" t="s">
        <v>213</v>
      </c>
      <c r="M134" s="14" t="s">
        <v>567</v>
      </c>
      <c r="N134" s="14">
        <v>50</v>
      </c>
      <c r="O134" s="14">
        <v>50</v>
      </c>
      <c r="P134" s="14"/>
      <c r="Q134" s="14">
        <v>1</v>
      </c>
      <c r="R134" s="14">
        <v>272</v>
      </c>
      <c r="S134" s="14">
        <v>1005</v>
      </c>
      <c r="T134" s="14">
        <v>1</v>
      </c>
      <c r="U134" s="14">
        <v>38</v>
      </c>
      <c r="V134" s="14">
        <v>152</v>
      </c>
      <c r="W134" s="14" t="s">
        <v>568</v>
      </c>
      <c r="X134" s="14" t="s">
        <v>569</v>
      </c>
      <c r="Y134" s="14"/>
    </row>
    <row r="135" s="3" customFormat="1" ht="34" customHeight="1" spans="1:25">
      <c r="A135" s="14">
        <v>4</v>
      </c>
      <c r="B135" s="14" t="s">
        <v>122</v>
      </c>
      <c r="C135" s="14" t="s">
        <v>242</v>
      </c>
      <c r="D135" s="14" t="s">
        <v>414</v>
      </c>
      <c r="E135" s="14" t="s">
        <v>553</v>
      </c>
      <c r="F135" s="14" t="s">
        <v>555</v>
      </c>
      <c r="G135" s="14" t="s">
        <v>570</v>
      </c>
      <c r="H135" s="14" t="s">
        <v>43</v>
      </c>
      <c r="I135" s="14" t="s">
        <v>571</v>
      </c>
      <c r="J135" s="14">
        <v>2024.01</v>
      </c>
      <c r="K135" s="14">
        <v>2024.12</v>
      </c>
      <c r="L135" s="14" t="s">
        <v>59</v>
      </c>
      <c r="M135" s="14" t="s">
        <v>572</v>
      </c>
      <c r="N135" s="14">
        <v>60</v>
      </c>
      <c r="O135" s="14">
        <v>40</v>
      </c>
      <c r="P135" s="14">
        <v>20</v>
      </c>
      <c r="Q135" s="14">
        <v>1</v>
      </c>
      <c r="R135" s="14">
        <v>62</v>
      </c>
      <c r="S135" s="14">
        <v>160</v>
      </c>
      <c r="T135" s="14">
        <v>1</v>
      </c>
      <c r="U135" s="14">
        <v>4</v>
      </c>
      <c r="V135" s="14">
        <v>16</v>
      </c>
      <c r="W135" s="14" t="s">
        <v>573</v>
      </c>
      <c r="X135" s="14" t="s">
        <v>574</v>
      </c>
      <c r="Y135" s="14"/>
    </row>
    <row r="136" s="3" customFormat="1" ht="34" customHeight="1" spans="1:25">
      <c r="A136" s="14">
        <v>5</v>
      </c>
      <c r="B136" s="14" t="s">
        <v>38</v>
      </c>
      <c r="C136" s="14" t="s">
        <v>575</v>
      </c>
      <c r="D136" s="14" t="s">
        <v>576</v>
      </c>
      <c r="E136" s="14" t="s">
        <v>553</v>
      </c>
      <c r="F136" s="14" t="s">
        <v>555</v>
      </c>
      <c r="G136" s="14" t="s">
        <v>577</v>
      </c>
      <c r="H136" s="14" t="s">
        <v>43</v>
      </c>
      <c r="I136" s="14" t="s">
        <v>578</v>
      </c>
      <c r="J136" s="14">
        <v>2024.01</v>
      </c>
      <c r="K136" s="14">
        <v>2024.12</v>
      </c>
      <c r="L136" s="14" t="s">
        <v>99</v>
      </c>
      <c r="M136" s="14" t="s">
        <v>579</v>
      </c>
      <c r="N136" s="14">
        <v>45</v>
      </c>
      <c r="O136" s="14">
        <v>45</v>
      </c>
      <c r="P136" s="14">
        <v>0</v>
      </c>
      <c r="Q136" s="14">
        <v>1</v>
      </c>
      <c r="R136" s="14">
        <v>190</v>
      </c>
      <c r="S136" s="14">
        <v>580</v>
      </c>
      <c r="T136" s="14">
        <v>1</v>
      </c>
      <c r="U136" s="14">
        <v>19</v>
      </c>
      <c r="V136" s="14">
        <v>76</v>
      </c>
      <c r="W136" s="14" t="s">
        <v>580</v>
      </c>
      <c r="X136" s="14" t="s">
        <v>580</v>
      </c>
      <c r="Y136" s="14"/>
    </row>
    <row r="137" s="3" customFormat="1" ht="34" customHeight="1" spans="1:25">
      <c r="A137" s="14">
        <v>6</v>
      </c>
      <c r="B137" s="14" t="s">
        <v>122</v>
      </c>
      <c r="C137" s="14" t="s">
        <v>242</v>
      </c>
      <c r="D137" s="14" t="s">
        <v>414</v>
      </c>
      <c r="E137" s="14" t="s">
        <v>553</v>
      </c>
      <c r="F137" s="14" t="s">
        <v>581</v>
      </c>
      <c r="G137" s="14" t="s">
        <v>582</v>
      </c>
      <c r="H137" s="14" t="s">
        <v>43</v>
      </c>
      <c r="I137" s="14" t="s">
        <v>581</v>
      </c>
      <c r="J137" s="14">
        <v>2024.1</v>
      </c>
      <c r="K137" s="14">
        <v>2024.6</v>
      </c>
      <c r="L137" s="14" t="s">
        <v>213</v>
      </c>
      <c r="M137" s="14" t="s">
        <v>583</v>
      </c>
      <c r="N137" s="14">
        <v>65</v>
      </c>
      <c r="O137" s="14">
        <v>65</v>
      </c>
      <c r="P137" s="14"/>
      <c r="Q137" s="14">
        <v>1</v>
      </c>
      <c r="R137" s="14">
        <v>392</v>
      </c>
      <c r="S137" s="14">
        <v>1402</v>
      </c>
      <c r="T137" s="14">
        <v>1</v>
      </c>
      <c r="U137" s="14">
        <v>183</v>
      </c>
      <c r="V137" s="14">
        <v>681</v>
      </c>
      <c r="W137" s="14" t="s">
        <v>584</v>
      </c>
      <c r="X137" s="14" t="s">
        <v>585</v>
      </c>
      <c r="Y137" s="14"/>
    </row>
    <row r="138" s="3" customFormat="1" ht="34" customHeight="1" spans="1:25">
      <c r="A138" s="14">
        <v>7</v>
      </c>
      <c r="B138" s="14" t="s">
        <v>38</v>
      </c>
      <c r="C138" s="14" t="s">
        <v>384</v>
      </c>
      <c r="D138" s="14" t="s">
        <v>586</v>
      </c>
      <c r="E138" s="14" t="s">
        <v>553</v>
      </c>
      <c r="F138" s="14" t="s">
        <v>581</v>
      </c>
      <c r="G138" s="14" t="s">
        <v>101</v>
      </c>
      <c r="H138" s="14" t="s">
        <v>95</v>
      </c>
      <c r="I138" s="14" t="s">
        <v>581</v>
      </c>
      <c r="J138" s="14">
        <v>2024.1</v>
      </c>
      <c r="K138" s="14">
        <v>2024.12</v>
      </c>
      <c r="L138" s="14" t="s">
        <v>66</v>
      </c>
      <c r="M138" s="14" t="s">
        <v>587</v>
      </c>
      <c r="N138" s="14">
        <v>300</v>
      </c>
      <c r="O138" s="14">
        <v>300</v>
      </c>
      <c r="P138" s="14"/>
      <c r="Q138" s="14">
        <v>1</v>
      </c>
      <c r="R138" s="14">
        <v>392</v>
      </c>
      <c r="S138" s="14">
        <v>1402</v>
      </c>
      <c r="T138" s="14">
        <v>1</v>
      </c>
      <c r="U138" s="14">
        <v>183</v>
      </c>
      <c r="V138" s="14">
        <v>681</v>
      </c>
      <c r="W138" s="14" t="s">
        <v>588</v>
      </c>
      <c r="X138" s="14" t="s">
        <v>589</v>
      </c>
      <c r="Y138" s="14"/>
    </row>
    <row r="139" s="3" customFormat="1" ht="34" customHeight="1" spans="1:25">
      <c r="A139" s="14">
        <v>8</v>
      </c>
      <c r="B139" s="14" t="s">
        <v>38</v>
      </c>
      <c r="C139" s="14" t="s">
        <v>384</v>
      </c>
      <c r="D139" s="14" t="s">
        <v>40</v>
      </c>
      <c r="E139" s="14" t="s">
        <v>553</v>
      </c>
      <c r="F139" s="14" t="s">
        <v>581</v>
      </c>
      <c r="G139" s="14" t="s">
        <v>235</v>
      </c>
      <c r="H139" s="14" t="s">
        <v>43</v>
      </c>
      <c r="I139" s="14" t="s">
        <v>581</v>
      </c>
      <c r="J139" s="14">
        <v>2024.1</v>
      </c>
      <c r="K139" s="14">
        <v>2024.12</v>
      </c>
      <c r="L139" s="14" t="s">
        <v>44</v>
      </c>
      <c r="M139" s="14" t="s">
        <v>590</v>
      </c>
      <c r="N139" s="14">
        <v>30</v>
      </c>
      <c r="O139" s="14">
        <v>30</v>
      </c>
      <c r="P139" s="14"/>
      <c r="Q139" s="14">
        <v>1</v>
      </c>
      <c r="R139" s="14">
        <v>73</v>
      </c>
      <c r="S139" s="14">
        <v>278</v>
      </c>
      <c r="T139" s="14">
        <v>1</v>
      </c>
      <c r="U139" s="14">
        <v>39</v>
      </c>
      <c r="V139" s="14">
        <v>143</v>
      </c>
      <c r="W139" s="14" t="s">
        <v>591</v>
      </c>
      <c r="X139" s="14" t="s">
        <v>592</v>
      </c>
      <c r="Y139" s="14"/>
    </row>
    <row r="140" s="3" customFormat="1" ht="34" customHeight="1" spans="1:25">
      <c r="A140" s="14">
        <v>9</v>
      </c>
      <c r="B140" s="14" t="s">
        <v>38</v>
      </c>
      <c r="C140" s="14" t="s">
        <v>384</v>
      </c>
      <c r="D140" s="14" t="s">
        <v>288</v>
      </c>
      <c r="E140" s="14" t="s">
        <v>553</v>
      </c>
      <c r="F140" s="14" t="s">
        <v>581</v>
      </c>
      <c r="G140" s="14" t="s">
        <v>593</v>
      </c>
      <c r="H140" s="14" t="s">
        <v>43</v>
      </c>
      <c r="I140" s="14" t="s">
        <v>581</v>
      </c>
      <c r="J140" s="14">
        <v>2024.1</v>
      </c>
      <c r="K140" s="14">
        <v>2024.12</v>
      </c>
      <c r="L140" s="14" t="s">
        <v>213</v>
      </c>
      <c r="M140" s="14" t="s">
        <v>594</v>
      </c>
      <c r="N140" s="14">
        <v>40</v>
      </c>
      <c r="O140" s="14">
        <v>40</v>
      </c>
      <c r="P140" s="14"/>
      <c r="Q140" s="14">
        <v>1</v>
      </c>
      <c r="R140" s="14">
        <v>392</v>
      </c>
      <c r="S140" s="14">
        <v>1402</v>
      </c>
      <c r="T140" s="14">
        <v>1</v>
      </c>
      <c r="U140" s="14">
        <v>183</v>
      </c>
      <c r="V140" s="14">
        <v>681</v>
      </c>
      <c r="W140" s="14" t="s">
        <v>595</v>
      </c>
      <c r="X140" s="14" t="s">
        <v>596</v>
      </c>
      <c r="Y140" s="14"/>
    </row>
    <row r="141" s="3" customFormat="1" ht="34" customHeight="1" spans="1:25">
      <c r="A141" s="14">
        <v>10</v>
      </c>
      <c r="B141" s="14" t="s">
        <v>38</v>
      </c>
      <c r="C141" s="14" t="s">
        <v>384</v>
      </c>
      <c r="D141" s="14" t="s">
        <v>72</v>
      </c>
      <c r="E141" s="14" t="s">
        <v>553</v>
      </c>
      <c r="F141" s="14" t="s">
        <v>581</v>
      </c>
      <c r="G141" s="14" t="s">
        <v>597</v>
      </c>
      <c r="H141" s="14" t="s">
        <v>43</v>
      </c>
      <c r="I141" s="14" t="s">
        <v>581</v>
      </c>
      <c r="J141" s="14">
        <v>2024.1</v>
      </c>
      <c r="K141" s="14">
        <v>2024.12</v>
      </c>
      <c r="L141" s="14" t="s">
        <v>416</v>
      </c>
      <c r="M141" s="14" t="s">
        <v>598</v>
      </c>
      <c r="N141" s="14">
        <v>45</v>
      </c>
      <c r="O141" s="14">
        <v>45</v>
      </c>
      <c r="P141" s="14"/>
      <c r="Q141" s="14">
        <v>1</v>
      </c>
      <c r="R141" s="14">
        <v>392</v>
      </c>
      <c r="S141" s="14">
        <v>1402</v>
      </c>
      <c r="T141" s="14">
        <v>1</v>
      </c>
      <c r="U141" s="14">
        <v>183</v>
      </c>
      <c r="V141" s="14">
        <v>681</v>
      </c>
      <c r="W141" s="14" t="s">
        <v>499</v>
      </c>
      <c r="X141" s="14" t="s">
        <v>599</v>
      </c>
      <c r="Y141" s="14"/>
    </row>
    <row r="142" s="3" customFormat="1" ht="34" customHeight="1" spans="1:25">
      <c r="A142" s="14">
        <v>11</v>
      </c>
      <c r="B142" s="14" t="s">
        <v>38</v>
      </c>
      <c r="C142" s="14" t="s">
        <v>384</v>
      </c>
      <c r="D142" s="14" t="s">
        <v>40</v>
      </c>
      <c r="E142" s="14" t="s">
        <v>553</v>
      </c>
      <c r="F142" s="14" t="s">
        <v>581</v>
      </c>
      <c r="G142" s="14" t="s">
        <v>600</v>
      </c>
      <c r="H142" s="14" t="s">
        <v>43</v>
      </c>
      <c r="I142" s="14" t="s">
        <v>581</v>
      </c>
      <c r="J142" s="14">
        <v>2024.1</v>
      </c>
      <c r="K142" s="14">
        <v>2024.12</v>
      </c>
      <c r="L142" s="14" t="s">
        <v>99</v>
      </c>
      <c r="M142" s="14" t="s">
        <v>601</v>
      </c>
      <c r="N142" s="14">
        <v>10</v>
      </c>
      <c r="O142" s="14">
        <v>10</v>
      </c>
      <c r="P142" s="14"/>
      <c r="Q142" s="14">
        <v>1</v>
      </c>
      <c r="R142" s="14">
        <v>392</v>
      </c>
      <c r="S142" s="14">
        <v>1402</v>
      </c>
      <c r="T142" s="14">
        <v>1</v>
      </c>
      <c r="U142" s="14">
        <v>183</v>
      </c>
      <c r="V142" s="14">
        <v>681</v>
      </c>
      <c r="W142" s="14" t="s">
        <v>602</v>
      </c>
      <c r="X142" s="14" t="s">
        <v>603</v>
      </c>
      <c r="Y142" s="14"/>
    </row>
    <row r="143" s="3" customFormat="1" ht="34" customHeight="1" spans="1:25">
      <c r="A143" s="14">
        <v>12</v>
      </c>
      <c r="B143" s="14" t="s">
        <v>38</v>
      </c>
      <c r="C143" s="14" t="s">
        <v>384</v>
      </c>
      <c r="D143" s="14" t="s">
        <v>40</v>
      </c>
      <c r="E143" s="14" t="s">
        <v>553</v>
      </c>
      <c r="F143" s="14" t="s">
        <v>581</v>
      </c>
      <c r="G143" s="14" t="s">
        <v>604</v>
      </c>
      <c r="H143" s="14" t="s">
        <v>43</v>
      </c>
      <c r="I143" s="14" t="s">
        <v>581</v>
      </c>
      <c r="J143" s="14">
        <v>2024.1</v>
      </c>
      <c r="K143" s="14">
        <v>2024.12</v>
      </c>
      <c r="L143" s="14" t="s">
        <v>44</v>
      </c>
      <c r="M143" s="14" t="s">
        <v>605</v>
      </c>
      <c r="N143" s="14">
        <v>34</v>
      </c>
      <c r="O143" s="14">
        <v>34</v>
      </c>
      <c r="P143" s="14"/>
      <c r="Q143" s="14">
        <v>1</v>
      </c>
      <c r="R143" s="14">
        <v>59</v>
      </c>
      <c r="S143" s="14">
        <v>226</v>
      </c>
      <c r="T143" s="14">
        <v>1</v>
      </c>
      <c r="U143" s="14">
        <v>26</v>
      </c>
      <c r="V143" s="14">
        <v>110</v>
      </c>
      <c r="W143" s="14" t="s">
        <v>591</v>
      </c>
      <c r="X143" s="14" t="s">
        <v>606</v>
      </c>
      <c r="Y143" s="14"/>
    </row>
    <row r="144" s="3" customFormat="1" ht="34" customHeight="1" spans="1:25">
      <c r="A144" s="14">
        <v>13</v>
      </c>
      <c r="B144" s="14" t="s">
        <v>38</v>
      </c>
      <c r="C144" s="14" t="s">
        <v>384</v>
      </c>
      <c r="D144" s="14" t="s">
        <v>288</v>
      </c>
      <c r="E144" s="14" t="s">
        <v>553</v>
      </c>
      <c r="F144" s="14" t="s">
        <v>607</v>
      </c>
      <c r="G144" s="14" t="s">
        <v>608</v>
      </c>
      <c r="H144" s="14" t="s">
        <v>403</v>
      </c>
      <c r="I144" s="14" t="s">
        <v>609</v>
      </c>
      <c r="J144" s="14">
        <v>2024.1</v>
      </c>
      <c r="K144" s="14">
        <v>2024.12</v>
      </c>
      <c r="L144" s="14" t="s">
        <v>213</v>
      </c>
      <c r="M144" s="14" t="s">
        <v>610</v>
      </c>
      <c r="N144" s="14">
        <v>70</v>
      </c>
      <c r="O144" s="14">
        <v>70</v>
      </c>
      <c r="P144" s="14">
        <v>0</v>
      </c>
      <c r="Q144" s="14">
        <v>1</v>
      </c>
      <c r="R144" s="14">
        <v>100</v>
      </c>
      <c r="S144" s="14">
        <v>280</v>
      </c>
      <c r="T144" s="14">
        <v>1</v>
      </c>
      <c r="U144" s="14">
        <v>29</v>
      </c>
      <c r="V144" s="14">
        <v>90</v>
      </c>
      <c r="W144" s="14" t="s">
        <v>559</v>
      </c>
      <c r="X144" s="14" t="s">
        <v>611</v>
      </c>
      <c r="Y144" s="14"/>
    </row>
    <row r="145" s="3" customFormat="1" ht="34" customHeight="1" spans="1:25">
      <c r="A145" s="14">
        <v>14</v>
      </c>
      <c r="B145" s="14" t="s">
        <v>38</v>
      </c>
      <c r="C145" s="14" t="s">
        <v>384</v>
      </c>
      <c r="D145" s="14" t="s">
        <v>612</v>
      </c>
      <c r="E145" s="14" t="s">
        <v>553</v>
      </c>
      <c r="F145" s="14" t="s">
        <v>607</v>
      </c>
      <c r="G145" s="14" t="s">
        <v>529</v>
      </c>
      <c r="H145" s="14" t="s">
        <v>361</v>
      </c>
      <c r="I145" s="14" t="s">
        <v>607</v>
      </c>
      <c r="J145" s="14">
        <v>2024.1</v>
      </c>
      <c r="K145" s="14">
        <v>2024.12</v>
      </c>
      <c r="L145" s="14" t="s">
        <v>66</v>
      </c>
      <c r="M145" s="14" t="s">
        <v>613</v>
      </c>
      <c r="N145" s="14">
        <v>45</v>
      </c>
      <c r="O145" s="14">
        <v>45</v>
      </c>
      <c r="P145" s="14">
        <v>0</v>
      </c>
      <c r="Q145" s="14">
        <v>1</v>
      </c>
      <c r="R145" s="14">
        <v>468</v>
      </c>
      <c r="S145" s="14">
        <v>1492</v>
      </c>
      <c r="T145" s="14">
        <v>1</v>
      </c>
      <c r="U145" s="14">
        <v>168</v>
      </c>
      <c r="V145" s="14">
        <v>573</v>
      </c>
      <c r="W145" s="14" t="s">
        <v>614</v>
      </c>
      <c r="X145" s="14" t="s">
        <v>615</v>
      </c>
      <c r="Y145" s="14"/>
    </row>
    <row r="146" s="3" customFormat="1" ht="34" customHeight="1" spans="1:25">
      <c r="A146" s="14">
        <v>15</v>
      </c>
      <c r="B146" s="14" t="s">
        <v>122</v>
      </c>
      <c r="C146" s="14" t="s">
        <v>242</v>
      </c>
      <c r="D146" s="14" t="s">
        <v>414</v>
      </c>
      <c r="E146" s="14" t="s">
        <v>553</v>
      </c>
      <c r="F146" s="14" t="s">
        <v>607</v>
      </c>
      <c r="G146" s="14" t="s">
        <v>616</v>
      </c>
      <c r="H146" s="14" t="s">
        <v>43</v>
      </c>
      <c r="I146" s="14" t="s">
        <v>607</v>
      </c>
      <c r="J146" s="14">
        <v>2024.1</v>
      </c>
      <c r="K146" s="14">
        <v>2024.12</v>
      </c>
      <c r="L146" s="14" t="s">
        <v>213</v>
      </c>
      <c r="M146" s="14" t="s">
        <v>617</v>
      </c>
      <c r="N146" s="14">
        <v>30</v>
      </c>
      <c r="O146" s="14">
        <v>30</v>
      </c>
      <c r="P146" s="14">
        <v>0</v>
      </c>
      <c r="Q146" s="14">
        <v>1</v>
      </c>
      <c r="R146" s="14">
        <v>468</v>
      </c>
      <c r="S146" s="14">
        <v>1492</v>
      </c>
      <c r="T146" s="14">
        <v>1</v>
      </c>
      <c r="U146" s="14">
        <v>168</v>
      </c>
      <c r="V146" s="14">
        <v>573</v>
      </c>
      <c r="W146" s="14" t="s">
        <v>618</v>
      </c>
      <c r="X146" s="14" t="s">
        <v>619</v>
      </c>
      <c r="Y146" s="14"/>
    </row>
    <row r="147" s="3" customFormat="1" ht="34" customHeight="1" spans="1:25">
      <c r="A147" s="14">
        <v>16</v>
      </c>
      <c r="B147" s="14" t="s">
        <v>38</v>
      </c>
      <c r="C147" s="14" t="s">
        <v>384</v>
      </c>
      <c r="D147" s="14" t="s">
        <v>40</v>
      </c>
      <c r="E147" s="14" t="s">
        <v>553</v>
      </c>
      <c r="F147" s="14" t="s">
        <v>607</v>
      </c>
      <c r="G147" s="14" t="s">
        <v>620</v>
      </c>
      <c r="H147" s="14" t="s">
        <v>43</v>
      </c>
      <c r="I147" s="14" t="s">
        <v>607</v>
      </c>
      <c r="J147" s="14">
        <v>2024.1</v>
      </c>
      <c r="K147" s="14">
        <v>2024.12</v>
      </c>
      <c r="L147" s="14" t="s">
        <v>99</v>
      </c>
      <c r="M147" s="14" t="s">
        <v>621</v>
      </c>
      <c r="N147" s="14">
        <v>75</v>
      </c>
      <c r="O147" s="14">
        <v>75</v>
      </c>
      <c r="P147" s="14">
        <v>0</v>
      </c>
      <c r="Q147" s="14">
        <v>1</v>
      </c>
      <c r="R147" s="14">
        <v>468</v>
      </c>
      <c r="S147" s="14">
        <v>1492</v>
      </c>
      <c r="T147" s="14">
        <v>1</v>
      </c>
      <c r="U147" s="14">
        <v>168</v>
      </c>
      <c r="V147" s="14">
        <v>573</v>
      </c>
      <c r="W147" s="14" t="s">
        <v>622</v>
      </c>
      <c r="X147" s="14" t="s">
        <v>623</v>
      </c>
      <c r="Y147" s="14"/>
    </row>
    <row r="148" s="3" customFormat="1" ht="34" customHeight="1" spans="1:25">
      <c r="A148" s="14">
        <v>17</v>
      </c>
      <c r="B148" s="14" t="s">
        <v>122</v>
      </c>
      <c r="C148" s="14" t="s">
        <v>242</v>
      </c>
      <c r="D148" s="14" t="s">
        <v>414</v>
      </c>
      <c r="E148" s="14" t="s">
        <v>553</v>
      </c>
      <c r="F148" s="14" t="s">
        <v>607</v>
      </c>
      <c r="G148" s="14" t="s">
        <v>624</v>
      </c>
      <c r="H148" s="14" t="s">
        <v>43</v>
      </c>
      <c r="I148" s="14" t="s">
        <v>607</v>
      </c>
      <c r="J148" s="14">
        <v>2024.1</v>
      </c>
      <c r="K148" s="14">
        <v>2024.12</v>
      </c>
      <c r="L148" s="14" t="s">
        <v>416</v>
      </c>
      <c r="M148" s="14" t="s">
        <v>625</v>
      </c>
      <c r="N148" s="14">
        <v>60</v>
      </c>
      <c r="O148" s="14">
        <v>60</v>
      </c>
      <c r="P148" s="14">
        <v>0</v>
      </c>
      <c r="Q148" s="14">
        <v>1</v>
      </c>
      <c r="R148" s="14">
        <v>468</v>
      </c>
      <c r="S148" s="14">
        <v>1492</v>
      </c>
      <c r="T148" s="14">
        <v>1</v>
      </c>
      <c r="U148" s="14">
        <v>168</v>
      </c>
      <c r="V148" s="14">
        <v>573</v>
      </c>
      <c r="W148" s="14" t="s">
        <v>618</v>
      </c>
      <c r="X148" s="14" t="s">
        <v>626</v>
      </c>
      <c r="Y148" s="14"/>
    </row>
    <row r="149" s="3" customFormat="1" ht="34" customHeight="1" spans="1:25">
      <c r="A149" s="14">
        <v>18</v>
      </c>
      <c r="B149" s="14" t="s">
        <v>38</v>
      </c>
      <c r="C149" s="14" t="s">
        <v>384</v>
      </c>
      <c r="D149" s="14" t="s">
        <v>276</v>
      </c>
      <c r="E149" s="14" t="s">
        <v>553</v>
      </c>
      <c r="F149" s="14" t="s">
        <v>607</v>
      </c>
      <c r="G149" s="14" t="s">
        <v>561</v>
      </c>
      <c r="H149" s="14" t="s">
        <v>43</v>
      </c>
      <c r="I149" s="14" t="s">
        <v>627</v>
      </c>
      <c r="J149" s="14">
        <v>2024.1</v>
      </c>
      <c r="K149" s="14">
        <v>2024.12</v>
      </c>
      <c r="L149" s="14" t="s">
        <v>59</v>
      </c>
      <c r="M149" s="14" t="s">
        <v>628</v>
      </c>
      <c r="N149" s="14">
        <v>35</v>
      </c>
      <c r="O149" s="14">
        <v>35</v>
      </c>
      <c r="P149" s="14"/>
      <c r="Q149" s="14">
        <v>1</v>
      </c>
      <c r="R149" s="14">
        <v>75</v>
      </c>
      <c r="S149" s="14">
        <v>249</v>
      </c>
      <c r="T149" s="14">
        <v>1</v>
      </c>
      <c r="U149" s="14">
        <v>30</v>
      </c>
      <c r="V149" s="14">
        <v>116</v>
      </c>
      <c r="W149" s="14" t="s">
        <v>629</v>
      </c>
      <c r="X149" s="14" t="s">
        <v>630</v>
      </c>
      <c r="Y149" s="14"/>
    </row>
    <row r="150" s="3" customFormat="1" ht="34" customHeight="1" spans="1:25">
      <c r="A150" s="14">
        <v>19</v>
      </c>
      <c r="B150" s="14" t="s">
        <v>38</v>
      </c>
      <c r="C150" s="14" t="s">
        <v>52</v>
      </c>
      <c r="D150" s="14" t="s">
        <v>58</v>
      </c>
      <c r="E150" s="14" t="s">
        <v>553</v>
      </c>
      <c r="F150" s="14" t="s">
        <v>631</v>
      </c>
      <c r="G150" s="14" t="s">
        <v>632</v>
      </c>
      <c r="H150" s="14" t="s">
        <v>633</v>
      </c>
      <c r="I150" s="14" t="s">
        <v>631</v>
      </c>
      <c r="J150" s="14">
        <v>2024.3</v>
      </c>
      <c r="K150" s="14">
        <v>2024.9</v>
      </c>
      <c r="L150" s="14" t="s">
        <v>99</v>
      </c>
      <c r="M150" s="14" t="s">
        <v>632</v>
      </c>
      <c r="N150" s="14">
        <v>40</v>
      </c>
      <c r="O150" s="14">
        <v>40</v>
      </c>
      <c r="P150" s="14"/>
      <c r="Q150" s="14">
        <v>1</v>
      </c>
      <c r="R150" s="14">
        <v>250</v>
      </c>
      <c r="S150" s="14">
        <v>920</v>
      </c>
      <c r="T150" s="14">
        <v>1</v>
      </c>
      <c r="U150" s="14">
        <v>75</v>
      </c>
      <c r="V150" s="14">
        <v>372</v>
      </c>
      <c r="W150" s="14" t="s">
        <v>622</v>
      </c>
      <c r="X150" s="14" t="s">
        <v>634</v>
      </c>
      <c r="Y150" s="14"/>
    </row>
    <row r="151" s="3" customFormat="1" ht="34" customHeight="1" spans="1:25">
      <c r="A151" s="14">
        <v>20</v>
      </c>
      <c r="B151" s="14" t="s">
        <v>38</v>
      </c>
      <c r="C151" s="14" t="s">
        <v>635</v>
      </c>
      <c r="D151" s="14" t="s">
        <v>636</v>
      </c>
      <c r="E151" s="14" t="s">
        <v>553</v>
      </c>
      <c r="F151" s="14" t="s">
        <v>631</v>
      </c>
      <c r="G151" s="14" t="s">
        <v>637</v>
      </c>
      <c r="H151" s="14" t="s">
        <v>43</v>
      </c>
      <c r="I151" s="14" t="s">
        <v>631</v>
      </c>
      <c r="J151" s="14">
        <v>2024.3</v>
      </c>
      <c r="K151" s="14">
        <v>2024.9</v>
      </c>
      <c r="L151" s="14" t="s">
        <v>638</v>
      </c>
      <c r="M151" s="14" t="s">
        <v>639</v>
      </c>
      <c r="N151" s="14">
        <v>90</v>
      </c>
      <c r="O151" s="14">
        <v>90</v>
      </c>
      <c r="P151" s="14"/>
      <c r="Q151" s="14">
        <v>1</v>
      </c>
      <c r="R151" s="14">
        <v>900</v>
      </c>
      <c r="S151" s="14">
        <v>3568</v>
      </c>
      <c r="T151" s="14">
        <v>1</v>
      </c>
      <c r="U151" s="14">
        <v>75</v>
      </c>
      <c r="V151" s="14">
        <v>372</v>
      </c>
      <c r="W151" s="14" t="s">
        <v>640</v>
      </c>
      <c r="X151" s="14" t="s">
        <v>641</v>
      </c>
      <c r="Y151" s="14"/>
    </row>
    <row r="152" s="3" customFormat="1" ht="34" customHeight="1" spans="1:25">
      <c r="A152" s="14">
        <v>21</v>
      </c>
      <c r="B152" s="14" t="s">
        <v>38</v>
      </c>
      <c r="C152" s="14" t="s">
        <v>642</v>
      </c>
      <c r="D152" s="14" t="s">
        <v>58</v>
      </c>
      <c r="E152" s="14" t="s">
        <v>553</v>
      </c>
      <c r="F152" s="14" t="s">
        <v>631</v>
      </c>
      <c r="G152" s="14" t="s">
        <v>643</v>
      </c>
      <c r="H152" s="14" t="s">
        <v>633</v>
      </c>
      <c r="I152" s="14" t="s">
        <v>631</v>
      </c>
      <c r="J152" s="14">
        <v>2024.3</v>
      </c>
      <c r="K152" s="14">
        <v>2024.9</v>
      </c>
      <c r="L152" s="14" t="s">
        <v>59</v>
      </c>
      <c r="M152" s="14" t="s">
        <v>644</v>
      </c>
      <c r="N152" s="14">
        <v>50</v>
      </c>
      <c r="O152" s="14">
        <v>50</v>
      </c>
      <c r="P152" s="14"/>
      <c r="Q152" s="14">
        <v>1</v>
      </c>
      <c r="R152" s="14">
        <v>700</v>
      </c>
      <c r="S152" s="14">
        <v>1500</v>
      </c>
      <c r="T152" s="14">
        <v>1</v>
      </c>
      <c r="U152" s="14">
        <v>75</v>
      </c>
      <c r="V152" s="14">
        <v>372</v>
      </c>
      <c r="W152" s="14" t="s">
        <v>640</v>
      </c>
      <c r="X152" s="14" t="s">
        <v>645</v>
      </c>
      <c r="Y152" s="14"/>
    </row>
    <row r="153" s="3" customFormat="1" ht="34" customHeight="1" spans="1:25">
      <c r="A153" s="14">
        <v>22</v>
      </c>
      <c r="B153" s="14" t="s">
        <v>38</v>
      </c>
      <c r="C153" s="14" t="s">
        <v>642</v>
      </c>
      <c r="D153" s="14" t="s">
        <v>58</v>
      </c>
      <c r="E153" s="14" t="s">
        <v>553</v>
      </c>
      <c r="F153" s="14" t="s">
        <v>631</v>
      </c>
      <c r="G153" s="14" t="s">
        <v>646</v>
      </c>
      <c r="H153" s="14" t="s">
        <v>633</v>
      </c>
      <c r="I153" s="14" t="s">
        <v>631</v>
      </c>
      <c r="J153" s="14">
        <v>2024.3</v>
      </c>
      <c r="K153" s="14">
        <v>2024.9</v>
      </c>
      <c r="L153" s="14" t="s">
        <v>59</v>
      </c>
      <c r="M153" s="14" t="s">
        <v>647</v>
      </c>
      <c r="N153" s="14">
        <v>50</v>
      </c>
      <c r="O153" s="14">
        <v>50</v>
      </c>
      <c r="P153" s="14"/>
      <c r="Q153" s="14">
        <v>1</v>
      </c>
      <c r="R153" s="14">
        <v>800</v>
      </c>
      <c r="S153" s="14">
        <v>2000</v>
      </c>
      <c r="T153" s="14">
        <v>1</v>
      </c>
      <c r="U153" s="14">
        <v>75</v>
      </c>
      <c r="V153" s="14">
        <v>372</v>
      </c>
      <c r="W153" s="14" t="s">
        <v>640</v>
      </c>
      <c r="X153" s="14" t="s">
        <v>648</v>
      </c>
      <c r="Y153" s="14"/>
    </row>
    <row r="154" s="3" customFormat="1" ht="34" customHeight="1" spans="1:25">
      <c r="A154" s="14">
        <v>23</v>
      </c>
      <c r="B154" s="14" t="s">
        <v>38</v>
      </c>
      <c r="C154" s="14" t="s">
        <v>642</v>
      </c>
      <c r="D154" s="14" t="s">
        <v>58</v>
      </c>
      <c r="E154" s="14" t="s">
        <v>553</v>
      </c>
      <c r="F154" s="14" t="s">
        <v>631</v>
      </c>
      <c r="G154" s="14" t="s">
        <v>649</v>
      </c>
      <c r="H154" s="14" t="s">
        <v>633</v>
      </c>
      <c r="I154" s="14" t="s">
        <v>631</v>
      </c>
      <c r="J154" s="14">
        <v>2024.3</v>
      </c>
      <c r="K154" s="14">
        <v>2024.9</v>
      </c>
      <c r="L154" s="14" t="s">
        <v>66</v>
      </c>
      <c r="M154" s="14" t="s">
        <v>650</v>
      </c>
      <c r="N154" s="14">
        <v>650</v>
      </c>
      <c r="O154" s="14">
        <v>650</v>
      </c>
      <c r="P154" s="14"/>
      <c r="Q154" s="14">
        <v>1</v>
      </c>
      <c r="R154" s="14">
        <v>450</v>
      </c>
      <c r="S154" s="14">
        <v>1750</v>
      </c>
      <c r="T154" s="14">
        <v>1</v>
      </c>
      <c r="U154" s="14">
        <v>75</v>
      </c>
      <c r="V154" s="14">
        <v>372</v>
      </c>
      <c r="W154" s="14" t="s">
        <v>640</v>
      </c>
      <c r="X154" s="14" t="s">
        <v>651</v>
      </c>
      <c r="Y154" s="14"/>
    </row>
    <row r="155" s="3" customFormat="1" ht="34" customHeight="1" spans="1:25">
      <c r="A155" s="14">
        <v>24</v>
      </c>
      <c r="B155" s="14" t="s">
        <v>38</v>
      </c>
      <c r="C155" s="14" t="s">
        <v>652</v>
      </c>
      <c r="D155" s="14" t="s">
        <v>636</v>
      </c>
      <c r="E155" s="14" t="s">
        <v>553</v>
      </c>
      <c r="F155" s="14" t="s">
        <v>553</v>
      </c>
      <c r="G155" s="14" t="s">
        <v>653</v>
      </c>
      <c r="H155" s="14" t="s">
        <v>43</v>
      </c>
      <c r="I155" s="14" t="s">
        <v>553</v>
      </c>
      <c r="J155" s="14">
        <v>2024.3</v>
      </c>
      <c r="K155" s="14">
        <v>2024.9</v>
      </c>
      <c r="L155" s="14" t="s">
        <v>59</v>
      </c>
      <c r="M155" s="14" t="s">
        <v>654</v>
      </c>
      <c r="N155" s="14">
        <v>100</v>
      </c>
      <c r="O155" s="14">
        <v>100</v>
      </c>
      <c r="P155" s="14"/>
      <c r="Q155" s="14">
        <v>1</v>
      </c>
      <c r="R155" s="14">
        <v>1110</v>
      </c>
      <c r="S155" s="14">
        <v>3456</v>
      </c>
      <c r="T155" s="14">
        <v>1</v>
      </c>
      <c r="U155" s="14">
        <v>75</v>
      </c>
      <c r="V155" s="14">
        <v>372</v>
      </c>
      <c r="W155" s="14" t="s">
        <v>655</v>
      </c>
      <c r="X155" s="14" t="s">
        <v>656</v>
      </c>
      <c r="Y155" s="14"/>
    </row>
    <row r="156" s="3" customFormat="1" ht="34" customHeight="1" spans="1:25">
      <c r="A156" s="14">
        <v>25</v>
      </c>
      <c r="B156" s="14" t="s">
        <v>38</v>
      </c>
      <c r="C156" s="14" t="s">
        <v>642</v>
      </c>
      <c r="D156" s="14" t="s">
        <v>58</v>
      </c>
      <c r="E156" s="14" t="s">
        <v>553</v>
      </c>
      <c r="F156" s="14" t="s">
        <v>631</v>
      </c>
      <c r="G156" s="14" t="s">
        <v>657</v>
      </c>
      <c r="H156" s="14" t="s">
        <v>43</v>
      </c>
      <c r="I156" s="14" t="s">
        <v>631</v>
      </c>
      <c r="J156" s="14">
        <v>2024.3</v>
      </c>
      <c r="K156" s="14">
        <v>2024.9</v>
      </c>
      <c r="L156" s="14" t="s">
        <v>99</v>
      </c>
      <c r="M156" s="14" t="s">
        <v>658</v>
      </c>
      <c r="N156" s="14">
        <v>55</v>
      </c>
      <c r="O156" s="14">
        <v>55</v>
      </c>
      <c r="P156" s="14"/>
      <c r="Q156" s="14">
        <v>1</v>
      </c>
      <c r="R156" s="14">
        <v>120</v>
      </c>
      <c r="S156" s="14">
        <v>600</v>
      </c>
      <c r="T156" s="14">
        <v>1</v>
      </c>
      <c r="U156" s="14">
        <v>75</v>
      </c>
      <c r="V156" s="14">
        <v>372</v>
      </c>
      <c r="W156" s="14" t="s">
        <v>622</v>
      </c>
      <c r="X156" s="14" t="s">
        <v>659</v>
      </c>
      <c r="Y156" s="14"/>
    </row>
    <row r="157" s="3" customFormat="1" ht="34" customHeight="1" spans="1:25">
      <c r="A157" s="14">
        <v>26</v>
      </c>
      <c r="B157" s="14" t="s">
        <v>122</v>
      </c>
      <c r="C157" s="14" t="s">
        <v>660</v>
      </c>
      <c r="D157" s="14" t="s">
        <v>353</v>
      </c>
      <c r="E157" s="14" t="s">
        <v>553</v>
      </c>
      <c r="F157" s="14" t="s">
        <v>631</v>
      </c>
      <c r="G157" s="14" t="s">
        <v>661</v>
      </c>
      <c r="H157" s="14" t="s">
        <v>43</v>
      </c>
      <c r="I157" s="14" t="s">
        <v>631</v>
      </c>
      <c r="J157" s="14">
        <v>2024.3</v>
      </c>
      <c r="K157" s="14">
        <v>2024.9</v>
      </c>
      <c r="L157" s="14" t="s">
        <v>59</v>
      </c>
      <c r="M157" s="14" t="s">
        <v>662</v>
      </c>
      <c r="N157" s="14">
        <v>200</v>
      </c>
      <c r="O157" s="14">
        <v>200</v>
      </c>
      <c r="P157" s="14"/>
      <c r="Q157" s="14">
        <v>1</v>
      </c>
      <c r="R157" s="14">
        <v>1110</v>
      </c>
      <c r="S157" s="14">
        <v>3456</v>
      </c>
      <c r="T157" s="14">
        <v>1</v>
      </c>
      <c r="U157" s="14">
        <v>75</v>
      </c>
      <c r="V157" s="14">
        <v>372</v>
      </c>
      <c r="W157" s="14" t="s">
        <v>640</v>
      </c>
      <c r="X157" s="14" t="s">
        <v>655</v>
      </c>
      <c r="Y157" s="14"/>
    </row>
    <row r="158" s="3" customFormat="1" ht="34" customHeight="1" spans="1:25">
      <c r="A158" s="14">
        <v>27</v>
      </c>
      <c r="B158" s="14" t="s">
        <v>38</v>
      </c>
      <c r="C158" s="14" t="s">
        <v>642</v>
      </c>
      <c r="D158" s="14" t="s">
        <v>636</v>
      </c>
      <c r="E158" s="14" t="s">
        <v>553</v>
      </c>
      <c r="F158" s="14" t="s">
        <v>631</v>
      </c>
      <c r="G158" s="14" t="s">
        <v>663</v>
      </c>
      <c r="H158" s="14" t="s">
        <v>43</v>
      </c>
      <c r="I158" s="14" t="s">
        <v>631</v>
      </c>
      <c r="J158" s="14">
        <v>2024.3</v>
      </c>
      <c r="K158" s="14">
        <v>2024.9</v>
      </c>
      <c r="L158" s="14" t="s">
        <v>59</v>
      </c>
      <c r="M158" s="14" t="s">
        <v>664</v>
      </c>
      <c r="N158" s="14">
        <v>80</v>
      </c>
      <c r="O158" s="14">
        <v>80</v>
      </c>
      <c r="P158" s="14"/>
      <c r="Q158" s="14">
        <v>1</v>
      </c>
      <c r="R158" s="14">
        <v>1110</v>
      </c>
      <c r="S158" s="14">
        <v>3456</v>
      </c>
      <c r="T158" s="14">
        <v>1</v>
      </c>
      <c r="U158" s="14">
        <v>75</v>
      </c>
      <c r="V158" s="14">
        <v>372</v>
      </c>
      <c r="W158" s="14" t="s">
        <v>640</v>
      </c>
      <c r="X158" s="14" t="s">
        <v>655</v>
      </c>
      <c r="Y158" s="14"/>
    </row>
    <row r="159" s="3" customFormat="1" ht="34" customHeight="1" spans="1:25">
      <c r="A159" s="14">
        <v>28</v>
      </c>
      <c r="B159" s="14" t="s">
        <v>122</v>
      </c>
      <c r="C159" s="14" t="s">
        <v>665</v>
      </c>
      <c r="D159" s="14" t="s">
        <v>501</v>
      </c>
      <c r="E159" s="14" t="s">
        <v>553</v>
      </c>
      <c r="F159" s="14" t="s">
        <v>666</v>
      </c>
      <c r="G159" s="14" t="s">
        <v>226</v>
      </c>
      <c r="H159" s="14" t="s">
        <v>667</v>
      </c>
      <c r="I159" s="14" t="s">
        <v>668</v>
      </c>
      <c r="J159" s="14">
        <v>2024.3</v>
      </c>
      <c r="K159" s="14">
        <v>2024.9</v>
      </c>
      <c r="L159" s="14" t="s">
        <v>59</v>
      </c>
      <c r="M159" s="14" t="s">
        <v>669</v>
      </c>
      <c r="N159" s="14">
        <v>40</v>
      </c>
      <c r="O159" s="14">
        <v>40</v>
      </c>
      <c r="P159" s="14"/>
      <c r="Q159" s="14">
        <v>1</v>
      </c>
      <c r="R159" s="14">
        <v>327</v>
      </c>
      <c r="S159" s="14">
        <v>985</v>
      </c>
      <c r="T159" s="14">
        <v>1</v>
      </c>
      <c r="U159" s="14">
        <v>176</v>
      </c>
      <c r="V159" s="14">
        <v>776</v>
      </c>
      <c r="W159" s="14" t="s">
        <v>622</v>
      </c>
      <c r="X159" s="14" t="s">
        <v>670</v>
      </c>
      <c r="Y159" s="14"/>
    </row>
    <row r="160" s="3" customFormat="1" ht="34" customHeight="1" spans="1:25">
      <c r="A160" s="14">
        <v>29</v>
      </c>
      <c r="B160" s="14" t="s">
        <v>38</v>
      </c>
      <c r="C160" s="14" t="s">
        <v>52</v>
      </c>
      <c r="D160" s="14" t="s">
        <v>671</v>
      </c>
      <c r="E160" s="14" t="s">
        <v>553</v>
      </c>
      <c r="F160" s="14" t="s">
        <v>666</v>
      </c>
      <c r="G160" s="14" t="s">
        <v>672</v>
      </c>
      <c r="H160" s="14" t="s">
        <v>43</v>
      </c>
      <c r="I160" s="14" t="s">
        <v>673</v>
      </c>
      <c r="J160" s="14">
        <v>2024.3</v>
      </c>
      <c r="K160" s="14">
        <v>2024.12</v>
      </c>
      <c r="L160" s="14" t="s">
        <v>394</v>
      </c>
      <c r="M160" s="14" t="s">
        <v>674</v>
      </c>
      <c r="N160" s="14">
        <v>50</v>
      </c>
      <c r="O160" s="14">
        <v>40</v>
      </c>
      <c r="P160" s="14"/>
      <c r="Q160" s="14">
        <v>1</v>
      </c>
      <c r="R160" s="14">
        <v>155</v>
      </c>
      <c r="S160" s="14">
        <v>512</v>
      </c>
      <c r="T160" s="14">
        <v>1</v>
      </c>
      <c r="U160" s="14">
        <v>125</v>
      </c>
      <c r="V160" s="14">
        <v>613</v>
      </c>
      <c r="W160" s="14" t="s">
        <v>675</v>
      </c>
      <c r="X160" s="14" t="s">
        <v>676</v>
      </c>
      <c r="Y160" s="14"/>
    </row>
    <row r="161" s="3" customFormat="1" ht="34" customHeight="1" spans="1:25">
      <c r="A161" s="14">
        <v>30</v>
      </c>
      <c r="B161" s="14" t="s">
        <v>38</v>
      </c>
      <c r="C161" s="14" t="s">
        <v>276</v>
      </c>
      <c r="D161" s="14" t="s">
        <v>276</v>
      </c>
      <c r="E161" s="14" t="s">
        <v>553</v>
      </c>
      <c r="F161" s="14" t="s">
        <v>666</v>
      </c>
      <c r="G161" s="14" t="s">
        <v>677</v>
      </c>
      <c r="H161" s="14" t="s">
        <v>43</v>
      </c>
      <c r="I161" s="14" t="s">
        <v>673</v>
      </c>
      <c r="J161" s="14">
        <v>2024.3</v>
      </c>
      <c r="K161" s="14">
        <v>2024.12</v>
      </c>
      <c r="L161" s="14" t="s">
        <v>213</v>
      </c>
      <c r="M161" s="14" t="s">
        <v>678</v>
      </c>
      <c r="N161" s="14">
        <v>50</v>
      </c>
      <c r="O161" s="14">
        <v>40</v>
      </c>
      <c r="P161" s="14"/>
      <c r="Q161" s="14">
        <v>1</v>
      </c>
      <c r="R161" s="14">
        <v>220</v>
      </c>
      <c r="S161" s="14">
        <v>851</v>
      </c>
      <c r="T161" s="14">
        <v>1</v>
      </c>
      <c r="U161" s="14">
        <v>195</v>
      </c>
      <c r="V161" s="14">
        <v>806</v>
      </c>
      <c r="W161" s="14" t="s">
        <v>640</v>
      </c>
      <c r="X161" s="14" t="s">
        <v>679</v>
      </c>
      <c r="Y161" s="14"/>
    </row>
    <row r="162" s="3" customFormat="1" ht="34" customHeight="1" spans="1:25">
      <c r="A162" s="14">
        <v>31</v>
      </c>
      <c r="B162" s="14" t="s">
        <v>78</v>
      </c>
      <c r="C162" s="14" t="s">
        <v>78</v>
      </c>
      <c r="D162" s="14" t="s">
        <v>79</v>
      </c>
      <c r="E162" s="14" t="s">
        <v>553</v>
      </c>
      <c r="F162" s="14" t="s">
        <v>666</v>
      </c>
      <c r="G162" s="14" t="s">
        <v>430</v>
      </c>
      <c r="H162" s="14" t="s">
        <v>43</v>
      </c>
      <c r="I162" s="14" t="s">
        <v>680</v>
      </c>
      <c r="J162" s="14">
        <v>2024.3</v>
      </c>
      <c r="K162" s="14">
        <v>2024.1</v>
      </c>
      <c r="L162" s="14" t="s">
        <v>83</v>
      </c>
      <c r="M162" s="14" t="s">
        <v>681</v>
      </c>
      <c r="N162" s="14">
        <v>30</v>
      </c>
      <c r="O162" s="14">
        <v>30</v>
      </c>
      <c r="P162" s="14"/>
      <c r="Q162" s="14">
        <v>1</v>
      </c>
      <c r="R162" s="14">
        <v>400</v>
      </c>
      <c r="S162" s="14">
        <v>1340</v>
      </c>
      <c r="T162" s="14">
        <v>1</v>
      </c>
      <c r="U162" s="14">
        <v>222</v>
      </c>
      <c r="V162" s="14">
        <v>856</v>
      </c>
      <c r="W162" s="14" t="s">
        <v>655</v>
      </c>
      <c r="X162" s="14" t="s">
        <v>656</v>
      </c>
      <c r="Y162" s="14"/>
    </row>
    <row r="163" s="3" customFormat="1" ht="34" customHeight="1" spans="1:25">
      <c r="A163" s="14">
        <v>32</v>
      </c>
      <c r="B163" s="14" t="s">
        <v>122</v>
      </c>
      <c r="C163" s="14" t="s">
        <v>660</v>
      </c>
      <c r="D163" s="14" t="s">
        <v>353</v>
      </c>
      <c r="E163" s="14" t="s">
        <v>553</v>
      </c>
      <c r="F163" s="14" t="s">
        <v>666</v>
      </c>
      <c r="G163" s="14" t="s">
        <v>682</v>
      </c>
      <c r="H163" s="14" t="s">
        <v>43</v>
      </c>
      <c r="I163" s="14" t="s">
        <v>666</v>
      </c>
      <c r="J163" s="14">
        <v>2024.3</v>
      </c>
      <c r="K163" s="14">
        <v>2024.9</v>
      </c>
      <c r="L163" s="14" t="s">
        <v>59</v>
      </c>
      <c r="M163" s="14" t="s">
        <v>662</v>
      </c>
      <c r="N163" s="14">
        <v>200</v>
      </c>
      <c r="O163" s="14">
        <v>200</v>
      </c>
      <c r="P163" s="14"/>
      <c r="Q163" s="14">
        <v>1</v>
      </c>
      <c r="R163" s="14">
        <v>1110</v>
      </c>
      <c r="S163" s="14">
        <v>3456</v>
      </c>
      <c r="T163" s="14">
        <v>1</v>
      </c>
      <c r="U163" s="14">
        <v>75</v>
      </c>
      <c r="V163" s="14">
        <v>372</v>
      </c>
      <c r="W163" s="14" t="s">
        <v>655</v>
      </c>
      <c r="X163" s="14" t="s">
        <v>656</v>
      </c>
      <c r="Y163" s="14"/>
    </row>
    <row r="164" s="3" customFormat="1" ht="34" customHeight="1" spans="1:25">
      <c r="A164" s="14">
        <v>33</v>
      </c>
      <c r="B164" s="14" t="s">
        <v>38</v>
      </c>
      <c r="C164" s="14" t="s">
        <v>384</v>
      </c>
      <c r="D164" s="14" t="s">
        <v>40</v>
      </c>
      <c r="E164" s="14" t="s">
        <v>553</v>
      </c>
      <c r="F164" s="14" t="s">
        <v>683</v>
      </c>
      <c r="G164" s="14" t="s">
        <v>684</v>
      </c>
      <c r="H164" s="14" t="s">
        <v>43</v>
      </c>
      <c r="I164" s="14" t="s">
        <v>683</v>
      </c>
      <c r="J164" s="14">
        <v>2024.1</v>
      </c>
      <c r="K164" s="14">
        <v>2024.11</v>
      </c>
      <c r="L164" s="14" t="s">
        <v>99</v>
      </c>
      <c r="M164" s="14" t="s">
        <v>685</v>
      </c>
      <c r="N164" s="14">
        <v>20</v>
      </c>
      <c r="O164" s="14">
        <v>20</v>
      </c>
      <c r="P164" s="14"/>
      <c r="Q164" s="14">
        <v>1</v>
      </c>
      <c r="R164" s="14" t="s">
        <v>686</v>
      </c>
      <c r="S164" s="14">
        <v>751</v>
      </c>
      <c r="T164" s="14">
        <v>1</v>
      </c>
      <c r="U164" s="14">
        <v>26</v>
      </c>
      <c r="V164" s="14">
        <v>73</v>
      </c>
      <c r="W164" s="14" t="s">
        <v>622</v>
      </c>
      <c r="X164" s="14" t="s">
        <v>687</v>
      </c>
      <c r="Y164" s="14"/>
    </row>
    <row r="165" s="3" customFormat="1" ht="34" customHeight="1" spans="1:25">
      <c r="A165" s="14">
        <v>34</v>
      </c>
      <c r="B165" s="14" t="s">
        <v>38</v>
      </c>
      <c r="C165" s="14" t="s">
        <v>384</v>
      </c>
      <c r="D165" s="14" t="s">
        <v>276</v>
      </c>
      <c r="E165" s="14" t="s">
        <v>553</v>
      </c>
      <c r="F165" s="14" t="s">
        <v>683</v>
      </c>
      <c r="G165" s="14" t="s">
        <v>688</v>
      </c>
      <c r="H165" s="14" t="s">
        <v>43</v>
      </c>
      <c r="I165" s="14" t="s">
        <v>683</v>
      </c>
      <c r="J165" s="14">
        <v>2024.1</v>
      </c>
      <c r="K165" s="14">
        <v>2024.11</v>
      </c>
      <c r="L165" s="14" t="s">
        <v>59</v>
      </c>
      <c r="M165" s="14" t="s">
        <v>689</v>
      </c>
      <c r="N165" s="14">
        <v>49</v>
      </c>
      <c r="O165" s="14">
        <v>49</v>
      </c>
      <c r="P165" s="14"/>
      <c r="Q165" s="14">
        <v>1</v>
      </c>
      <c r="R165" s="14" t="s">
        <v>690</v>
      </c>
      <c r="S165" s="14">
        <v>2111</v>
      </c>
      <c r="T165" s="14">
        <v>1</v>
      </c>
      <c r="U165" s="14">
        <v>73</v>
      </c>
      <c r="V165" s="14">
        <v>238</v>
      </c>
      <c r="W165" s="14" t="s">
        <v>640</v>
      </c>
      <c r="X165" s="14" t="s">
        <v>691</v>
      </c>
      <c r="Y165" s="14"/>
    </row>
    <row r="166" s="3" customFormat="1" ht="34" customHeight="1" spans="1:25">
      <c r="A166" s="14">
        <v>35</v>
      </c>
      <c r="B166" s="14" t="s">
        <v>122</v>
      </c>
      <c r="C166" s="14" t="s">
        <v>123</v>
      </c>
      <c r="D166" s="14" t="s">
        <v>170</v>
      </c>
      <c r="E166" s="14" t="s">
        <v>553</v>
      </c>
      <c r="F166" s="14" t="s">
        <v>683</v>
      </c>
      <c r="G166" s="14" t="s">
        <v>692</v>
      </c>
      <c r="H166" s="14" t="s">
        <v>43</v>
      </c>
      <c r="I166" s="14" t="s">
        <v>683</v>
      </c>
      <c r="J166" s="14">
        <v>2024.1</v>
      </c>
      <c r="K166" s="14">
        <v>2024.11</v>
      </c>
      <c r="L166" s="14" t="s">
        <v>66</v>
      </c>
      <c r="M166" s="14" t="s">
        <v>693</v>
      </c>
      <c r="N166" s="14">
        <v>49</v>
      </c>
      <c r="O166" s="14">
        <v>49</v>
      </c>
      <c r="P166" s="14"/>
      <c r="Q166" s="14">
        <v>1</v>
      </c>
      <c r="R166" s="14" t="s">
        <v>690</v>
      </c>
      <c r="S166" s="14">
        <v>2111</v>
      </c>
      <c r="T166" s="14">
        <v>1</v>
      </c>
      <c r="U166" s="14">
        <v>73</v>
      </c>
      <c r="V166" s="14">
        <v>238</v>
      </c>
      <c r="W166" s="14" t="s">
        <v>622</v>
      </c>
      <c r="X166" s="14" t="s">
        <v>691</v>
      </c>
      <c r="Y166" s="14"/>
    </row>
    <row r="167" s="3" customFormat="1" ht="34" customHeight="1" spans="1:25">
      <c r="A167" s="14">
        <v>36</v>
      </c>
      <c r="B167" s="14" t="s">
        <v>122</v>
      </c>
      <c r="C167" s="14" t="s">
        <v>123</v>
      </c>
      <c r="D167" s="14" t="s">
        <v>170</v>
      </c>
      <c r="E167" s="14" t="s">
        <v>553</v>
      </c>
      <c r="F167" s="14" t="s">
        <v>683</v>
      </c>
      <c r="G167" s="14" t="s">
        <v>694</v>
      </c>
      <c r="H167" s="14" t="s">
        <v>361</v>
      </c>
      <c r="I167" s="14" t="s">
        <v>683</v>
      </c>
      <c r="J167" s="14">
        <v>2024.1</v>
      </c>
      <c r="K167" s="14">
        <v>2024.11</v>
      </c>
      <c r="L167" s="14" t="s">
        <v>66</v>
      </c>
      <c r="M167" s="14" t="s">
        <v>695</v>
      </c>
      <c r="N167" s="14">
        <v>40</v>
      </c>
      <c r="O167" s="14">
        <v>40</v>
      </c>
      <c r="P167" s="14"/>
      <c r="Q167" s="14">
        <v>1</v>
      </c>
      <c r="R167" s="14" t="s">
        <v>690</v>
      </c>
      <c r="S167" s="14">
        <v>2111</v>
      </c>
      <c r="T167" s="14">
        <v>1</v>
      </c>
      <c r="U167" s="14">
        <v>36</v>
      </c>
      <c r="V167" s="14">
        <v>180</v>
      </c>
      <c r="W167" s="14" t="s">
        <v>696</v>
      </c>
      <c r="X167" s="14" t="s">
        <v>697</v>
      </c>
      <c r="Y167" s="14"/>
    </row>
    <row r="168" s="3" customFormat="1" ht="34" customHeight="1" spans="1:25">
      <c r="A168" s="14">
        <v>37</v>
      </c>
      <c r="B168" s="14" t="s">
        <v>38</v>
      </c>
      <c r="C168" s="14" t="s">
        <v>384</v>
      </c>
      <c r="D168" s="14" t="s">
        <v>276</v>
      </c>
      <c r="E168" s="14" t="s">
        <v>553</v>
      </c>
      <c r="F168" s="14" t="s">
        <v>683</v>
      </c>
      <c r="G168" s="14" t="s">
        <v>698</v>
      </c>
      <c r="H168" s="14" t="s">
        <v>43</v>
      </c>
      <c r="I168" s="14" t="s">
        <v>683</v>
      </c>
      <c r="J168" s="14">
        <v>2024.1</v>
      </c>
      <c r="K168" s="14">
        <v>2024.11</v>
      </c>
      <c r="L168" s="14" t="s">
        <v>213</v>
      </c>
      <c r="M168" s="14" t="s">
        <v>699</v>
      </c>
      <c r="N168" s="14">
        <v>35</v>
      </c>
      <c r="O168" s="14">
        <v>35</v>
      </c>
      <c r="P168" s="14"/>
      <c r="Q168" s="14">
        <v>1</v>
      </c>
      <c r="R168" s="14" t="s">
        <v>690</v>
      </c>
      <c r="S168" s="14">
        <v>2111</v>
      </c>
      <c r="T168" s="14">
        <v>1</v>
      </c>
      <c r="U168" s="14">
        <v>73</v>
      </c>
      <c r="V168" s="14">
        <v>238</v>
      </c>
      <c r="W168" s="14" t="s">
        <v>640</v>
      </c>
      <c r="X168" s="14" t="s">
        <v>691</v>
      </c>
      <c r="Y168" s="14"/>
    </row>
    <row r="169" s="5" customFormat="1" ht="65" customHeight="1" spans="1:25">
      <c r="A169" s="14">
        <v>38</v>
      </c>
      <c r="B169" s="14" t="s">
        <v>122</v>
      </c>
      <c r="C169" s="14" t="s">
        <v>208</v>
      </c>
      <c r="D169" s="14" t="s">
        <v>700</v>
      </c>
      <c r="E169" s="23" t="s">
        <v>553</v>
      </c>
      <c r="F169" s="14" t="s">
        <v>553</v>
      </c>
      <c r="G169" s="14" t="s">
        <v>653</v>
      </c>
      <c r="H169" s="14" t="s">
        <v>43</v>
      </c>
      <c r="I169" s="14" t="s">
        <v>553</v>
      </c>
      <c r="J169" s="14">
        <v>2024.3</v>
      </c>
      <c r="K169" s="14">
        <v>2024.9</v>
      </c>
      <c r="L169" s="14" t="s">
        <v>59</v>
      </c>
      <c r="M169" s="14" t="s">
        <v>653</v>
      </c>
      <c r="N169" s="14">
        <v>100</v>
      </c>
      <c r="O169" s="14">
        <v>100</v>
      </c>
      <c r="P169" s="14"/>
      <c r="Q169" s="14">
        <v>1</v>
      </c>
      <c r="R169" s="14">
        <v>1110</v>
      </c>
      <c r="S169" s="14">
        <v>3456</v>
      </c>
      <c r="T169" s="14">
        <v>1</v>
      </c>
      <c r="U169" s="14">
        <v>75</v>
      </c>
      <c r="V169" s="14">
        <v>372</v>
      </c>
      <c r="W169" s="14" t="s">
        <v>655</v>
      </c>
      <c r="X169" s="14" t="s">
        <v>656</v>
      </c>
      <c r="Y169" s="14"/>
    </row>
    <row r="170" s="2" customFormat="1" ht="67" customHeight="1" spans="1:25">
      <c r="A170" s="12" t="s">
        <v>701</v>
      </c>
      <c r="B170" s="13"/>
      <c r="C170" s="13" t="s">
        <v>702</v>
      </c>
      <c r="D170" s="13"/>
      <c r="E170" s="12"/>
      <c r="F170" s="12"/>
      <c r="G170" s="12"/>
      <c r="H170" s="12"/>
      <c r="I170" s="12"/>
      <c r="J170" s="13"/>
      <c r="K170" s="13"/>
      <c r="L170" s="12"/>
      <c r="M170" s="12" t="s">
        <v>703</v>
      </c>
      <c r="N170" s="12">
        <f t="shared" ref="N170:P170" si="3">SUM(N171:N220)</f>
        <v>2536</v>
      </c>
      <c r="O170" s="12">
        <f t="shared" si="3"/>
        <v>2536</v>
      </c>
      <c r="P170" s="12">
        <f t="shared" si="3"/>
        <v>0</v>
      </c>
      <c r="Q170" s="12"/>
      <c r="R170" s="12"/>
      <c r="S170" s="12"/>
      <c r="T170" s="12"/>
      <c r="U170" s="12"/>
      <c r="V170" s="12"/>
      <c r="W170" s="12"/>
      <c r="X170" s="12"/>
      <c r="Y170" s="12"/>
    </row>
    <row r="171" s="5" customFormat="1" ht="65" customHeight="1" spans="1:25">
      <c r="A171" s="14">
        <v>1</v>
      </c>
      <c r="B171" s="14" t="s">
        <v>38</v>
      </c>
      <c r="C171" s="14" t="s">
        <v>384</v>
      </c>
      <c r="D171" s="14" t="s">
        <v>40</v>
      </c>
      <c r="E171" s="23" t="s">
        <v>702</v>
      </c>
      <c r="F171" s="14" t="s">
        <v>704</v>
      </c>
      <c r="G171" s="14" t="s">
        <v>705</v>
      </c>
      <c r="H171" s="14" t="s">
        <v>43</v>
      </c>
      <c r="I171" s="14" t="s">
        <v>706</v>
      </c>
      <c r="J171" s="14">
        <v>2024.1</v>
      </c>
      <c r="K171" s="14">
        <v>2024.3</v>
      </c>
      <c r="L171" s="14" t="s">
        <v>44</v>
      </c>
      <c r="M171" s="14" t="s">
        <v>707</v>
      </c>
      <c r="N171" s="14">
        <v>90</v>
      </c>
      <c r="O171" s="14">
        <v>90</v>
      </c>
      <c r="P171" s="14"/>
      <c r="Q171" s="14">
        <v>1</v>
      </c>
      <c r="R171" s="14" t="s">
        <v>708</v>
      </c>
      <c r="S171" s="14" t="s">
        <v>709</v>
      </c>
      <c r="T171" s="14">
        <v>1</v>
      </c>
      <c r="U171" s="14" t="s">
        <v>710</v>
      </c>
      <c r="V171" s="14" t="s">
        <v>711</v>
      </c>
      <c r="W171" s="14" t="s">
        <v>712</v>
      </c>
      <c r="X171" s="14" t="s">
        <v>713</v>
      </c>
      <c r="Y171" s="14"/>
    </row>
    <row r="172" s="5" customFormat="1" ht="65" customHeight="1" spans="1:25">
      <c r="A172" s="14">
        <v>2</v>
      </c>
      <c r="B172" s="14" t="s">
        <v>38</v>
      </c>
      <c r="C172" s="14" t="s">
        <v>384</v>
      </c>
      <c r="D172" s="14" t="s">
        <v>62</v>
      </c>
      <c r="E172" s="23" t="s">
        <v>702</v>
      </c>
      <c r="F172" s="14" t="s">
        <v>714</v>
      </c>
      <c r="G172" s="14" t="s">
        <v>715</v>
      </c>
      <c r="H172" s="14" t="s">
        <v>361</v>
      </c>
      <c r="I172" s="14" t="s">
        <v>714</v>
      </c>
      <c r="J172" s="14">
        <v>2024.1</v>
      </c>
      <c r="K172" s="14">
        <v>2024.11</v>
      </c>
      <c r="L172" s="14" t="s">
        <v>66</v>
      </c>
      <c r="M172" s="14" t="s">
        <v>716</v>
      </c>
      <c r="N172" s="14">
        <v>30</v>
      </c>
      <c r="O172" s="14">
        <v>30</v>
      </c>
      <c r="P172" s="14"/>
      <c r="Q172" s="14">
        <v>1</v>
      </c>
      <c r="R172" s="14">
        <v>334</v>
      </c>
      <c r="S172" s="14">
        <v>1253</v>
      </c>
      <c r="T172" s="14">
        <v>1</v>
      </c>
      <c r="U172" s="14">
        <v>118</v>
      </c>
      <c r="V172" s="14">
        <v>413</v>
      </c>
      <c r="W172" s="14" t="s">
        <v>717</v>
      </c>
      <c r="X172" s="14" t="s">
        <v>718</v>
      </c>
      <c r="Y172" s="14"/>
    </row>
    <row r="173" s="5" customFormat="1" ht="65" customHeight="1" spans="1:25">
      <c r="A173" s="14">
        <v>3</v>
      </c>
      <c r="B173" s="14" t="s">
        <v>38</v>
      </c>
      <c r="C173" s="14" t="s">
        <v>384</v>
      </c>
      <c r="D173" s="14" t="s">
        <v>40</v>
      </c>
      <c r="E173" s="23" t="s">
        <v>702</v>
      </c>
      <c r="F173" s="14" t="s">
        <v>714</v>
      </c>
      <c r="G173" s="14" t="s">
        <v>604</v>
      </c>
      <c r="H173" s="14" t="s">
        <v>43</v>
      </c>
      <c r="I173" s="14" t="s">
        <v>714</v>
      </c>
      <c r="J173" s="14">
        <v>2024.1</v>
      </c>
      <c r="K173" s="14">
        <v>2024.11</v>
      </c>
      <c r="L173" s="14" t="s">
        <v>44</v>
      </c>
      <c r="M173" s="14" t="s">
        <v>719</v>
      </c>
      <c r="N173" s="14">
        <v>50</v>
      </c>
      <c r="O173" s="14">
        <v>50</v>
      </c>
      <c r="P173" s="14"/>
      <c r="Q173" s="14">
        <v>1</v>
      </c>
      <c r="R173" s="14">
        <v>334</v>
      </c>
      <c r="S173" s="14">
        <v>1253</v>
      </c>
      <c r="T173" s="14">
        <v>1</v>
      </c>
      <c r="U173" s="14">
        <v>118</v>
      </c>
      <c r="V173" s="14">
        <v>413</v>
      </c>
      <c r="W173" s="14" t="s">
        <v>720</v>
      </c>
      <c r="X173" s="14" t="s">
        <v>721</v>
      </c>
      <c r="Y173" s="14"/>
    </row>
    <row r="174" s="5" customFormat="1" ht="65" customHeight="1" spans="1:25">
      <c r="A174" s="14">
        <v>4</v>
      </c>
      <c r="B174" s="14" t="s">
        <v>38</v>
      </c>
      <c r="C174" s="14" t="s">
        <v>384</v>
      </c>
      <c r="D174" s="14" t="s">
        <v>62</v>
      </c>
      <c r="E174" s="23" t="s">
        <v>702</v>
      </c>
      <c r="F174" s="14" t="s">
        <v>714</v>
      </c>
      <c r="G174" s="14" t="s">
        <v>722</v>
      </c>
      <c r="H174" s="14" t="s">
        <v>723</v>
      </c>
      <c r="I174" s="14" t="s">
        <v>714</v>
      </c>
      <c r="J174" s="14">
        <v>2024.1</v>
      </c>
      <c r="K174" s="14">
        <v>2024.11</v>
      </c>
      <c r="L174" s="14" t="s">
        <v>66</v>
      </c>
      <c r="M174" s="14" t="s">
        <v>722</v>
      </c>
      <c r="N174" s="14">
        <v>30</v>
      </c>
      <c r="O174" s="14">
        <v>30</v>
      </c>
      <c r="P174" s="14"/>
      <c r="Q174" s="14">
        <v>1</v>
      </c>
      <c r="R174" s="14">
        <v>334</v>
      </c>
      <c r="S174" s="14">
        <v>1253</v>
      </c>
      <c r="T174" s="14">
        <v>1</v>
      </c>
      <c r="U174" s="14">
        <v>118</v>
      </c>
      <c r="V174" s="14">
        <v>413</v>
      </c>
      <c r="W174" s="14" t="s">
        <v>724</v>
      </c>
      <c r="X174" s="14" t="s">
        <v>725</v>
      </c>
      <c r="Y174" s="14"/>
    </row>
    <row r="175" s="5" customFormat="1" ht="65" customHeight="1" spans="1:25">
      <c r="A175" s="14">
        <v>5</v>
      </c>
      <c r="B175" s="14" t="s">
        <v>38</v>
      </c>
      <c r="C175" s="14" t="s">
        <v>52</v>
      </c>
      <c r="D175" s="14" t="s">
        <v>58</v>
      </c>
      <c r="E175" s="23" t="s">
        <v>702</v>
      </c>
      <c r="F175" s="14" t="s">
        <v>714</v>
      </c>
      <c r="G175" s="14" t="s">
        <v>726</v>
      </c>
      <c r="H175" s="14" t="s">
        <v>43</v>
      </c>
      <c r="I175" s="14" t="s">
        <v>714</v>
      </c>
      <c r="J175" s="14">
        <v>2024.1</v>
      </c>
      <c r="K175" s="14">
        <v>2024.11</v>
      </c>
      <c r="L175" s="14" t="s">
        <v>59</v>
      </c>
      <c r="M175" s="14" t="s">
        <v>727</v>
      </c>
      <c r="N175" s="14">
        <v>20</v>
      </c>
      <c r="O175" s="14">
        <v>20</v>
      </c>
      <c r="P175" s="14"/>
      <c r="Q175" s="14">
        <v>1</v>
      </c>
      <c r="R175" s="14">
        <v>334</v>
      </c>
      <c r="S175" s="14">
        <v>1253</v>
      </c>
      <c r="T175" s="14">
        <v>1</v>
      </c>
      <c r="U175" s="14">
        <v>118</v>
      </c>
      <c r="V175" s="14">
        <v>413</v>
      </c>
      <c r="W175" s="14" t="s">
        <v>728</v>
      </c>
      <c r="X175" s="14" t="s">
        <v>729</v>
      </c>
      <c r="Y175" s="14"/>
    </row>
    <row r="176" s="5" customFormat="1" ht="65" customHeight="1" spans="1:25">
      <c r="A176" s="14">
        <v>6</v>
      </c>
      <c r="B176" s="14" t="s">
        <v>38</v>
      </c>
      <c r="C176" s="14" t="s">
        <v>384</v>
      </c>
      <c r="D176" s="14" t="s">
        <v>40</v>
      </c>
      <c r="E176" s="23" t="s">
        <v>702</v>
      </c>
      <c r="F176" s="14" t="s">
        <v>714</v>
      </c>
      <c r="G176" s="14" t="s">
        <v>730</v>
      </c>
      <c r="H176" s="14" t="s">
        <v>191</v>
      </c>
      <c r="I176" s="14" t="s">
        <v>714</v>
      </c>
      <c r="J176" s="14">
        <v>2024.1</v>
      </c>
      <c r="K176" s="14">
        <v>2024.11</v>
      </c>
      <c r="L176" s="14" t="s">
        <v>59</v>
      </c>
      <c r="M176" s="14" t="s">
        <v>731</v>
      </c>
      <c r="N176" s="14">
        <v>15</v>
      </c>
      <c r="O176" s="14">
        <v>15</v>
      </c>
      <c r="P176" s="14"/>
      <c r="Q176" s="14">
        <v>1</v>
      </c>
      <c r="R176" s="14">
        <v>334</v>
      </c>
      <c r="S176" s="14">
        <v>1253</v>
      </c>
      <c r="T176" s="14">
        <v>1</v>
      </c>
      <c r="U176" s="14">
        <v>118</v>
      </c>
      <c r="V176" s="14">
        <v>413</v>
      </c>
      <c r="W176" s="14" t="s">
        <v>732</v>
      </c>
      <c r="X176" s="14" t="s">
        <v>721</v>
      </c>
      <c r="Y176" s="14"/>
    </row>
    <row r="177" s="5" customFormat="1" ht="65" customHeight="1" spans="1:25">
      <c r="A177" s="14">
        <v>7</v>
      </c>
      <c r="B177" s="14" t="s">
        <v>38</v>
      </c>
      <c r="C177" s="14" t="s">
        <v>384</v>
      </c>
      <c r="D177" s="14" t="s">
        <v>733</v>
      </c>
      <c r="E177" s="23" t="s">
        <v>702</v>
      </c>
      <c r="F177" s="14" t="s">
        <v>714</v>
      </c>
      <c r="G177" s="14" t="s">
        <v>734</v>
      </c>
      <c r="H177" s="14" t="s">
        <v>43</v>
      </c>
      <c r="I177" s="14" t="s">
        <v>714</v>
      </c>
      <c r="J177" s="14">
        <v>2024.1</v>
      </c>
      <c r="K177" s="14">
        <v>2024.11</v>
      </c>
      <c r="L177" s="14" t="s">
        <v>416</v>
      </c>
      <c r="M177" s="14" t="s">
        <v>735</v>
      </c>
      <c r="N177" s="14">
        <v>24</v>
      </c>
      <c r="O177" s="14">
        <v>24</v>
      </c>
      <c r="P177" s="14"/>
      <c r="Q177" s="14">
        <v>1</v>
      </c>
      <c r="R177" s="14">
        <v>334</v>
      </c>
      <c r="S177" s="14">
        <v>1253</v>
      </c>
      <c r="T177" s="14">
        <v>1</v>
      </c>
      <c r="U177" s="14">
        <v>118</v>
      </c>
      <c r="V177" s="14">
        <v>413</v>
      </c>
      <c r="W177" s="14" t="s">
        <v>736</v>
      </c>
      <c r="X177" s="14" t="s">
        <v>737</v>
      </c>
      <c r="Y177" s="14"/>
    </row>
    <row r="178" s="5" customFormat="1" ht="65" customHeight="1" spans="1:25">
      <c r="A178" s="14">
        <v>8</v>
      </c>
      <c r="B178" s="14" t="s">
        <v>122</v>
      </c>
      <c r="C178" s="14" t="s">
        <v>123</v>
      </c>
      <c r="D178" s="14" t="s">
        <v>170</v>
      </c>
      <c r="E178" s="23" t="s">
        <v>702</v>
      </c>
      <c r="F178" s="14" t="s">
        <v>714</v>
      </c>
      <c r="G178" s="14" t="s">
        <v>546</v>
      </c>
      <c r="H178" s="14" t="s">
        <v>191</v>
      </c>
      <c r="I178" s="14" t="s">
        <v>714</v>
      </c>
      <c r="J178" s="14">
        <v>2024.1</v>
      </c>
      <c r="K178" s="14">
        <v>2024.11</v>
      </c>
      <c r="L178" s="14" t="s">
        <v>66</v>
      </c>
      <c r="M178" s="14" t="s">
        <v>738</v>
      </c>
      <c r="N178" s="14">
        <v>40</v>
      </c>
      <c r="O178" s="14">
        <v>40</v>
      </c>
      <c r="P178" s="14"/>
      <c r="Q178" s="14">
        <v>1</v>
      </c>
      <c r="R178" s="14">
        <v>334</v>
      </c>
      <c r="S178" s="14">
        <v>1253</v>
      </c>
      <c r="T178" s="14">
        <v>1</v>
      </c>
      <c r="U178" s="14">
        <v>118</v>
      </c>
      <c r="V178" s="14">
        <v>413</v>
      </c>
      <c r="W178" s="14" t="s">
        <v>739</v>
      </c>
      <c r="X178" s="14" t="s">
        <v>740</v>
      </c>
      <c r="Y178" s="14"/>
    </row>
    <row r="179" s="5" customFormat="1" ht="65" customHeight="1" spans="1:25">
      <c r="A179" s="14">
        <v>9</v>
      </c>
      <c r="B179" s="14" t="s">
        <v>38</v>
      </c>
      <c r="C179" s="14" t="s">
        <v>384</v>
      </c>
      <c r="D179" s="14" t="s">
        <v>62</v>
      </c>
      <c r="E179" s="23" t="s">
        <v>702</v>
      </c>
      <c r="F179" s="14" t="s">
        <v>741</v>
      </c>
      <c r="G179" s="14" t="s">
        <v>742</v>
      </c>
      <c r="H179" s="14" t="s">
        <v>95</v>
      </c>
      <c r="I179" s="14" t="s">
        <v>743</v>
      </c>
      <c r="J179" s="14">
        <v>2024.1</v>
      </c>
      <c r="K179" s="14">
        <v>2024.12</v>
      </c>
      <c r="L179" s="14" t="s">
        <v>66</v>
      </c>
      <c r="M179" s="14" t="s">
        <v>744</v>
      </c>
      <c r="N179" s="14">
        <v>10</v>
      </c>
      <c r="O179" s="14">
        <v>10</v>
      </c>
      <c r="P179" s="14">
        <v>0</v>
      </c>
      <c r="Q179" s="14">
        <v>1</v>
      </c>
      <c r="R179" s="14" t="s">
        <v>745</v>
      </c>
      <c r="S179" s="14" t="s">
        <v>746</v>
      </c>
      <c r="T179" s="14">
        <v>1</v>
      </c>
      <c r="U179" s="14">
        <v>35</v>
      </c>
      <c r="V179" s="14">
        <v>168</v>
      </c>
      <c r="W179" s="14" t="s">
        <v>747</v>
      </c>
      <c r="X179" s="14" t="s">
        <v>748</v>
      </c>
      <c r="Y179" s="14"/>
    </row>
    <row r="180" s="5" customFormat="1" ht="65" customHeight="1" spans="1:25">
      <c r="A180" s="14">
        <v>10</v>
      </c>
      <c r="B180" s="14" t="s">
        <v>122</v>
      </c>
      <c r="C180" s="14" t="s">
        <v>123</v>
      </c>
      <c r="D180" s="14" t="s">
        <v>170</v>
      </c>
      <c r="E180" s="23" t="s">
        <v>702</v>
      </c>
      <c r="F180" s="14" t="s">
        <v>741</v>
      </c>
      <c r="G180" s="14" t="s">
        <v>749</v>
      </c>
      <c r="H180" s="14" t="s">
        <v>750</v>
      </c>
      <c r="I180" s="14" t="s">
        <v>751</v>
      </c>
      <c r="J180" s="14">
        <v>2024.1</v>
      </c>
      <c r="K180" s="14">
        <v>2024.12</v>
      </c>
      <c r="L180" s="14" t="s">
        <v>66</v>
      </c>
      <c r="M180" s="14" t="s">
        <v>752</v>
      </c>
      <c r="N180" s="14">
        <v>20</v>
      </c>
      <c r="O180" s="14">
        <v>20</v>
      </c>
      <c r="P180" s="14">
        <v>0</v>
      </c>
      <c r="Q180" s="14">
        <v>1</v>
      </c>
      <c r="R180" s="14">
        <v>120</v>
      </c>
      <c r="S180" s="14">
        <v>510</v>
      </c>
      <c r="T180" s="14">
        <v>1</v>
      </c>
      <c r="U180" s="14">
        <v>39</v>
      </c>
      <c r="V180" s="14">
        <v>184</v>
      </c>
      <c r="W180" s="14" t="s">
        <v>753</v>
      </c>
      <c r="X180" s="14" t="s">
        <v>754</v>
      </c>
      <c r="Y180" s="14"/>
    </row>
    <row r="181" s="5" customFormat="1" ht="65" customHeight="1" spans="1:25">
      <c r="A181" s="14">
        <v>11</v>
      </c>
      <c r="B181" s="14" t="s">
        <v>122</v>
      </c>
      <c r="C181" s="14" t="s">
        <v>242</v>
      </c>
      <c r="D181" s="14" t="s">
        <v>414</v>
      </c>
      <c r="E181" s="23" t="s">
        <v>702</v>
      </c>
      <c r="F181" s="14" t="s">
        <v>741</v>
      </c>
      <c r="G181" s="14" t="s">
        <v>755</v>
      </c>
      <c r="H181" s="14" t="s">
        <v>750</v>
      </c>
      <c r="I181" s="14" t="s">
        <v>741</v>
      </c>
      <c r="J181" s="14">
        <v>2024.1</v>
      </c>
      <c r="K181" s="14">
        <v>2024.12</v>
      </c>
      <c r="L181" s="14" t="s">
        <v>59</v>
      </c>
      <c r="M181" s="14" t="s">
        <v>756</v>
      </c>
      <c r="N181" s="14">
        <v>12</v>
      </c>
      <c r="O181" s="14">
        <v>12</v>
      </c>
      <c r="P181" s="14">
        <v>0</v>
      </c>
      <c r="Q181" s="14">
        <v>1</v>
      </c>
      <c r="R181" s="14">
        <v>120</v>
      </c>
      <c r="S181" s="14">
        <v>510</v>
      </c>
      <c r="T181" s="14">
        <v>1</v>
      </c>
      <c r="U181" s="14">
        <v>39</v>
      </c>
      <c r="V181" s="14">
        <v>184</v>
      </c>
      <c r="W181" s="14" t="s">
        <v>757</v>
      </c>
      <c r="X181" s="14" t="s">
        <v>758</v>
      </c>
      <c r="Y181" s="14"/>
    </row>
    <row r="182" s="5" customFormat="1" ht="65" customHeight="1" spans="1:25">
      <c r="A182" s="14">
        <v>12</v>
      </c>
      <c r="B182" s="14" t="s">
        <v>38</v>
      </c>
      <c r="C182" s="14" t="s">
        <v>52</v>
      </c>
      <c r="D182" s="14" t="s">
        <v>58</v>
      </c>
      <c r="E182" s="23" t="s">
        <v>702</v>
      </c>
      <c r="F182" s="14" t="s">
        <v>741</v>
      </c>
      <c r="G182" s="14" t="s">
        <v>759</v>
      </c>
      <c r="H182" s="14" t="s">
        <v>750</v>
      </c>
      <c r="I182" s="14" t="s">
        <v>741</v>
      </c>
      <c r="J182" s="14">
        <v>2024.1</v>
      </c>
      <c r="K182" s="14">
        <v>2024.12</v>
      </c>
      <c r="L182" s="14" t="s">
        <v>59</v>
      </c>
      <c r="M182" s="14" t="s">
        <v>727</v>
      </c>
      <c r="N182" s="14">
        <v>20</v>
      </c>
      <c r="O182" s="14">
        <v>20</v>
      </c>
      <c r="P182" s="14">
        <v>0</v>
      </c>
      <c r="Q182" s="14">
        <v>1</v>
      </c>
      <c r="R182" s="14">
        <v>444</v>
      </c>
      <c r="S182" s="14">
        <v>1484</v>
      </c>
      <c r="T182" s="14">
        <v>1</v>
      </c>
      <c r="U182" s="14">
        <v>148</v>
      </c>
      <c r="V182" s="14">
        <v>563</v>
      </c>
      <c r="W182" s="14" t="s">
        <v>760</v>
      </c>
      <c r="X182" s="14" t="s">
        <v>761</v>
      </c>
      <c r="Y182" s="14"/>
    </row>
    <row r="183" s="5" customFormat="1" ht="65" customHeight="1" spans="1:25">
      <c r="A183" s="14">
        <v>13</v>
      </c>
      <c r="B183" s="14" t="s">
        <v>122</v>
      </c>
      <c r="C183" s="14" t="s">
        <v>123</v>
      </c>
      <c r="D183" s="14" t="s">
        <v>170</v>
      </c>
      <c r="E183" s="23" t="s">
        <v>702</v>
      </c>
      <c r="F183" s="14" t="s">
        <v>762</v>
      </c>
      <c r="G183" s="14" t="s">
        <v>763</v>
      </c>
      <c r="H183" s="14" t="s">
        <v>95</v>
      </c>
      <c r="I183" s="14" t="s">
        <v>762</v>
      </c>
      <c r="J183" s="14">
        <v>2024.1</v>
      </c>
      <c r="K183" s="14">
        <v>2024.6</v>
      </c>
      <c r="L183" s="14" t="s">
        <v>59</v>
      </c>
      <c r="M183" s="14" t="s">
        <v>764</v>
      </c>
      <c r="N183" s="14">
        <v>150</v>
      </c>
      <c r="O183" s="14">
        <v>150</v>
      </c>
      <c r="P183" s="14"/>
      <c r="Q183" s="14">
        <v>1</v>
      </c>
      <c r="R183" s="14">
        <v>532</v>
      </c>
      <c r="S183" s="14">
        <v>1741</v>
      </c>
      <c r="T183" s="14">
        <v>1</v>
      </c>
      <c r="U183" s="14">
        <v>204</v>
      </c>
      <c r="V183" s="14">
        <v>678</v>
      </c>
      <c r="W183" s="14" t="s">
        <v>765</v>
      </c>
      <c r="X183" s="14" t="s">
        <v>766</v>
      </c>
      <c r="Y183" s="14"/>
    </row>
    <row r="184" s="5" customFormat="1" ht="65" customHeight="1" spans="1:25">
      <c r="A184" s="14">
        <v>14</v>
      </c>
      <c r="B184" s="14" t="s">
        <v>38</v>
      </c>
      <c r="C184" s="14" t="s">
        <v>384</v>
      </c>
      <c r="D184" s="14" t="s">
        <v>40</v>
      </c>
      <c r="E184" s="23" t="s">
        <v>702</v>
      </c>
      <c r="F184" s="14" t="s">
        <v>762</v>
      </c>
      <c r="G184" s="14" t="s">
        <v>767</v>
      </c>
      <c r="H184" s="14" t="s">
        <v>43</v>
      </c>
      <c r="I184" s="14" t="s">
        <v>762</v>
      </c>
      <c r="J184" s="14">
        <v>2024.3</v>
      </c>
      <c r="K184" s="14">
        <v>2024.8</v>
      </c>
      <c r="L184" s="14" t="s">
        <v>279</v>
      </c>
      <c r="M184" s="14" t="s">
        <v>768</v>
      </c>
      <c r="N184" s="14">
        <v>150</v>
      </c>
      <c r="O184" s="14">
        <v>150</v>
      </c>
      <c r="P184" s="14"/>
      <c r="Q184" s="14">
        <v>1</v>
      </c>
      <c r="R184" s="14">
        <v>639</v>
      </c>
      <c r="S184" s="14">
        <v>2435</v>
      </c>
      <c r="T184" s="14">
        <v>1</v>
      </c>
      <c r="U184" s="14">
        <v>223</v>
      </c>
      <c r="V184" s="14">
        <v>890</v>
      </c>
      <c r="W184" s="14" t="s">
        <v>769</v>
      </c>
      <c r="X184" s="14" t="s">
        <v>770</v>
      </c>
      <c r="Y184" s="14"/>
    </row>
    <row r="185" s="5" customFormat="1" ht="65" customHeight="1" spans="1:25">
      <c r="A185" s="14">
        <v>15</v>
      </c>
      <c r="B185" s="14" t="s">
        <v>38</v>
      </c>
      <c r="C185" s="14" t="s">
        <v>384</v>
      </c>
      <c r="D185" s="14" t="s">
        <v>733</v>
      </c>
      <c r="E185" s="23" t="s">
        <v>702</v>
      </c>
      <c r="F185" s="14" t="s">
        <v>762</v>
      </c>
      <c r="G185" s="14" t="s">
        <v>771</v>
      </c>
      <c r="H185" s="14" t="s">
        <v>95</v>
      </c>
      <c r="I185" s="14" t="s">
        <v>772</v>
      </c>
      <c r="J185" s="14">
        <v>2024.1</v>
      </c>
      <c r="K185" s="14">
        <v>2024.7</v>
      </c>
      <c r="L185" s="14" t="s">
        <v>59</v>
      </c>
      <c r="M185" s="14" t="s">
        <v>773</v>
      </c>
      <c r="N185" s="14">
        <v>20</v>
      </c>
      <c r="O185" s="14">
        <v>20</v>
      </c>
      <c r="P185" s="14"/>
      <c r="Q185" s="14">
        <v>1</v>
      </c>
      <c r="R185" s="14">
        <v>247</v>
      </c>
      <c r="S185" s="14">
        <v>866</v>
      </c>
      <c r="T185" s="14">
        <v>1</v>
      </c>
      <c r="U185" s="14">
        <v>132</v>
      </c>
      <c r="V185" s="14">
        <v>421</v>
      </c>
      <c r="W185" s="14" t="s">
        <v>774</v>
      </c>
      <c r="X185" s="14" t="s">
        <v>775</v>
      </c>
      <c r="Y185" s="14"/>
    </row>
    <row r="186" s="5" customFormat="1" ht="65" customHeight="1" spans="1:25">
      <c r="A186" s="14">
        <v>16</v>
      </c>
      <c r="B186" s="14" t="s">
        <v>38</v>
      </c>
      <c r="C186" s="14" t="s">
        <v>384</v>
      </c>
      <c r="D186" s="14" t="s">
        <v>62</v>
      </c>
      <c r="E186" s="23" t="s">
        <v>702</v>
      </c>
      <c r="F186" s="14" t="s">
        <v>762</v>
      </c>
      <c r="G186" s="14" t="s">
        <v>776</v>
      </c>
      <c r="H186" s="14" t="s">
        <v>43</v>
      </c>
      <c r="I186" s="14" t="s">
        <v>777</v>
      </c>
      <c r="J186" s="14">
        <v>2024.1</v>
      </c>
      <c r="K186" s="14">
        <v>2024.7</v>
      </c>
      <c r="L186" s="14" t="s">
        <v>66</v>
      </c>
      <c r="M186" s="14" t="s">
        <v>778</v>
      </c>
      <c r="N186" s="14">
        <v>16</v>
      </c>
      <c r="O186" s="14">
        <v>16</v>
      </c>
      <c r="P186" s="14"/>
      <c r="Q186" s="14">
        <v>1</v>
      </c>
      <c r="R186" s="14">
        <v>138</v>
      </c>
      <c r="S186" s="14">
        <v>439</v>
      </c>
      <c r="T186" s="14">
        <v>1</v>
      </c>
      <c r="U186" s="14">
        <v>43</v>
      </c>
      <c r="V186" s="14">
        <v>177</v>
      </c>
      <c r="W186" s="14" t="s">
        <v>779</v>
      </c>
      <c r="X186" s="14" t="s">
        <v>780</v>
      </c>
      <c r="Y186" s="14"/>
    </row>
    <row r="187" s="5" customFormat="1" ht="65" customHeight="1" spans="1:25">
      <c r="A187" s="14">
        <v>17</v>
      </c>
      <c r="B187" s="14" t="s">
        <v>122</v>
      </c>
      <c r="C187" s="14" t="s">
        <v>242</v>
      </c>
      <c r="D187" s="14" t="s">
        <v>414</v>
      </c>
      <c r="E187" s="23" t="s">
        <v>702</v>
      </c>
      <c r="F187" s="14" t="s">
        <v>781</v>
      </c>
      <c r="G187" s="14" t="s">
        <v>782</v>
      </c>
      <c r="H187" s="14" t="s">
        <v>783</v>
      </c>
      <c r="I187" s="14" t="s">
        <v>784</v>
      </c>
      <c r="J187" s="14">
        <v>2024.1</v>
      </c>
      <c r="K187" s="14">
        <v>2024.3</v>
      </c>
      <c r="L187" s="14" t="s">
        <v>59</v>
      </c>
      <c r="M187" s="14" t="s">
        <v>785</v>
      </c>
      <c r="N187" s="14">
        <v>10</v>
      </c>
      <c r="O187" s="14">
        <v>10</v>
      </c>
      <c r="P187" s="14"/>
      <c r="Q187" s="14">
        <v>1</v>
      </c>
      <c r="R187" s="14">
        <v>494</v>
      </c>
      <c r="S187" s="14">
        <v>1723</v>
      </c>
      <c r="T187" s="14">
        <v>1</v>
      </c>
      <c r="U187" s="14">
        <v>185</v>
      </c>
      <c r="V187" s="14">
        <v>645</v>
      </c>
      <c r="W187" s="14" t="s">
        <v>786</v>
      </c>
      <c r="X187" s="14" t="s">
        <v>787</v>
      </c>
      <c r="Y187" s="14"/>
    </row>
    <row r="188" s="5" customFormat="1" ht="65" customHeight="1" spans="1:25">
      <c r="A188" s="14">
        <v>18</v>
      </c>
      <c r="B188" s="14" t="s">
        <v>122</v>
      </c>
      <c r="C188" s="14" t="s">
        <v>242</v>
      </c>
      <c r="D188" s="14" t="s">
        <v>788</v>
      </c>
      <c r="E188" s="23" t="s">
        <v>702</v>
      </c>
      <c r="F188" s="14" t="s">
        <v>781</v>
      </c>
      <c r="G188" s="14" t="s">
        <v>789</v>
      </c>
      <c r="H188" s="14" t="s">
        <v>43</v>
      </c>
      <c r="I188" s="14" t="s">
        <v>790</v>
      </c>
      <c r="J188" s="14" t="s">
        <v>791</v>
      </c>
      <c r="K188" s="14">
        <v>2024.6</v>
      </c>
      <c r="L188" s="14" t="s">
        <v>55</v>
      </c>
      <c r="M188" s="14" t="s">
        <v>792</v>
      </c>
      <c r="N188" s="14">
        <v>20</v>
      </c>
      <c r="O188" s="14">
        <v>20</v>
      </c>
      <c r="P188" s="14"/>
      <c r="Q188" s="14">
        <v>1</v>
      </c>
      <c r="R188" s="14">
        <v>494</v>
      </c>
      <c r="S188" s="14">
        <v>1723</v>
      </c>
      <c r="T188" s="14">
        <v>1</v>
      </c>
      <c r="U188" s="14">
        <v>185</v>
      </c>
      <c r="V188" s="14">
        <v>645</v>
      </c>
      <c r="W188" s="14" t="s">
        <v>786</v>
      </c>
      <c r="X188" s="14" t="s">
        <v>793</v>
      </c>
      <c r="Y188" s="14"/>
    </row>
    <row r="189" s="5" customFormat="1" ht="65" customHeight="1" spans="1:25">
      <c r="A189" s="14">
        <v>19</v>
      </c>
      <c r="B189" s="14" t="s">
        <v>122</v>
      </c>
      <c r="C189" s="14" t="s">
        <v>123</v>
      </c>
      <c r="D189" s="14" t="s">
        <v>170</v>
      </c>
      <c r="E189" s="23" t="s">
        <v>702</v>
      </c>
      <c r="F189" s="14" t="s">
        <v>781</v>
      </c>
      <c r="G189" s="14" t="s">
        <v>794</v>
      </c>
      <c r="H189" s="14" t="s">
        <v>95</v>
      </c>
      <c r="I189" s="14" t="s">
        <v>795</v>
      </c>
      <c r="J189" s="14">
        <v>2024.3</v>
      </c>
      <c r="K189" s="14">
        <v>2024.4</v>
      </c>
      <c r="L189" s="14" t="s">
        <v>66</v>
      </c>
      <c r="M189" s="14" t="s">
        <v>796</v>
      </c>
      <c r="N189" s="14">
        <v>45</v>
      </c>
      <c r="O189" s="14">
        <v>45</v>
      </c>
      <c r="P189" s="14"/>
      <c r="Q189" s="14">
        <v>1</v>
      </c>
      <c r="R189" s="14">
        <v>332</v>
      </c>
      <c r="S189" s="14">
        <v>1439</v>
      </c>
      <c r="T189" s="14">
        <v>1</v>
      </c>
      <c r="U189" s="14">
        <v>122</v>
      </c>
      <c r="V189" s="14">
        <v>491</v>
      </c>
      <c r="W189" s="14" t="s">
        <v>797</v>
      </c>
      <c r="X189" s="14" t="s">
        <v>798</v>
      </c>
      <c r="Y189" s="14"/>
    </row>
    <row r="190" s="5" customFormat="1" ht="65" customHeight="1" spans="1:25">
      <c r="A190" s="14">
        <v>20</v>
      </c>
      <c r="B190" s="14" t="s">
        <v>122</v>
      </c>
      <c r="C190" s="14" t="s">
        <v>123</v>
      </c>
      <c r="D190" s="14" t="s">
        <v>170</v>
      </c>
      <c r="E190" s="23" t="s">
        <v>702</v>
      </c>
      <c r="F190" s="14" t="s">
        <v>781</v>
      </c>
      <c r="G190" s="14" t="s">
        <v>799</v>
      </c>
      <c r="H190" s="14" t="s">
        <v>43</v>
      </c>
      <c r="I190" s="14" t="s">
        <v>800</v>
      </c>
      <c r="J190" s="14">
        <v>2024.4</v>
      </c>
      <c r="K190" s="14">
        <v>2024.5</v>
      </c>
      <c r="L190" s="14" t="s">
        <v>59</v>
      </c>
      <c r="M190" s="14" t="s">
        <v>801</v>
      </c>
      <c r="N190" s="14">
        <v>100</v>
      </c>
      <c r="O190" s="14">
        <v>100</v>
      </c>
      <c r="P190" s="14"/>
      <c r="Q190" s="14">
        <v>1</v>
      </c>
      <c r="R190" s="14">
        <v>494</v>
      </c>
      <c r="S190" s="14">
        <v>1723</v>
      </c>
      <c r="T190" s="14">
        <v>1</v>
      </c>
      <c r="U190" s="14">
        <v>185</v>
      </c>
      <c r="V190" s="14">
        <v>645</v>
      </c>
      <c r="W190" s="14" t="s">
        <v>797</v>
      </c>
      <c r="X190" s="14" t="s">
        <v>798</v>
      </c>
      <c r="Y190" s="14"/>
    </row>
    <row r="191" s="5" customFormat="1" ht="65" customHeight="1" spans="1:25">
      <c r="A191" s="14">
        <v>21</v>
      </c>
      <c r="B191" s="14" t="s">
        <v>38</v>
      </c>
      <c r="C191" s="14" t="s">
        <v>384</v>
      </c>
      <c r="D191" s="14" t="s">
        <v>62</v>
      </c>
      <c r="E191" s="23" t="s">
        <v>702</v>
      </c>
      <c r="F191" s="14" t="s">
        <v>781</v>
      </c>
      <c r="G191" s="14" t="s">
        <v>802</v>
      </c>
      <c r="H191" s="14" t="s">
        <v>803</v>
      </c>
      <c r="I191" s="14" t="s">
        <v>781</v>
      </c>
      <c r="J191" s="14">
        <v>2024.3</v>
      </c>
      <c r="K191" s="14">
        <v>2024.6</v>
      </c>
      <c r="L191" s="14" t="s">
        <v>66</v>
      </c>
      <c r="M191" s="14" t="s">
        <v>804</v>
      </c>
      <c r="N191" s="14">
        <v>50</v>
      </c>
      <c r="O191" s="14">
        <v>50</v>
      </c>
      <c r="P191" s="14"/>
      <c r="Q191" s="14"/>
      <c r="R191" s="14">
        <v>494</v>
      </c>
      <c r="S191" s="14">
        <v>1723</v>
      </c>
      <c r="T191" s="14">
        <v>1</v>
      </c>
      <c r="U191" s="14">
        <v>185</v>
      </c>
      <c r="V191" s="14">
        <v>645</v>
      </c>
      <c r="W191" s="14" t="s">
        <v>805</v>
      </c>
      <c r="X191" s="14" t="s">
        <v>806</v>
      </c>
      <c r="Y191" s="14"/>
    </row>
    <row r="192" s="5" customFormat="1" ht="65" customHeight="1" spans="1:25">
      <c r="A192" s="14">
        <v>22</v>
      </c>
      <c r="B192" s="14" t="s">
        <v>38</v>
      </c>
      <c r="C192" s="14" t="s">
        <v>384</v>
      </c>
      <c r="D192" s="14" t="s">
        <v>62</v>
      </c>
      <c r="E192" s="23" t="s">
        <v>702</v>
      </c>
      <c r="F192" s="14" t="s">
        <v>781</v>
      </c>
      <c r="G192" s="14" t="s">
        <v>807</v>
      </c>
      <c r="H192" s="14" t="s">
        <v>43</v>
      </c>
      <c r="I192" s="14" t="s">
        <v>808</v>
      </c>
      <c r="J192" s="14">
        <v>2024.3</v>
      </c>
      <c r="K192" s="14">
        <v>2024.6</v>
      </c>
      <c r="L192" s="14" t="s">
        <v>66</v>
      </c>
      <c r="M192" s="14" t="s">
        <v>809</v>
      </c>
      <c r="N192" s="14">
        <v>70</v>
      </c>
      <c r="O192" s="14">
        <v>70</v>
      </c>
      <c r="P192" s="14"/>
      <c r="Q192" s="14">
        <v>1</v>
      </c>
      <c r="R192" s="14">
        <v>111</v>
      </c>
      <c r="S192" s="14">
        <v>393</v>
      </c>
      <c r="T192" s="14">
        <v>1</v>
      </c>
      <c r="U192" s="14">
        <v>73</v>
      </c>
      <c r="V192" s="14">
        <v>208</v>
      </c>
      <c r="W192" s="14" t="s">
        <v>810</v>
      </c>
      <c r="X192" s="14" t="s">
        <v>811</v>
      </c>
      <c r="Y192" s="14"/>
    </row>
    <row r="193" s="5" customFormat="1" ht="65" customHeight="1" spans="1:25">
      <c r="A193" s="14">
        <v>23</v>
      </c>
      <c r="B193" s="14" t="s">
        <v>38</v>
      </c>
      <c r="C193" s="14" t="s">
        <v>384</v>
      </c>
      <c r="D193" s="14" t="s">
        <v>733</v>
      </c>
      <c r="E193" s="23" t="s">
        <v>702</v>
      </c>
      <c r="F193" s="14" t="s">
        <v>781</v>
      </c>
      <c r="G193" s="14" t="s">
        <v>812</v>
      </c>
      <c r="H193" s="14" t="s">
        <v>43</v>
      </c>
      <c r="I193" s="14" t="s">
        <v>172</v>
      </c>
      <c r="J193" s="14" t="s">
        <v>813</v>
      </c>
      <c r="K193" s="14">
        <v>2024.4</v>
      </c>
      <c r="L193" s="14" t="s">
        <v>279</v>
      </c>
      <c r="M193" s="14" t="s">
        <v>814</v>
      </c>
      <c r="N193" s="14">
        <v>13</v>
      </c>
      <c r="O193" s="14">
        <v>13</v>
      </c>
      <c r="P193" s="14"/>
      <c r="Q193" s="14">
        <v>1</v>
      </c>
      <c r="R193" s="14">
        <v>494</v>
      </c>
      <c r="S193" s="14">
        <v>1723</v>
      </c>
      <c r="T193" s="14">
        <v>1</v>
      </c>
      <c r="U193" s="14">
        <v>185</v>
      </c>
      <c r="V193" s="14">
        <v>645</v>
      </c>
      <c r="W193" s="14" t="s">
        <v>815</v>
      </c>
      <c r="X193" s="14" t="s">
        <v>816</v>
      </c>
      <c r="Y193" s="14"/>
    </row>
    <row r="194" s="5" customFormat="1" ht="65" customHeight="1" spans="1:25">
      <c r="A194" s="14">
        <v>24</v>
      </c>
      <c r="B194" s="14" t="s">
        <v>38</v>
      </c>
      <c r="C194" s="14" t="s">
        <v>384</v>
      </c>
      <c r="D194" s="14" t="s">
        <v>72</v>
      </c>
      <c r="E194" s="23" t="s">
        <v>702</v>
      </c>
      <c r="F194" s="14" t="s">
        <v>781</v>
      </c>
      <c r="G194" s="14" t="s">
        <v>817</v>
      </c>
      <c r="H194" s="14" t="s">
        <v>803</v>
      </c>
      <c r="I194" s="14" t="s">
        <v>172</v>
      </c>
      <c r="J194" s="14">
        <v>2024.1</v>
      </c>
      <c r="K194" s="14">
        <v>2024.3</v>
      </c>
      <c r="L194" s="14" t="s">
        <v>66</v>
      </c>
      <c r="M194" s="14" t="s">
        <v>818</v>
      </c>
      <c r="N194" s="14">
        <v>50</v>
      </c>
      <c r="O194" s="14">
        <v>50</v>
      </c>
      <c r="P194" s="14"/>
      <c r="Q194" s="14">
        <v>1</v>
      </c>
      <c r="R194" s="14">
        <v>494</v>
      </c>
      <c r="S194" s="14">
        <v>1723</v>
      </c>
      <c r="T194" s="14">
        <v>1</v>
      </c>
      <c r="U194" s="14">
        <v>185</v>
      </c>
      <c r="V194" s="14">
        <v>645</v>
      </c>
      <c r="W194" s="14" t="s">
        <v>819</v>
      </c>
      <c r="X194" s="14" t="s">
        <v>806</v>
      </c>
      <c r="Y194" s="14"/>
    </row>
    <row r="195" s="5" customFormat="1" ht="65" customHeight="1" spans="1:25">
      <c r="A195" s="14">
        <v>25</v>
      </c>
      <c r="B195" s="14" t="s">
        <v>38</v>
      </c>
      <c r="C195" s="14" t="s">
        <v>52</v>
      </c>
      <c r="D195" s="14" t="s">
        <v>58</v>
      </c>
      <c r="E195" s="23" t="s">
        <v>702</v>
      </c>
      <c r="F195" s="14" t="s">
        <v>781</v>
      </c>
      <c r="G195" s="14" t="s">
        <v>820</v>
      </c>
      <c r="H195" s="14" t="s">
        <v>750</v>
      </c>
      <c r="I195" s="14" t="s">
        <v>172</v>
      </c>
      <c r="J195" s="14">
        <v>2024.1</v>
      </c>
      <c r="K195" s="14">
        <v>2024.12</v>
      </c>
      <c r="L195" s="14" t="s">
        <v>59</v>
      </c>
      <c r="M195" s="14" t="s">
        <v>821</v>
      </c>
      <c r="N195" s="14">
        <v>130</v>
      </c>
      <c r="O195" s="14">
        <v>130</v>
      </c>
      <c r="P195" s="14"/>
      <c r="Q195" s="14">
        <v>1</v>
      </c>
      <c r="R195" s="14">
        <v>494</v>
      </c>
      <c r="S195" s="14">
        <v>1723</v>
      </c>
      <c r="T195" s="14">
        <v>1</v>
      </c>
      <c r="U195" s="14">
        <v>185</v>
      </c>
      <c r="V195" s="14">
        <v>645</v>
      </c>
      <c r="W195" s="14" t="s">
        <v>822</v>
      </c>
      <c r="X195" s="14" t="s">
        <v>806</v>
      </c>
      <c r="Y195" s="14"/>
    </row>
    <row r="196" s="5" customFormat="1" ht="65" customHeight="1" spans="1:25">
      <c r="A196" s="14">
        <v>26</v>
      </c>
      <c r="B196" s="14" t="s">
        <v>38</v>
      </c>
      <c r="C196" s="14" t="s">
        <v>52</v>
      </c>
      <c r="D196" s="14" t="s">
        <v>58</v>
      </c>
      <c r="E196" s="23" t="s">
        <v>702</v>
      </c>
      <c r="F196" s="14" t="s">
        <v>823</v>
      </c>
      <c r="G196" s="14" t="s">
        <v>820</v>
      </c>
      <c r="H196" s="14" t="s">
        <v>750</v>
      </c>
      <c r="I196" s="14" t="s">
        <v>172</v>
      </c>
      <c r="J196" s="14">
        <v>2024.1</v>
      </c>
      <c r="K196" s="14">
        <v>2024.12</v>
      </c>
      <c r="L196" s="14" t="s">
        <v>59</v>
      </c>
      <c r="M196" s="14" t="s">
        <v>821</v>
      </c>
      <c r="N196" s="14">
        <v>130</v>
      </c>
      <c r="O196" s="14">
        <v>130</v>
      </c>
      <c r="P196" s="14"/>
      <c r="Q196" s="14">
        <v>1</v>
      </c>
      <c r="R196" s="14">
        <v>455</v>
      </c>
      <c r="S196" s="14">
        <v>1831</v>
      </c>
      <c r="T196" s="14">
        <v>1</v>
      </c>
      <c r="U196" s="14">
        <v>158</v>
      </c>
      <c r="V196" s="14">
        <v>653</v>
      </c>
      <c r="W196" s="14" t="s">
        <v>822</v>
      </c>
      <c r="X196" s="14" t="s">
        <v>824</v>
      </c>
      <c r="Y196" s="14"/>
    </row>
    <row r="197" s="5" customFormat="1" ht="65" customHeight="1" spans="1:25">
      <c r="A197" s="14">
        <v>27</v>
      </c>
      <c r="B197" s="14" t="s">
        <v>122</v>
      </c>
      <c r="C197" s="14" t="s">
        <v>242</v>
      </c>
      <c r="D197" s="14" t="s">
        <v>243</v>
      </c>
      <c r="E197" s="23" t="s">
        <v>702</v>
      </c>
      <c r="F197" s="14" t="s">
        <v>823</v>
      </c>
      <c r="G197" s="14" t="s">
        <v>825</v>
      </c>
      <c r="H197" s="14" t="s">
        <v>43</v>
      </c>
      <c r="I197" s="14" t="s">
        <v>823</v>
      </c>
      <c r="J197" s="14">
        <v>2024.1</v>
      </c>
      <c r="K197" s="14">
        <v>2024.12</v>
      </c>
      <c r="L197" s="14" t="s">
        <v>245</v>
      </c>
      <c r="M197" s="14" t="s">
        <v>826</v>
      </c>
      <c r="N197" s="14">
        <v>20</v>
      </c>
      <c r="O197" s="14">
        <v>20</v>
      </c>
      <c r="P197" s="14">
        <v>0</v>
      </c>
      <c r="Q197" s="14">
        <v>1</v>
      </c>
      <c r="R197" s="14">
        <v>405</v>
      </c>
      <c r="S197" s="14">
        <v>1523</v>
      </c>
      <c r="T197" s="14">
        <v>1</v>
      </c>
      <c r="U197" s="14">
        <v>80</v>
      </c>
      <c r="V197" s="14">
        <v>245</v>
      </c>
      <c r="W197" s="14" t="s">
        <v>827</v>
      </c>
      <c r="X197" s="14" t="s">
        <v>828</v>
      </c>
      <c r="Y197" s="14"/>
    </row>
    <row r="198" s="5" customFormat="1" ht="65" customHeight="1" spans="1:25">
      <c r="A198" s="14">
        <v>28</v>
      </c>
      <c r="B198" s="14" t="s">
        <v>122</v>
      </c>
      <c r="C198" s="14" t="s">
        <v>123</v>
      </c>
      <c r="D198" s="14" t="s">
        <v>170</v>
      </c>
      <c r="E198" s="23" t="s">
        <v>702</v>
      </c>
      <c r="F198" s="14" t="s">
        <v>823</v>
      </c>
      <c r="G198" s="14" t="s">
        <v>829</v>
      </c>
      <c r="H198" s="14" t="s">
        <v>43</v>
      </c>
      <c r="I198" s="14" t="s">
        <v>823</v>
      </c>
      <c r="J198" s="14">
        <v>2024.1</v>
      </c>
      <c r="K198" s="14">
        <v>2024.12</v>
      </c>
      <c r="L198" s="14" t="s">
        <v>66</v>
      </c>
      <c r="M198" s="14" t="s">
        <v>830</v>
      </c>
      <c r="N198" s="14">
        <v>50</v>
      </c>
      <c r="O198" s="14">
        <v>50</v>
      </c>
      <c r="P198" s="14">
        <v>0</v>
      </c>
      <c r="Q198" s="14">
        <v>1</v>
      </c>
      <c r="R198" s="14">
        <v>27</v>
      </c>
      <c r="S198" s="14">
        <v>112</v>
      </c>
      <c r="T198" s="14">
        <v>1</v>
      </c>
      <c r="U198" s="14">
        <v>21</v>
      </c>
      <c r="V198" s="14">
        <v>97</v>
      </c>
      <c r="W198" s="14" t="s">
        <v>831</v>
      </c>
      <c r="X198" s="14" t="s">
        <v>787</v>
      </c>
      <c r="Y198" s="14"/>
    </row>
    <row r="199" s="5" customFormat="1" ht="65" customHeight="1" spans="1:25">
      <c r="A199" s="14">
        <v>29</v>
      </c>
      <c r="B199" s="14" t="s">
        <v>122</v>
      </c>
      <c r="C199" s="14" t="s">
        <v>123</v>
      </c>
      <c r="D199" s="14" t="s">
        <v>170</v>
      </c>
      <c r="E199" s="23" t="s">
        <v>702</v>
      </c>
      <c r="F199" s="14" t="s">
        <v>823</v>
      </c>
      <c r="G199" s="14" t="s">
        <v>832</v>
      </c>
      <c r="H199" s="14" t="s">
        <v>43</v>
      </c>
      <c r="I199" s="14" t="s">
        <v>823</v>
      </c>
      <c r="J199" s="14">
        <v>2024.1</v>
      </c>
      <c r="K199" s="14">
        <v>2024.12</v>
      </c>
      <c r="L199" s="14" t="s">
        <v>66</v>
      </c>
      <c r="M199" s="14" t="s">
        <v>833</v>
      </c>
      <c r="N199" s="14">
        <v>18</v>
      </c>
      <c r="O199" s="14">
        <v>18</v>
      </c>
      <c r="P199" s="14">
        <v>0</v>
      </c>
      <c r="Q199" s="14">
        <v>1</v>
      </c>
      <c r="R199" s="14">
        <v>82</v>
      </c>
      <c r="S199" s="14">
        <v>122</v>
      </c>
      <c r="T199" s="14">
        <v>1</v>
      </c>
      <c r="U199" s="14">
        <v>23</v>
      </c>
      <c r="V199" s="14">
        <v>71</v>
      </c>
      <c r="W199" s="14" t="s">
        <v>834</v>
      </c>
      <c r="X199" s="14" t="s">
        <v>787</v>
      </c>
      <c r="Y199" s="14"/>
    </row>
    <row r="200" s="5" customFormat="1" ht="65" customHeight="1" spans="1:25">
      <c r="A200" s="14">
        <v>30</v>
      </c>
      <c r="B200" s="14" t="s">
        <v>122</v>
      </c>
      <c r="C200" s="14" t="s">
        <v>242</v>
      </c>
      <c r="D200" s="14" t="s">
        <v>700</v>
      </c>
      <c r="E200" s="23" t="s">
        <v>702</v>
      </c>
      <c r="F200" s="14" t="s">
        <v>823</v>
      </c>
      <c r="G200" s="14" t="s">
        <v>835</v>
      </c>
      <c r="H200" s="14" t="s">
        <v>43</v>
      </c>
      <c r="I200" s="14" t="s">
        <v>823</v>
      </c>
      <c r="J200" s="14">
        <v>2024.1</v>
      </c>
      <c r="K200" s="14">
        <v>2024.12</v>
      </c>
      <c r="L200" s="14" t="s">
        <v>55</v>
      </c>
      <c r="M200" s="14" t="s">
        <v>836</v>
      </c>
      <c r="N200" s="14">
        <v>30</v>
      </c>
      <c r="O200" s="14">
        <v>30</v>
      </c>
      <c r="P200" s="14">
        <v>0</v>
      </c>
      <c r="Q200" s="14">
        <v>1</v>
      </c>
      <c r="R200" s="14">
        <v>455</v>
      </c>
      <c r="S200" s="14">
        <v>1831</v>
      </c>
      <c r="T200" s="14">
        <v>1</v>
      </c>
      <c r="U200" s="14">
        <v>158</v>
      </c>
      <c r="V200" s="14">
        <v>653</v>
      </c>
      <c r="W200" s="14" t="s">
        <v>837</v>
      </c>
      <c r="X200" s="14" t="s">
        <v>838</v>
      </c>
      <c r="Y200" s="14"/>
    </row>
    <row r="201" s="5" customFormat="1" ht="65" customHeight="1" spans="1:25">
      <c r="A201" s="14">
        <v>31</v>
      </c>
      <c r="B201" s="14" t="s">
        <v>38</v>
      </c>
      <c r="C201" s="14" t="s">
        <v>384</v>
      </c>
      <c r="D201" s="14" t="s">
        <v>40</v>
      </c>
      <c r="E201" s="23" t="s">
        <v>702</v>
      </c>
      <c r="F201" s="14" t="s">
        <v>823</v>
      </c>
      <c r="G201" s="14" t="s">
        <v>839</v>
      </c>
      <c r="H201" s="14" t="s">
        <v>723</v>
      </c>
      <c r="I201" s="14" t="s">
        <v>823</v>
      </c>
      <c r="J201" s="14">
        <v>2024.1</v>
      </c>
      <c r="K201" s="14">
        <v>2024.12</v>
      </c>
      <c r="L201" s="14" t="s">
        <v>279</v>
      </c>
      <c r="M201" s="14" t="s">
        <v>840</v>
      </c>
      <c r="N201" s="14">
        <v>50</v>
      </c>
      <c r="O201" s="14">
        <v>50</v>
      </c>
      <c r="P201" s="14">
        <v>0</v>
      </c>
      <c r="Q201" s="14">
        <v>1</v>
      </c>
      <c r="R201" s="14">
        <v>395</v>
      </c>
      <c r="S201" s="14">
        <v>1430</v>
      </c>
      <c r="T201" s="14">
        <v>1</v>
      </c>
      <c r="U201" s="14">
        <v>142</v>
      </c>
      <c r="V201" s="14">
        <v>823</v>
      </c>
      <c r="W201" s="14" t="s">
        <v>841</v>
      </c>
      <c r="X201" s="14" t="s">
        <v>842</v>
      </c>
      <c r="Y201" s="14"/>
    </row>
    <row r="202" s="5" customFormat="1" ht="65" customHeight="1" spans="1:25">
      <c r="A202" s="14">
        <v>32</v>
      </c>
      <c r="B202" s="14" t="s">
        <v>38</v>
      </c>
      <c r="C202" s="14" t="s">
        <v>384</v>
      </c>
      <c r="D202" s="14" t="s">
        <v>843</v>
      </c>
      <c r="E202" s="23" t="s">
        <v>702</v>
      </c>
      <c r="F202" s="14" t="s">
        <v>823</v>
      </c>
      <c r="G202" s="14" t="s">
        <v>843</v>
      </c>
      <c r="H202" s="14" t="s">
        <v>43</v>
      </c>
      <c r="I202" s="14" t="s">
        <v>823</v>
      </c>
      <c r="J202" s="14">
        <v>2024.1</v>
      </c>
      <c r="K202" s="14">
        <v>2024.12</v>
      </c>
      <c r="L202" s="14" t="s">
        <v>844</v>
      </c>
      <c r="M202" s="14" t="s">
        <v>845</v>
      </c>
      <c r="N202" s="14">
        <v>32</v>
      </c>
      <c r="O202" s="14">
        <v>32</v>
      </c>
      <c r="P202" s="14">
        <v>0</v>
      </c>
      <c r="Q202" s="14">
        <v>1</v>
      </c>
      <c r="R202" s="14">
        <v>32</v>
      </c>
      <c r="S202" s="14">
        <v>122</v>
      </c>
      <c r="T202" s="14">
        <v>1</v>
      </c>
      <c r="U202" s="14">
        <v>19</v>
      </c>
      <c r="V202" s="14">
        <v>72</v>
      </c>
      <c r="W202" s="14" t="s">
        <v>846</v>
      </c>
      <c r="X202" s="14" t="s">
        <v>847</v>
      </c>
      <c r="Y202" s="14"/>
    </row>
    <row r="203" s="5" customFormat="1" ht="65" customHeight="1" spans="1:25">
      <c r="A203" s="14">
        <v>33</v>
      </c>
      <c r="B203" s="14" t="s">
        <v>848</v>
      </c>
      <c r="C203" s="14" t="s">
        <v>849</v>
      </c>
      <c r="D203" s="14" t="s">
        <v>850</v>
      </c>
      <c r="E203" s="23" t="s">
        <v>702</v>
      </c>
      <c r="F203" s="14" t="s">
        <v>823</v>
      </c>
      <c r="G203" s="14" t="s">
        <v>851</v>
      </c>
      <c r="H203" s="14" t="s">
        <v>43</v>
      </c>
      <c r="I203" s="14" t="s">
        <v>823</v>
      </c>
      <c r="J203" s="14">
        <v>2024.1</v>
      </c>
      <c r="K203" s="14">
        <v>2024.12</v>
      </c>
      <c r="L203" s="14" t="s">
        <v>55</v>
      </c>
      <c r="M203" s="14" t="s">
        <v>852</v>
      </c>
      <c r="N203" s="14">
        <v>100</v>
      </c>
      <c r="O203" s="14">
        <v>100</v>
      </c>
      <c r="P203" s="14">
        <v>0</v>
      </c>
      <c r="Q203" s="14">
        <v>1</v>
      </c>
      <c r="R203" s="14">
        <v>455</v>
      </c>
      <c r="S203" s="14">
        <v>1831</v>
      </c>
      <c r="T203" s="14">
        <v>1</v>
      </c>
      <c r="U203" s="14">
        <v>158</v>
      </c>
      <c r="V203" s="14">
        <v>653</v>
      </c>
      <c r="W203" s="14" t="s">
        <v>853</v>
      </c>
      <c r="X203" s="14" t="s">
        <v>854</v>
      </c>
      <c r="Y203" s="14"/>
    </row>
    <row r="204" s="5" customFormat="1" ht="65" customHeight="1" spans="1:25">
      <c r="A204" s="14">
        <v>34</v>
      </c>
      <c r="B204" s="14" t="s">
        <v>38</v>
      </c>
      <c r="C204" s="14" t="s">
        <v>384</v>
      </c>
      <c r="D204" s="14" t="s">
        <v>170</v>
      </c>
      <c r="E204" s="23" t="s">
        <v>702</v>
      </c>
      <c r="F204" s="14" t="s">
        <v>823</v>
      </c>
      <c r="G204" s="14" t="s">
        <v>855</v>
      </c>
      <c r="H204" s="14" t="s">
        <v>43</v>
      </c>
      <c r="I204" s="14" t="s">
        <v>823</v>
      </c>
      <c r="J204" s="14">
        <v>2024.1</v>
      </c>
      <c r="K204" s="14">
        <v>2024.12</v>
      </c>
      <c r="L204" s="14" t="s">
        <v>66</v>
      </c>
      <c r="M204" s="14" t="s">
        <v>856</v>
      </c>
      <c r="N204" s="14">
        <v>40</v>
      </c>
      <c r="O204" s="14">
        <v>40</v>
      </c>
      <c r="P204" s="14">
        <v>0</v>
      </c>
      <c r="Q204" s="14">
        <v>1</v>
      </c>
      <c r="R204" s="14">
        <v>455</v>
      </c>
      <c r="S204" s="14">
        <v>1831</v>
      </c>
      <c r="T204" s="14">
        <v>1</v>
      </c>
      <c r="U204" s="14">
        <v>158</v>
      </c>
      <c r="V204" s="14">
        <v>653</v>
      </c>
      <c r="W204" s="14" t="s">
        <v>857</v>
      </c>
      <c r="X204" s="14" t="s">
        <v>858</v>
      </c>
      <c r="Y204" s="14"/>
    </row>
    <row r="205" s="5" customFormat="1" ht="65" customHeight="1" spans="1:25">
      <c r="A205" s="14">
        <v>35</v>
      </c>
      <c r="B205" s="14" t="s">
        <v>38</v>
      </c>
      <c r="C205" s="14" t="s">
        <v>384</v>
      </c>
      <c r="D205" s="14" t="s">
        <v>40</v>
      </c>
      <c r="E205" s="23" t="s">
        <v>702</v>
      </c>
      <c r="F205" s="14" t="s">
        <v>859</v>
      </c>
      <c r="G205" s="14" t="s">
        <v>561</v>
      </c>
      <c r="H205" s="14" t="s">
        <v>95</v>
      </c>
      <c r="I205" s="14" t="s">
        <v>859</v>
      </c>
      <c r="J205" s="14">
        <v>2024.1</v>
      </c>
      <c r="K205" s="14">
        <v>2024.3</v>
      </c>
      <c r="L205" s="14" t="s">
        <v>44</v>
      </c>
      <c r="M205" s="14" t="s">
        <v>860</v>
      </c>
      <c r="N205" s="14">
        <v>150</v>
      </c>
      <c r="O205" s="14">
        <v>150</v>
      </c>
      <c r="P205" s="14"/>
      <c r="Q205" s="14">
        <v>1</v>
      </c>
      <c r="R205" s="14">
        <v>387</v>
      </c>
      <c r="S205" s="14">
        <v>1504</v>
      </c>
      <c r="T205" s="14">
        <v>1</v>
      </c>
      <c r="U205" s="14">
        <v>116</v>
      </c>
      <c r="V205" s="14">
        <v>487</v>
      </c>
      <c r="W205" s="14" t="s">
        <v>861</v>
      </c>
      <c r="X205" s="14" t="s">
        <v>862</v>
      </c>
      <c r="Y205" s="14"/>
    </row>
    <row r="206" s="5" customFormat="1" ht="65" customHeight="1" spans="1:25">
      <c r="A206" s="14">
        <v>36</v>
      </c>
      <c r="B206" s="14" t="s">
        <v>38</v>
      </c>
      <c r="C206" s="14" t="s">
        <v>384</v>
      </c>
      <c r="D206" s="14" t="s">
        <v>62</v>
      </c>
      <c r="E206" s="23" t="s">
        <v>702</v>
      </c>
      <c r="F206" s="14" t="s">
        <v>859</v>
      </c>
      <c r="G206" s="14" t="s">
        <v>356</v>
      </c>
      <c r="H206" s="14" t="s">
        <v>191</v>
      </c>
      <c r="I206" s="14" t="s">
        <v>859</v>
      </c>
      <c r="J206" s="14">
        <v>2024.4</v>
      </c>
      <c r="K206" s="14">
        <v>2024.6</v>
      </c>
      <c r="L206" s="14" t="s">
        <v>66</v>
      </c>
      <c r="M206" s="14" t="s">
        <v>863</v>
      </c>
      <c r="N206" s="14">
        <v>50</v>
      </c>
      <c r="O206" s="14">
        <v>50</v>
      </c>
      <c r="P206" s="14"/>
      <c r="Q206" s="14">
        <v>1</v>
      </c>
      <c r="R206" s="14">
        <v>120</v>
      </c>
      <c r="S206" s="14">
        <v>320</v>
      </c>
      <c r="T206" s="14">
        <v>1</v>
      </c>
      <c r="U206" s="14">
        <v>42</v>
      </c>
      <c r="V206" s="14">
        <v>135</v>
      </c>
      <c r="W206" s="14" t="s">
        <v>864</v>
      </c>
      <c r="X206" s="14" t="s">
        <v>865</v>
      </c>
      <c r="Y206" s="14"/>
    </row>
    <row r="207" s="5" customFormat="1" ht="65" customHeight="1" spans="1:25">
      <c r="A207" s="14">
        <v>37</v>
      </c>
      <c r="B207" s="14" t="s">
        <v>38</v>
      </c>
      <c r="C207" s="14" t="s">
        <v>52</v>
      </c>
      <c r="D207" s="14" t="s">
        <v>58</v>
      </c>
      <c r="E207" s="23" t="s">
        <v>702</v>
      </c>
      <c r="F207" s="14" t="s">
        <v>859</v>
      </c>
      <c r="G207" s="14" t="s">
        <v>759</v>
      </c>
      <c r="H207" s="14" t="s">
        <v>43</v>
      </c>
      <c r="I207" s="14" t="s">
        <v>859</v>
      </c>
      <c r="J207" s="14">
        <v>2024.5</v>
      </c>
      <c r="K207" s="14">
        <v>2024.6</v>
      </c>
      <c r="L207" s="14" t="s">
        <v>59</v>
      </c>
      <c r="M207" s="14" t="s">
        <v>866</v>
      </c>
      <c r="N207" s="14">
        <v>30</v>
      </c>
      <c r="O207" s="14">
        <v>30</v>
      </c>
      <c r="P207" s="14"/>
      <c r="Q207" s="14">
        <v>1</v>
      </c>
      <c r="R207" s="14">
        <v>387</v>
      </c>
      <c r="S207" s="14">
        <v>1504</v>
      </c>
      <c r="T207" s="14">
        <v>1</v>
      </c>
      <c r="U207" s="14">
        <v>116</v>
      </c>
      <c r="V207" s="14">
        <v>487</v>
      </c>
      <c r="W207" s="14" t="s">
        <v>728</v>
      </c>
      <c r="X207" s="14" t="s">
        <v>867</v>
      </c>
      <c r="Y207" s="14"/>
    </row>
    <row r="208" s="5" customFormat="1" ht="65" customHeight="1" spans="1:25">
      <c r="A208" s="14">
        <v>38</v>
      </c>
      <c r="B208" s="14" t="s">
        <v>38</v>
      </c>
      <c r="C208" s="14" t="s">
        <v>384</v>
      </c>
      <c r="D208" s="14" t="s">
        <v>170</v>
      </c>
      <c r="E208" s="23" t="s">
        <v>702</v>
      </c>
      <c r="F208" s="14" t="s">
        <v>859</v>
      </c>
      <c r="G208" s="14" t="s">
        <v>502</v>
      </c>
      <c r="H208" s="14" t="s">
        <v>95</v>
      </c>
      <c r="I208" s="14" t="s">
        <v>859</v>
      </c>
      <c r="J208" s="14">
        <v>2024.5</v>
      </c>
      <c r="K208" s="14">
        <v>2024.8</v>
      </c>
      <c r="L208" s="14" t="s">
        <v>59</v>
      </c>
      <c r="M208" s="14" t="s">
        <v>868</v>
      </c>
      <c r="N208" s="14">
        <v>200</v>
      </c>
      <c r="O208" s="14">
        <v>200</v>
      </c>
      <c r="P208" s="14"/>
      <c r="Q208" s="14">
        <v>1</v>
      </c>
      <c r="R208" s="14">
        <v>387</v>
      </c>
      <c r="S208" s="14">
        <v>1504</v>
      </c>
      <c r="T208" s="14">
        <v>1</v>
      </c>
      <c r="U208" s="14">
        <v>116</v>
      </c>
      <c r="V208" s="14">
        <v>487</v>
      </c>
      <c r="W208" s="14" t="s">
        <v>869</v>
      </c>
      <c r="X208" s="14" t="s">
        <v>867</v>
      </c>
      <c r="Y208" s="14"/>
    </row>
    <row r="209" s="5" customFormat="1" ht="65" customHeight="1" spans="1:25">
      <c r="A209" s="14">
        <v>39</v>
      </c>
      <c r="B209" s="14" t="s">
        <v>38</v>
      </c>
      <c r="C209" s="14" t="s">
        <v>384</v>
      </c>
      <c r="D209" s="14" t="s">
        <v>40</v>
      </c>
      <c r="E209" s="23" t="s">
        <v>702</v>
      </c>
      <c r="F209" s="14" t="s">
        <v>859</v>
      </c>
      <c r="G209" s="14" t="s">
        <v>870</v>
      </c>
      <c r="H209" s="14" t="s">
        <v>191</v>
      </c>
      <c r="I209" s="14" t="s">
        <v>859</v>
      </c>
      <c r="J209" s="14">
        <v>2024.9</v>
      </c>
      <c r="K209" s="14">
        <v>2024.11</v>
      </c>
      <c r="L209" s="14" t="s">
        <v>279</v>
      </c>
      <c r="M209" s="14" t="s">
        <v>871</v>
      </c>
      <c r="N209" s="14">
        <v>15</v>
      </c>
      <c r="O209" s="14">
        <v>15</v>
      </c>
      <c r="P209" s="14"/>
      <c r="Q209" s="14">
        <v>1</v>
      </c>
      <c r="R209" s="14">
        <v>387</v>
      </c>
      <c r="S209" s="14">
        <v>1504</v>
      </c>
      <c r="T209" s="14">
        <v>1</v>
      </c>
      <c r="U209" s="14">
        <v>116</v>
      </c>
      <c r="V209" s="14">
        <v>487</v>
      </c>
      <c r="W209" s="14" t="s">
        <v>872</v>
      </c>
      <c r="X209" s="14" t="s">
        <v>867</v>
      </c>
      <c r="Y209" s="14"/>
    </row>
    <row r="210" s="5" customFormat="1" ht="65" customHeight="1" spans="1:25">
      <c r="A210" s="14">
        <v>40</v>
      </c>
      <c r="B210" s="14" t="s">
        <v>38</v>
      </c>
      <c r="C210" s="14" t="s">
        <v>384</v>
      </c>
      <c r="D210" s="14" t="s">
        <v>62</v>
      </c>
      <c r="E210" s="23" t="s">
        <v>702</v>
      </c>
      <c r="F210" s="14" t="s">
        <v>859</v>
      </c>
      <c r="G210" s="14" t="s">
        <v>873</v>
      </c>
      <c r="H210" s="14" t="s">
        <v>95</v>
      </c>
      <c r="I210" s="14" t="s">
        <v>859</v>
      </c>
      <c r="J210" s="14">
        <v>2024.3</v>
      </c>
      <c r="K210" s="14">
        <v>2024.4</v>
      </c>
      <c r="L210" s="14" t="s">
        <v>66</v>
      </c>
      <c r="M210" s="14" t="s">
        <v>874</v>
      </c>
      <c r="N210" s="14">
        <v>30</v>
      </c>
      <c r="O210" s="14">
        <v>30</v>
      </c>
      <c r="P210" s="14"/>
      <c r="Q210" s="14">
        <v>1</v>
      </c>
      <c r="R210" s="14">
        <v>387</v>
      </c>
      <c r="S210" s="14">
        <v>1504</v>
      </c>
      <c r="T210" s="14">
        <v>1</v>
      </c>
      <c r="U210" s="14">
        <v>116</v>
      </c>
      <c r="V210" s="14">
        <v>487</v>
      </c>
      <c r="W210" s="14" t="s">
        <v>875</v>
      </c>
      <c r="X210" s="14" t="s">
        <v>862</v>
      </c>
      <c r="Y210" s="14"/>
    </row>
    <row r="211" s="5" customFormat="1" ht="65" customHeight="1" spans="1:25">
      <c r="A211" s="14">
        <v>41</v>
      </c>
      <c r="B211" s="14" t="s">
        <v>122</v>
      </c>
      <c r="C211" s="14" t="s">
        <v>242</v>
      </c>
      <c r="D211" s="14" t="s">
        <v>414</v>
      </c>
      <c r="E211" s="23" t="s">
        <v>702</v>
      </c>
      <c r="F211" s="14" t="s">
        <v>859</v>
      </c>
      <c r="G211" s="14" t="s">
        <v>876</v>
      </c>
      <c r="H211" s="14" t="s">
        <v>43</v>
      </c>
      <c r="I211" s="14" t="s">
        <v>859</v>
      </c>
      <c r="J211" s="14">
        <v>2024.2</v>
      </c>
      <c r="K211" s="14">
        <v>2024.6</v>
      </c>
      <c r="L211" s="14" t="s">
        <v>59</v>
      </c>
      <c r="M211" s="14" t="s">
        <v>877</v>
      </c>
      <c r="N211" s="14">
        <v>10</v>
      </c>
      <c r="O211" s="14">
        <v>10</v>
      </c>
      <c r="P211" s="14"/>
      <c r="Q211" s="14">
        <v>1</v>
      </c>
      <c r="R211" s="14">
        <v>30</v>
      </c>
      <c r="S211" s="14">
        <v>115</v>
      </c>
      <c r="T211" s="14">
        <v>1</v>
      </c>
      <c r="U211" s="14">
        <v>15</v>
      </c>
      <c r="V211" s="14">
        <v>60</v>
      </c>
      <c r="W211" s="14" t="s">
        <v>878</v>
      </c>
      <c r="X211" s="14" t="s">
        <v>787</v>
      </c>
      <c r="Y211" s="14"/>
    </row>
    <row r="212" s="5" customFormat="1" ht="65" customHeight="1" spans="1:25">
      <c r="A212" s="14">
        <v>42</v>
      </c>
      <c r="B212" s="14" t="s">
        <v>122</v>
      </c>
      <c r="C212" s="14" t="s">
        <v>123</v>
      </c>
      <c r="D212" s="14" t="s">
        <v>170</v>
      </c>
      <c r="E212" s="23" t="s">
        <v>702</v>
      </c>
      <c r="F212" s="14" t="s">
        <v>879</v>
      </c>
      <c r="G212" s="14" t="s">
        <v>880</v>
      </c>
      <c r="H212" s="14" t="s">
        <v>43</v>
      </c>
      <c r="I212" s="14" t="s">
        <v>879</v>
      </c>
      <c r="J212" s="14">
        <v>2024.3</v>
      </c>
      <c r="K212" s="14">
        <v>2024.12</v>
      </c>
      <c r="L212" s="14" t="s">
        <v>59</v>
      </c>
      <c r="M212" s="14" t="s">
        <v>881</v>
      </c>
      <c r="N212" s="14">
        <v>30</v>
      </c>
      <c r="O212" s="14">
        <v>30</v>
      </c>
      <c r="P212" s="14"/>
      <c r="Q212" s="14">
        <v>1</v>
      </c>
      <c r="R212" s="14">
        <v>180</v>
      </c>
      <c r="S212" s="14">
        <v>594</v>
      </c>
      <c r="T212" s="14">
        <v>1</v>
      </c>
      <c r="U212" s="14">
        <v>72</v>
      </c>
      <c r="V212" s="14">
        <v>272</v>
      </c>
      <c r="W212" s="14" t="s">
        <v>882</v>
      </c>
      <c r="X212" s="14" t="s">
        <v>883</v>
      </c>
      <c r="Y212" s="14"/>
    </row>
    <row r="213" s="5" customFormat="1" ht="65" customHeight="1" spans="1:25">
      <c r="A213" s="14">
        <v>43</v>
      </c>
      <c r="B213" s="14" t="s">
        <v>38</v>
      </c>
      <c r="C213" s="14" t="s">
        <v>384</v>
      </c>
      <c r="D213" s="14" t="s">
        <v>733</v>
      </c>
      <c r="E213" s="23" t="s">
        <v>702</v>
      </c>
      <c r="F213" s="14" t="s">
        <v>879</v>
      </c>
      <c r="G213" s="14" t="s">
        <v>884</v>
      </c>
      <c r="H213" s="14" t="s">
        <v>95</v>
      </c>
      <c r="I213" s="14" t="s">
        <v>879</v>
      </c>
      <c r="J213" s="14">
        <v>2024.3</v>
      </c>
      <c r="K213" s="14">
        <v>2024.12</v>
      </c>
      <c r="L213" s="14" t="s">
        <v>279</v>
      </c>
      <c r="M213" s="14" t="s">
        <v>885</v>
      </c>
      <c r="N213" s="14">
        <v>60</v>
      </c>
      <c r="O213" s="14">
        <v>60</v>
      </c>
      <c r="P213" s="14"/>
      <c r="Q213" s="14">
        <v>1</v>
      </c>
      <c r="R213" s="14">
        <v>180</v>
      </c>
      <c r="S213" s="14">
        <v>594</v>
      </c>
      <c r="T213" s="14">
        <v>1</v>
      </c>
      <c r="U213" s="14">
        <v>72</v>
      </c>
      <c r="V213" s="14">
        <v>272</v>
      </c>
      <c r="W213" s="14" t="s">
        <v>886</v>
      </c>
      <c r="X213" s="14" t="s">
        <v>887</v>
      </c>
      <c r="Y213" s="14"/>
    </row>
    <row r="214" s="5" customFormat="1" ht="65" customHeight="1" spans="1:25">
      <c r="A214" s="14">
        <v>44</v>
      </c>
      <c r="B214" s="14" t="s">
        <v>38</v>
      </c>
      <c r="C214" s="14" t="s">
        <v>384</v>
      </c>
      <c r="D214" s="14" t="s">
        <v>733</v>
      </c>
      <c r="E214" s="23" t="s">
        <v>702</v>
      </c>
      <c r="F214" s="14" t="s">
        <v>879</v>
      </c>
      <c r="G214" s="14" t="s">
        <v>888</v>
      </c>
      <c r="H214" s="14" t="s">
        <v>95</v>
      </c>
      <c r="I214" s="14" t="s">
        <v>879</v>
      </c>
      <c r="J214" s="14">
        <v>2024.3</v>
      </c>
      <c r="K214" s="14">
        <v>2024.12</v>
      </c>
      <c r="L214" s="14" t="s">
        <v>279</v>
      </c>
      <c r="M214" s="14" t="s">
        <v>889</v>
      </c>
      <c r="N214" s="14">
        <v>150</v>
      </c>
      <c r="O214" s="14">
        <v>150</v>
      </c>
      <c r="P214" s="14"/>
      <c r="Q214" s="14">
        <v>1</v>
      </c>
      <c r="R214" s="14">
        <v>180</v>
      </c>
      <c r="S214" s="14">
        <v>594</v>
      </c>
      <c r="T214" s="14">
        <v>1</v>
      </c>
      <c r="U214" s="14">
        <v>72</v>
      </c>
      <c r="V214" s="14">
        <v>272</v>
      </c>
      <c r="W214" s="14" t="s">
        <v>886</v>
      </c>
      <c r="X214" s="14" t="s">
        <v>887</v>
      </c>
      <c r="Y214" s="14"/>
    </row>
    <row r="215" s="5" customFormat="1" ht="65" customHeight="1" spans="1:25">
      <c r="A215" s="14">
        <v>45</v>
      </c>
      <c r="B215" s="14" t="s">
        <v>38</v>
      </c>
      <c r="C215" s="14" t="s">
        <v>52</v>
      </c>
      <c r="D215" s="14" t="s">
        <v>58</v>
      </c>
      <c r="E215" s="23" t="s">
        <v>702</v>
      </c>
      <c r="F215" s="14" t="s">
        <v>879</v>
      </c>
      <c r="G215" s="14" t="s">
        <v>759</v>
      </c>
      <c r="H215" s="14" t="s">
        <v>43</v>
      </c>
      <c r="I215" s="14" t="s">
        <v>879</v>
      </c>
      <c r="J215" s="14">
        <v>2024.3</v>
      </c>
      <c r="K215" s="14">
        <v>2024.12</v>
      </c>
      <c r="L215" s="14" t="s">
        <v>59</v>
      </c>
      <c r="M215" s="14" t="s">
        <v>890</v>
      </c>
      <c r="N215" s="14">
        <v>10</v>
      </c>
      <c r="O215" s="14">
        <v>10</v>
      </c>
      <c r="P215" s="14"/>
      <c r="Q215" s="14">
        <v>1</v>
      </c>
      <c r="R215" s="14">
        <v>180</v>
      </c>
      <c r="S215" s="14">
        <v>594</v>
      </c>
      <c r="T215" s="14">
        <v>1</v>
      </c>
      <c r="U215" s="14">
        <v>72</v>
      </c>
      <c r="V215" s="14">
        <v>272</v>
      </c>
      <c r="W215" s="14" t="s">
        <v>891</v>
      </c>
      <c r="X215" s="14" t="s">
        <v>887</v>
      </c>
      <c r="Y215" s="14"/>
    </row>
    <row r="216" s="5" customFormat="1" ht="65" customHeight="1" spans="1:25">
      <c r="A216" s="14">
        <v>46</v>
      </c>
      <c r="B216" s="14" t="s">
        <v>38</v>
      </c>
      <c r="C216" s="14" t="s">
        <v>384</v>
      </c>
      <c r="D216" s="14" t="s">
        <v>40</v>
      </c>
      <c r="E216" s="23" t="s">
        <v>702</v>
      </c>
      <c r="F216" s="14" t="s">
        <v>879</v>
      </c>
      <c r="G216" s="14" t="s">
        <v>561</v>
      </c>
      <c r="H216" s="14" t="s">
        <v>43</v>
      </c>
      <c r="I216" s="14" t="s">
        <v>879</v>
      </c>
      <c r="J216" s="14">
        <v>2024.3</v>
      </c>
      <c r="K216" s="14">
        <v>2024.12</v>
      </c>
      <c r="L216" s="14" t="s">
        <v>44</v>
      </c>
      <c r="M216" s="14" t="s">
        <v>892</v>
      </c>
      <c r="N216" s="14">
        <v>19</v>
      </c>
      <c r="O216" s="14">
        <v>19</v>
      </c>
      <c r="P216" s="14"/>
      <c r="Q216" s="14">
        <v>1</v>
      </c>
      <c r="R216" s="14">
        <v>180</v>
      </c>
      <c r="S216" s="14">
        <v>594</v>
      </c>
      <c r="T216" s="14">
        <v>1</v>
      </c>
      <c r="U216" s="14">
        <v>72</v>
      </c>
      <c r="V216" s="14">
        <v>272</v>
      </c>
      <c r="W216" s="14" t="s">
        <v>886</v>
      </c>
      <c r="X216" s="14" t="s">
        <v>887</v>
      </c>
      <c r="Y216" s="14"/>
    </row>
    <row r="217" s="5" customFormat="1" ht="65" customHeight="1" spans="1:25">
      <c r="A217" s="14">
        <v>47</v>
      </c>
      <c r="B217" s="14" t="s">
        <v>122</v>
      </c>
      <c r="C217" s="14" t="s">
        <v>123</v>
      </c>
      <c r="D217" s="14" t="s">
        <v>170</v>
      </c>
      <c r="E217" s="23" t="s">
        <v>702</v>
      </c>
      <c r="F217" s="14" t="s">
        <v>893</v>
      </c>
      <c r="G217" s="14" t="s">
        <v>894</v>
      </c>
      <c r="H217" s="14" t="s">
        <v>95</v>
      </c>
      <c r="I217" s="14" t="s">
        <v>895</v>
      </c>
      <c r="J217" s="14">
        <v>2024.3</v>
      </c>
      <c r="K217" s="14">
        <v>2024.12</v>
      </c>
      <c r="L217" s="14" t="s">
        <v>59</v>
      </c>
      <c r="M217" s="14" t="s">
        <v>896</v>
      </c>
      <c r="N217" s="14">
        <v>15</v>
      </c>
      <c r="O217" s="14">
        <v>15</v>
      </c>
      <c r="P217" s="14"/>
      <c r="Q217" s="14">
        <v>1</v>
      </c>
      <c r="R217" s="14" t="s">
        <v>897</v>
      </c>
      <c r="S217" s="14" t="s">
        <v>898</v>
      </c>
      <c r="T217" s="14">
        <v>1</v>
      </c>
      <c r="U217" s="14" t="s">
        <v>899</v>
      </c>
      <c r="V217" s="14" t="s">
        <v>900</v>
      </c>
      <c r="W217" s="14" t="s">
        <v>901</v>
      </c>
      <c r="X217" s="14" t="s">
        <v>902</v>
      </c>
      <c r="Y217" s="14"/>
    </row>
    <row r="218" s="5" customFormat="1" ht="65" customHeight="1" spans="1:25">
      <c r="A218" s="14">
        <v>48</v>
      </c>
      <c r="B218" s="14" t="s">
        <v>38</v>
      </c>
      <c r="C218" s="14" t="s">
        <v>384</v>
      </c>
      <c r="D218" s="14" t="s">
        <v>40</v>
      </c>
      <c r="E218" s="23" t="s">
        <v>702</v>
      </c>
      <c r="F218" s="14" t="s">
        <v>893</v>
      </c>
      <c r="G218" s="14" t="s">
        <v>903</v>
      </c>
      <c r="H218" s="14" t="s">
        <v>95</v>
      </c>
      <c r="I218" s="14" t="s">
        <v>904</v>
      </c>
      <c r="J218" s="14">
        <v>2024.3</v>
      </c>
      <c r="K218" s="14">
        <v>2024.12</v>
      </c>
      <c r="L218" s="14" t="s">
        <v>99</v>
      </c>
      <c r="M218" s="14" t="s">
        <v>905</v>
      </c>
      <c r="N218" s="14">
        <v>10</v>
      </c>
      <c r="O218" s="14">
        <v>10</v>
      </c>
      <c r="P218" s="14"/>
      <c r="Q218" s="14">
        <v>1</v>
      </c>
      <c r="R218" s="14" t="s">
        <v>906</v>
      </c>
      <c r="S218" s="14" t="s">
        <v>907</v>
      </c>
      <c r="T218" s="14">
        <v>1</v>
      </c>
      <c r="U218" s="14" t="s">
        <v>908</v>
      </c>
      <c r="V218" s="14" t="s">
        <v>909</v>
      </c>
      <c r="W218" s="14" t="s">
        <v>910</v>
      </c>
      <c r="X218" s="14" t="s">
        <v>911</v>
      </c>
      <c r="Y218" s="14"/>
    </row>
    <row r="219" s="5" customFormat="1" ht="65" customHeight="1" spans="1:25">
      <c r="A219" s="14">
        <v>49</v>
      </c>
      <c r="B219" s="14" t="s">
        <v>38</v>
      </c>
      <c r="C219" s="14" t="s">
        <v>384</v>
      </c>
      <c r="D219" s="14" t="s">
        <v>40</v>
      </c>
      <c r="E219" s="23" t="s">
        <v>702</v>
      </c>
      <c r="F219" s="14" t="s">
        <v>893</v>
      </c>
      <c r="G219" s="14" t="s">
        <v>912</v>
      </c>
      <c r="H219" s="14" t="s">
        <v>211</v>
      </c>
      <c r="I219" s="14" t="s">
        <v>913</v>
      </c>
      <c r="J219" s="14">
        <v>2024.3</v>
      </c>
      <c r="K219" s="14">
        <v>2024.12</v>
      </c>
      <c r="L219" s="14" t="s">
        <v>44</v>
      </c>
      <c r="M219" s="14" t="s">
        <v>914</v>
      </c>
      <c r="N219" s="14">
        <v>60</v>
      </c>
      <c r="O219" s="14">
        <v>60</v>
      </c>
      <c r="P219" s="14"/>
      <c r="Q219" s="14">
        <v>1</v>
      </c>
      <c r="R219" s="14" t="s">
        <v>915</v>
      </c>
      <c r="S219" s="14" t="s">
        <v>916</v>
      </c>
      <c r="T219" s="14">
        <v>1</v>
      </c>
      <c r="U219" s="14" t="s">
        <v>917</v>
      </c>
      <c r="V219" s="14" t="s">
        <v>918</v>
      </c>
      <c r="W219" s="14" t="s">
        <v>910</v>
      </c>
      <c r="X219" s="14" t="s">
        <v>919</v>
      </c>
      <c r="Y219" s="14"/>
    </row>
    <row r="220" s="5" customFormat="1" ht="65" customHeight="1" spans="1:25">
      <c r="A220" s="14">
        <v>50</v>
      </c>
      <c r="B220" s="14" t="s">
        <v>38</v>
      </c>
      <c r="C220" s="14" t="s">
        <v>384</v>
      </c>
      <c r="D220" s="14" t="s">
        <v>40</v>
      </c>
      <c r="E220" s="23" t="s">
        <v>702</v>
      </c>
      <c r="F220" s="14" t="s">
        <v>920</v>
      </c>
      <c r="G220" s="14" t="s">
        <v>600</v>
      </c>
      <c r="H220" s="14" t="s">
        <v>43</v>
      </c>
      <c r="I220" s="14" t="s">
        <v>920</v>
      </c>
      <c r="J220" s="14">
        <v>2024.1</v>
      </c>
      <c r="K220" s="14">
        <v>2024.6</v>
      </c>
      <c r="L220" s="14" t="s">
        <v>44</v>
      </c>
      <c r="M220" s="14" t="s">
        <v>921</v>
      </c>
      <c r="N220" s="14">
        <v>42</v>
      </c>
      <c r="O220" s="14">
        <v>42</v>
      </c>
      <c r="P220" s="14"/>
      <c r="Q220" s="14">
        <v>4</v>
      </c>
      <c r="R220" s="14">
        <v>937</v>
      </c>
      <c r="S220" s="14">
        <v>3688</v>
      </c>
      <c r="T220" s="14">
        <v>1</v>
      </c>
      <c r="U220" s="14">
        <v>235</v>
      </c>
      <c r="V220" s="14">
        <v>978</v>
      </c>
      <c r="W220" s="14" t="s">
        <v>712</v>
      </c>
      <c r="X220" s="14" t="s">
        <v>922</v>
      </c>
      <c r="Y220" s="14"/>
    </row>
    <row r="221" s="2" customFormat="1" ht="67" customHeight="1" spans="1:25">
      <c r="A221" s="12" t="s">
        <v>923</v>
      </c>
      <c r="B221" s="13"/>
      <c r="C221" s="13" t="s">
        <v>924</v>
      </c>
      <c r="D221" s="13"/>
      <c r="E221" s="12"/>
      <c r="F221" s="12"/>
      <c r="G221" s="12"/>
      <c r="H221" s="12"/>
      <c r="I221" s="12"/>
      <c r="J221" s="13"/>
      <c r="K221" s="13"/>
      <c r="L221" s="12"/>
      <c r="M221" s="12" t="s">
        <v>925</v>
      </c>
      <c r="N221" s="12">
        <f t="shared" ref="N221:P221" si="4">SUM(N222:N315)</f>
        <v>5890.9738</v>
      </c>
      <c r="O221" s="12">
        <f t="shared" si="4"/>
        <v>5875.4138</v>
      </c>
      <c r="P221" s="12">
        <f t="shared" si="4"/>
        <v>15.56</v>
      </c>
      <c r="Q221" s="12"/>
      <c r="R221" s="12"/>
      <c r="S221" s="12"/>
      <c r="T221" s="12"/>
      <c r="U221" s="12"/>
      <c r="V221" s="12"/>
      <c r="W221" s="12"/>
      <c r="X221" s="12"/>
      <c r="Y221" s="12"/>
    </row>
    <row r="222" s="5" customFormat="1" ht="65" customHeight="1" spans="1:25">
      <c r="A222" s="14">
        <v>1</v>
      </c>
      <c r="B222" s="14" t="s">
        <v>122</v>
      </c>
      <c r="C222" s="14" t="s">
        <v>123</v>
      </c>
      <c r="D222" s="14" t="s">
        <v>170</v>
      </c>
      <c r="E222" s="23" t="s">
        <v>924</v>
      </c>
      <c r="F222" s="14" t="s">
        <v>926</v>
      </c>
      <c r="G222" s="14" t="s">
        <v>927</v>
      </c>
      <c r="H222" s="14" t="s">
        <v>43</v>
      </c>
      <c r="I222" s="14" t="s">
        <v>926</v>
      </c>
      <c r="J222" s="14">
        <v>2024.3</v>
      </c>
      <c r="K222" s="14">
        <v>2024.12</v>
      </c>
      <c r="L222" s="14" t="s">
        <v>66</v>
      </c>
      <c r="M222" s="14" t="s">
        <v>928</v>
      </c>
      <c r="N222" s="14">
        <v>190</v>
      </c>
      <c r="O222" s="14">
        <v>190</v>
      </c>
      <c r="P222" s="14">
        <v>0</v>
      </c>
      <c r="Q222" s="14">
        <v>1</v>
      </c>
      <c r="R222" s="14">
        <v>393</v>
      </c>
      <c r="S222" s="14">
        <v>1315</v>
      </c>
      <c r="T222" s="14">
        <v>1</v>
      </c>
      <c r="U222" s="14">
        <v>128</v>
      </c>
      <c r="V222" s="14">
        <v>484</v>
      </c>
      <c r="W222" s="14" t="s">
        <v>929</v>
      </c>
      <c r="X222" s="14" t="s">
        <v>929</v>
      </c>
      <c r="Y222" s="14"/>
    </row>
    <row r="223" s="5" customFormat="1" ht="65" customHeight="1" spans="1:25">
      <c r="A223" s="14">
        <v>2</v>
      </c>
      <c r="B223" s="14" t="s">
        <v>38</v>
      </c>
      <c r="C223" s="14" t="s">
        <v>52</v>
      </c>
      <c r="D223" s="14" t="s">
        <v>466</v>
      </c>
      <c r="E223" s="23" t="s">
        <v>924</v>
      </c>
      <c r="F223" s="14" t="s">
        <v>926</v>
      </c>
      <c r="G223" s="14" t="s">
        <v>930</v>
      </c>
      <c r="H223" s="14" t="s">
        <v>43</v>
      </c>
      <c r="I223" s="14" t="s">
        <v>926</v>
      </c>
      <c r="J223" s="14">
        <v>2024.3</v>
      </c>
      <c r="K223" s="14">
        <v>2024.12</v>
      </c>
      <c r="L223" s="14" t="s">
        <v>59</v>
      </c>
      <c r="M223" s="14" t="s">
        <v>931</v>
      </c>
      <c r="N223" s="14">
        <v>20</v>
      </c>
      <c r="O223" s="14">
        <v>20</v>
      </c>
      <c r="P223" s="14">
        <v>0</v>
      </c>
      <c r="Q223" s="14">
        <v>1</v>
      </c>
      <c r="R223" s="14">
        <v>393</v>
      </c>
      <c r="S223" s="14">
        <v>1315</v>
      </c>
      <c r="T223" s="14">
        <v>1</v>
      </c>
      <c r="U223" s="14">
        <v>128</v>
      </c>
      <c r="V223" s="14">
        <v>484</v>
      </c>
      <c r="W223" s="14" t="s">
        <v>932</v>
      </c>
      <c r="X223" s="14" t="s">
        <v>932</v>
      </c>
      <c r="Y223" s="14"/>
    </row>
    <row r="224" s="5" customFormat="1" ht="65" customHeight="1" spans="1:25">
      <c r="A224" s="14">
        <v>3</v>
      </c>
      <c r="B224" s="14" t="s">
        <v>122</v>
      </c>
      <c r="C224" s="14" t="s">
        <v>242</v>
      </c>
      <c r="D224" s="14" t="s">
        <v>243</v>
      </c>
      <c r="E224" s="23" t="s">
        <v>924</v>
      </c>
      <c r="F224" s="14" t="s">
        <v>926</v>
      </c>
      <c r="G224" s="14" t="s">
        <v>933</v>
      </c>
      <c r="H224" s="14" t="s">
        <v>43</v>
      </c>
      <c r="I224" s="14" t="s">
        <v>926</v>
      </c>
      <c r="J224" s="14">
        <v>2024.3</v>
      </c>
      <c r="K224" s="14">
        <v>2024.12</v>
      </c>
      <c r="L224" s="14" t="s">
        <v>245</v>
      </c>
      <c r="M224" s="14" t="s">
        <v>826</v>
      </c>
      <c r="N224" s="14">
        <v>20</v>
      </c>
      <c r="O224" s="14">
        <v>20</v>
      </c>
      <c r="P224" s="14">
        <v>0</v>
      </c>
      <c r="Q224" s="14">
        <v>1</v>
      </c>
      <c r="R224" s="14">
        <v>393</v>
      </c>
      <c r="S224" s="14">
        <v>1315</v>
      </c>
      <c r="T224" s="14">
        <v>1</v>
      </c>
      <c r="U224" s="14">
        <v>128</v>
      </c>
      <c r="V224" s="14">
        <v>484</v>
      </c>
      <c r="W224" s="14" t="s">
        <v>934</v>
      </c>
      <c r="X224" s="14" t="s">
        <v>935</v>
      </c>
      <c r="Y224" s="14"/>
    </row>
    <row r="225" s="5" customFormat="1" ht="65" customHeight="1" spans="1:25">
      <c r="A225" s="14">
        <v>4</v>
      </c>
      <c r="B225" s="14" t="s">
        <v>122</v>
      </c>
      <c r="C225" s="14" t="s">
        <v>208</v>
      </c>
      <c r="D225" s="14" t="s">
        <v>936</v>
      </c>
      <c r="E225" s="23" t="s">
        <v>924</v>
      </c>
      <c r="F225" s="14" t="s">
        <v>926</v>
      </c>
      <c r="G225" s="14" t="s">
        <v>937</v>
      </c>
      <c r="H225" s="14" t="s">
        <v>43</v>
      </c>
      <c r="I225" s="14" t="s">
        <v>926</v>
      </c>
      <c r="J225" s="14">
        <v>2024.3</v>
      </c>
      <c r="K225" s="14">
        <v>2024.12</v>
      </c>
      <c r="L225" s="14" t="s">
        <v>59</v>
      </c>
      <c r="M225" s="14" t="s">
        <v>938</v>
      </c>
      <c r="N225" s="14">
        <v>20</v>
      </c>
      <c r="O225" s="14">
        <v>20</v>
      </c>
      <c r="P225" s="14">
        <v>0</v>
      </c>
      <c r="Q225" s="14">
        <v>1</v>
      </c>
      <c r="R225" s="14">
        <v>393</v>
      </c>
      <c r="S225" s="14">
        <v>1315</v>
      </c>
      <c r="T225" s="14">
        <v>1</v>
      </c>
      <c r="U225" s="14">
        <v>128</v>
      </c>
      <c r="V225" s="14">
        <v>484</v>
      </c>
      <c r="W225" s="14" t="s">
        <v>939</v>
      </c>
      <c r="X225" s="14" t="s">
        <v>939</v>
      </c>
      <c r="Y225" s="14"/>
    </row>
    <row r="226" s="5" customFormat="1" ht="65" customHeight="1" spans="1:25">
      <c r="A226" s="14">
        <v>5</v>
      </c>
      <c r="B226" s="14" t="s">
        <v>38</v>
      </c>
      <c r="C226" s="14" t="s">
        <v>384</v>
      </c>
      <c r="D226" s="14" t="s">
        <v>62</v>
      </c>
      <c r="E226" s="23" t="s">
        <v>924</v>
      </c>
      <c r="F226" s="14" t="s">
        <v>926</v>
      </c>
      <c r="G226" s="14" t="s">
        <v>940</v>
      </c>
      <c r="H226" s="14" t="s">
        <v>43</v>
      </c>
      <c r="I226" s="14" t="s">
        <v>926</v>
      </c>
      <c r="J226" s="14">
        <v>2024.3</v>
      </c>
      <c r="K226" s="14">
        <v>2024.12</v>
      </c>
      <c r="L226" s="14" t="s">
        <v>66</v>
      </c>
      <c r="M226" s="14" t="s">
        <v>941</v>
      </c>
      <c r="N226" s="14">
        <v>100</v>
      </c>
      <c r="O226" s="14">
        <v>100</v>
      </c>
      <c r="P226" s="14">
        <v>0</v>
      </c>
      <c r="Q226" s="14">
        <v>1</v>
      </c>
      <c r="R226" s="14">
        <v>393</v>
      </c>
      <c r="S226" s="14">
        <v>1315</v>
      </c>
      <c r="T226" s="14">
        <v>1</v>
      </c>
      <c r="U226" s="14">
        <v>128</v>
      </c>
      <c r="V226" s="14">
        <v>484</v>
      </c>
      <c r="W226" s="14" t="s">
        <v>864</v>
      </c>
      <c r="X226" s="14" t="s">
        <v>864</v>
      </c>
      <c r="Y226" s="14"/>
    </row>
    <row r="227" s="5" customFormat="1" ht="65" customHeight="1" spans="1:25">
      <c r="A227" s="14">
        <v>6</v>
      </c>
      <c r="B227" s="14" t="s">
        <v>122</v>
      </c>
      <c r="C227" s="14" t="s">
        <v>242</v>
      </c>
      <c r="D227" s="14" t="s">
        <v>414</v>
      </c>
      <c r="E227" s="23" t="s">
        <v>924</v>
      </c>
      <c r="F227" s="14" t="s">
        <v>926</v>
      </c>
      <c r="G227" s="14" t="s">
        <v>942</v>
      </c>
      <c r="H227" s="14" t="s">
        <v>43</v>
      </c>
      <c r="I227" s="14" t="s">
        <v>926</v>
      </c>
      <c r="J227" s="14">
        <v>2024.3</v>
      </c>
      <c r="K227" s="14">
        <v>2024.12</v>
      </c>
      <c r="L227" s="14" t="s">
        <v>59</v>
      </c>
      <c r="M227" s="14" t="s">
        <v>943</v>
      </c>
      <c r="N227" s="14">
        <v>20</v>
      </c>
      <c r="O227" s="14">
        <v>20</v>
      </c>
      <c r="P227" s="14">
        <v>0</v>
      </c>
      <c r="Q227" s="14">
        <v>1</v>
      </c>
      <c r="R227" s="14">
        <v>393</v>
      </c>
      <c r="S227" s="14">
        <v>1315</v>
      </c>
      <c r="T227" s="14">
        <v>1</v>
      </c>
      <c r="U227" s="14">
        <v>128</v>
      </c>
      <c r="V227" s="14">
        <v>484</v>
      </c>
      <c r="W227" s="14" t="s">
        <v>944</v>
      </c>
      <c r="X227" s="14" t="s">
        <v>944</v>
      </c>
      <c r="Y227" s="14"/>
    </row>
    <row r="228" s="5" customFormat="1" ht="65" customHeight="1" spans="1:25">
      <c r="A228" s="14">
        <v>7</v>
      </c>
      <c r="B228" s="14" t="s">
        <v>38</v>
      </c>
      <c r="C228" s="14" t="s">
        <v>384</v>
      </c>
      <c r="D228" s="14" t="s">
        <v>410</v>
      </c>
      <c r="E228" s="23" t="s">
        <v>924</v>
      </c>
      <c r="F228" s="14" t="s">
        <v>945</v>
      </c>
      <c r="G228" s="14" t="s">
        <v>946</v>
      </c>
      <c r="H228" s="14" t="s">
        <v>43</v>
      </c>
      <c r="I228" s="14" t="s">
        <v>945</v>
      </c>
      <c r="J228" s="14">
        <v>2024.4</v>
      </c>
      <c r="K228" s="14">
        <v>2024.11</v>
      </c>
      <c r="L228" s="14" t="s">
        <v>44</v>
      </c>
      <c r="M228" s="14" t="s">
        <v>947</v>
      </c>
      <c r="N228" s="14">
        <v>24</v>
      </c>
      <c r="O228" s="14">
        <v>24</v>
      </c>
      <c r="P228" s="14">
        <v>0</v>
      </c>
      <c r="Q228" s="14">
        <v>1</v>
      </c>
      <c r="R228" s="14">
        <v>52</v>
      </c>
      <c r="S228" s="14">
        <v>113</v>
      </c>
      <c r="T228" s="14">
        <v>1</v>
      </c>
      <c r="U228" s="14">
        <v>18</v>
      </c>
      <c r="V228" s="14">
        <v>49</v>
      </c>
      <c r="W228" s="14" t="s">
        <v>948</v>
      </c>
      <c r="X228" s="14" t="s">
        <v>948</v>
      </c>
      <c r="Y228" s="14"/>
    </row>
    <row r="229" s="5" customFormat="1" ht="65" customHeight="1" spans="1:25">
      <c r="A229" s="14">
        <v>8</v>
      </c>
      <c r="B229" s="14" t="s">
        <v>38</v>
      </c>
      <c r="C229" s="14" t="s">
        <v>384</v>
      </c>
      <c r="D229" s="14" t="s">
        <v>410</v>
      </c>
      <c r="E229" s="23" t="s">
        <v>924</v>
      </c>
      <c r="F229" s="14" t="s">
        <v>945</v>
      </c>
      <c r="G229" s="14" t="s">
        <v>946</v>
      </c>
      <c r="H229" s="14" t="s">
        <v>43</v>
      </c>
      <c r="I229" s="14" t="s">
        <v>945</v>
      </c>
      <c r="J229" s="14">
        <v>2024.4</v>
      </c>
      <c r="K229" s="14">
        <v>2024.11</v>
      </c>
      <c r="L229" s="14" t="s">
        <v>44</v>
      </c>
      <c r="M229" s="14" t="s">
        <v>949</v>
      </c>
      <c r="N229" s="14">
        <v>39</v>
      </c>
      <c r="O229" s="14">
        <v>39</v>
      </c>
      <c r="P229" s="14">
        <v>0</v>
      </c>
      <c r="Q229" s="14">
        <v>1</v>
      </c>
      <c r="R229" s="14">
        <v>92</v>
      </c>
      <c r="S229" s="14">
        <v>334</v>
      </c>
      <c r="T229" s="14">
        <v>1</v>
      </c>
      <c r="U229" s="14">
        <v>35</v>
      </c>
      <c r="V229" s="14">
        <v>87</v>
      </c>
      <c r="W229" s="14" t="s">
        <v>950</v>
      </c>
      <c r="X229" s="14" t="s">
        <v>950</v>
      </c>
      <c r="Y229" s="14"/>
    </row>
    <row r="230" s="5" customFormat="1" ht="65" customHeight="1" spans="1:25">
      <c r="A230" s="14">
        <v>9</v>
      </c>
      <c r="B230" s="14" t="s">
        <v>122</v>
      </c>
      <c r="C230" s="14" t="s">
        <v>208</v>
      </c>
      <c r="D230" s="14" t="s">
        <v>209</v>
      </c>
      <c r="E230" s="23" t="s">
        <v>924</v>
      </c>
      <c r="F230" s="14" t="s">
        <v>945</v>
      </c>
      <c r="G230" s="14" t="s">
        <v>951</v>
      </c>
      <c r="H230" s="14" t="s">
        <v>43</v>
      </c>
      <c r="I230" s="14" t="s">
        <v>945</v>
      </c>
      <c r="J230" s="14">
        <v>2024.3</v>
      </c>
      <c r="K230" s="14">
        <v>2024.12</v>
      </c>
      <c r="L230" s="14" t="s">
        <v>59</v>
      </c>
      <c r="M230" s="14" t="s">
        <v>952</v>
      </c>
      <c r="N230" s="14">
        <v>200</v>
      </c>
      <c r="O230" s="14">
        <v>200</v>
      </c>
      <c r="P230" s="14">
        <v>0</v>
      </c>
      <c r="Q230" s="14">
        <v>3</v>
      </c>
      <c r="R230" s="14">
        <v>684</v>
      </c>
      <c r="S230" s="14">
        <v>2437</v>
      </c>
      <c r="T230" s="14">
        <v>2</v>
      </c>
      <c r="U230" s="14">
        <v>374</v>
      </c>
      <c r="V230" s="14">
        <v>1345</v>
      </c>
      <c r="W230" s="14" t="s">
        <v>953</v>
      </c>
      <c r="X230" s="14" t="s">
        <v>953</v>
      </c>
      <c r="Y230" s="14"/>
    </row>
    <row r="231" s="5" customFormat="1" ht="65" customHeight="1" spans="1:25">
      <c r="A231" s="14">
        <v>10</v>
      </c>
      <c r="B231" s="14" t="s">
        <v>38</v>
      </c>
      <c r="C231" s="14" t="s">
        <v>384</v>
      </c>
      <c r="D231" s="14" t="s">
        <v>139</v>
      </c>
      <c r="E231" s="23" t="s">
        <v>924</v>
      </c>
      <c r="F231" s="14" t="s">
        <v>954</v>
      </c>
      <c r="G231" s="14" t="s">
        <v>955</v>
      </c>
      <c r="H231" s="14" t="s">
        <v>43</v>
      </c>
      <c r="I231" s="14" t="s">
        <v>956</v>
      </c>
      <c r="J231" s="14">
        <v>2024.1</v>
      </c>
      <c r="K231" s="14">
        <v>2024.12</v>
      </c>
      <c r="L231" s="14" t="s">
        <v>44</v>
      </c>
      <c r="M231" s="14" t="s">
        <v>957</v>
      </c>
      <c r="N231" s="14">
        <v>32.6738</v>
      </c>
      <c r="O231" s="14">
        <v>32.6738</v>
      </c>
      <c r="P231" s="14">
        <v>0</v>
      </c>
      <c r="Q231" s="14">
        <v>1</v>
      </c>
      <c r="R231" s="14" t="s">
        <v>958</v>
      </c>
      <c r="S231" s="14" t="s">
        <v>959</v>
      </c>
      <c r="T231" s="14">
        <v>1</v>
      </c>
      <c r="U231" s="14" t="s">
        <v>897</v>
      </c>
      <c r="V231" s="14" t="s">
        <v>960</v>
      </c>
      <c r="W231" s="14" t="s">
        <v>961</v>
      </c>
      <c r="X231" s="14" t="s">
        <v>962</v>
      </c>
      <c r="Y231" s="14"/>
    </row>
    <row r="232" s="5" customFormat="1" ht="65" customHeight="1" spans="1:25">
      <c r="A232" s="14">
        <v>11</v>
      </c>
      <c r="B232" s="14" t="s">
        <v>38</v>
      </c>
      <c r="C232" s="14" t="s">
        <v>384</v>
      </c>
      <c r="D232" s="14" t="s">
        <v>276</v>
      </c>
      <c r="E232" s="23" t="s">
        <v>924</v>
      </c>
      <c r="F232" s="14" t="s">
        <v>954</v>
      </c>
      <c r="G232" s="14" t="s">
        <v>276</v>
      </c>
      <c r="H232" s="14" t="s">
        <v>43</v>
      </c>
      <c r="I232" s="14" t="s">
        <v>963</v>
      </c>
      <c r="J232" s="14">
        <v>2024.1</v>
      </c>
      <c r="K232" s="14">
        <v>2024.12</v>
      </c>
      <c r="L232" s="14" t="s">
        <v>44</v>
      </c>
      <c r="M232" s="14" t="s">
        <v>964</v>
      </c>
      <c r="N232" s="14">
        <v>30</v>
      </c>
      <c r="O232" s="14">
        <v>30</v>
      </c>
      <c r="P232" s="14">
        <v>0</v>
      </c>
      <c r="Q232" s="14">
        <v>1</v>
      </c>
      <c r="R232" s="14" t="s">
        <v>965</v>
      </c>
      <c r="S232" s="14" t="s">
        <v>966</v>
      </c>
      <c r="T232" s="14">
        <v>1</v>
      </c>
      <c r="U232" s="14" t="s">
        <v>967</v>
      </c>
      <c r="V232" s="14" t="s">
        <v>968</v>
      </c>
      <c r="W232" s="14" t="s">
        <v>969</v>
      </c>
      <c r="X232" s="14" t="s">
        <v>970</v>
      </c>
      <c r="Y232" s="14"/>
    </row>
    <row r="233" s="5" customFormat="1" ht="65" customHeight="1" spans="1:25">
      <c r="A233" s="14">
        <v>12</v>
      </c>
      <c r="B233" s="14" t="s">
        <v>122</v>
      </c>
      <c r="C233" s="14" t="s">
        <v>665</v>
      </c>
      <c r="D233" s="14" t="s">
        <v>170</v>
      </c>
      <c r="E233" s="23" t="s">
        <v>924</v>
      </c>
      <c r="F233" s="14" t="s">
        <v>954</v>
      </c>
      <c r="G233" s="14" t="s">
        <v>971</v>
      </c>
      <c r="H233" s="14" t="s">
        <v>43</v>
      </c>
      <c r="I233" s="14" t="s">
        <v>972</v>
      </c>
      <c r="J233" s="14">
        <v>2024.1</v>
      </c>
      <c r="K233" s="14">
        <v>2024.12</v>
      </c>
      <c r="L233" s="14" t="s">
        <v>66</v>
      </c>
      <c r="M233" s="14" t="s">
        <v>973</v>
      </c>
      <c r="N233" s="14">
        <v>40</v>
      </c>
      <c r="O233" s="14">
        <v>40</v>
      </c>
      <c r="P233" s="14">
        <v>0</v>
      </c>
      <c r="Q233" s="14">
        <v>1</v>
      </c>
      <c r="R233" s="14" t="s">
        <v>974</v>
      </c>
      <c r="S233" s="14" t="s">
        <v>975</v>
      </c>
      <c r="T233" s="14">
        <v>1</v>
      </c>
      <c r="U233" s="14" t="s">
        <v>976</v>
      </c>
      <c r="V233" s="14" t="s">
        <v>977</v>
      </c>
      <c r="W233" s="14" t="s">
        <v>978</v>
      </c>
      <c r="X233" s="14" t="s">
        <v>979</v>
      </c>
      <c r="Y233" s="14"/>
    </row>
    <row r="234" s="5" customFormat="1" ht="65" customHeight="1" spans="1:25">
      <c r="A234" s="14">
        <v>13</v>
      </c>
      <c r="B234" s="14" t="s">
        <v>122</v>
      </c>
      <c r="C234" s="14" t="s">
        <v>242</v>
      </c>
      <c r="D234" s="14" t="s">
        <v>414</v>
      </c>
      <c r="E234" s="23" t="s">
        <v>924</v>
      </c>
      <c r="F234" s="14" t="s">
        <v>954</v>
      </c>
      <c r="G234" s="14" t="s">
        <v>980</v>
      </c>
      <c r="H234" s="14" t="s">
        <v>43</v>
      </c>
      <c r="I234" s="14" t="s">
        <v>981</v>
      </c>
      <c r="J234" s="14">
        <v>2024.1</v>
      </c>
      <c r="K234" s="14">
        <v>2024.12</v>
      </c>
      <c r="L234" s="14" t="s">
        <v>59</v>
      </c>
      <c r="M234" s="14" t="s">
        <v>982</v>
      </c>
      <c r="N234" s="14">
        <v>40</v>
      </c>
      <c r="O234" s="14">
        <v>40</v>
      </c>
      <c r="P234" s="14">
        <v>0</v>
      </c>
      <c r="Q234" s="14">
        <v>1</v>
      </c>
      <c r="R234" s="14" t="s">
        <v>983</v>
      </c>
      <c r="S234" s="14" t="s">
        <v>984</v>
      </c>
      <c r="T234" s="14">
        <v>1</v>
      </c>
      <c r="U234" s="14" t="s">
        <v>985</v>
      </c>
      <c r="V234" s="14" t="s">
        <v>986</v>
      </c>
      <c r="W234" s="14" t="s">
        <v>987</v>
      </c>
      <c r="X234" s="14" t="s">
        <v>970</v>
      </c>
      <c r="Y234" s="14"/>
    </row>
    <row r="235" s="5" customFormat="1" ht="65" customHeight="1" spans="1:25">
      <c r="A235" s="14">
        <v>14</v>
      </c>
      <c r="B235" s="14" t="s">
        <v>122</v>
      </c>
      <c r="C235" s="14" t="s">
        <v>123</v>
      </c>
      <c r="D235" s="14" t="s">
        <v>170</v>
      </c>
      <c r="E235" s="23" t="s">
        <v>924</v>
      </c>
      <c r="F235" s="14" t="s">
        <v>988</v>
      </c>
      <c r="G235" s="14" t="s">
        <v>170</v>
      </c>
      <c r="H235" s="14" t="s">
        <v>43</v>
      </c>
      <c r="I235" s="14" t="s">
        <v>988</v>
      </c>
      <c r="J235" s="14">
        <v>2024.1</v>
      </c>
      <c r="K235" s="14">
        <v>2024.12</v>
      </c>
      <c r="L235" s="14" t="s">
        <v>66</v>
      </c>
      <c r="M235" s="14" t="s">
        <v>989</v>
      </c>
      <c r="N235" s="14">
        <v>30</v>
      </c>
      <c r="O235" s="14">
        <v>30</v>
      </c>
      <c r="P235" s="14">
        <v>0</v>
      </c>
      <c r="Q235" s="14">
        <v>1</v>
      </c>
      <c r="R235" s="14">
        <v>521</v>
      </c>
      <c r="S235" s="14">
        <v>2101</v>
      </c>
      <c r="T235" s="14">
        <v>1</v>
      </c>
      <c r="U235" s="14">
        <v>97</v>
      </c>
      <c r="V235" s="14">
        <v>378</v>
      </c>
      <c r="W235" s="14" t="s">
        <v>990</v>
      </c>
      <c r="X235" s="14" t="s">
        <v>990</v>
      </c>
      <c r="Y235" s="14"/>
    </row>
    <row r="236" s="5" customFormat="1" ht="65" customHeight="1" spans="1:25">
      <c r="A236" s="14">
        <v>15</v>
      </c>
      <c r="B236" s="14" t="s">
        <v>38</v>
      </c>
      <c r="C236" s="14" t="s">
        <v>384</v>
      </c>
      <c r="D236" s="14" t="s">
        <v>733</v>
      </c>
      <c r="E236" s="23" t="s">
        <v>924</v>
      </c>
      <c r="F236" s="14" t="s">
        <v>988</v>
      </c>
      <c r="G236" s="14" t="s">
        <v>288</v>
      </c>
      <c r="H236" s="14" t="s">
        <v>991</v>
      </c>
      <c r="I236" s="14" t="s">
        <v>988</v>
      </c>
      <c r="J236" s="14">
        <v>2024.1</v>
      </c>
      <c r="K236" s="14">
        <v>2024.12</v>
      </c>
      <c r="L236" s="14" t="s">
        <v>44</v>
      </c>
      <c r="M236" s="14" t="s">
        <v>992</v>
      </c>
      <c r="N236" s="14">
        <v>88</v>
      </c>
      <c r="O236" s="14">
        <v>88</v>
      </c>
      <c r="P236" s="14">
        <v>0</v>
      </c>
      <c r="Q236" s="14">
        <v>1</v>
      </c>
      <c r="R236" s="14">
        <v>521</v>
      </c>
      <c r="S236" s="14">
        <v>2101</v>
      </c>
      <c r="T236" s="14">
        <v>1</v>
      </c>
      <c r="U236" s="14">
        <v>97</v>
      </c>
      <c r="V236" s="14">
        <v>378</v>
      </c>
      <c r="W236" s="14" t="s">
        <v>993</v>
      </c>
      <c r="X236" s="14" t="s">
        <v>993</v>
      </c>
      <c r="Y236" s="14"/>
    </row>
    <row r="237" s="5" customFormat="1" ht="65" customHeight="1" spans="1:25">
      <c r="A237" s="14">
        <v>16</v>
      </c>
      <c r="B237" s="14" t="s">
        <v>38</v>
      </c>
      <c r="C237" s="14" t="s">
        <v>52</v>
      </c>
      <c r="D237" s="14" t="s">
        <v>671</v>
      </c>
      <c r="E237" s="23" t="s">
        <v>924</v>
      </c>
      <c r="F237" s="14" t="s">
        <v>988</v>
      </c>
      <c r="G237" s="14" t="s">
        <v>671</v>
      </c>
      <c r="H237" s="14" t="s">
        <v>994</v>
      </c>
      <c r="I237" s="14" t="s">
        <v>995</v>
      </c>
      <c r="J237" s="14">
        <v>2024.1</v>
      </c>
      <c r="K237" s="14">
        <v>2024.12</v>
      </c>
      <c r="L237" s="14" t="s">
        <v>66</v>
      </c>
      <c r="M237" s="14" t="s">
        <v>996</v>
      </c>
      <c r="N237" s="14">
        <v>20</v>
      </c>
      <c r="O237" s="14">
        <v>20</v>
      </c>
      <c r="P237" s="14">
        <v>0</v>
      </c>
      <c r="Q237" s="14">
        <v>1</v>
      </c>
      <c r="R237" s="14">
        <v>521</v>
      </c>
      <c r="S237" s="14">
        <v>2101</v>
      </c>
      <c r="T237" s="14">
        <v>1</v>
      </c>
      <c r="U237" s="14">
        <v>97</v>
      </c>
      <c r="V237" s="14">
        <v>378</v>
      </c>
      <c r="W237" s="14" t="s">
        <v>997</v>
      </c>
      <c r="X237" s="14" t="s">
        <v>997</v>
      </c>
      <c r="Y237" s="14"/>
    </row>
    <row r="238" s="5" customFormat="1" ht="65" customHeight="1" spans="1:25">
      <c r="A238" s="14">
        <v>17</v>
      </c>
      <c r="B238" s="14" t="s">
        <v>122</v>
      </c>
      <c r="C238" s="14" t="s">
        <v>123</v>
      </c>
      <c r="D238" s="14" t="s">
        <v>176</v>
      </c>
      <c r="E238" s="23" t="s">
        <v>924</v>
      </c>
      <c r="F238" s="14" t="s">
        <v>988</v>
      </c>
      <c r="G238" s="14" t="s">
        <v>998</v>
      </c>
      <c r="H238" s="14" t="s">
        <v>43</v>
      </c>
      <c r="I238" s="14" t="s">
        <v>988</v>
      </c>
      <c r="J238" s="14">
        <v>2024.1</v>
      </c>
      <c r="K238" s="14">
        <v>2024.12</v>
      </c>
      <c r="L238" s="14" t="s">
        <v>638</v>
      </c>
      <c r="M238" s="14" t="s">
        <v>999</v>
      </c>
      <c r="N238" s="14">
        <v>35</v>
      </c>
      <c r="O238" s="14">
        <v>35</v>
      </c>
      <c r="P238" s="14">
        <v>0</v>
      </c>
      <c r="Q238" s="14">
        <v>1</v>
      </c>
      <c r="R238" s="14">
        <v>521</v>
      </c>
      <c r="S238" s="14">
        <v>2101</v>
      </c>
      <c r="T238" s="14">
        <v>1</v>
      </c>
      <c r="U238" s="14">
        <v>97</v>
      </c>
      <c r="V238" s="14">
        <v>378</v>
      </c>
      <c r="W238" s="14" t="s">
        <v>990</v>
      </c>
      <c r="X238" s="14" t="s">
        <v>990</v>
      </c>
      <c r="Y238" s="14"/>
    </row>
    <row r="239" s="5" customFormat="1" ht="65" customHeight="1" spans="1:25">
      <c r="A239" s="14">
        <v>18</v>
      </c>
      <c r="B239" s="14" t="s">
        <v>38</v>
      </c>
      <c r="C239" s="14" t="s">
        <v>384</v>
      </c>
      <c r="D239" s="14" t="s">
        <v>733</v>
      </c>
      <c r="E239" s="23" t="s">
        <v>924</v>
      </c>
      <c r="F239" s="14" t="s">
        <v>988</v>
      </c>
      <c r="G239" s="14" t="s">
        <v>561</v>
      </c>
      <c r="H239" s="14" t="s">
        <v>991</v>
      </c>
      <c r="I239" s="14" t="s">
        <v>1000</v>
      </c>
      <c r="J239" s="14">
        <v>2024.1</v>
      </c>
      <c r="K239" s="14">
        <v>2024.12</v>
      </c>
      <c r="L239" s="14" t="s">
        <v>213</v>
      </c>
      <c r="M239" s="14" t="s">
        <v>1001</v>
      </c>
      <c r="N239" s="14">
        <v>44</v>
      </c>
      <c r="O239" s="14">
        <v>44</v>
      </c>
      <c r="P239" s="14">
        <v>0</v>
      </c>
      <c r="Q239" s="14">
        <v>1</v>
      </c>
      <c r="R239" s="14">
        <v>521</v>
      </c>
      <c r="S239" s="14">
        <v>2101</v>
      </c>
      <c r="T239" s="14">
        <v>1</v>
      </c>
      <c r="U239" s="14">
        <v>97</v>
      </c>
      <c r="V239" s="14">
        <v>378</v>
      </c>
      <c r="W239" s="14" t="s">
        <v>993</v>
      </c>
      <c r="X239" s="14" t="s">
        <v>993</v>
      </c>
      <c r="Y239" s="14"/>
    </row>
    <row r="240" s="5" customFormat="1" ht="65" customHeight="1" spans="1:25">
      <c r="A240" s="14">
        <v>19</v>
      </c>
      <c r="B240" s="14" t="s">
        <v>38</v>
      </c>
      <c r="C240" s="14" t="s">
        <v>384</v>
      </c>
      <c r="D240" s="14" t="s">
        <v>62</v>
      </c>
      <c r="E240" s="23" t="s">
        <v>924</v>
      </c>
      <c r="F240" s="14" t="s">
        <v>1002</v>
      </c>
      <c r="G240" s="14" t="s">
        <v>742</v>
      </c>
      <c r="H240" s="14" t="s">
        <v>43</v>
      </c>
      <c r="I240" s="14" t="s">
        <v>1002</v>
      </c>
      <c r="J240" s="14">
        <v>2024.1</v>
      </c>
      <c r="K240" s="14">
        <v>2024.12</v>
      </c>
      <c r="L240" s="14" t="s">
        <v>66</v>
      </c>
      <c r="M240" s="14" t="s">
        <v>1003</v>
      </c>
      <c r="N240" s="14">
        <v>30</v>
      </c>
      <c r="O240" s="14">
        <v>30</v>
      </c>
      <c r="P240" s="14">
        <v>0</v>
      </c>
      <c r="Q240" s="14">
        <v>1</v>
      </c>
      <c r="R240" s="14">
        <v>285</v>
      </c>
      <c r="S240" s="14">
        <v>980</v>
      </c>
      <c r="T240" s="14">
        <v>1</v>
      </c>
      <c r="U240" s="14">
        <v>105</v>
      </c>
      <c r="V240" s="14">
        <v>385</v>
      </c>
      <c r="W240" s="14" t="s">
        <v>1004</v>
      </c>
      <c r="X240" s="14" t="s">
        <v>1004</v>
      </c>
      <c r="Y240" s="14"/>
    </row>
    <row r="241" s="5" customFormat="1" ht="65" customHeight="1" spans="1:25">
      <c r="A241" s="14">
        <v>20</v>
      </c>
      <c r="B241" s="14" t="s">
        <v>38</v>
      </c>
      <c r="C241" s="14" t="s">
        <v>384</v>
      </c>
      <c r="D241" s="14" t="s">
        <v>40</v>
      </c>
      <c r="E241" s="23" t="s">
        <v>924</v>
      </c>
      <c r="F241" s="14" t="s">
        <v>1002</v>
      </c>
      <c r="G241" s="14" t="s">
        <v>1005</v>
      </c>
      <c r="H241" s="14" t="s">
        <v>43</v>
      </c>
      <c r="I241" s="14" t="s">
        <v>1006</v>
      </c>
      <c r="J241" s="14">
        <v>2024.1</v>
      </c>
      <c r="K241" s="14">
        <v>2024.12</v>
      </c>
      <c r="L241" s="14" t="s">
        <v>44</v>
      </c>
      <c r="M241" s="14" t="s">
        <v>1007</v>
      </c>
      <c r="N241" s="14">
        <v>45</v>
      </c>
      <c r="O241" s="14">
        <v>45</v>
      </c>
      <c r="P241" s="14">
        <v>0</v>
      </c>
      <c r="Q241" s="14">
        <v>1</v>
      </c>
      <c r="R241" s="14">
        <v>56</v>
      </c>
      <c r="S241" s="14">
        <v>210</v>
      </c>
      <c r="T241" s="14">
        <v>1</v>
      </c>
      <c r="U241" s="14">
        <v>32</v>
      </c>
      <c r="V241" s="14">
        <v>127</v>
      </c>
      <c r="W241" s="14" t="s">
        <v>1008</v>
      </c>
      <c r="X241" s="14" t="s">
        <v>932</v>
      </c>
      <c r="Y241" s="14"/>
    </row>
    <row r="242" s="5" customFormat="1" ht="65" customHeight="1" spans="1:25">
      <c r="A242" s="14">
        <v>21</v>
      </c>
      <c r="B242" s="14" t="s">
        <v>38</v>
      </c>
      <c r="C242" s="14" t="s">
        <v>384</v>
      </c>
      <c r="D242" s="14" t="s">
        <v>288</v>
      </c>
      <c r="E242" s="23" t="s">
        <v>924</v>
      </c>
      <c r="F242" s="14" t="s">
        <v>1002</v>
      </c>
      <c r="G242" s="14" t="s">
        <v>276</v>
      </c>
      <c r="H242" s="14" t="s">
        <v>43</v>
      </c>
      <c r="I242" s="14" t="s">
        <v>1009</v>
      </c>
      <c r="J242" s="14">
        <v>2024.1</v>
      </c>
      <c r="K242" s="14">
        <v>2024.12</v>
      </c>
      <c r="L242" s="14" t="s">
        <v>59</v>
      </c>
      <c r="M242" s="14" t="s">
        <v>1010</v>
      </c>
      <c r="N242" s="14">
        <v>17</v>
      </c>
      <c r="O242" s="14">
        <v>17</v>
      </c>
      <c r="P242" s="14">
        <v>0</v>
      </c>
      <c r="Q242" s="14">
        <v>1</v>
      </c>
      <c r="R242" s="14">
        <v>58</v>
      </c>
      <c r="S242" s="14">
        <v>215</v>
      </c>
      <c r="T242" s="14">
        <v>1</v>
      </c>
      <c r="U242" s="14">
        <v>37</v>
      </c>
      <c r="V242" s="14">
        <v>135</v>
      </c>
      <c r="W242" s="14" t="s">
        <v>1011</v>
      </c>
      <c r="X242" s="14" t="s">
        <v>1011</v>
      </c>
      <c r="Y242" s="14"/>
    </row>
    <row r="243" s="5" customFormat="1" ht="65" customHeight="1" spans="1:25">
      <c r="A243" s="14">
        <v>22</v>
      </c>
      <c r="B243" s="14" t="s">
        <v>122</v>
      </c>
      <c r="C243" s="14" t="s">
        <v>242</v>
      </c>
      <c r="D243" s="14" t="s">
        <v>243</v>
      </c>
      <c r="E243" s="23" t="s">
        <v>924</v>
      </c>
      <c r="F243" s="14" t="s">
        <v>1002</v>
      </c>
      <c r="G243" s="14" t="s">
        <v>1012</v>
      </c>
      <c r="H243" s="14" t="s">
        <v>43</v>
      </c>
      <c r="I243" s="14" t="s">
        <v>1002</v>
      </c>
      <c r="J243" s="14">
        <v>2024.1</v>
      </c>
      <c r="K243" s="14">
        <v>2024.12</v>
      </c>
      <c r="L243" s="14" t="s">
        <v>245</v>
      </c>
      <c r="M243" s="14" t="s">
        <v>1013</v>
      </c>
      <c r="N243" s="14">
        <v>20</v>
      </c>
      <c r="O243" s="14">
        <v>20</v>
      </c>
      <c r="P243" s="14">
        <v>0</v>
      </c>
      <c r="Q243" s="14">
        <v>1</v>
      </c>
      <c r="R243" s="14">
        <v>339</v>
      </c>
      <c r="S243" s="14">
        <v>1292</v>
      </c>
      <c r="T243" s="14">
        <v>1</v>
      </c>
      <c r="U243" s="14">
        <v>137</v>
      </c>
      <c r="V243" s="14">
        <v>512</v>
      </c>
      <c r="W243" s="14" t="s">
        <v>1014</v>
      </c>
      <c r="X243" s="14" t="s">
        <v>1015</v>
      </c>
      <c r="Y243" s="14"/>
    </row>
    <row r="244" s="5" customFormat="1" ht="65" customHeight="1" spans="1:25">
      <c r="A244" s="14">
        <v>23</v>
      </c>
      <c r="B244" s="14" t="s">
        <v>122</v>
      </c>
      <c r="C244" s="14" t="s">
        <v>123</v>
      </c>
      <c r="D244" s="14" t="s">
        <v>170</v>
      </c>
      <c r="E244" s="23" t="s">
        <v>924</v>
      </c>
      <c r="F244" s="14" t="s">
        <v>1002</v>
      </c>
      <c r="G244" s="14" t="s">
        <v>1016</v>
      </c>
      <c r="H244" s="14" t="s">
        <v>43</v>
      </c>
      <c r="I244" s="14" t="s">
        <v>1002</v>
      </c>
      <c r="J244" s="14">
        <v>2024.1</v>
      </c>
      <c r="K244" s="14">
        <v>2024.12</v>
      </c>
      <c r="L244" s="14" t="s">
        <v>66</v>
      </c>
      <c r="M244" s="14" t="s">
        <v>1017</v>
      </c>
      <c r="N244" s="14">
        <v>50</v>
      </c>
      <c r="O244" s="14">
        <v>50</v>
      </c>
      <c r="P244" s="14">
        <v>0</v>
      </c>
      <c r="Q244" s="14">
        <v>1</v>
      </c>
      <c r="R244" s="14">
        <v>339</v>
      </c>
      <c r="S244" s="14">
        <v>1292</v>
      </c>
      <c r="T244" s="14">
        <v>1</v>
      </c>
      <c r="U244" s="14">
        <v>137</v>
      </c>
      <c r="V244" s="14">
        <v>512</v>
      </c>
      <c r="W244" s="14" t="s">
        <v>1018</v>
      </c>
      <c r="X244" s="14" t="s">
        <v>1018</v>
      </c>
      <c r="Y244" s="14"/>
    </row>
    <row r="245" s="5" customFormat="1" ht="65" customHeight="1" spans="1:25">
      <c r="A245" s="14">
        <v>24</v>
      </c>
      <c r="B245" s="14" t="s">
        <v>38</v>
      </c>
      <c r="C245" s="14" t="s">
        <v>1019</v>
      </c>
      <c r="D245" s="14" t="s">
        <v>1020</v>
      </c>
      <c r="E245" s="23" t="s">
        <v>924</v>
      </c>
      <c r="F245" s="14" t="s">
        <v>1002</v>
      </c>
      <c r="G245" s="14" t="s">
        <v>1021</v>
      </c>
      <c r="H245" s="14" t="s">
        <v>43</v>
      </c>
      <c r="I245" s="14" t="s">
        <v>1002</v>
      </c>
      <c r="J245" s="14">
        <v>2024.1</v>
      </c>
      <c r="K245" s="14">
        <v>2024.12</v>
      </c>
      <c r="L245" s="14" t="s">
        <v>279</v>
      </c>
      <c r="M245" s="14" t="s">
        <v>1022</v>
      </c>
      <c r="N245" s="14">
        <v>40</v>
      </c>
      <c r="O245" s="14">
        <v>40</v>
      </c>
      <c r="P245" s="14">
        <v>0</v>
      </c>
      <c r="Q245" s="14">
        <v>1</v>
      </c>
      <c r="R245" s="14">
        <v>339</v>
      </c>
      <c r="S245" s="14">
        <v>1292</v>
      </c>
      <c r="T245" s="14">
        <v>1</v>
      </c>
      <c r="U245" s="14">
        <v>137</v>
      </c>
      <c r="V245" s="14">
        <v>512</v>
      </c>
      <c r="W245" s="14" t="s">
        <v>1023</v>
      </c>
      <c r="X245" s="14" t="s">
        <v>932</v>
      </c>
      <c r="Y245" s="14"/>
    </row>
    <row r="246" s="5" customFormat="1" ht="65" customHeight="1" spans="1:25">
      <c r="A246" s="14">
        <v>25</v>
      </c>
      <c r="B246" s="14" t="s">
        <v>38</v>
      </c>
      <c r="C246" s="14" t="s">
        <v>384</v>
      </c>
      <c r="D246" s="14" t="s">
        <v>40</v>
      </c>
      <c r="E246" s="23" t="s">
        <v>924</v>
      </c>
      <c r="F246" s="14" t="s">
        <v>1002</v>
      </c>
      <c r="G246" s="14" t="s">
        <v>1024</v>
      </c>
      <c r="H246" s="14" t="s">
        <v>95</v>
      </c>
      <c r="I246" s="14" t="s">
        <v>1025</v>
      </c>
      <c r="J246" s="14">
        <v>2024.1</v>
      </c>
      <c r="K246" s="14">
        <v>2024.12</v>
      </c>
      <c r="L246" s="14" t="s">
        <v>44</v>
      </c>
      <c r="M246" s="14" t="s">
        <v>1026</v>
      </c>
      <c r="N246" s="14">
        <v>20</v>
      </c>
      <c r="O246" s="14">
        <v>20</v>
      </c>
      <c r="P246" s="14">
        <v>0</v>
      </c>
      <c r="Q246" s="14">
        <v>1</v>
      </c>
      <c r="R246" s="14">
        <v>339</v>
      </c>
      <c r="S246" s="14">
        <v>1292</v>
      </c>
      <c r="T246" s="14">
        <v>1</v>
      </c>
      <c r="U246" s="14">
        <v>137</v>
      </c>
      <c r="V246" s="14">
        <v>512</v>
      </c>
      <c r="W246" s="14" t="s">
        <v>1027</v>
      </c>
      <c r="X246" s="14" t="s">
        <v>1027</v>
      </c>
      <c r="Y246" s="14"/>
    </row>
    <row r="247" s="5" customFormat="1" ht="65" customHeight="1" spans="1:25">
      <c r="A247" s="14">
        <v>26</v>
      </c>
      <c r="B247" s="14" t="s">
        <v>122</v>
      </c>
      <c r="C247" s="14" t="s">
        <v>123</v>
      </c>
      <c r="D247" s="14" t="s">
        <v>170</v>
      </c>
      <c r="E247" s="23" t="s">
        <v>924</v>
      </c>
      <c r="F247" s="14" t="s">
        <v>1028</v>
      </c>
      <c r="G247" s="14" t="s">
        <v>1029</v>
      </c>
      <c r="H247" s="14" t="s">
        <v>43</v>
      </c>
      <c r="I247" s="14" t="s">
        <v>1028</v>
      </c>
      <c r="J247" s="14">
        <v>2024.9</v>
      </c>
      <c r="K247" s="14">
        <v>2024.12</v>
      </c>
      <c r="L247" s="14" t="s">
        <v>66</v>
      </c>
      <c r="M247" s="14" t="s">
        <v>1030</v>
      </c>
      <c r="N247" s="14">
        <v>120</v>
      </c>
      <c r="O247" s="14">
        <v>120</v>
      </c>
      <c r="P247" s="14">
        <v>0</v>
      </c>
      <c r="Q247" s="14">
        <v>2</v>
      </c>
      <c r="R247" s="14" t="s">
        <v>1031</v>
      </c>
      <c r="S247" s="14" t="s">
        <v>1032</v>
      </c>
      <c r="T247" s="14">
        <v>2</v>
      </c>
      <c r="U247" s="14" t="s">
        <v>1033</v>
      </c>
      <c r="V247" s="14" t="s">
        <v>1034</v>
      </c>
      <c r="W247" s="14" t="s">
        <v>1035</v>
      </c>
      <c r="X247" s="14" t="s">
        <v>1035</v>
      </c>
      <c r="Y247" s="14"/>
    </row>
    <row r="248" s="5" customFormat="1" ht="65" customHeight="1" spans="1:25">
      <c r="A248" s="14">
        <v>27</v>
      </c>
      <c r="B248" s="14" t="s">
        <v>122</v>
      </c>
      <c r="C248" s="14" t="s">
        <v>242</v>
      </c>
      <c r="D248" s="14" t="s">
        <v>414</v>
      </c>
      <c r="E248" s="23" t="s">
        <v>924</v>
      </c>
      <c r="F248" s="14" t="s">
        <v>1028</v>
      </c>
      <c r="G248" s="14" t="s">
        <v>1036</v>
      </c>
      <c r="H248" s="14" t="s">
        <v>43</v>
      </c>
      <c r="I248" s="14" t="s">
        <v>1028</v>
      </c>
      <c r="J248" s="14">
        <v>2024.9</v>
      </c>
      <c r="K248" s="14">
        <v>2024.12</v>
      </c>
      <c r="L248" s="14" t="s">
        <v>59</v>
      </c>
      <c r="M248" s="14" t="s">
        <v>1037</v>
      </c>
      <c r="N248" s="14">
        <v>35</v>
      </c>
      <c r="O248" s="14">
        <v>35</v>
      </c>
      <c r="P248" s="14">
        <v>0</v>
      </c>
      <c r="Q248" s="14">
        <v>5</v>
      </c>
      <c r="R248" s="14" t="s">
        <v>1038</v>
      </c>
      <c r="S248" s="14" t="s">
        <v>1039</v>
      </c>
      <c r="T248" s="14">
        <v>5</v>
      </c>
      <c r="U248" s="14" t="s">
        <v>1040</v>
      </c>
      <c r="V248" s="14" t="s">
        <v>1041</v>
      </c>
      <c r="W248" s="14" t="s">
        <v>1042</v>
      </c>
      <c r="X248" s="14" t="s">
        <v>1042</v>
      </c>
      <c r="Y248" s="14"/>
    </row>
    <row r="249" s="5" customFormat="1" ht="65" customHeight="1" spans="1:25">
      <c r="A249" s="14">
        <v>28</v>
      </c>
      <c r="B249" s="14" t="s">
        <v>38</v>
      </c>
      <c r="C249" s="14" t="s">
        <v>384</v>
      </c>
      <c r="D249" s="14" t="s">
        <v>410</v>
      </c>
      <c r="E249" s="23" t="s">
        <v>924</v>
      </c>
      <c r="F249" s="14" t="s">
        <v>1028</v>
      </c>
      <c r="G249" s="14" t="s">
        <v>1043</v>
      </c>
      <c r="H249" s="14" t="s">
        <v>403</v>
      </c>
      <c r="I249" s="14" t="s">
        <v>1028</v>
      </c>
      <c r="J249" s="14">
        <v>2024.9</v>
      </c>
      <c r="K249" s="14">
        <v>2024.12</v>
      </c>
      <c r="L249" s="14" t="s">
        <v>44</v>
      </c>
      <c r="M249" s="14" t="s">
        <v>1044</v>
      </c>
      <c r="N249" s="14">
        <v>25</v>
      </c>
      <c r="O249" s="14">
        <v>25</v>
      </c>
      <c r="P249" s="14">
        <v>0</v>
      </c>
      <c r="Q249" s="14">
        <v>2</v>
      </c>
      <c r="R249" s="14" t="s">
        <v>1031</v>
      </c>
      <c r="S249" s="14" t="s">
        <v>1045</v>
      </c>
      <c r="T249" s="14">
        <v>2</v>
      </c>
      <c r="U249" s="14" t="s">
        <v>1033</v>
      </c>
      <c r="V249" s="14" t="s">
        <v>1034</v>
      </c>
      <c r="W249" s="14" t="s">
        <v>1046</v>
      </c>
      <c r="X249" s="14" t="s">
        <v>1046</v>
      </c>
      <c r="Y249" s="14"/>
    </row>
    <row r="250" s="5" customFormat="1" ht="65" customHeight="1" spans="1:25">
      <c r="A250" s="14">
        <v>29</v>
      </c>
      <c r="B250" s="14" t="s">
        <v>38</v>
      </c>
      <c r="C250" s="14" t="s">
        <v>1047</v>
      </c>
      <c r="D250" s="14" t="s">
        <v>235</v>
      </c>
      <c r="E250" s="23" t="s">
        <v>924</v>
      </c>
      <c r="F250" s="14" t="s">
        <v>1048</v>
      </c>
      <c r="G250" s="14" t="s">
        <v>1049</v>
      </c>
      <c r="H250" s="14" t="s">
        <v>43</v>
      </c>
      <c r="I250" s="14" t="s">
        <v>1048</v>
      </c>
      <c r="J250" s="14">
        <v>2024.1</v>
      </c>
      <c r="K250" s="14">
        <v>2024.12</v>
      </c>
      <c r="L250" s="14" t="s">
        <v>99</v>
      </c>
      <c r="M250" s="14" t="s">
        <v>1050</v>
      </c>
      <c r="N250" s="14">
        <v>34</v>
      </c>
      <c r="O250" s="14">
        <v>34</v>
      </c>
      <c r="P250" s="14">
        <v>0</v>
      </c>
      <c r="Q250" s="14">
        <v>1</v>
      </c>
      <c r="R250" s="14">
        <v>62</v>
      </c>
      <c r="S250" s="14">
        <v>278</v>
      </c>
      <c r="T250" s="14">
        <v>1</v>
      </c>
      <c r="U250" s="14">
        <v>27</v>
      </c>
      <c r="V250" s="14">
        <v>115</v>
      </c>
      <c r="W250" s="14" t="s">
        <v>1051</v>
      </c>
      <c r="X250" s="14" t="s">
        <v>1051</v>
      </c>
      <c r="Y250" s="14"/>
    </row>
    <row r="251" s="5" customFormat="1" ht="65" customHeight="1" spans="1:25">
      <c r="A251" s="14">
        <v>30</v>
      </c>
      <c r="B251" s="14" t="s">
        <v>38</v>
      </c>
      <c r="C251" s="14" t="s">
        <v>52</v>
      </c>
      <c r="D251" s="14" t="s">
        <v>726</v>
      </c>
      <c r="E251" s="23" t="s">
        <v>924</v>
      </c>
      <c r="F251" s="14" t="s">
        <v>1048</v>
      </c>
      <c r="G251" s="14" t="s">
        <v>726</v>
      </c>
      <c r="H251" s="14" t="s">
        <v>43</v>
      </c>
      <c r="I251" s="14" t="s">
        <v>1048</v>
      </c>
      <c r="J251" s="14">
        <v>2024.1</v>
      </c>
      <c r="K251" s="14">
        <v>2024.12</v>
      </c>
      <c r="L251" s="14" t="s">
        <v>279</v>
      </c>
      <c r="M251" s="14" t="s">
        <v>1052</v>
      </c>
      <c r="N251" s="14">
        <v>30</v>
      </c>
      <c r="O251" s="14">
        <v>30</v>
      </c>
      <c r="P251" s="14">
        <v>0</v>
      </c>
      <c r="Q251" s="14">
        <v>1</v>
      </c>
      <c r="R251" s="14">
        <v>63</v>
      </c>
      <c r="S251" s="14">
        <v>265</v>
      </c>
      <c r="T251" s="14">
        <v>1</v>
      </c>
      <c r="U251" s="14">
        <v>21</v>
      </c>
      <c r="V251" s="14">
        <v>82</v>
      </c>
      <c r="W251" s="14" t="s">
        <v>1053</v>
      </c>
      <c r="X251" s="14" t="s">
        <v>1053</v>
      </c>
      <c r="Y251" s="14"/>
    </row>
    <row r="252" s="5" customFormat="1" ht="65" customHeight="1" spans="1:25">
      <c r="A252" s="14">
        <v>31</v>
      </c>
      <c r="B252" s="14" t="s">
        <v>122</v>
      </c>
      <c r="C252" s="14" t="s">
        <v>123</v>
      </c>
      <c r="D252" s="14" t="s">
        <v>176</v>
      </c>
      <c r="E252" s="23" t="s">
        <v>924</v>
      </c>
      <c r="F252" s="14" t="s">
        <v>1048</v>
      </c>
      <c r="G252" s="14" t="s">
        <v>998</v>
      </c>
      <c r="H252" s="14" t="s">
        <v>43</v>
      </c>
      <c r="I252" s="14" t="s">
        <v>1048</v>
      </c>
      <c r="J252" s="14">
        <v>2024.2</v>
      </c>
      <c r="K252" s="14">
        <v>2024.12</v>
      </c>
      <c r="L252" s="14" t="s">
        <v>638</v>
      </c>
      <c r="M252" s="14" t="s">
        <v>1054</v>
      </c>
      <c r="N252" s="14">
        <v>60</v>
      </c>
      <c r="O252" s="14">
        <v>60</v>
      </c>
      <c r="P252" s="14">
        <v>0</v>
      </c>
      <c r="Q252" s="14">
        <v>1</v>
      </c>
      <c r="R252" s="14">
        <v>180</v>
      </c>
      <c r="S252" s="14">
        <v>780</v>
      </c>
      <c r="T252" s="14">
        <v>1</v>
      </c>
      <c r="U252" s="14">
        <v>68</v>
      </c>
      <c r="V252" s="14">
        <v>264</v>
      </c>
      <c r="W252" s="14" t="s">
        <v>1055</v>
      </c>
      <c r="X252" s="14" t="s">
        <v>1056</v>
      </c>
      <c r="Y252" s="14"/>
    </row>
    <row r="253" s="5" customFormat="1" ht="65" customHeight="1" spans="1:25">
      <c r="A253" s="14">
        <v>32</v>
      </c>
      <c r="B253" s="14" t="s">
        <v>122</v>
      </c>
      <c r="C253" s="14" t="s">
        <v>123</v>
      </c>
      <c r="D253" s="14" t="s">
        <v>936</v>
      </c>
      <c r="E253" s="23" t="s">
        <v>924</v>
      </c>
      <c r="F253" s="14" t="s">
        <v>1048</v>
      </c>
      <c r="G253" s="14" t="s">
        <v>1057</v>
      </c>
      <c r="H253" s="14" t="s">
        <v>43</v>
      </c>
      <c r="I253" s="14" t="s">
        <v>1048</v>
      </c>
      <c r="J253" s="14">
        <v>2024.1</v>
      </c>
      <c r="K253" s="14">
        <v>2024.12</v>
      </c>
      <c r="L253" s="14" t="s">
        <v>59</v>
      </c>
      <c r="M253" s="14" t="s">
        <v>1058</v>
      </c>
      <c r="N253" s="14">
        <v>120</v>
      </c>
      <c r="O253" s="14">
        <v>120</v>
      </c>
      <c r="P253" s="14">
        <v>0</v>
      </c>
      <c r="Q253" s="14">
        <v>1</v>
      </c>
      <c r="R253" s="14">
        <v>599</v>
      </c>
      <c r="S253" s="14">
        <v>2392</v>
      </c>
      <c r="T253" s="14">
        <v>1</v>
      </c>
      <c r="U253" s="14">
        <v>162</v>
      </c>
      <c r="V253" s="14">
        <v>662</v>
      </c>
      <c r="W253" s="14" t="s">
        <v>1059</v>
      </c>
      <c r="X253" s="14" t="s">
        <v>1060</v>
      </c>
      <c r="Y253" s="14"/>
    </row>
    <row r="254" s="5" customFormat="1" ht="65" customHeight="1" spans="1:25">
      <c r="A254" s="14">
        <v>33</v>
      </c>
      <c r="B254" s="14" t="s">
        <v>122</v>
      </c>
      <c r="C254" s="14" t="s">
        <v>123</v>
      </c>
      <c r="D254" s="14" t="s">
        <v>209</v>
      </c>
      <c r="E254" s="23" t="s">
        <v>924</v>
      </c>
      <c r="F254" s="14" t="s">
        <v>1048</v>
      </c>
      <c r="G254" s="14" t="s">
        <v>1061</v>
      </c>
      <c r="H254" s="14" t="s">
        <v>43</v>
      </c>
      <c r="I254" s="14" t="s">
        <v>1048</v>
      </c>
      <c r="J254" s="14">
        <v>2024.1</v>
      </c>
      <c r="K254" s="14">
        <v>2024.12</v>
      </c>
      <c r="L254" s="14" t="s">
        <v>368</v>
      </c>
      <c r="M254" s="14" t="s">
        <v>1061</v>
      </c>
      <c r="N254" s="14">
        <v>50</v>
      </c>
      <c r="O254" s="14">
        <v>50</v>
      </c>
      <c r="P254" s="14">
        <v>0</v>
      </c>
      <c r="Q254" s="14">
        <v>1</v>
      </c>
      <c r="R254" s="14">
        <v>599</v>
      </c>
      <c r="S254" s="14">
        <v>2392</v>
      </c>
      <c r="T254" s="14">
        <v>1</v>
      </c>
      <c r="U254" s="14">
        <v>162</v>
      </c>
      <c r="V254" s="14">
        <v>662</v>
      </c>
      <c r="W254" s="14" t="s">
        <v>1062</v>
      </c>
      <c r="X254" s="14" t="s">
        <v>1060</v>
      </c>
      <c r="Y254" s="14"/>
    </row>
    <row r="255" s="5" customFormat="1" ht="65" customHeight="1" spans="1:25">
      <c r="A255" s="14">
        <v>34</v>
      </c>
      <c r="B255" s="14" t="s">
        <v>122</v>
      </c>
      <c r="C255" s="14" t="s">
        <v>123</v>
      </c>
      <c r="D255" s="14" t="s">
        <v>176</v>
      </c>
      <c r="E255" s="23" t="s">
        <v>924</v>
      </c>
      <c r="F255" s="14" t="s">
        <v>1048</v>
      </c>
      <c r="G255" s="14" t="s">
        <v>1063</v>
      </c>
      <c r="H255" s="14" t="s">
        <v>43</v>
      </c>
      <c r="I255" s="14" t="s">
        <v>1048</v>
      </c>
      <c r="J255" s="14">
        <v>2024.1</v>
      </c>
      <c r="K255" s="14">
        <v>2024.12</v>
      </c>
      <c r="L255" s="14" t="s">
        <v>213</v>
      </c>
      <c r="M255" s="14" t="s">
        <v>1061</v>
      </c>
      <c r="N255" s="14">
        <v>50</v>
      </c>
      <c r="O255" s="14">
        <v>50</v>
      </c>
      <c r="P255" s="14">
        <v>0</v>
      </c>
      <c r="Q255" s="14">
        <v>1</v>
      </c>
      <c r="R255" s="14">
        <v>599</v>
      </c>
      <c r="S255" s="14">
        <v>2392</v>
      </c>
      <c r="T255" s="14">
        <v>1</v>
      </c>
      <c r="U255" s="14">
        <v>162</v>
      </c>
      <c r="V255" s="14">
        <v>662</v>
      </c>
      <c r="W255" s="14" t="s">
        <v>1062</v>
      </c>
      <c r="X255" s="14" t="s">
        <v>1060</v>
      </c>
      <c r="Y255" s="14"/>
    </row>
    <row r="256" s="5" customFormat="1" ht="65" customHeight="1" spans="1:25">
      <c r="A256" s="14">
        <v>35</v>
      </c>
      <c r="B256" s="14" t="s">
        <v>38</v>
      </c>
      <c r="C256" s="14" t="s">
        <v>384</v>
      </c>
      <c r="D256" s="14" t="s">
        <v>1064</v>
      </c>
      <c r="E256" s="23" t="s">
        <v>924</v>
      </c>
      <c r="F256" s="14" t="s">
        <v>1048</v>
      </c>
      <c r="G256" s="14" t="s">
        <v>1065</v>
      </c>
      <c r="H256" s="14" t="s">
        <v>43</v>
      </c>
      <c r="I256" s="14" t="s">
        <v>1048</v>
      </c>
      <c r="J256" s="14">
        <v>2024.2</v>
      </c>
      <c r="K256" s="14">
        <v>2024.12</v>
      </c>
      <c r="L256" s="14" t="s">
        <v>394</v>
      </c>
      <c r="M256" s="14" t="s">
        <v>1066</v>
      </c>
      <c r="N256" s="14">
        <v>200</v>
      </c>
      <c r="O256" s="14">
        <v>200</v>
      </c>
      <c r="P256" s="14">
        <v>0</v>
      </c>
      <c r="Q256" s="14">
        <v>1</v>
      </c>
      <c r="R256" s="14">
        <v>80</v>
      </c>
      <c r="S256" s="14">
        <v>446</v>
      </c>
      <c r="T256" s="14">
        <v>1</v>
      </c>
      <c r="U256" s="14">
        <v>26</v>
      </c>
      <c r="V256" s="14">
        <v>128</v>
      </c>
      <c r="W256" s="14" t="s">
        <v>1067</v>
      </c>
      <c r="X256" s="14" t="s">
        <v>1068</v>
      </c>
      <c r="Y256" s="14"/>
    </row>
    <row r="257" s="5" customFormat="1" ht="65" customHeight="1" spans="1:25">
      <c r="A257" s="14">
        <v>36</v>
      </c>
      <c r="B257" s="14" t="s">
        <v>122</v>
      </c>
      <c r="C257" s="14" t="s">
        <v>1069</v>
      </c>
      <c r="D257" s="14" t="s">
        <v>170</v>
      </c>
      <c r="E257" s="23" t="s">
        <v>924</v>
      </c>
      <c r="F257" s="14" t="s">
        <v>1070</v>
      </c>
      <c r="G257" s="14" t="s">
        <v>1071</v>
      </c>
      <c r="H257" s="14" t="s">
        <v>43</v>
      </c>
      <c r="I257" s="14" t="s">
        <v>1070</v>
      </c>
      <c r="J257" s="14">
        <v>2024.1</v>
      </c>
      <c r="K257" s="14">
        <v>2024.12</v>
      </c>
      <c r="L257" s="14" t="s">
        <v>44</v>
      </c>
      <c r="M257" s="14" t="s">
        <v>1072</v>
      </c>
      <c r="N257" s="14">
        <v>18</v>
      </c>
      <c r="O257" s="14">
        <v>18</v>
      </c>
      <c r="P257" s="14">
        <v>0</v>
      </c>
      <c r="Q257" s="14">
        <v>1</v>
      </c>
      <c r="R257" s="14">
        <v>220</v>
      </c>
      <c r="S257" s="14">
        <v>728</v>
      </c>
      <c r="T257" s="14">
        <v>1</v>
      </c>
      <c r="U257" s="14">
        <v>112</v>
      </c>
      <c r="V257" s="14">
        <v>352</v>
      </c>
      <c r="W257" s="14" t="s">
        <v>1073</v>
      </c>
      <c r="X257" s="14" t="s">
        <v>1073</v>
      </c>
      <c r="Y257" s="14"/>
    </row>
    <row r="258" s="5" customFormat="1" ht="65" customHeight="1" spans="1:25">
      <c r="A258" s="14">
        <v>37</v>
      </c>
      <c r="B258" s="14" t="s">
        <v>122</v>
      </c>
      <c r="C258" s="14" t="s">
        <v>242</v>
      </c>
      <c r="D258" s="14" t="s">
        <v>788</v>
      </c>
      <c r="E258" s="23" t="s">
        <v>924</v>
      </c>
      <c r="F258" s="14" t="s">
        <v>1074</v>
      </c>
      <c r="G258" s="14" t="s">
        <v>1075</v>
      </c>
      <c r="H258" s="14" t="s">
        <v>43</v>
      </c>
      <c r="I258" s="14" t="s">
        <v>1074</v>
      </c>
      <c r="J258" s="14">
        <v>2024.1</v>
      </c>
      <c r="K258" s="14">
        <v>2024.12</v>
      </c>
      <c r="L258" s="14" t="s">
        <v>279</v>
      </c>
      <c r="M258" s="14" t="s">
        <v>1076</v>
      </c>
      <c r="N258" s="14">
        <v>17</v>
      </c>
      <c r="O258" s="14">
        <v>17</v>
      </c>
      <c r="P258" s="14">
        <v>0</v>
      </c>
      <c r="Q258" s="14">
        <v>1</v>
      </c>
      <c r="R258" s="14">
        <v>645</v>
      </c>
      <c r="S258" s="14">
        <v>2705</v>
      </c>
      <c r="T258" s="14">
        <v>1</v>
      </c>
      <c r="U258" s="14">
        <v>178</v>
      </c>
      <c r="V258" s="14">
        <v>745</v>
      </c>
      <c r="W258" s="14" t="s">
        <v>1077</v>
      </c>
      <c r="X258" s="14" t="s">
        <v>1078</v>
      </c>
      <c r="Y258" s="14"/>
    </row>
    <row r="259" s="5" customFormat="1" ht="65" customHeight="1" spans="1:25">
      <c r="A259" s="14">
        <v>38</v>
      </c>
      <c r="B259" s="14" t="s">
        <v>122</v>
      </c>
      <c r="C259" s="14" t="s">
        <v>123</v>
      </c>
      <c r="D259" s="14" t="s">
        <v>176</v>
      </c>
      <c r="E259" s="23" t="s">
        <v>924</v>
      </c>
      <c r="F259" s="14" t="s">
        <v>1074</v>
      </c>
      <c r="G259" s="14" t="s">
        <v>1079</v>
      </c>
      <c r="H259" s="14" t="s">
        <v>43</v>
      </c>
      <c r="I259" s="14" t="s">
        <v>1074</v>
      </c>
      <c r="J259" s="14">
        <v>2024.1</v>
      </c>
      <c r="K259" s="14">
        <v>2024.12</v>
      </c>
      <c r="L259" s="14" t="s">
        <v>638</v>
      </c>
      <c r="M259" s="14" t="s">
        <v>1080</v>
      </c>
      <c r="N259" s="14">
        <v>60</v>
      </c>
      <c r="O259" s="14">
        <v>60</v>
      </c>
      <c r="P259" s="14">
        <v>0</v>
      </c>
      <c r="Q259" s="14">
        <v>1</v>
      </c>
      <c r="R259" s="14">
        <v>645</v>
      </c>
      <c r="S259" s="14">
        <v>2705</v>
      </c>
      <c r="T259" s="14">
        <v>1</v>
      </c>
      <c r="U259" s="14">
        <v>178</v>
      </c>
      <c r="V259" s="14">
        <v>745</v>
      </c>
      <c r="W259" s="14" t="s">
        <v>1077</v>
      </c>
      <c r="X259" s="14" t="s">
        <v>1078</v>
      </c>
      <c r="Y259" s="14"/>
    </row>
    <row r="260" s="5" customFormat="1" ht="65" customHeight="1" spans="1:25">
      <c r="A260" s="14">
        <v>39</v>
      </c>
      <c r="B260" s="14" t="s">
        <v>122</v>
      </c>
      <c r="C260" s="14" t="s">
        <v>123</v>
      </c>
      <c r="D260" s="14" t="s">
        <v>176</v>
      </c>
      <c r="E260" s="23" t="s">
        <v>924</v>
      </c>
      <c r="F260" s="14" t="s">
        <v>1074</v>
      </c>
      <c r="G260" s="14" t="s">
        <v>1081</v>
      </c>
      <c r="H260" s="14" t="s">
        <v>43</v>
      </c>
      <c r="I260" s="14" t="s">
        <v>1074</v>
      </c>
      <c r="J260" s="14">
        <v>2024.1</v>
      </c>
      <c r="K260" s="14">
        <v>2024.12</v>
      </c>
      <c r="L260" s="14" t="s">
        <v>59</v>
      </c>
      <c r="M260" s="14" t="s">
        <v>1082</v>
      </c>
      <c r="N260" s="14">
        <v>60</v>
      </c>
      <c r="O260" s="14">
        <v>60</v>
      </c>
      <c r="P260" s="14">
        <v>0</v>
      </c>
      <c r="Q260" s="14">
        <v>1</v>
      </c>
      <c r="R260" s="14">
        <v>645</v>
      </c>
      <c r="S260" s="14">
        <v>2705</v>
      </c>
      <c r="T260" s="14">
        <v>1</v>
      </c>
      <c r="U260" s="14">
        <v>178</v>
      </c>
      <c r="V260" s="14">
        <v>745</v>
      </c>
      <c r="W260" s="14" t="s">
        <v>1077</v>
      </c>
      <c r="X260" s="14" t="s">
        <v>1078</v>
      </c>
      <c r="Y260" s="14"/>
    </row>
    <row r="261" s="5" customFormat="1" ht="65" customHeight="1" spans="1:25">
      <c r="A261" s="14">
        <v>40</v>
      </c>
      <c r="B261" s="14" t="s">
        <v>122</v>
      </c>
      <c r="C261" s="14" t="s">
        <v>123</v>
      </c>
      <c r="D261" s="14" t="s">
        <v>176</v>
      </c>
      <c r="E261" s="23" t="s">
        <v>924</v>
      </c>
      <c r="F261" s="14" t="s">
        <v>1074</v>
      </c>
      <c r="G261" s="14" t="s">
        <v>1083</v>
      </c>
      <c r="H261" s="14" t="s">
        <v>43</v>
      </c>
      <c r="I261" s="14" t="s">
        <v>1074</v>
      </c>
      <c r="J261" s="14">
        <v>2024.1</v>
      </c>
      <c r="K261" s="14">
        <v>2024.12</v>
      </c>
      <c r="L261" s="14" t="s">
        <v>44</v>
      </c>
      <c r="M261" s="14" t="s">
        <v>1084</v>
      </c>
      <c r="N261" s="14">
        <v>40</v>
      </c>
      <c r="O261" s="14">
        <v>40</v>
      </c>
      <c r="P261" s="14">
        <v>0</v>
      </c>
      <c r="Q261" s="14">
        <v>1</v>
      </c>
      <c r="R261" s="14">
        <v>645</v>
      </c>
      <c r="S261" s="14">
        <v>2705</v>
      </c>
      <c r="T261" s="14">
        <v>1</v>
      </c>
      <c r="U261" s="14">
        <v>178</v>
      </c>
      <c r="V261" s="14">
        <v>745</v>
      </c>
      <c r="W261" s="14" t="s">
        <v>1077</v>
      </c>
      <c r="X261" s="14" t="s">
        <v>1078</v>
      </c>
      <c r="Y261" s="14"/>
    </row>
    <row r="262" s="5" customFormat="1" ht="65" customHeight="1" spans="1:25">
      <c r="A262" s="14">
        <v>41</v>
      </c>
      <c r="B262" s="14" t="s">
        <v>122</v>
      </c>
      <c r="C262" s="14" t="s">
        <v>123</v>
      </c>
      <c r="D262" s="14" t="s">
        <v>176</v>
      </c>
      <c r="E262" s="23" t="s">
        <v>924</v>
      </c>
      <c r="F262" s="14" t="s">
        <v>1074</v>
      </c>
      <c r="G262" s="14" t="s">
        <v>1085</v>
      </c>
      <c r="H262" s="14" t="s">
        <v>43</v>
      </c>
      <c r="I262" s="14" t="s">
        <v>1074</v>
      </c>
      <c r="J262" s="14">
        <v>2024.1</v>
      </c>
      <c r="K262" s="14">
        <v>2024.12</v>
      </c>
      <c r="L262" s="14" t="s">
        <v>1086</v>
      </c>
      <c r="M262" s="14" t="s">
        <v>1087</v>
      </c>
      <c r="N262" s="14">
        <v>240</v>
      </c>
      <c r="O262" s="14">
        <v>240</v>
      </c>
      <c r="P262" s="14">
        <v>0</v>
      </c>
      <c r="Q262" s="14">
        <v>1</v>
      </c>
      <c r="R262" s="14">
        <v>645</v>
      </c>
      <c r="S262" s="14">
        <v>2705</v>
      </c>
      <c r="T262" s="14">
        <v>1</v>
      </c>
      <c r="U262" s="14">
        <v>178</v>
      </c>
      <c r="V262" s="14">
        <v>745</v>
      </c>
      <c r="W262" s="14" t="s">
        <v>1088</v>
      </c>
      <c r="X262" s="14" t="s">
        <v>1078</v>
      </c>
      <c r="Y262" s="14"/>
    </row>
    <row r="263" s="5" customFormat="1" ht="65" customHeight="1" spans="1:25">
      <c r="A263" s="14">
        <v>42</v>
      </c>
      <c r="B263" s="14" t="s">
        <v>38</v>
      </c>
      <c r="C263" s="14" t="s">
        <v>384</v>
      </c>
      <c r="D263" s="14" t="s">
        <v>733</v>
      </c>
      <c r="E263" s="23" t="s">
        <v>924</v>
      </c>
      <c r="F263" s="14" t="s">
        <v>1074</v>
      </c>
      <c r="G263" s="14" t="s">
        <v>1089</v>
      </c>
      <c r="H263" s="14" t="s">
        <v>43</v>
      </c>
      <c r="I263" s="14" t="s">
        <v>1074</v>
      </c>
      <c r="J263" s="14">
        <v>2024.1</v>
      </c>
      <c r="K263" s="14">
        <v>2024.12</v>
      </c>
      <c r="L263" s="14" t="s">
        <v>279</v>
      </c>
      <c r="M263" s="14" t="s">
        <v>1090</v>
      </c>
      <c r="N263" s="14">
        <v>70</v>
      </c>
      <c r="O263" s="14">
        <v>70</v>
      </c>
      <c r="P263" s="14">
        <v>0</v>
      </c>
      <c r="Q263" s="14">
        <v>1</v>
      </c>
      <c r="R263" s="14">
        <v>645</v>
      </c>
      <c r="S263" s="14">
        <v>2705</v>
      </c>
      <c r="T263" s="14">
        <v>1</v>
      </c>
      <c r="U263" s="14">
        <v>178</v>
      </c>
      <c r="V263" s="14">
        <v>745</v>
      </c>
      <c r="W263" s="14" t="s">
        <v>1077</v>
      </c>
      <c r="X263" s="14" t="s">
        <v>1078</v>
      </c>
      <c r="Y263" s="14"/>
    </row>
    <row r="264" s="5" customFormat="1" ht="65" customHeight="1" spans="1:25">
      <c r="A264" s="14">
        <v>43</v>
      </c>
      <c r="B264" s="14" t="s">
        <v>38</v>
      </c>
      <c r="C264" s="14" t="s">
        <v>384</v>
      </c>
      <c r="D264" s="14" t="s">
        <v>733</v>
      </c>
      <c r="E264" s="23" t="s">
        <v>924</v>
      </c>
      <c r="F264" s="14" t="s">
        <v>1074</v>
      </c>
      <c r="G264" s="14" t="s">
        <v>1091</v>
      </c>
      <c r="H264" s="14" t="s">
        <v>43</v>
      </c>
      <c r="I264" s="14" t="s">
        <v>1074</v>
      </c>
      <c r="J264" s="14">
        <v>2024.1</v>
      </c>
      <c r="K264" s="14">
        <v>2024.12</v>
      </c>
      <c r="L264" s="14" t="s">
        <v>279</v>
      </c>
      <c r="M264" s="14" t="s">
        <v>1092</v>
      </c>
      <c r="N264" s="14">
        <v>200</v>
      </c>
      <c r="O264" s="14">
        <v>200</v>
      </c>
      <c r="P264" s="14">
        <v>0</v>
      </c>
      <c r="Q264" s="14">
        <v>1</v>
      </c>
      <c r="R264" s="14">
        <v>645</v>
      </c>
      <c r="S264" s="14">
        <v>2705</v>
      </c>
      <c r="T264" s="14">
        <v>1</v>
      </c>
      <c r="U264" s="14">
        <v>178</v>
      </c>
      <c r="V264" s="14">
        <v>745</v>
      </c>
      <c r="W264" s="14" t="s">
        <v>1077</v>
      </c>
      <c r="X264" s="14" t="s">
        <v>1078</v>
      </c>
      <c r="Y264" s="14"/>
    </row>
    <row r="265" s="5" customFormat="1" ht="65" customHeight="1" spans="1:25">
      <c r="A265" s="14">
        <v>44</v>
      </c>
      <c r="B265" s="14" t="s">
        <v>38</v>
      </c>
      <c r="C265" s="14" t="s">
        <v>52</v>
      </c>
      <c r="D265" s="14" t="s">
        <v>58</v>
      </c>
      <c r="E265" s="23" t="s">
        <v>924</v>
      </c>
      <c r="F265" s="14" t="s">
        <v>1074</v>
      </c>
      <c r="G265" s="14" t="s">
        <v>1093</v>
      </c>
      <c r="H265" s="14" t="s">
        <v>43</v>
      </c>
      <c r="I265" s="14" t="s">
        <v>1074</v>
      </c>
      <c r="J265" s="14">
        <v>2024.1</v>
      </c>
      <c r="K265" s="14">
        <v>2024.12</v>
      </c>
      <c r="L265" s="14" t="s">
        <v>66</v>
      </c>
      <c r="M265" s="14" t="s">
        <v>1094</v>
      </c>
      <c r="N265" s="14">
        <v>50</v>
      </c>
      <c r="O265" s="14">
        <v>50</v>
      </c>
      <c r="P265" s="14">
        <v>0</v>
      </c>
      <c r="Q265" s="14">
        <v>1</v>
      </c>
      <c r="R265" s="14">
        <v>645</v>
      </c>
      <c r="S265" s="14">
        <v>2705</v>
      </c>
      <c r="T265" s="14">
        <v>1</v>
      </c>
      <c r="U265" s="14">
        <v>178</v>
      </c>
      <c r="V265" s="14">
        <v>745</v>
      </c>
      <c r="W265" s="14" t="s">
        <v>1095</v>
      </c>
      <c r="X265" s="14" t="s">
        <v>1078</v>
      </c>
      <c r="Y265" s="14"/>
    </row>
    <row r="266" s="5" customFormat="1" ht="65" customHeight="1" spans="1:25">
      <c r="A266" s="14">
        <v>45</v>
      </c>
      <c r="B266" s="14" t="s">
        <v>38</v>
      </c>
      <c r="C266" s="14" t="s">
        <v>384</v>
      </c>
      <c r="D266" s="14" t="s">
        <v>410</v>
      </c>
      <c r="E266" s="23" t="s">
        <v>924</v>
      </c>
      <c r="F266" s="14" t="s">
        <v>1074</v>
      </c>
      <c r="G266" s="14" t="s">
        <v>1096</v>
      </c>
      <c r="H266" s="14" t="s">
        <v>43</v>
      </c>
      <c r="I266" s="14" t="s">
        <v>1074</v>
      </c>
      <c r="J266" s="14">
        <v>2024.1</v>
      </c>
      <c r="K266" s="14">
        <v>2024.12</v>
      </c>
      <c r="L266" s="14" t="s">
        <v>279</v>
      </c>
      <c r="M266" s="14" t="s">
        <v>1097</v>
      </c>
      <c r="N266" s="14">
        <v>35</v>
      </c>
      <c r="O266" s="14">
        <v>35</v>
      </c>
      <c r="P266" s="14">
        <v>0</v>
      </c>
      <c r="Q266" s="14">
        <v>1</v>
      </c>
      <c r="R266" s="14">
        <v>645</v>
      </c>
      <c r="S266" s="14">
        <v>2705</v>
      </c>
      <c r="T266" s="14">
        <v>1</v>
      </c>
      <c r="U266" s="14">
        <v>178</v>
      </c>
      <c r="V266" s="14">
        <v>745</v>
      </c>
      <c r="W266" s="14" t="s">
        <v>1098</v>
      </c>
      <c r="X266" s="14" t="s">
        <v>1078</v>
      </c>
      <c r="Y266" s="14"/>
    </row>
    <row r="267" s="5" customFormat="1" ht="65" customHeight="1" spans="1:25">
      <c r="A267" s="14">
        <v>46</v>
      </c>
      <c r="B267" s="14" t="s">
        <v>122</v>
      </c>
      <c r="C267" s="14" t="s">
        <v>242</v>
      </c>
      <c r="D267" s="14" t="s">
        <v>414</v>
      </c>
      <c r="E267" s="23" t="s">
        <v>924</v>
      </c>
      <c r="F267" s="14" t="s">
        <v>1099</v>
      </c>
      <c r="G267" s="14" t="s">
        <v>1100</v>
      </c>
      <c r="H267" s="14" t="s">
        <v>1101</v>
      </c>
      <c r="I267" s="14" t="s">
        <v>1102</v>
      </c>
      <c r="J267" s="14">
        <v>2024.1</v>
      </c>
      <c r="K267" s="14">
        <v>2024.12</v>
      </c>
      <c r="L267" s="14" t="s">
        <v>445</v>
      </c>
      <c r="M267" s="14" t="s">
        <v>1103</v>
      </c>
      <c r="N267" s="14">
        <v>30</v>
      </c>
      <c r="O267" s="14">
        <v>30</v>
      </c>
      <c r="P267" s="14">
        <v>0</v>
      </c>
      <c r="Q267" s="14">
        <v>1</v>
      </c>
      <c r="R267" s="14">
        <v>510</v>
      </c>
      <c r="S267" s="14">
        <v>2004</v>
      </c>
      <c r="T267" s="14">
        <v>1</v>
      </c>
      <c r="U267" s="14">
        <v>137</v>
      </c>
      <c r="V267" s="14">
        <v>562</v>
      </c>
      <c r="W267" s="14" t="s">
        <v>1104</v>
      </c>
      <c r="X267" s="14" t="s">
        <v>1105</v>
      </c>
      <c r="Y267" s="14"/>
    </row>
    <row r="268" s="5" customFormat="1" ht="65" customHeight="1" spans="1:25">
      <c r="A268" s="14">
        <v>47</v>
      </c>
      <c r="B268" s="14" t="s">
        <v>38</v>
      </c>
      <c r="C268" s="14" t="s">
        <v>384</v>
      </c>
      <c r="D268" s="14" t="s">
        <v>410</v>
      </c>
      <c r="E268" s="23" t="s">
        <v>924</v>
      </c>
      <c r="F268" s="14" t="s">
        <v>1099</v>
      </c>
      <c r="G268" s="14" t="s">
        <v>1106</v>
      </c>
      <c r="H268" s="14" t="s">
        <v>43</v>
      </c>
      <c r="I268" s="14" t="s">
        <v>1107</v>
      </c>
      <c r="J268" s="14">
        <v>2024.1</v>
      </c>
      <c r="K268" s="14">
        <v>2024.12</v>
      </c>
      <c r="L268" s="14" t="s">
        <v>44</v>
      </c>
      <c r="M268" s="14" t="s">
        <v>1108</v>
      </c>
      <c r="N268" s="14">
        <v>40</v>
      </c>
      <c r="O268" s="14">
        <v>40</v>
      </c>
      <c r="P268" s="14">
        <v>0</v>
      </c>
      <c r="Q268" s="14">
        <v>1</v>
      </c>
      <c r="R268" s="14">
        <v>189</v>
      </c>
      <c r="S268" s="14">
        <v>716</v>
      </c>
      <c r="T268" s="14">
        <v>1</v>
      </c>
      <c r="U268" s="14">
        <v>42</v>
      </c>
      <c r="V268" s="14">
        <v>152</v>
      </c>
      <c r="W268" s="14" t="s">
        <v>1109</v>
      </c>
      <c r="X268" s="14" t="s">
        <v>1110</v>
      </c>
      <c r="Y268" s="14"/>
    </row>
    <row r="269" s="5" customFormat="1" ht="65" customHeight="1" spans="1:25">
      <c r="A269" s="14">
        <v>48</v>
      </c>
      <c r="B269" s="14" t="s">
        <v>38</v>
      </c>
      <c r="C269" s="14" t="s">
        <v>384</v>
      </c>
      <c r="D269" s="14" t="s">
        <v>410</v>
      </c>
      <c r="E269" s="23" t="s">
        <v>924</v>
      </c>
      <c r="F269" s="14" t="s">
        <v>1099</v>
      </c>
      <c r="G269" s="14" t="s">
        <v>1111</v>
      </c>
      <c r="H269" s="14" t="s">
        <v>43</v>
      </c>
      <c r="I269" s="14" t="s">
        <v>1099</v>
      </c>
      <c r="J269" s="14">
        <v>2024.1</v>
      </c>
      <c r="K269" s="14">
        <v>2024.12</v>
      </c>
      <c r="L269" s="14" t="s">
        <v>44</v>
      </c>
      <c r="M269" s="14" t="s">
        <v>1112</v>
      </c>
      <c r="N269" s="14">
        <v>18</v>
      </c>
      <c r="O269" s="14">
        <v>18</v>
      </c>
      <c r="P269" s="14">
        <v>0</v>
      </c>
      <c r="Q269" s="14">
        <v>1</v>
      </c>
      <c r="R269" s="14">
        <v>105</v>
      </c>
      <c r="S269" s="14">
        <v>624</v>
      </c>
      <c r="T269" s="14">
        <v>1</v>
      </c>
      <c r="U269" s="14">
        <v>52</v>
      </c>
      <c r="V269" s="14">
        <v>208</v>
      </c>
      <c r="W269" s="14" t="s">
        <v>1113</v>
      </c>
      <c r="X269" s="14" t="s">
        <v>1114</v>
      </c>
      <c r="Y269" s="14"/>
    </row>
    <row r="270" s="5" customFormat="1" ht="65" customHeight="1" spans="1:25">
      <c r="A270" s="14">
        <v>49</v>
      </c>
      <c r="B270" s="14" t="s">
        <v>38</v>
      </c>
      <c r="C270" s="14" t="s">
        <v>1019</v>
      </c>
      <c r="D270" s="14" t="s">
        <v>1115</v>
      </c>
      <c r="E270" s="23" t="s">
        <v>924</v>
      </c>
      <c r="F270" s="14" t="s">
        <v>1099</v>
      </c>
      <c r="G270" s="14" t="s">
        <v>1116</v>
      </c>
      <c r="H270" s="14" t="s">
        <v>43</v>
      </c>
      <c r="I270" s="14" t="s">
        <v>1099</v>
      </c>
      <c r="J270" s="14">
        <v>2024.1</v>
      </c>
      <c r="K270" s="14">
        <v>2024.12</v>
      </c>
      <c r="L270" s="14" t="s">
        <v>279</v>
      </c>
      <c r="M270" s="14" t="s">
        <v>1117</v>
      </c>
      <c r="N270" s="14">
        <v>51</v>
      </c>
      <c r="O270" s="14">
        <v>51</v>
      </c>
      <c r="P270" s="14">
        <v>0</v>
      </c>
      <c r="Q270" s="14">
        <v>1</v>
      </c>
      <c r="R270" s="14">
        <v>510</v>
      </c>
      <c r="S270" s="14">
        <v>2004</v>
      </c>
      <c r="T270" s="14">
        <v>1</v>
      </c>
      <c r="U270" s="14">
        <v>137</v>
      </c>
      <c r="V270" s="14">
        <v>562</v>
      </c>
      <c r="W270" s="14" t="s">
        <v>1118</v>
      </c>
      <c r="X270" s="14" t="s">
        <v>1119</v>
      </c>
      <c r="Y270" s="14"/>
    </row>
    <row r="271" s="5" customFormat="1" ht="65" customHeight="1" spans="1:25">
      <c r="A271" s="14">
        <v>50</v>
      </c>
      <c r="B271" s="14" t="s">
        <v>38</v>
      </c>
      <c r="C271" s="14" t="s">
        <v>384</v>
      </c>
      <c r="D271" s="14" t="s">
        <v>72</v>
      </c>
      <c r="E271" s="23" t="s">
        <v>924</v>
      </c>
      <c r="F271" s="14" t="s">
        <v>1099</v>
      </c>
      <c r="G271" s="14" t="s">
        <v>1120</v>
      </c>
      <c r="H271" s="14" t="s">
        <v>43</v>
      </c>
      <c r="I271" s="14" t="s">
        <v>1121</v>
      </c>
      <c r="J271" s="14">
        <v>2024.1</v>
      </c>
      <c r="K271" s="14">
        <v>2024.12</v>
      </c>
      <c r="L271" s="14" t="s">
        <v>844</v>
      </c>
      <c r="M271" s="14" t="s">
        <v>1120</v>
      </c>
      <c r="N271" s="14">
        <v>50</v>
      </c>
      <c r="O271" s="14">
        <v>50</v>
      </c>
      <c r="P271" s="14">
        <v>0</v>
      </c>
      <c r="Q271" s="14">
        <v>1</v>
      </c>
      <c r="R271" s="14">
        <v>15</v>
      </c>
      <c r="S271" s="14">
        <v>85</v>
      </c>
      <c r="T271" s="14">
        <v>1</v>
      </c>
      <c r="U271" s="14">
        <v>15</v>
      </c>
      <c r="V271" s="14">
        <v>85</v>
      </c>
      <c r="W271" s="14" t="s">
        <v>932</v>
      </c>
      <c r="X271" s="14" t="s">
        <v>932</v>
      </c>
      <c r="Y271" s="14"/>
    </row>
    <row r="272" s="5" customFormat="1" ht="65" customHeight="1" spans="1:25">
      <c r="A272" s="14">
        <v>51</v>
      </c>
      <c r="B272" s="14" t="s">
        <v>38</v>
      </c>
      <c r="C272" s="14" t="s">
        <v>384</v>
      </c>
      <c r="D272" s="14" t="s">
        <v>410</v>
      </c>
      <c r="E272" s="23" t="s">
        <v>924</v>
      </c>
      <c r="F272" s="14" t="s">
        <v>1099</v>
      </c>
      <c r="G272" s="14" t="s">
        <v>1122</v>
      </c>
      <c r="H272" s="14" t="s">
        <v>43</v>
      </c>
      <c r="I272" s="14" t="s">
        <v>1123</v>
      </c>
      <c r="J272" s="14">
        <v>2024.1</v>
      </c>
      <c r="K272" s="14">
        <v>2024.12</v>
      </c>
      <c r="L272" s="14" t="s">
        <v>44</v>
      </c>
      <c r="M272" s="14" t="s">
        <v>1124</v>
      </c>
      <c r="N272" s="14">
        <v>70</v>
      </c>
      <c r="O272" s="14">
        <v>70</v>
      </c>
      <c r="P272" s="14">
        <v>0</v>
      </c>
      <c r="Q272" s="14">
        <v>1</v>
      </c>
      <c r="R272" s="14">
        <v>30</v>
      </c>
      <c r="S272" s="14">
        <v>128</v>
      </c>
      <c r="T272" s="14">
        <v>1</v>
      </c>
      <c r="U272" s="14">
        <v>7</v>
      </c>
      <c r="V272" s="14">
        <v>32</v>
      </c>
      <c r="W272" s="14" t="s">
        <v>1125</v>
      </c>
      <c r="X272" s="14" t="s">
        <v>1126</v>
      </c>
      <c r="Y272" s="14"/>
    </row>
    <row r="273" s="5" customFormat="1" ht="65" customHeight="1" spans="1:25">
      <c r="A273" s="14">
        <v>52</v>
      </c>
      <c r="B273" s="14" t="s">
        <v>38</v>
      </c>
      <c r="C273" s="14" t="s">
        <v>384</v>
      </c>
      <c r="D273" s="14" t="s">
        <v>410</v>
      </c>
      <c r="E273" s="23" t="s">
        <v>924</v>
      </c>
      <c r="F273" s="14" t="s">
        <v>1099</v>
      </c>
      <c r="G273" s="14" t="s">
        <v>1127</v>
      </c>
      <c r="H273" s="14" t="s">
        <v>43</v>
      </c>
      <c r="I273" s="14" t="s">
        <v>1107</v>
      </c>
      <c r="J273" s="14">
        <v>2024.1</v>
      </c>
      <c r="K273" s="14">
        <v>2024.12</v>
      </c>
      <c r="L273" s="14" t="s">
        <v>1128</v>
      </c>
      <c r="M273" s="14" t="s">
        <v>1129</v>
      </c>
      <c r="N273" s="14">
        <v>60</v>
      </c>
      <c r="O273" s="14">
        <v>60</v>
      </c>
      <c r="P273" s="14">
        <v>0</v>
      </c>
      <c r="Q273" s="14">
        <v>1</v>
      </c>
      <c r="R273" s="14">
        <v>189</v>
      </c>
      <c r="S273" s="14">
        <v>716</v>
      </c>
      <c r="T273" s="14">
        <v>1</v>
      </c>
      <c r="U273" s="14">
        <v>42</v>
      </c>
      <c r="V273" s="14">
        <v>152</v>
      </c>
      <c r="W273" s="14" t="s">
        <v>1109</v>
      </c>
      <c r="X273" s="14" t="s">
        <v>1130</v>
      </c>
      <c r="Y273" s="14"/>
    </row>
    <row r="274" s="5" customFormat="1" ht="65" customHeight="1" spans="1:25">
      <c r="A274" s="14">
        <v>53</v>
      </c>
      <c r="B274" s="14" t="s">
        <v>38</v>
      </c>
      <c r="C274" s="14" t="s">
        <v>384</v>
      </c>
      <c r="D274" s="14" t="s">
        <v>410</v>
      </c>
      <c r="E274" s="23" t="s">
        <v>924</v>
      </c>
      <c r="F274" s="14" t="s">
        <v>1099</v>
      </c>
      <c r="G274" s="14" t="s">
        <v>1131</v>
      </c>
      <c r="H274" s="14" t="s">
        <v>1132</v>
      </c>
      <c r="I274" s="14" t="s">
        <v>1133</v>
      </c>
      <c r="J274" s="14">
        <v>2024.1</v>
      </c>
      <c r="K274" s="14">
        <v>2024.12</v>
      </c>
      <c r="L274" s="14" t="s">
        <v>1128</v>
      </c>
      <c r="M274" s="14" t="s">
        <v>1134</v>
      </c>
      <c r="N274" s="14">
        <v>30</v>
      </c>
      <c r="O274" s="14">
        <v>30</v>
      </c>
      <c r="P274" s="14">
        <v>0</v>
      </c>
      <c r="Q274" s="14">
        <v>1</v>
      </c>
      <c r="R274" s="14">
        <v>43</v>
      </c>
      <c r="S274" s="14">
        <v>175</v>
      </c>
      <c r="T274" s="14">
        <v>1</v>
      </c>
      <c r="U274" s="14">
        <v>12</v>
      </c>
      <c r="V274" s="14">
        <v>45</v>
      </c>
      <c r="W274" s="14" t="s">
        <v>1135</v>
      </c>
      <c r="X274" s="14" t="s">
        <v>1136</v>
      </c>
      <c r="Y274" s="14"/>
    </row>
    <row r="275" s="5" customFormat="1" ht="65" customHeight="1" spans="1:25">
      <c r="A275" s="14">
        <v>54</v>
      </c>
      <c r="B275" s="14" t="s">
        <v>38</v>
      </c>
      <c r="C275" s="14" t="s">
        <v>384</v>
      </c>
      <c r="D275" s="14" t="s">
        <v>72</v>
      </c>
      <c r="E275" s="23" t="s">
        <v>924</v>
      </c>
      <c r="F275" s="14" t="s">
        <v>1099</v>
      </c>
      <c r="G275" s="14" t="s">
        <v>1137</v>
      </c>
      <c r="H275" s="14" t="s">
        <v>1132</v>
      </c>
      <c r="I275" s="14" t="s">
        <v>1121</v>
      </c>
      <c r="J275" s="14">
        <v>2024.1</v>
      </c>
      <c r="K275" s="14">
        <v>2024.12</v>
      </c>
      <c r="L275" s="14" t="s">
        <v>844</v>
      </c>
      <c r="M275" s="14" t="s">
        <v>1138</v>
      </c>
      <c r="N275" s="14">
        <v>30</v>
      </c>
      <c r="O275" s="14">
        <v>30</v>
      </c>
      <c r="P275" s="14">
        <v>0</v>
      </c>
      <c r="Q275" s="14">
        <v>1</v>
      </c>
      <c r="R275" s="14">
        <v>15</v>
      </c>
      <c r="S275" s="14">
        <v>85</v>
      </c>
      <c r="T275" s="14">
        <v>1</v>
      </c>
      <c r="U275" s="14">
        <v>15</v>
      </c>
      <c r="V275" s="14">
        <v>85</v>
      </c>
      <c r="W275" s="14" t="s">
        <v>932</v>
      </c>
      <c r="X275" s="14" t="s">
        <v>932</v>
      </c>
      <c r="Y275" s="14"/>
    </row>
    <row r="276" s="5" customFormat="1" ht="65" customHeight="1" spans="1:25">
      <c r="A276" s="14">
        <v>55</v>
      </c>
      <c r="B276" s="14" t="s">
        <v>38</v>
      </c>
      <c r="C276" s="14" t="s">
        <v>384</v>
      </c>
      <c r="D276" s="14" t="s">
        <v>40</v>
      </c>
      <c r="E276" s="23" t="s">
        <v>924</v>
      </c>
      <c r="F276" s="14" t="s">
        <v>1099</v>
      </c>
      <c r="G276" s="14" t="s">
        <v>1139</v>
      </c>
      <c r="H276" s="14" t="s">
        <v>991</v>
      </c>
      <c r="I276" s="14" t="s">
        <v>1140</v>
      </c>
      <c r="J276" s="14">
        <v>2024.1</v>
      </c>
      <c r="K276" s="14">
        <v>2024.12</v>
      </c>
      <c r="L276" s="14" t="s">
        <v>44</v>
      </c>
      <c r="M276" s="14" t="s">
        <v>1141</v>
      </c>
      <c r="N276" s="14">
        <v>280</v>
      </c>
      <c r="O276" s="14">
        <v>280</v>
      </c>
      <c r="P276" s="14">
        <v>0</v>
      </c>
      <c r="Q276" s="14">
        <v>1</v>
      </c>
      <c r="R276" s="14">
        <v>40</v>
      </c>
      <c r="S276" s="14">
        <v>171</v>
      </c>
      <c r="T276" s="14">
        <v>1</v>
      </c>
      <c r="U276" s="14">
        <v>27</v>
      </c>
      <c r="V276" s="14">
        <v>101</v>
      </c>
      <c r="W276" s="14" t="s">
        <v>1142</v>
      </c>
      <c r="X276" s="14" t="s">
        <v>1143</v>
      </c>
      <c r="Y276" s="14"/>
    </row>
    <row r="277" s="5" customFormat="1" ht="65" customHeight="1" spans="1:25">
      <c r="A277" s="14">
        <v>56</v>
      </c>
      <c r="B277" s="14" t="s">
        <v>38</v>
      </c>
      <c r="C277" s="14" t="s">
        <v>384</v>
      </c>
      <c r="D277" s="14" t="s">
        <v>176</v>
      </c>
      <c r="E277" s="23" t="s">
        <v>924</v>
      </c>
      <c r="F277" s="14" t="s">
        <v>1144</v>
      </c>
      <c r="G277" s="14" t="s">
        <v>998</v>
      </c>
      <c r="H277" s="14" t="s">
        <v>43</v>
      </c>
      <c r="I277" s="14" t="s">
        <v>1144</v>
      </c>
      <c r="J277" s="14">
        <v>2024.5</v>
      </c>
      <c r="K277" s="14" t="s">
        <v>1145</v>
      </c>
      <c r="L277" s="14" t="s">
        <v>638</v>
      </c>
      <c r="M277" s="14" t="s">
        <v>1146</v>
      </c>
      <c r="N277" s="14">
        <v>40</v>
      </c>
      <c r="O277" s="14">
        <v>40</v>
      </c>
      <c r="P277" s="14">
        <v>0</v>
      </c>
      <c r="Q277" s="14">
        <v>1</v>
      </c>
      <c r="R277" s="14">
        <v>68</v>
      </c>
      <c r="S277" s="14">
        <v>292</v>
      </c>
      <c r="T277" s="14">
        <v>1</v>
      </c>
      <c r="U277" s="14">
        <v>26</v>
      </c>
      <c r="V277" s="14">
        <v>92</v>
      </c>
      <c r="W277" s="14" t="s">
        <v>1147</v>
      </c>
      <c r="X277" s="14" t="s">
        <v>1148</v>
      </c>
      <c r="Y277" s="14"/>
    </row>
    <row r="278" s="5" customFormat="1" ht="65" customHeight="1" spans="1:25">
      <c r="A278" s="14">
        <v>57</v>
      </c>
      <c r="B278" s="14" t="s">
        <v>38</v>
      </c>
      <c r="C278" s="14" t="s">
        <v>384</v>
      </c>
      <c r="D278" s="14" t="s">
        <v>40</v>
      </c>
      <c r="E278" s="23" t="s">
        <v>924</v>
      </c>
      <c r="F278" s="14" t="s">
        <v>1149</v>
      </c>
      <c r="G278" s="14" t="s">
        <v>561</v>
      </c>
      <c r="H278" s="14" t="s">
        <v>43</v>
      </c>
      <c r="I278" s="14" t="s">
        <v>1149</v>
      </c>
      <c r="J278" s="14">
        <v>2024.1</v>
      </c>
      <c r="K278" s="14">
        <v>2024.12</v>
      </c>
      <c r="L278" s="14" t="s">
        <v>44</v>
      </c>
      <c r="M278" s="14" t="s">
        <v>1150</v>
      </c>
      <c r="N278" s="14">
        <v>52.5</v>
      </c>
      <c r="O278" s="14">
        <v>52.5</v>
      </c>
      <c r="P278" s="14">
        <v>0</v>
      </c>
      <c r="Q278" s="14">
        <v>1</v>
      </c>
      <c r="R278" s="14">
        <v>120</v>
      </c>
      <c r="S278" s="14">
        <v>500</v>
      </c>
      <c r="T278" s="14">
        <v>1</v>
      </c>
      <c r="U278" s="14">
        <v>120</v>
      </c>
      <c r="V278" s="14">
        <v>500</v>
      </c>
      <c r="W278" s="14" t="s">
        <v>970</v>
      </c>
      <c r="X278" s="14" t="s">
        <v>1151</v>
      </c>
      <c r="Y278" s="14"/>
    </row>
    <row r="279" s="5" customFormat="1" ht="65" customHeight="1" spans="1:25">
      <c r="A279" s="14">
        <v>58</v>
      </c>
      <c r="B279" s="14" t="s">
        <v>38</v>
      </c>
      <c r="C279" s="14" t="s">
        <v>384</v>
      </c>
      <c r="D279" s="14" t="s">
        <v>40</v>
      </c>
      <c r="E279" s="23" t="s">
        <v>924</v>
      </c>
      <c r="F279" s="14" t="s">
        <v>1149</v>
      </c>
      <c r="G279" s="14" t="s">
        <v>946</v>
      </c>
      <c r="H279" s="14" t="s">
        <v>43</v>
      </c>
      <c r="I279" s="14" t="s">
        <v>1149</v>
      </c>
      <c r="J279" s="14">
        <v>2024.1</v>
      </c>
      <c r="K279" s="14">
        <v>2024.12</v>
      </c>
      <c r="L279" s="14" t="s">
        <v>44</v>
      </c>
      <c r="M279" s="14" t="s">
        <v>1152</v>
      </c>
      <c r="N279" s="14">
        <v>183.8</v>
      </c>
      <c r="O279" s="14">
        <v>183.8</v>
      </c>
      <c r="P279" s="14">
        <v>0</v>
      </c>
      <c r="Q279" s="14">
        <v>1</v>
      </c>
      <c r="R279" s="14">
        <v>120</v>
      </c>
      <c r="S279" s="14">
        <v>500</v>
      </c>
      <c r="T279" s="14">
        <v>1</v>
      </c>
      <c r="U279" s="14">
        <v>120</v>
      </c>
      <c r="V279" s="14">
        <v>500</v>
      </c>
      <c r="W279" s="14" t="s">
        <v>970</v>
      </c>
      <c r="X279" s="14" t="s">
        <v>1151</v>
      </c>
      <c r="Y279" s="14"/>
    </row>
    <row r="280" s="5" customFormat="1" ht="65" customHeight="1" spans="1:25">
      <c r="A280" s="14">
        <v>59</v>
      </c>
      <c r="B280" s="14" t="s">
        <v>122</v>
      </c>
      <c r="C280" s="14" t="s">
        <v>1153</v>
      </c>
      <c r="D280" s="14" t="s">
        <v>1154</v>
      </c>
      <c r="E280" s="23" t="s">
        <v>924</v>
      </c>
      <c r="F280" s="14" t="s">
        <v>1149</v>
      </c>
      <c r="G280" s="14" t="s">
        <v>1155</v>
      </c>
      <c r="H280" s="14" t="s">
        <v>43</v>
      </c>
      <c r="I280" s="14" t="s">
        <v>1149</v>
      </c>
      <c r="J280" s="14">
        <v>2024.1</v>
      </c>
      <c r="K280" s="14">
        <v>2024.12</v>
      </c>
      <c r="L280" s="14" t="s">
        <v>59</v>
      </c>
      <c r="M280" s="14" t="s">
        <v>1156</v>
      </c>
      <c r="N280" s="14">
        <v>80</v>
      </c>
      <c r="O280" s="14">
        <v>80</v>
      </c>
      <c r="P280" s="14">
        <v>0</v>
      </c>
      <c r="Q280" s="14">
        <v>1</v>
      </c>
      <c r="R280" s="14">
        <v>70</v>
      </c>
      <c r="S280" s="14">
        <v>290</v>
      </c>
      <c r="T280" s="14">
        <v>1</v>
      </c>
      <c r="U280" s="14">
        <v>70</v>
      </c>
      <c r="V280" s="14">
        <v>290</v>
      </c>
      <c r="W280" s="14" t="s">
        <v>1157</v>
      </c>
      <c r="X280" s="14" t="s">
        <v>1056</v>
      </c>
      <c r="Y280" s="14"/>
    </row>
    <row r="281" s="5" customFormat="1" ht="65" customHeight="1" spans="1:25">
      <c r="A281" s="14">
        <v>60</v>
      </c>
      <c r="B281" s="14" t="s">
        <v>122</v>
      </c>
      <c r="C281" s="14" t="s">
        <v>123</v>
      </c>
      <c r="D281" s="14" t="s">
        <v>176</v>
      </c>
      <c r="E281" s="23" t="s">
        <v>924</v>
      </c>
      <c r="F281" s="14" t="s">
        <v>1149</v>
      </c>
      <c r="G281" s="14" t="s">
        <v>998</v>
      </c>
      <c r="H281" s="14" t="s">
        <v>1158</v>
      </c>
      <c r="I281" s="14" t="s">
        <v>1149</v>
      </c>
      <c r="J281" s="14">
        <v>2024.1</v>
      </c>
      <c r="K281" s="14">
        <v>2024.12</v>
      </c>
      <c r="L281" s="14" t="s">
        <v>638</v>
      </c>
      <c r="M281" s="14" t="s">
        <v>322</v>
      </c>
      <c r="N281" s="14">
        <v>32</v>
      </c>
      <c r="O281" s="14">
        <v>22</v>
      </c>
      <c r="P281" s="14">
        <v>10</v>
      </c>
      <c r="Q281" s="14">
        <v>1</v>
      </c>
      <c r="R281" s="14">
        <v>243</v>
      </c>
      <c r="S281" s="14">
        <v>761</v>
      </c>
      <c r="T281" s="14">
        <v>1</v>
      </c>
      <c r="U281" s="14">
        <v>243</v>
      </c>
      <c r="V281" s="14">
        <v>761</v>
      </c>
      <c r="W281" s="14" t="s">
        <v>1157</v>
      </c>
      <c r="X281" s="14" t="s">
        <v>1056</v>
      </c>
      <c r="Y281" s="14"/>
    </row>
    <row r="282" s="5" customFormat="1" ht="65" customHeight="1" spans="1:25">
      <c r="A282" s="14">
        <v>61</v>
      </c>
      <c r="B282" s="14" t="s">
        <v>38</v>
      </c>
      <c r="C282" s="14" t="s">
        <v>384</v>
      </c>
      <c r="D282" s="14" t="s">
        <v>40</v>
      </c>
      <c r="E282" s="23" t="s">
        <v>924</v>
      </c>
      <c r="F282" s="14" t="s">
        <v>1149</v>
      </c>
      <c r="G282" s="14" t="s">
        <v>1159</v>
      </c>
      <c r="H282" s="14" t="s">
        <v>43</v>
      </c>
      <c r="I282" s="14" t="s">
        <v>1149</v>
      </c>
      <c r="J282" s="14">
        <v>2024.1</v>
      </c>
      <c r="K282" s="14">
        <v>2024.12</v>
      </c>
      <c r="L282" s="14" t="s">
        <v>99</v>
      </c>
      <c r="M282" s="14" t="s">
        <v>1160</v>
      </c>
      <c r="N282" s="14">
        <v>50</v>
      </c>
      <c r="O282" s="14">
        <v>50</v>
      </c>
      <c r="P282" s="14">
        <v>0</v>
      </c>
      <c r="Q282" s="14">
        <v>1</v>
      </c>
      <c r="R282" s="14">
        <v>420</v>
      </c>
      <c r="S282" s="14">
        <v>1613</v>
      </c>
      <c r="T282" s="14">
        <v>1</v>
      </c>
      <c r="U282" s="14">
        <v>420</v>
      </c>
      <c r="V282" s="14">
        <v>1613</v>
      </c>
      <c r="W282" s="14" t="s">
        <v>1161</v>
      </c>
      <c r="X282" s="14" t="s">
        <v>1161</v>
      </c>
      <c r="Y282" s="14"/>
    </row>
    <row r="283" s="5" customFormat="1" ht="65" customHeight="1" spans="1:25">
      <c r="A283" s="14">
        <v>62</v>
      </c>
      <c r="B283" s="14" t="s">
        <v>38</v>
      </c>
      <c r="C283" s="14" t="s">
        <v>384</v>
      </c>
      <c r="D283" s="14" t="s">
        <v>1162</v>
      </c>
      <c r="E283" s="23" t="s">
        <v>924</v>
      </c>
      <c r="F283" s="14" t="s">
        <v>1149</v>
      </c>
      <c r="G283" s="14" t="s">
        <v>1064</v>
      </c>
      <c r="H283" s="14" t="s">
        <v>1132</v>
      </c>
      <c r="I283" s="14" t="s">
        <v>1163</v>
      </c>
      <c r="J283" s="14">
        <v>2024.1</v>
      </c>
      <c r="K283" s="14">
        <v>2024.12</v>
      </c>
      <c r="L283" s="14" t="s">
        <v>844</v>
      </c>
      <c r="M283" s="14" t="s">
        <v>1164</v>
      </c>
      <c r="N283" s="14">
        <v>80</v>
      </c>
      <c r="O283" s="14">
        <v>80</v>
      </c>
      <c r="P283" s="14">
        <v>0</v>
      </c>
      <c r="Q283" s="14">
        <v>1</v>
      </c>
      <c r="R283" s="14">
        <v>26</v>
      </c>
      <c r="S283" s="14">
        <v>101</v>
      </c>
      <c r="T283" s="14">
        <v>1</v>
      </c>
      <c r="U283" s="14">
        <v>26</v>
      </c>
      <c r="V283" s="14">
        <v>101</v>
      </c>
      <c r="W283" s="14" t="s">
        <v>932</v>
      </c>
      <c r="X283" s="14" t="s">
        <v>1165</v>
      </c>
      <c r="Y283" s="14"/>
    </row>
    <row r="284" s="5" customFormat="1" ht="65" customHeight="1" spans="1:25">
      <c r="A284" s="14">
        <v>63</v>
      </c>
      <c r="B284" s="14" t="s">
        <v>38</v>
      </c>
      <c r="C284" s="14" t="s">
        <v>384</v>
      </c>
      <c r="D284" s="14" t="s">
        <v>40</v>
      </c>
      <c r="E284" s="23" t="s">
        <v>924</v>
      </c>
      <c r="F284" s="14" t="s">
        <v>1149</v>
      </c>
      <c r="G284" s="14" t="s">
        <v>1166</v>
      </c>
      <c r="H284" s="14" t="s">
        <v>43</v>
      </c>
      <c r="I284" s="14" t="s">
        <v>1149</v>
      </c>
      <c r="J284" s="14">
        <v>2024.1</v>
      </c>
      <c r="K284" s="14">
        <v>2024.12</v>
      </c>
      <c r="L284" s="14" t="s">
        <v>213</v>
      </c>
      <c r="M284" s="14" t="s">
        <v>1167</v>
      </c>
      <c r="N284" s="14">
        <v>30</v>
      </c>
      <c r="O284" s="14">
        <v>30</v>
      </c>
      <c r="P284" s="14">
        <v>0</v>
      </c>
      <c r="Q284" s="14">
        <v>1</v>
      </c>
      <c r="R284" s="14">
        <v>70</v>
      </c>
      <c r="S284" s="14">
        <v>290</v>
      </c>
      <c r="T284" s="14">
        <v>1</v>
      </c>
      <c r="U284" s="14">
        <v>70</v>
      </c>
      <c r="V284" s="14">
        <v>290</v>
      </c>
      <c r="W284" s="14" t="s">
        <v>602</v>
      </c>
      <c r="X284" s="14" t="s">
        <v>1168</v>
      </c>
      <c r="Y284" s="14"/>
    </row>
    <row r="285" s="5" customFormat="1" ht="65" customHeight="1" spans="1:25">
      <c r="A285" s="14">
        <v>64</v>
      </c>
      <c r="B285" s="14" t="s">
        <v>122</v>
      </c>
      <c r="C285" s="14" t="s">
        <v>123</v>
      </c>
      <c r="D285" s="14" t="s">
        <v>40</v>
      </c>
      <c r="E285" s="23" t="s">
        <v>924</v>
      </c>
      <c r="F285" s="14" t="s">
        <v>1149</v>
      </c>
      <c r="G285" s="14" t="s">
        <v>1169</v>
      </c>
      <c r="H285" s="14" t="s">
        <v>43</v>
      </c>
      <c r="I285" s="14" t="s">
        <v>1149</v>
      </c>
      <c r="J285" s="14">
        <v>2024.1</v>
      </c>
      <c r="K285" s="14">
        <v>2024.12</v>
      </c>
      <c r="L285" s="14" t="s">
        <v>99</v>
      </c>
      <c r="M285" s="14" t="s">
        <v>1170</v>
      </c>
      <c r="N285" s="14">
        <v>48</v>
      </c>
      <c r="O285" s="14">
        <v>48</v>
      </c>
      <c r="P285" s="14">
        <v>0</v>
      </c>
      <c r="Q285" s="14">
        <v>1</v>
      </c>
      <c r="R285" s="14">
        <v>50</v>
      </c>
      <c r="S285" s="14">
        <v>250</v>
      </c>
      <c r="T285" s="14">
        <v>1</v>
      </c>
      <c r="U285" s="14">
        <v>50</v>
      </c>
      <c r="V285" s="14">
        <v>250</v>
      </c>
      <c r="W285" s="14" t="s">
        <v>970</v>
      </c>
      <c r="X285" s="14" t="s">
        <v>1171</v>
      </c>
      <c r="Y285" s="14"/>
    </row>
    <row r="286" s="5" customFormat="1" ht="65" customHeight="1" spans="1:25">
      <c r="A286" s="14">
        <v>65</v>
      </c>
      <c r="B286" s="14" t="s">
        <v>122</v>
      </c>
      <c r="C286" s="14" t="s">
        <v>123</v>
      </c>
      <c r="D286" s="14" t="s">
        <v>40</v>
      </c>
      <c r="E286" s="23" t="s">
        <v>924</v>
      </c>
      <c r="F286" s="14" t="s">
        <v>1149</v>
      </c>
      <c r="G286" s="14" t="s">
        <v>1169</v>
      </c>
      <c r="H286" s="14" t="s">
        <v>43</v>
      </c>
      <c r="I286" s="14" t="s">
        <v>1149</v>
      </c>
      <c r="J286" s="14">
        <v>2024.1</v>
      </c>
      <c r="K286" s="14">
        <v>2024.12</v>
      </c>
      <c r="L286" s="14" t="s">
        <v>99</v>
      </c>
      <c r="M286" s="14" t="s">
        <v>1172</v>
      </c>
      <c r="N286" s="14">
        <v>48</v>
      </c>
      <c r="O286" s="14">
        <v>48</v>
      </c>
      <c r="P286" s="14">
        <v>0</v>
      </c>
      <c r="Q286" s="14">
        <v>1</v>
      </c>
      <c r="R286" s="14">
        <v>50</v>
      </c>
      <c r="S286" s="14">
        <v>250</v>
      </c>
      <c r="T286" s="14">
        <v>1</v>
      </c>
      <c r="U286" s="14">
        <v>50</v>
      </c>
      <c r="V286" s="14">
        <v>250</v>
      </c>
      <c r="W286" s="14" t="s">
        <v>970</v>
      </c>
      <c r="X286" s="14" t="s">
        <v>1171</v>
      </c>
      <c r="Y286" s="14"/>
    </row>
    <row r="287" s="5" customFormat="1" ht="65" customHeight="1" spans="1:25">
      <c r="A287" s="14">
        <v>66</v>
      </c>
      <c r="B287" s="14" t="s">
        <v>38</v>
      </c>
      <c r="C287" s="14" t="s">
        <v>384</v>
      </c>
      <c r="D287" s="14" t="s">
        <v>40</v>
      </c>
      <c r="E287" s="23" t="s">
        <v>924</v>
      </c>
      <c r="F287" s="14" t="s">
        <v>1149</v>
      </c>
      <c r="G287" s="14" t="s">
        <v>1169</v>
      </c>
      <c r="H287" s="14" t="s">
        <v>43</v>
      </c>
      <c r="I287" s="14" t="s">
        <v>1149</v>
      </c>
      <c r="J287" s="14">
        <v>2024.1</v>
      </c>
      <c r="K287" s="14">
        <v>2024.12</v>
      </c>
      <c r="L287" s="14" t="s">
        <v>44</v>
      </c>
      <c r="M287" s="14" t="s">
        <v>1173</v>
      </c>
      <c r="N287" s="14">
        <v>152.3</v>
      </c>
      <c r="O287" s="14">
        <v>152.3</v>
      </c>
      <c r="P287" s="14">
        <v>0</v>
      </c>
      <c r="Q287" s="14">
        <v>1</v>
      </c>
      <c r="R287" s="14">
        <v>50</v>
      </c>
      <c r="S287" s="14">
        <v>250</v>
      </c>
      <c r="T287" s="14">
        <v>1</v>
      </c>
      <c r="U287" s="14">
        <v>50</v>
      </c>
      <c r="V287" s="14">
        <v>250</v>
      </c>
      <c r="W287" s="14" t="s">
        <v>970</v>
      </c>
      <c r="X287" s="14" t="s">
        <v>1171</v>
      </c>
      <c r="Y287" s="14"/>
    </row>
    <row r="288" s="5" customFormat="1" ht="65" customHeight="1" spans="1:25">
      <c r="A288" s="14">
        <v>67</v>
      </c>
      <c r="B288" s="14" t="s">
        <v>38</v>
      </c>
      <c r="C288" s="14" t="s">
        <v>384</v>
      </c>
      <c r="D288" s="14" t="s">
        <v>40</v>
      </c>
      <c r="E288" s="23" t="s">
        <v>924</v>
      </c>
      <c r="F288" s="14" t="s">
        <v>1149</v>
      </c>
      <c r="G288" s="14" t="s">
        <v>1174</v>
      </c>
      <c r="H288" s="14" t="s">
        <v>43</v>
      </c>
      <c r="I288" s="14" t="s">
        <v>1149</v>
      </c>
      <c r="J288" s="14">
        <v>2024.1</v>
      </c>
      <c r="K288" s="14">
        <v>2024.12</v>
      </c>
      <c r="L288" s="14" t="s">
        <v>44</v>
      </c>
      <c r="M288" s="14" t="s">
        <v>1175</v>
      </c>
      <c r="N288" s="14">
        <v>131.3</v>
      </c>
      <c r="O288" s="14">
        <v>131.3</v>
      </c>
      <c r="P288" s="14">
        <v>0</v>
      </c>
      <c r="Q288" s="14">
        <v>1</v>
      </c>
      <c r="R288" s="14">
        <v>50</v>
      </c>
      <c r="S288" s="14">
        <v>250</v>
      </c>
      <c r="T288" s="14">
        <v>1</v>
      </c>
      <c r="U288" s="14">
        <v>50</v>
      </c>
      <c r="V288" s="14">
        <v>250</v>
      </c>
      <c r="W288" s="14" t="s">
        <v>970</v>
      </c>
      <c r="X288" s="14" t="s">
        <v>1171</v>
      </c>
      <c r="Y288" s="14"/>
    </row>
    <row r="289" s="5" customFormat="1" ht="65" customHeight="1" spans="1:25">
      <c r="A289" s="14">
        <v>68</v>
      </c>
      <c r="B289" s="14" t="s">
        <v>122</v>
      </c>
      <c r="C289" s="14" t="s">
        <v>123</v>
      </c>
      <c r="D289" s="14" t="s">
        <v>40</v>
      </c>
      <c r="E289" s="23" t="s">
        <v>924</v>
      </c>
      <c r="F289" s="14" t="s">
        <v>1149</v>
      </c>
      <c r="G289" s="14" t="s">
        <v>1169</v>
      </c>
      <c r="H289" s="14" t="s">
        <v>43</v>
      </c>
      <c r="I289" s="14" t="s">
        <v>1149</v>
      </c>
      <c r="J289" s="14">
        <v>2024.1</v>
      </c>
      <c r="K289" s="14">
        <v>2024.12</v>
      </c>
      <c r="L289" s="14" t="s">
        <v>99</v>
      </c>
      <c r="M289" s="14" t="s">
        <v>1176</v>
      </c>
      <c r="N289" s="14">
        <v>12</v>
      </c>
      <c r="O289" s="14">
        <v>12</v>
      </c>
      <c r="P289" s="14">
        <v>0</v>
      </c>
      <c r="Q289" s="14">
        <v>1</v>
      </c>
      <c r="R289" s="14">
        <v>50</v>
      </c>
      <c r="S289" s="14">
        <v>250</v>
      </c>
      <c r="T289" s="14">
        <v>1</v>
      </c>
      <c r="U289" s="14">
        <v>50</v>
      </c>
      <c r="V289" s="14">
        <v>250</v>
      </c>
      <c r="W289" s="14" t="s">
        <v>970</v>
      </c>
      <c r="X289" s="14" t="s">
        <v>1171</v>
      </c>
      <c r="Y289" s="14"/>
    </row>
    <row r="290" s="5" customFormat="1" ht="65" customHeight="1" spans="1:25">
      <c r="A290" s="14">
        <v>69</v>
      </c>
      <c r="B290" s="14" t="s">
        <v>122</v>
      </c>
      <c r="C290" s="14" t="s">
        <v>123</v>
      </c>
      <c r="D290" s="14" t="s">
        <v>176</v>
      </c>
      <c r="E290" s="23" t="s">
        <v>924</v>
      </c>
      <c r="F290" s="14" t="s">
        <v>1177</v>
      </c>
      <c r="G290" s="14" t="s">
        <v>998</v>
      </c>
      <c r="H290" s="14" t="s">
        <v>43</v>
      </c>
      <c r="I290" s="14" t="s">
        <v>1178</v>
      </c>
      <c r="J290" s="14">
        <v>2024.6</v>
      </c>
      <c r="K290" s="14">
        <v>2024.7</v>
      </c>
      <c r="L290" s="14" t="s">
        <v>638</v>
      </c>
      <c r="M290" s="14" t="s">
        <v>1179</v>
      </c>
      <c r="N290" s="14">
        <v>40</v>
      </c>
      <c r="O290" s="14">
        <v>40</v>
      </c>
      <c r="P290" s="14">
        <v>0</v>
      </c>
      <c r="Q290" s="14">
        <v>1</v>
      </c>
      <c r="R290" s="14">
        <v>130</v>
      </c>
      <c r="S290" s="14">
        <v>450</v>
      </c>
      <c r="T290" s="14">
        <v>1</v>
      </c>
      <c r="U290" s="14">
        <v>3</v>
      </c>
      <c r="V290" s="14">
        <v>10</v>
      </c>
      <c r="W290" s="14"/>
      <c r="X290" s="14"/>
      <c r="Y290" s="14"/>
    </row>
    <row r="291" s="5" customFormat="1" ht="65" customHeight="1" spans="1:25">
      <c r="A291" s="14">
        <v>70</v>
      </c>
      <c r="B291" s="14" t="s">
        <v>38</v>
      </c>
      <c r="C291" s="14" t="s">
        <v>384</v>
      </c>
      <c r="D291" s="14" t="s">
        <v>276</v>
      </c>
      <c r="E291" s="23" t="s">
        <v>924</v>
      </c>
      <c r="F291" s="14" t="s">
        <v>1180</v>
      </c>
      <c r="G291" s="14" t="s">
        <v>1181</v>
      </c>
      <c r="H291" s="14" t="s">
        <v>991</v>
      </c>
      <c r="I291" s="14" t="s">
        <v>1180</v>
      </c>
      <c r="J291" s="14">
        <v>2024.6</v>
      </c>
      <c r="K291" s="14">
        <v>2024.1</v>
      </c>
      <c r="L291" s="14" t="s">
        <v>279</v>
      </c>
      <c r="M291" s="14" t="s">
        <v>1182</v>
      </c>
      <c r="N291" s="14">
        <v>64</v>
      </c>
      <c r="O291" s="14">
        <v>64</v>
      </c>
      <c r="P291" s="14">
        <v>0</v>
      </c>
      <c r="Q291" s="14">
        <v>1</v>
      </c>
      <c r="R291" s="14">
        <v>62</v>
      </c>
      <c r="S291" s="14">
        <v>237</v>
      </c>
      <c r="T291" s="14">
        <v>1</v>
      </c>
      <c r="U291" s="14">
        <v>29</v>
      </c>
      <c r="V291" s="14">
        <v>116</v>
      </c>
      <c r="W291" s="14" t="s">
        <v>1183</v>
      </c>
      <c r="X291" s="14" t="s">
        <v>1183</v>
      </c>
      <c r="Y291" s="14"/>
    </row>
    <row r="292" s="5" customFormat="1" ht="65" customHeight="1" spans="1:25">
      <c r="A292" s="14">
        <v>71</v>
      </c>
      <c r="B292" s="14" t="s">
        <v>38</v>
      </c>
      <c r="C292" s="14" t="s">
        <v>384</v>
      </c>
      <c r="D292" s="14" t="s">
        <v>276</v>
      </c>
      <c r="E292" s="23" t="s">
        <v>924</v>
      </c>
      <c r="F292" s="14" t="s">
        <v>1180</v>
      </c>
      <c r="G292" s="14" t="s">
        <v>1181</v>
      </c>
      <c r="H292" s="14" t="s">
        <v>991</v>
      </c>
      <c r="I292" s="14" t="s">
        <v>1180</v>
      </c>
      <c r="J292" s="14">
        <v>2024.6</v>
      </c>
      <c r="K292" s="14">
        <v>2024.1</v>
      </c>
      <c r="L292" s="14" t="s">
        <v>279</v>
      </c>
      <c r="M292" s="14" t="s">
        <v>1184</v>
      </c>
      <c r="N292" s="14">
        <v>60</v>
      </c>
      <c r="O292" s="14">
        <v>60</v>
      </c>
      <c r="P292" s="14">
        <v>0</v>
      </c>
      <c r="Q292" s="14">
        <v>1</v>
      </c>
      <c r="R292" s="14">
        <v>62</v>
      </c>
      <c r="S292" s="14">
        <v>237</v>
      </c>
      <c r="T292" s="14">
        <v>1</v>
      </c>
      <c r="U292" s="14">
        <v>29</v>
      </c>
      <c r="V292" s="14">
        <v>116</v>
      </c>
      <c r="W292" s="14" t="s">
        <v>1183</v>
      </c>
      <c r="X292" s="14" t="s">
        <v>1183</v>
      </c>
      <c r="Y292" s="14"/>
    </row>
    <row r="293" s="5" customFormat="1" ht="65" customHeight="1" spans="1:25">
      <c r="A293" s="14">
        <v>72</v>
      </c>
      <c r="B293" s="14" t="s">
        <v>122</v>
      </c>
      <c r="C293" s="14" t="s">
        <v>242</v>
      </c>
      <c r="D293" s="14" t="s">
        <v>414</v>
      </c>
      <c r="E293" s="23" t="s">
        <v>924</v>
      </c>
      <c r="F293" s="14" t="s">
        <v>1180</v>
      </c>
      <c r="G293" s="14" t="s">
        <v>1185</v>
      </c>
      <c r="H293" s="14" t="s">
        <v>667</v>
      </c>
      <c r="I293" s="14" t="s">
        <v>1180</v>
      </c>
      <c r="J293" s="14">
        <v>2024.3</v>
      </c>
      <c r="K293" s="14">
        <v>2024.4</v>
      </c>
      <c r="L293" s="14" t="s">
        <v>59</v>
      </c>
      <c r="M293" s="14" t="s">
        <v>1186</v>
      </c>
      <c r="N293" s="14">
        <v>16</v>
      </c>
      <c r="O293" s="14">
        <v>16</v>
      </c>
      <c r="P293" s="14">
        <v>0</v>
      </c>
      <c r="Q293" s="14">
        <v>1</v>
      </c>
      <c r="R293" s="14">
        <v>532</v>
      </c>
      <c r="S293" s="14">
        <v>2026</v>
      </c>
      <c r="T293" s="14">
        <v>1</v>
      </c>
      <c r="U293" s="14">
        <v>224</v>
      </c>
      <c r="V293" s="14">
        <v>869</v>
      </c>
      <c r="W293" s="14" t="s">
        <v>301</v>
      </c>
      <c r="X293" s="14" t="s">
        <v>301</v>
      </c>
      <c r="Y293" s="14"/>
    </row>
    <row r="294" s="5" customFormat="1" ht="65" customHeight="1" spans="1:25">
      <c r="A294" s="14">
        <v>73</v>
      </c>
      <c r="B294" s="14" t="s">
        <v>122</v>
      </c>
      <c r="C294" s="14" t="s">
        <v>242</v>
      </c>
      <c r="D294" s="14" t="s">
        <v>414</v>
      </c>
      <c r="E294" s="23" t="s">
        <v>924</v>
      </c>
      <c r="F294" s="14" t="s">
        <v>1187</v>
      </c>
      <c r="G294" s="14" t="s">
        <v>1188</v>
      </c>
      <c r="H294" s="14" t="s">
        <v>43</v>
      </c>
      <c r="I294" s="14" t="s">
        <v>1187</v>
      </c>
      <c r="J294" s="14">
        <v>2023.11</v>
      </c>
      <c r="K294" s="14" t="s">
        <v>1189</v>
      </c>
      <c r="L294" s="14" t="s">
        <v>59</v>
      </c>
      <c r="M294" s="14" t="s">
        <v>1190</v>
      </c>
      <c r="N294" s="14">
        <v>20</v>
      </c>
      <c r="O294" s="14">
        <v>20</v>
      </c>
      <c r="P294" s="14">
        <v>0</v>
      </c>
      <c r="Q294" s="14" t="s">
        <v>1191</v>
      </c>
      <c r="R294" s="14" t="s">
        <v>1192</v>
      </c>
      <c r="S294" s="14" t="s">
        <v>1193</v>
      </c>
      <c r="T294" s="14" t="s">
        <v>1191</v>
      </c>
      <c r="U294" s="14" t="s">
        <v>1194</v>
      </c>
      <c r="V294" s="14">
        <v>811</v>
      </c>
      <c r="W294" s="14" t="s">
        <v>1195</v>
      </c>
      <c r="X294" s="14" t="s">
        <v>1196</v>
      </c>
      <c r="Y294" s="14"/>
    </row>
    <row r="295" s="5" customFormat="1" ht="65" customHeight="1" spans="1:25">
      <c r="A295" s="14">
        <v>74</v>
      </c>
      <c r="B295" s="14" t="s">
        <v>38</v>
      </c>
      <c r="C295" s="14" t="s">
        <v>1019</v>
      </c>
      <c r="D295" s="14" t="s">
        <v>1020</v>
      </c>
      <c r="E295" s="23" t="s">
        <v>924</v>
      </c>
      <c r="F295" s="14" t="s">
        <v>1187</v>
      </c>
      <c r="G295" s="14" t="s">
        <v>1197</v>
      </c>
      <c r="H295" s="14" t="s">
        <v>43</v>
      </c>
      <c r="I295" s="14" t="s">
        <v>1187</v>
      </c>
      <c r="J295" s="14">
        <v>2024.1</v>
      </c>
      <c r="K295" s="14">
        <v>2024.5</v>
      </c>
      <c r="L295" s="14" t="s">
        <v>279</v>
      </c>
      <c r="M295" s="14" t="s">
        <v>1198</v>
      </c>
      <c r="N295" s="14">
        <v>20</v>
      </c>
      <c r="O295" s="14">
        <v>20</v>
      </c>
      <c r="P295" s="14">
        <v>0</v>
      </c>
      <c r="Q295" s="14" t="s">
        <v>1191</v>
      </c>
      <c r="R295" s="14" t="s">
        <v>1192</v>
      </c>
      <c r="S295" s="14" t="s">
        <v>1193</v>
      </c>
      <c r="T295" s="14" t="s">
        <v>1191</v>
      </c>
      <c r="U295" s="14" t="s">
        <v>1194</v>
      </c>
      <c r="V295" s="14">
        <v>811</v>
      </c>
      <c r="W295" s="14" t="s">
        <v>932</v>
      </c>
      <c r="X295" s="14" t="s">
        <v>1199</v>
      </c>
      <c r="Y295" s="14"/>
    </row>
    <row r="296" s="5" customFormat="1" ht="65" customHeight="1" spans="1:25">
      <c r="A296" s="14">
        <v>75</v>
      </c>
      <c r="B296" s="14" t="s">
        <v>122</v>
      </c>
      <c r="C296" s="14" t="s">
        <v>242</v>
      </c>
      <c r="D296" s="14" t="s">
        <v>414</v>
      </c>
      <c r="E296" s="23" t="s">
        <v>924</v>
      </c>
      <c r="F296" s="14" t="s">
        <v>1187</v>
      </c>
      <c r="G296" s="14" t="s">
        <v>1200</v>
      </c>
      <c r="H296" s="14" t="s">
        <v>43</v>
      </c>
      <c r="I296" s="14" t="s">
        <v>1201</v>
      </c>
      <c r="J296" s="14">
        <v>2024.01</v>
      </c>
      <c r="K296" s="14">
        <v>2024.12</v>
      </c>
      <c r="L296" s="14" t="s">
        <v>416</v>
      </c>
      <c r="M296" s="14" t="s">
        <v>1202</v>
      </c>
      <c r="N296" s="14">
        <v>72.5</v>
      </c>
      <c r="O296" s="14">
        <v>72.5</v>
      </c>
      <c r="P296" s="14">
        <v>0</v>
      </c>
      <c r="Q296" s="14" t="s">
        <v>1191</v>
      </c>
      <c r="R296" s="14" t="s">
        <v>1192</v>
      </c>
      <c r="S296" s="14" t="s">
        <v>1193</v>
      </c>
      <c r="T296" s="14" t="s">
        <v>1191</v>
      </c>
      <c r="U296" s="14" t="s">
        <v>1194</v>
      </c>
      <c r="V296" s="14">
        <v>811</v>
      </c>
      <c r="W296" s="14" t="s">
        <v>1203</v>
      </c>
      <c r="X296" s="14" t="s">
        <v>1204</v>
      </c>
      <c r="Y296" s="14"/>
    </row>
    <row r="297" s="5" customFormat="1" ht="65" customHeight="1" spans="1:25">
      <c r="A297" s="14">
        <v>76</v>
      </c>
      <c r="B297" s="14" t="s">
        <v>122</v>
      </c>
      <c r="C297" s="14" t="s">
        <v>242</v>
      </c>
      <c r="D297" s="14" t="s">
        <v>414</v>
      </c>
      <c r="E297" s="23" t="s">
        <v>924</v>
      </c>
      <c r="F297" s="14" t="s">
        <v>1187</v>
      </c>
      <c r="G297" s="14" t="s">
        <v>1205</v>
      </c>
      <c r="H297" s="14" t="s">
        <v>43</v>
      </c>
      <c r="I297" s="14" t="s">
        <v>1201</v>
      </c>
      <c r="J297" s="14">
        <v>2024.01</v>
      </c>
      <c r="K297" s="14">
        <v>2024.12</v>
      </c>
      <c r="L297" s="14" t="s">
        <v>1206</v>
      </c>
      <c r="M297" s="14" t="s">
        <v>1207</v>
      </c>
      <c r="N297" s="14">
        <v>50</v>
      </c>
      <c r="O297" s="14">
        <v>50</v>
      </c>
      <c r="P297" s="14">
        <v>0</v>
      </c>
      <c r="Q297" s="14" t="s">
        <v>1191</v>
      </c>
      <c r="R297" s="14" t="s">
        <v>1192</v>
      </c>
      <c r="S297" s="14" t="s">
        <v>1193</v>
      </c>
      <c r="T297" s="14" t="s">
        <v>1191</v>
      </c>
      <c r="U297" s="14" t="s">
        <v>1194</v>
      </c>
      <c r="V297" s="14">
        <v>811</v>
      </c>
      <c r="W297" s="14" t="s">
        <v>1208</v>
      </c>
      <c r="X297" s="14" t="s">
        <v>1209</v>
      </c>
      <c r="Y297" s="14"/>
    </row>
    <row r="298" s="5" customFormat="1" ht="65" customHeight="1" spans="1:25">
      <c r="A298" s="14">
        <v>77</v>
      </c>
      <c r="B298" s="14" t="s">
        <v>122</v>
      </c>
      <c r="C298" s="14" t="s">
        <v>242</v>
      </c>
      <c r="D298" s="14" t="s">
        <v>414</v>
      </c>
      <c r="E298" s="23" t="s">
        <v>924</v>
      </c>
      <c r="F298" s="14" t="s">
        <v>1187</v>
      </c>
      <c r="G298" s="14" t="s">
        <v>1210</v>
      </c>
      <c r="H298" s="14" t="s">
        <v>43</v>
      </c>
      <c r="I298" s="14" t="s">
        <v>1201</v>
      </c>
      <c r="J298" s="14">
        <v>2024.01</v>
      </c>
      <c r="K298" s="14">
        <v>2024.12</v>
      </c>
      <c r="L298" s="14" t="s">
        <v>1211</v>
      </c>
      <c r="M298" s="14" t="s">
        <v>1212</v>
      </c>
      <c r="N298" s="14">
        <v>50</v>
      </c>
      <c r="O298" s="14">
        <v>50</v>
      </c>
      <c r="P298" s="14">
        <v>0</v>
      </c>
      <c r="Q298" s="14" t="s">
        <v>1191</v>
      </c>
      <c r="R298" s="14" t="s">
        <v>1192</v>
      </c>
      <c r="S298" s="14" t="s">
        <v>1193</v>
      </c>
      <c r="T298" s="14" t="s">
        <v>1191</v>
      </c>
      <c r="U298" s="14" t="s">
        <v>1194</v>
      </c>
      <c r="V298" s="14">
        <v>811</v>
      </c>
      <c r="W298" s="14" t="s">
        <v>1213</v>
      </c>
      <c r="X298" s="14" t="s">
        <v>1209</v>
      </c>
      <c r="Y298" s="14"/>
    </row>
    <row r="299" s="5" customFormat="1" ht="65" customHeight="1" spans="1:25">
      <c r="A299" s="14">
        <v>78</v>
      </c>
      <c r="B299" s="14" t="s">
        <v>122</v>
      </c>
      <c r="C299" s="14" t="s">
        <v>242</v>
      </c>
      <c r="D299" s="14" t="s">
        <v>243</v>
      </c>
      <c r="E299" s="23" t="s">
        <v>924</v>
      </c>
      <c r="F299" s="14" t="s">
        <v>1214</v>
      </c>
      <c r="G299" s="14" t="s">
        <v>1215</v>
      </c>
      <c r="H299" s="14" t="s">
        <v>43</v>
      </c>
      <c r="I299" s="14" t="s">
        <v>1214</v>
      </c>
      <c r="J299" s="14">
        <v>2024.1</v>
      </c>
      <c r="K299" s="14">
        <v>2024.12</v>
      </c>
      <c r="L299" s="14" t="s">
        <v>245</v>
      </c>
      <c r="M299" s="14" t="s">
        <v>1216</v>
      </c>
      <c r="N299" s="14">
        <v>100</v>
      </c>
      <c r="O299" s="14">
        <v>100</v>
      </c>
      <c r="P299" s="14">
        <v>0</v>
      </c>
      <c r="Q299" s="14">
        <v>1</v>
      </c>
      <c r="R299" s="14">
        <v>557</v>
      </c>
      <c r="S299" s="14">
        <v>2174</v>
      </c>
      <c r="T299" s="14">
        <v>1</v>
      </c>
      <c r="U299" s="14">
        <v>120</v>
      </c>
      <c r="V299" s="14">
        <v>490</v>
      </c>
      <c r="W299" s="14" t="s">
        <v>1217</v>
      </c>
      <c r="X299" s="14" t="s">
        <v>1218</v>
      </c>
      <c r="Y299" s="14"/>
    </row>
    <row r="300" s="5" customFormat="1" ht="65" customHeight="1" spans="1:25">
      <c r="A300" s="14">
        <v>79</v>
      </c>
      <c r="B300" s="14" t="s">
        <v>122</v>
      </c>
      <c r="C300" s="14" t="s">
        <v>242</v>
      </c>
      <c r="D300" s="14" t="s">
        <v>243</v>
      </c>
      <c r="E300" s="23" t="s">
        <v>924</v>
      </c>
      <c r="F300" s="14" t="s">
        <v>1214</v>
      </c>
      <c r="G300" s="14" t="s">
        <v>1219</v>
      </c>
      <c r="H300" s="14" t="s">
        <v>43</v>
      </c>
      <c r="I300" s="14" t="s">
        <v>1214</v>
      </c>
      <c r="J300" s="14">
        <v>2024.1</v>
      </c>
      <c r="K300" s="14">
        <v>2024.12</v>
      </c>
      <c r="L300" s="14" t="s">
        <v>245</v>
      </c>
      <c r="M300" s="14" t="s">
        <v>1220</v>
      </c>
      <c r="N300" s="14">
        <v>10</v>
      </c>
      <c r="O300" s="14">
        <v>10</v>
      </c>
      <c r="P300" s="14">
        <v>0</v>
      </c>
      <c r="Q300" s="14">
        <v>1</v>
      </c>
      <c r="R300" s="14">
        <v>557</v>
      </c>
      <c r="S300" s="14">
        <v>2174</v>
      </c>
      <c r="T300" s="14">
        <v>1</v>
      </c>
      <c r="U300" s="14">
        <v>120</v>
      </c>
      <c r="V300" s="14">
        <v>490</v>
      </c>
      <c r="W300" s="14" t="s">
        <v>1221</v>
      </c>
      <c r="X300" s="14" t="s">
        <v>1222</v>
      </c>
      <c r="Y300" s="14"/>
    </row>
    <row r="301" s="5" customFormat="1" ht="65" customHeight="1" spans="1:25">
      <c r="A301" s="14">
        <v>80</v>
      </c>
      <c r="B301" s="14" t="s">
        <v>122</v>
      </c>
      <c r="C301" s="14" t="s">
        <v>242</v>
      </c>
      <c r="D301" s="14" t="s">
        <v>414</v>
      </c>
      <c r="E301" s="23" t="s">
        <v>924</v>
      </c>
      <c r="F301" s="14" t="s">
        <v>1214</v>
      </c>
      <c r="G301" s="14" t="s">
        <v>1223</v>
      </c>
      <c r="H301" s="14" t="s">
        <v>211</v>
      </c>
      <c r="I301" s="14" t="s">
        <v>1214</v>
      </c>
      <c r="J301" s="14">
        <v>2024.1</v>
      </c>
      <c r="K301" s="14">
        <v>2024.12</v>
      </c>
      <c r="L301" s="14" t="s">
        <v>245</v>
      </c>
      <c r="M301" s="14" t="s">
        <v>1224</v>
      </c>
      <c r="N301" s="14">
        <v>12</v>
      </c>
      <c r="O301" s="14">
        <v>12</v>
      </c>
      <c r="P301" s="14">
        <v>0</v>
      </c>
      <c r="Q301" s="14">
        <v>1</v>
      </c>
      <c r="R301" s="14">
        <v>557</v>
      </c>
      <c r="S301" s="14">
        <v>2174</v>
      </c>
      <c r="T301" s="14">
        <v>1</v>
      </c>
      <c r="U301" s="14">
        <v>120</v>
      </c>
      <c r="V301" s="14">
        <v>490</v>
      </c>
      <c r="W301" s="14" t="s">
        <v>1225</v>
      </c>
      <c r="X301" s="14" t="s">
        <v>1226</v>
      </c>
      <c r="Y301" s="14"/>
    </row>
    <row r="302" s="5" customFormat="1" ht="65" customHeight="1" spans="1:25">
      <c r="A302" s="14">
        <v>81</v>
      </c>
      <c r="B302" s="14" t="s">
        <v>38</v>
      </c>
      <c r="C302" s="14" t="s">
        <v>1019</v>
      </c>
      <c r="D302" s="14" t="s">
        <v>72</v>
      </c>
      <c r="E302" s="23" t="s">
        <v>924</v>
      </c>
      <c r="F302" s="14" t="s">
        <v>1214</v>
      </c>
      <c r="G302" s="14" t="s">
        <v>1227</v>
      </c>
      <c r="H302" s="14" t="s">
        <v>43</v>
      </c>
      <c r="I302" s="14" t="s">
        <v>1214</v>
      </c>
      <c r="J302" s="14">
        <v>2024.1</v>
      </c>
      <c r="K302" s="14">
        <v>2024.12</v>
      </c>
      <c r="L302" s="14" t="s">
        <v>59</v>
      </c>
      <c r="M302" s="14" t="s">
        <v>1228</v>
      </c>
      <c r="N302" s="14">
        <v>15</v>
      </c>
      <c r="O302" s="14">
        <v>15</v>
      </c>
      <c r="P302" s="14">
        <v>0</v>
      </c>
      <c r="Q302" s="14">
        <v>1</v>
      </c>
      <c r="R302" s="14">
        <v>557</v>
      </c>
      <c r="S302" s="14">
        <v>2174</v>
      </c>
      <c r="T302" s="14">
        <v>1</v>
      </c>
      <c r="U302" s="14">
        <v>120</v>
      </c>
      <c r="V302" s="14">
        <v>490</v>
      </c>
      <c r="W302" s="14" t="s">
        <v>1229</v>
      </c>
      <c r="X302" s="14" t="s">
        <v>1229</v>
      </c>
      <c r="Y302" s="14"/>
    </row>
    <row r="303" s="5" customFormat="1" ht="65" customHeight="1" spans="1:25">
      <c r="A303" s="14">
        <v>82</v>
      </c>
      <c r="B303" s="14" t="s">
        <v>38</v>
      </c>
      <c r="C303" s="14" t="s">
        <v>384</v>
      </c>
      <c r="D303" s="14" t="s">
        <v>72</v>
      </c>
      <c r="E303" s="23" t="s">
        <v>924</v>
      </c>
      <c r="F303" s="14" t="s">
        <v>1214</v>
      </c>
      <c r="G303" s="14" t="s">
        <v>1230</v>
      </c>
      <c r="H303" s="14" t="s">
        <v>43</v>
      </c>
      <c r="I303" s="14" t="s">
        <v>1214</v>
      </c>
      <c r="J303" s="14">
        <v>2024.1</v>
      </c>
      <c r="K303" s="14">
        <v>2024.12</v>
      </c>
      <c r="L303" s="14" t="s">
        <v>99</v>
      </c>
      <c r="M303" s="14" t="s">
        <v>1231</v>
      </c>
      <c r="N303" s="14">
        <v>30</v>
      </c>
      <c r="O303" s="14">
        <v>30</v>
      </c>
      <c r="P303" s="14">
        <v>0</v>
      </c>
      <c r="Q303" s="14">
        <v>1</v>
      </c>
      <c r="R303" s="14">
        <v>557</v>
      </c>
      <c r="S303" s="14">
        <v>2174</v>
      </c>
      <c r="T303" s="14">
        <v>1</v>
      </c>
      <c r="U303" s="14">
        <v>120</v>
      </c>
      <c r="V303" s="14">
        <v>490</v>
      </c>
      <c r="W303" s="14" t="s">
        <v>1232</v>
      </c>
      <c r="X303" s="14" t="s">
        <v>993</v>
      </c>
      <c r="Y303" s="14"/>
    </row>
    <row r="304" s="5" customFormat="1" ht="65" customHeight="1" spans="1:25">
      <c r="A304" s="14">
        <v>83</v>
      </c>
      <c r="B304" s="14" t="s">
        <v>122</v>
      </c>
      <c r="C304" s="14" t="s">
        <v>123</v>
      </c>
      <c r="D304" s="14" t="s">
        <v>1233</v>
      </c>
      <c r="E304" s="23" t="s">
        <v>924</v>
      </c>
      <c r="F304" s="14" t="s">
        <v>1214</v>
      </c>
      <c r="G304" s="14" t="s">
        <v>1234</v>
      </c>
      <c r="H304" s="14" t="s">
        <v>43</v>
      </c>
      <c r="I304" s="14" t="s">
        <v>1214</v>
      </c>
      <c r="J304" s="14">
        <v>2024.1</v>
      </c>
      <c r="K304" s="14">
        <v>2024.12</v>
      </c>
      <c r="L304" s="14" t="s">
        <v>638</v>
      </c>
      <c r="M304" s="14" t="s">
        <v>1235</v>
      </c>
      <c r="N304" s="14">
        <v>25.5</v>
      </c>
      <c r="O304" s="14">
        <v>25.5</v>
      </c>
      <c r="P304" s="14">
        <v>0</v>
      </c>
      <c r="Q304" s="14">
        <v>1</v>
      </c>
      <c r="R304" s="14">
        <v>421</v>
      </c>
      <c r="S304" s="14">
        <v>1653</v>
      </c>
      <c r="T304" s="14">
        <v>1</v>
      </c>
      <c r="U304" s="14">
        <v>92</v>
      </c>
      <c r="V304" s="14">
        <v>411</v>
      </c>
      <c r="W304" s="14" t="s">
        <v>990</v>
      </c>
      <c r="X304" s="14" t="s">
        <v>990</v>
      </c>
      <c r="Y304" s="14"/>
    </row>
    <row r="305" s="5" customFormat="1" ht="65" customHeight="1" spans="1:25">
      <c r="A305" s="14">
        <v>84</v>
      </c>
      <c r="B305" s="14" t="s">
        <v>122</v>
      </c>
      <c r="C305" s="14" t="s">
        <v>123</v>
      </c>
      <c r="D305" s="14" t="s">
        <v>733</v>
      </c>
      <c r="E305" s="23" t="s">
        <v>924</v>
      </c>
      <c r="F305" s="14" t="s">
        <v>1214</v>
      </c>
      <c r="G305" s="14" t="s">
        <v>1236</v>
      </c>
      <c r="H305" s="14" t="s">
        <v>211</v>
      </c>
      <c r="I305" s="14" t="s">
        <v>1214</v>
      </c>
      <c r="J305" s="14">
        <v>2024.1</v>
      </c>
      <c r="K305" s="14">
        <v>2024.12</v>
      </c>
      <c r="L305" s="14" t="s">
        <v>59</v>
      </c>
      <c r="M305" s="14" t="s">
        <v>1237</v>
      </c>
      <c r="N305" s="14">
        <v>200</v>
      </c>
      <c r="O305" s="14">
        <v>200</v>
      </c>
      <c r="P305" s="14">
        <v>0</v>
      </c>
      <c r="Q305" s="14">
        <v>1</v>
      </c>
      <c r="R305" s="14">
        <v>425</v>
      </c>
      <c r="S305" s="14">
        <v>1703</v>
      </c>
      <c r="T305" s="14">
        <v>1</v>
      </c>
      <c r="U305" s="14">
        <v>103</v>
      </c>
      <c r="V305" s="14">
        <v>433</v>
      </c>
      <c r="W305" s="14" t="s">
        <v>993</v>
      </c>
      <c r="X305" s="14" t="s">
        <v>1238</v>
      </c>
      <c r="Y305" s="14"/>
    </row>
    <row r="306" s="5" customFormat="1" ht="65" customHeight="1" spans="1:25">
      <c r="A306" s="14">
        <v>85</v>
      </c>
      <c r="B306" s="14" t="s">
        <v>38</v>
      </c>
      <c r="C306" s="14" t="s">
        <v>384</v>
      </c>
      <c r="D306" s="14" t="s">
        <v>733</v>
      </c>
      <c r="E306" s="23" t="s">
        <v>924</v>
      </c>
      <c r="F306" s="14" t="s">
        <v>1214</v>
      </c>
      <c r="G306" s="14" t="s">
        <v>288</v>
      </c>
      <c r="H306" s="14" t="s">
        <v>991</v>
      </c>
      <c r="I306" s="14" t="s">
        <v>1214</v>
      </c>
      <c r="J306" s="14">
        <v>2024.1</v>
      </c>
      <c r="K306" s="14">
        <v>2024.12</v>
      </c>
      <c r="L306" s="14" t="s">
        <v>213</v>
      </c>
      <c r="M306" s="14" t="s">
        <v>1239</v>
      </c>
      <c r="N306" s="14">
        <v>160</v>
      </c>
      <c r="O306" s="14">
        <v>160</v>
      </c>
      <c r="P306" s="14">
        <v>0</v>
      </c>
      <c r="Q306" s="14">
        <v>1</v>
      </c>
      <c r="R306" s="14">
        <v>411</v>
      </c>
      <c r="S306" s="14">
        <v>1685</v>
      </c>
      <c r="T306" s="14">
        <v>1</v>
      </c>
      <c r="U306" s="14">
        <v>88</v>
      </c>
      <c r="V306" s="14">
        <v>394</v>
      </c>
      <c r="W306" s="14" t="s">
        <v>993</v>
      </c>
      <c r="X306" s="14" t="s">
        <v>993</v>
      </c>
      <c r="Y306" s="14"/>
    </row>
    <row r="307" s="5" customFormat="1" ht="65" customHeight="1" spans="1:25">
      <c r="A307" s="14">
        <v>86</v>
      </c>
      <c r="B307" s="14" t="s">
        <v>38</v>
      </c>
      <c r="C307" s="14" t="s">
        <v>384</v>
      </c>
      <c r="D307" s="14" t="s">
        <v>72</v>
      </c>
      <c r="E307" s="23" t="s">
        <v>924</v>
      </c>
      <c r="F307" s="14" t="s">
        <v>1240</v>
      </c>
      <c r="G307" s="14" t="s">
        <v>1241</v>
      </c>
      <c r="H307" s="14" t="s">
        <v>1242</v>
      </c>
      <c r="I307" s="14" t="s">
        <v>1240</v>
      </c>
      <c r="J307" s="14">
        <v>2024.1</v>
      </c>
      <c r="K307" s="14">
        <v>2024.12</v>
      </c>
      <c r="L307" s="14" t="s">
        <v>66</v>
      </c>
      <c r="M307" s="14" t="s">
        <v>1243</v>
      </c>
      <c r="N307" s="14">
        <v>120</v>
      </c>
      <c r="O307" s="14">
        <v>120</v>
      </c>
      <c r="P307" s="14">
        <v>0</v>
      </c>
      <c r="Q307" s="14">
        <v>1</v>
      </c>
      <c r="R307" s="14">
        <v>285</v>
      </c>
      <c r="S307" s="14">
        <v>1031</v>
      </c>
      <c r="T307" s="14">
        <v>1</v>
      </c>
      <c r="U307" s="14">
        <v>70</v>
      </c>
      <c r="V307" s="14">
        <v>249</v>
      </c>
      <c r="W307" s="14" t="s">
        <v>932</v>
      </c>
      <c r="X307" s="14" t="s">
        <v>932</v>
      </c>
      <c r="Y307" s="14"/>
    </row>
    <row r="308" s="5" customFormat="1" ht="65" customHeight="1" spans="1:25">
      <c r="A308" s="14">
        <v>87</v>
      </c>
      <c r="B308" s="14" t="s">
        <v>38</v>
      </c>
      <c r="C308" s="14" t="s">
        <v>384</v>
      </c>
      <c r="D308" s="14" t="s">
        <v>40</v>
      </c>
      <c r="E308" s="23" t="s">
        <v>924</v>
      </c>
      <c r="F308" s="14" t="s">
        <v>1240</v>
      </c>
      <c r="G308" s="14" t="s">
        <v>1244</v>
      </c>
      <c r="H308" s="14" t="s">
        <v>991</v>
      </c>
      <c r="I308" s="14" t="s">
        <v>1240</v>
      </c>
      <c r="J308" s="14">
        <v>2024.1</v>
      </c>
      <c r="K308" s="14">
        <v>2024.12</v>
      </c>
      <c r="L308" s="14" t="s">
        <v>44</v>
      </c>
      <c r="M308" s="14" t="s">
        <v>1245</v>
      </c>
      <c r="N308" s="14">
        <v>80</v>
      </c>
      <c r="O308" s="14">
        <v>80</v>
      </c>
      <c r="P308" s="14">
        <v>0</v>
      </c>
      <c r="Q308" s="14">
        <v>1</v>
      </c>
      <c r="R308" s="14">
        <v>285</v>
      </c>
      <c r="S308" s="14">
        <v>1031</v>
      </c>
      <c r="T308" s="14">
        <v>1</v>
      </c>
      <c r="U308" s="14">
        <v>70</v>
      </c>
      <c r="V308" s="14">
        <v>249</v>
      </c>
      <c r="W308" s="14" t="s">
        <v>932</v>
      </c>
      <c r="X308" s="14" t="s">
        <v>932</v>
      </c>
      <c r="Y308" s="14"/>
    </row>
    <row r="309" s="5" customFormat="1" ht="65" customHeight="1" spans="1:25">
      <c r="A309" s="14">
        <v>88</v>
      </c>
      <c r="B309" s="14" t="s">
        <v>38</v>
      </c>
      <c r="C309" s="14" t="s">
        <v>384</v>
      </c>
      <c r="D309" s="14" t="s">
        <v>40</v>
      </c>
      <c r="E309" s="23" t="s">
        <v>924</v>
      </c>
      <c r="F309" s="14" t="s">
        <v>1240</v>
      </c>
      <c r="G309" s="14" t="s">
        <v>1246</v>
      </c>
      <c r="H309" s="14" t="s">
        <v>95</v>
      </c>
      <c r="I309" s="14" t="s">
        <v>1240</v>
      </c>
      <c r="J309" s="14">
        <v>2024.1</v>
      </c>
      <c r="K309" s="14">
        <v>2024.12</v>
      </c>
      <c r="L309" s="14" t="s">
        <v>44</v>
      </c>
      <c r="M309" s="14" t="s">
        <v>1247</v>
      </c>
      <c r="N309" s="14">
        <v>25</v>
      </c>
      <c r="O309" s="14">
        <v>25</v>
      </c>
      <c r="P309" s="14">
        <v>0</v>
      </c>
      <c r="Q309" s="14">
        <v>1</v>
      </c>
      <c r="R309" s="14">
        <v>285</v>
      </c>
      <c r="S309" s="14">
        <v>1031</v>
      </c>
      <c r="T309" s="14">
        <v>1</v>
      </c>
      <c r="U309" s="14">
        <v>70</v>
      </c>
      <c r="V309" s="14">
        <v>249</v>
      </c>
      <c r="W309" s="14" t="s">
        <v>1248</v>
      </c>
      <c r="X309" s="14" t="s">
        <v>932</v>
      </c>
      <c r="Y309" s="14"/>
    </row>
    <row r="310" s="5" customFormat="1" ht="65" customHeight="1" spans="1:25">
      <c r="A310" s="14">
        <v>89</v>
      </c>
      <c r="B310" s="14" t="s">
        <v>38</v>
      </c>
      <c r="C310" s="14" t="s">
        <v>384</v>
      </c>
      <c r="D310" s="14" t="s">
        <v>40</v>
      </c>
      <c r="E310" s="23" t="s">
        <v>924</v>
      </c>
      <c r="F310" s="14" t="s">
        <v>1240</v>
      </c>
      <c r="G310" s="14" t="s">
        <v>166</v>
      </c>
      <c r="H310" s="14" t="s">
        <v>43</v>
      </c>
      <c r="I310" s="14" t="s">
        <v>1240</v>
      </c>
      <c r="J310" s="14">
        <v>2024.1</v>
      </c>
      <c r="K310" s="14">
        <v>2024.12</v>
      </c>
      <c r="L310" s="14" t="s">
        <v>44</v>
      </c>
      <c r="M310" s="14" t="s">
        <v>1249</v>
      </c>
      <c r="N310" s="14">
        <v>30</v>
      </c>
      <c r="O310" s="14">
        <v>30</v>
      </c>
      <c r="P310" s="14">
        <v>0</v>
      </c>
      <c r="Q310" s="14">
        <v>1</v>
      </c>
      <c r="R310" s="14">
        <v>285</v>
      </c>
      <c r="S310" s="14">
        <v>1031</v>
      </c>
      <c r="T310" s="14">
        <v>1</v>
      </c>
      <c r="U310" s="14">
        <v>70</v>
      </c>
      <c r="V310" s="14">
        <v>249</v>
      </c>
      <c r="W310" s="14" t="s">
        <v>1248</v>
      </c>
      <c r="X310" s="14" t="s">
        <v>932</v>
      </c>
      <c r="Y310" s="14"/>
    </row>
    <row r="311" s="5" customFormat="1" ht="65" customHeight="1" spans="1:25">
      <c r="A311" s="14">
        <v>90</v>
      </c>
      <c r="B311" s="14" t="s">
        <v>38</v>
      </c>
      <c r="C311" s="14" t="s">
        <v>52</v>
      </c>
      <c r="D311" s="14" t="s">
        <v>58</v>
      </c>
      <c r="E311" s="23" t="s">
        <v>924</v>
      </c>
      <c r="F311" s="14" t="s">
        <v>1240</v>
      </c>
      <c r="G311" s="14" t="s">
        <v>1250</v>
      </c>
      <c r="H311" s="14" t="s">
        <v>1132</v>
      </c>
      <c r="I311" s="14" t="s">
        <v>1240</v>
      </c>
      <c r="J311" s="14">
        <v>2024.1</v>
      </c>
      <c r="K311" s="14">
        <v>2024.12</v>
      </c>
      <c r="L311" s="14" t="s">
        <v>279</v>
      </c>
      <c r="M311" s="14" t="s">
        <v>1251</v>
      </c>
      <c r="N311" s="14">
        <v>20</v>
      </c>
      <c r="O311" s="14">
        <v>20</v>
      </c>
      <c r="P311" s="14">
        <v>0</v>
      </c>
      <c r="Q311" s="14">
        <v>1</v>
      </c>
      <c r="R311" s="14">
        <v>285</v>
      </c>
      <c r="S311" s="14">
        <v>1031</v>
      </c>
      <c r="T311" s="14">
        <v>1</v>
      </c>
      <c r="U311" s="14">
        <v>70</v>
      </c>
      <c r="V311" s="14">
        <v>249</v>
      </c>
      <c r="W311" s="14" t="s">
        <v>932</v>
      </c>
      <c r="X311" s="14" t="s">
        <v>932</v>
      </c>
      <c r="Y311" s="14"/>
    </row>
    <row r="312" s="5" customFormat="1" ht="65" customHeight="1" spans="1:25">
      <c r="A312" s="14">
        <v>91</v>
      </c>
      <c r="B312" s="14" t="s">
        <v>122</v>
      </c>
      <c r="C312" s="14" t="s">
        <v>242</v>
      </c>
      <c r="D312" s="14" t="s">
        <v>414</v>
      </c>
      <c r="E312" s="23" t="s">
        <v>924</v>
      </c>
      <c r="F312" s="14" t="s">
        <v>1240</v>
      </c>
      <c r="G312" s="14" t="s">
        <v>1252</v>
      </c>
      <c r="H312" s="14" t="s">
        <v>1253</v>
      </c>
      <c r="I312" s="14" t="s">
        <v>1240</v>
      </c>
      <c r="J312" s="14">
        <v>2024.1</v>
      </c>
      <c r="K312" s="14">
        <v>2024.12</v>
      </c>
      <c r="L312" s="14" t="s">
        <v>59</v>
      </c>
      <c r="M312" s="14" t="s">
        <v>1254</v>
      </c>
      <c r="N312" s="14">
        <v>50</v>
      </c>
      <c r="O312" s="14">
        <v>50</v>
      </c>
      <c r="P312" s="14">
        <v>0</v>
      </c>
      <c r="Q312" s="14">
        <v>1</v>
      </c>
      <c r="R312" s="14">
        <v>285</v>
      </c>
      <c r="S312" s="14">
        <v>1031</v>
      </c>
      <c r="T312" s="14">
        <v>1</v>
      </c>
      <c r="U312" s="14">
        <v>70</v>
      </c>
      <c r="V312" s="14">
        <v>249</v>
      </c>
      <c r="W312" s="14" t="s">
        <v>1255</v>
      </c>
      <c r="X312" s="14" t="s">
        <v>1255</v>
      </c>
      <c r="Y312" s="14"/>
    </row>
    <row r="313" s="5" customFormat="1" ht="65" customHeight="1" spans="1:25">
      <c r="A313" s="14">
        <v>92</v>
      </c>
      <c r="B313" s="14" t="s">
        <v>38</v>
      </c>
      <c r="C313" s="14" t="s">
        <v>384</v>
      </c>
      <c r="D313" s="14" t="s">
        <v>40</v>
      </c>
      <c r="E313" s="23" t="s">
        <v>924</v>
      </c>
      <c r="F313" s="14" t="s">
        <v>1187</v>
      </c>
      <c r="G313" s="14" t="s">
        <v>127</v>
      </c>
      <c r="H313" s="14" t="s">
        <v>43</v>
      </c>
      <c r="I313" s="14" t="s">
        <v>1256</v>
      </c>
      <c r="J313" s="14">
        <v>2024.3</v>
      </c>
      <c r="K313" s="14">
        <v>2024.9</v>
      </c>
      <c r="L313" s="14" t="s">
        <v>99</v>
      </c>
      <c r="M313" s="14" t="s">
        <v>1257</v>
      </c>
      <c r="N313" s="14">
        <v>23.4</v>
      </c>
      <c r="O313" s="14">
        <v>17.84</v>
      </c>
      <c r="P313" s="14">
        <v>5.56</v>
      </c>
      <c r="Q313" s="14">
        <v>1</v>
      </c>
      <c r="R313" s="14">
        <v>215</v>
      </c>
      <c r="S313" s="14">
        <v>816</v>
      </c>
      <c r="T313" s="14">
        <v>1</v>
      </c>
      <c r="U313" s="14">
        <v>215</v>
      </c>
      <c r="V313" s="14">
        <v>816</v>
      </c>
      <c r="W313" s="14" t="s">
        <v>130</v>
      </c>
      <c r="X313" s="14" t="s">
        <v>130</v>
      </c>
      <c r="Y313" s="14"/>
    </row>
    <row r="314" s="5" customFormat="1" ht="65" customHeight="1" spans="1:25">
      <c r="A314" s="14">
        <v>93</v>
      </c>
      <c r="B314" s="14" t="s">
        <v>38</v>
      </c>
      <c r="C314" s="14" t="s">
        <v>1019</v>
      </c>
      <c r="D314" s="14" t="s">
        <v>1020</v>
      </c>
      <c r="E314" s="23" t="s">
        <v>924</v>
      </c>
      <c r="F314" s="14" t="s">
        <v>1258</v>
      </c>
      <c r="G314" s="14" t="s">
        <v>1259</v>
      </c>
      <c r="H314" s="14" t="s">
        <v>43</v>
      </c>
      <c r="I314" s="14" t="s">
        <v>1258</v>
      </c>
      <c r="J314" s="14">
        <v>2024.1</v>
      </c>
      <c r="K314" s="14">
        <v>2024.12</v>
      </c>
      <c r="L314" s="14" t="s">
        <v>279</v>
      </c>
      <c r="M314" s="14" t="s">
        <v>1260</v>
      </c>
      <c r="N314" s="14">
        <v>220</v>
      </c>
      <c r="O314" s="14">
        <v>220</v>
      </c>
      <c r="P314" s="14">
        <v>0</v>
      </c>
      <c r="Q314" s="14">
        <v>19</v>
      </c>
      <c r="R314" s="14">
        <v>8859</v>
      </c>
      <c r="S314" s="14">
        <v>35050</v>
      </c>
      <c r="T314" s="14">
        <v>13</v>
      </c>
      <c r="U314" s="14">
        <v>2704</v>
      </c>
      <c r="V314" s="14">
        <v>10773</v>
      </c>
      <c r="W314" s="14" t="s">
        <v>1261</v>
      </c>
      <c r="X314" s="14" t="s">
        <v>1262</v>
      </c>
      <c r="Y314" s="14"/>
    </row>
    <row r="315" s="5" customFormat="1" ht="65" customHeight="1" spans="1:25">
      <c r="A315" s="14">
        <v>94</v>
      </c>
      <c r="B315" s="14" t="s">
        <v>38</v>
      </c>
      <c r="C315" s="14" t="s">
        <v>384</v>
      </c>
      <c r="D315" s="14" t="s">
        <v>40</v>
      </c>
      <c r="E315" s="23" t="s">
        <v>924</v>
      </c>
      <c r="F315" s="14"/>
      <c r="G315" s="14" t="s">
        <v>235</v>
      </c>
      <c r="H315" s="14" t="s">
        <v>95</v>
      </c>
      <c r="I315" s="14"/>
      <c r="J315" s="14">
        <v>2024.1</v>
      </c>
      <c r="K315" s="14">
        <v>2024.12</v>
      </c>
      <c r="L315" s="14" t="s">
        <v>44</v>
      </c>
      <c r="M315" s="14" t="s">
        <v>1263</v>
      </c>
      <c r="N315" s="14">
        <v>50</v>
      </c>
      <c r="O315" s="14">
        <v>50</v>
      </c>
      <c r="P315" s="14">
        <v>0</v>
      </c>
      <c r="Q315" s="14"/>
      <c r="R315" s="14">
        <v>1300</v>
      </c>
      <c r="S315" s="14">
        <v>6500</v>
      </c>
      <c r="T315" s="14"/>
      <c r="U315" s="14">
        <v>162</v>
      </c>
      <c r="V315" s="14">
        <v>660</v>
      </c>
      <c r="W315" s="14" t="s">
        <v>1264</v>
      </c>
      <c r="X315" s="14" t="s">
        <v>1264</v>
      </c>
      <c r="Y315" s="14"/>
    </row>
    <row r="316" s="2" customFormat="1" ht="67" customHeight="1" spans="1:25">
      <c r="A316" s="12" t="s">
        <v>1265</v>
      </c>
      <c r="B316" s="13"/>
      <c r="C316" s="13" t="s">
        <v>1266</v>
      </c>
      <c r="D316" s="13"/>
      <c r="E316" s="12"/>
      <c r="F316" s="12"/>
      <c r="G316" s="12"/>
      <c r="H316" s="12"/>
      <c r="I316" s="12"/>
      <c r="J316" s="13"/>
      <c r="K316" s="13"/>
      <c r="L316" s="12"/>
      <c r="M316" s="12" t="s">
        <v>925</v>
      </c>
      <c r="N316" s="12">
        <f t="shared" ref="N316:P316" si="5">SUM(N317:N410)</f>
        <v>5870.78</v>
      </c>
      <c r="O316" s="12">
        <f t="shared" si="5"/>
        <v>5870.78</v>
      </c>
      <c r="P316" s="12">
        <f t="shared" si="5"/>
        <v>0</v>
      </c>
      <c r="Q316" s="12"/>
      <c r="R316" s="12"/>
      <c r="S316" s="12"/>
      <c r="T316" s="12"/>
      <c r="U316" s="12"/>
      <c r="V316" s="12"/>
      <c r="W316" s="12"/>
      <c r="X316" s="12"/>
      <c r="Y316" s="12"/>
    </row>
    <row r="317" s="5" customFormat="1" ht="65" customHeight="1" spans="1:25">
      <c r="A317" s="14">
        <v>1</v>
      </c>
      <c r="B317" s="14" t="s">
        <v>38</v>
      </c>
      <c r="C317" s="14" t="s">
        <v>384</v>
      </c>
      <c r="D317" s="14" t="s">
        <v>62</v>
      </c>
      <c r="E317" s="23" t="s">
        <v>1266</v>
      </c>
      <c r="F317" s="14" t="s">
        <v>1267</v>
      </c>
      <c r="G317" s="14" t="s">
        <v>1268</v>
      </c>
      <c r="H317" s="14" t="s">
        <v>43</v>
      </c>
      <c r="I317" s="14" t="s">
        <v>1267</v>
      </c>
      <c r="J317" s="14">
        <v>2024.01</v>
      </c>
      <c r="K317" s="14">
        <v>2024.12</v>
      </c>
      <c r="L317" s="14" t="s">
        <v>66</v>
      </c>
      <c r="M317" s="14" t="s">
        <v>1269</v>
      </c>
      <c r="N317" s="14">
        <v>25</v>
      </c>
      <c r="O317" s="14">
        <v>25</v>
      </c>
      <c r="P317" s="14"/>
      <c r="Q317" s="14">
        <v>1</v>
      </c>
      <c r="R317" s="14">
        <v>115</v>
      </c>
      <c r="S317" s="14" t="s">
        <v>1270</v>
      </c>
      <c r="T317" s="14">
        <v>1</v>
      </c>
      <c r="U317" s="14">
        <v>48</v>
      </c>
      <c r="V317" s="14">
        <v>194</v>
      </c>
      <c r="W317" s="14" t="s">
        <v>1271</v>
      </c>
      <c r="X317" s="14" t="s">
        <v>1272</v>
      </c>
      <c r="Y317" s="14"/>
    </row>
    <row r="318" s="5" customFormat="1" ht="65" customHeight="1" spans="1:25">
      <c r="A318" s="14">
        <v>2</v>
      </c>
      <c r="B318" s="14" t="s">
        <v>122</v>
      </c>
      <c r="C318" s="14" t="s">
        <v>242</v>
      </c>
      <c r="D318" s="14" t="s">
        <v>414</v>
      </c>
      <c r="E318" s="23" t="s">
        <v>1266</v>
      </c>
      <c r="F318" s="14" t="s">
        <v>1267</v>
      </c>
      <c r="G318" s="14" t="s">
        <v>1273</v>
      </c>
      <c r="H318" s="14" t="s">
        <v>43</v>
      </c>
      <c r="I318" s="14" t="s">
        <v>1267</v>
      </c>
      <c r="J318" s="14">
        <v>2024.01</v>
      </c>
      <c r="K318" s="14">
        <v>2024.12</v>
      </c>
      <c r="L318" s="14" t="s">
        <v>59</v>
      </c>
      <c r="M318" s="14" t="s">
        <v>1274</v>
      </c>
      <c r="N318" s="14">
        <v>80</v>
      </c>
      <c r="O318" s="14">
        <v>80</v>
      </c>
      <c r="P318" s="14"/>
      <c r="Q318" s="14">
        <v>1</v>
      </c>
      <c r="R318" s="14">
        <v>115</v>
      </c>
      <c r="S318" s="14" t="s">
        <v>1270</v>
      </c>
      <c r="T318" s="14">
        <v>1</v>
      </c>
      <c r="U318" s="14">
        <v>48</v>
      </c>
      <c r="V318" s="14">
        <v>194</v>
      </c>
      <c r="W318" s="14" t="s">
        <v>1275</v>
      </c>
      <c r="X318" s="14" t="s">
        <v>1276</v>
      </c>
      <c r="Y318" s="14"/>
    </row>
    <row r="319" s="5" customFormat="1" ht="65" customHeight="1" spans="1:25">
      <c r="A319" s="14">
        <v>3</v>
      </c>
      <c r="B319" s="14" t="s">
        <v>78</v>
      </c>
      <c r="C319" s="14" t="s">
        <v>78</v>
      </c>
      <c r="D319" s="14" t="s">
        <v>79</v>
      </c>
      <c r="E319" s="23" t="s">
        <v>1266</v>
      </c>
      <c r="F319" s="14" t="s">
        <v>1277</v>
      </c>
      <c r="G319" s="14" t="s">
        <v>1278</v>
      </c>
      <c r="H319" s="14" t="s">
        <v>43</v>
      </c>
      <c r="I319" s="14" t="s">
        <v>1279</v>
      </c>
      <c r="J319" s="14">
        <v>2024.01</v>
      </c>
      <c r="K319" s="14">
        <v>2024.12</v>
      </c>
      <c r="L319" s="14" t="s">
        <v>83</v>
      </c>
      <c r="M319" s="14" t="s">
        <v>1280</v>
      </c>
      <c r="N319" s="14">
        <v>49.68</v>
      </c>
      <c r="O319" s="14">
        <v>49.68</v>
      </c>
      <c r="P319" s="14">
        <v>0</v>
      </c>
      <c r="Q319" s="14">
        <v>1</v>
      </c>
      <c r="R319" s="14">
        <v>803</v>
      </c>
      <c r="S319" s="14">
        <v>3117</v>
      </c>
      <c r="T319" s="14">
        <v>1</v>
      </c>
      <c r="U319" s="14">
        <v>803</v>
      </c>
      <c r="V319" s="14">
        <v>3117</v>
      </c>
      <c r="W319" s="14" t="s">
        <v>1281</v>
      </c>
      <c r="X319" s="14" t="s">
        <v>1282</v>
      </c>
      <c r="Y319" s="14"/>
    </row>
    <row r="320" s="5" customFormat="1" ht="65" customHeight="1" spans="1:25">
      <c r="A320" s="14">
        <v>4</v>
      </c>
      <c r="B320" s="14" t="s">
        <v>78</v>
      </c>
      <c r="C320" s="14" t="s">
        <v>78</v>
      </c>
      <c r="D320" s="14" t="s">
        <v>79</v>
      </c>
      <c r="E320" s="23" t="s">
        <v>1266</v>
      </c>
      <c r="F320" s="14" t="s">
        <v>1277</v>
      </c>
      <c r="G320" s="14" t="s">
        <v>1283</v>
      </c>
      <c r="H320" s="14" t="s">
        <v>43</v>
      </c>
      <c r="I320" s="14" t="s">
        <v>1279</v>
      </c>
      <c r="J320" s="14">
        <v>2024.01</v>
      </c>
      <c r="K320" s="14">
        <v>2024.12</v>
      </c>
      <c r="L320" s="14" t="s">
        <v>394</v>
      </c>
      <c r="M320" s="14" t="s">
        <v>1284</v>
      </c>
      <c r="N320" s="14">
        <v>30.06</v>
      </c>
      <c r="O320" s="14">
        <v>30.06</v>
      </c>
      <c r="P320" s="14">
        <v>0</v>
      </c>
      <c r="Q320" s="14">
        <v>1</v>
      </c>
      <c r="R320" s="14">
        <v>803</v>
      </c>
      <c r="S320" s="14">
        <v>3117</v>
      </c>
      <c r="T320" s="14">
        <v>1</v>
      </c>
      <c r="U320" s="14">
        <v>803</v>
      </c>
      <c r="V320" s="14">
        <v>3117</v>
      </c>
      <c r="W320" s="14" t="s">
        <v>1285</v>
      </c>
      <c r="X320" s="14" t="s">
        <v>1286</v>
      </c>
      <c r="Y320" s="14"/>
    </row>
    <row r="321" s="5" customFormat="1" ht="65" customHeight="1" spans="1:25">
      <c r="A321" s="14">
        <v>5</v>
      </c>
      <c r="B321" s="14" t="s">
        <v>78</v>
      </c>
      <c r="C321" s="14" t="s">
        <v>78</v>
      </c>
      <c r="D321" s="14" t="s">
        <v>79</v>
      </c>
      <c r="E321" s="23" t="s">
        <v>1266</v>
      </c>
      <c r="F321" s="14" t="s">
        <v>1277</v>
      </c>
      <c r="G321" s="14" t="s">
        <v>1287</v>
      </c>
      <c r="H321" s="14" t="s">
        <v>43</v>
      </c>
      <c r="I321" s="14" t="s">
        <v>1279</v>
      </c>
      <c r="J321" s="14">
        <v>2024.01</v>
      </c>
      <c r="K321" s="14">
        <v>2024.12</v>
      </c>
      <c r="L321" s="14" t="s">
        <v>83</v>
      </c>
      <c r="M321" s="14" t="s">
        <v>1288</v>
      </c>
      <c r="N321" s="14">
        <v>50</v>
      </c>
      <c r="O321" s="14">
        <v>50</v>
      </c>
      <c r="P321" s="14">
        <v>0</v>
      </c>
      <c r="Q321" s="14">
        <v>1</v>
      </c>
      <c r="R321" s="14">
        <v>803</v>
      </c>
      <c r="S321" s="14">
        <v>3117</v>
      </c>
      <c r="T321" s="14">
        <v>1</v>
      </c>
      <c r="U321" s="14">
        <v>803</v>
      </c>
      <c r="V321" s="14">
        <v>3117</v>
      </c>
      <c r="W321" s="14" t="s">
        <v>1285</v>
      </c>
      <c r="X321" s="14" t="s">
        <v>1289</v>
      </c>
      <c r="Y321" s="14"/>
    </row>
    <row r="322" s="5" customFormat="1" ht="65" customHeight="1" spans="1:25">
      <c r="A322" s="14">
        <v>6</v>
      </c>
      <c r="B322" s="14" t="s">
        <v>78</v>
      </c>
      <c r="C322" s="14" t="s">
        <v>78</v>
      </c>
      <c r="D322" s="14" t="s">
        <v>79</v>
      </c>
      <c r="E322" s="23" t="s">
        <v>1266</v>
      </c>
      <c r="F322" s="14" t="s">
        <v>1277</v>
      </c>
      <c r="G322" s="14" t="s">
        <v>1290</v>
      </c>
      <c r="H322" s="14" t="s">
        <v>43</v>
      </c>
      <c r="I322" s="14" t="s">
        <v>1279</v>
      </c>
      <c r="J322" s="14">
        <v>2024.01</v>
      </c>
      <c r="K322" s="14">
        <v>2024.12</v>
      </c>
      <c r="L322" s="14" t="s">
        <v>83</v>
      </c>
      <c r="M322" s="14" t="s">
        <v>1291</v>
      </c>
      <c r="N322" s="14">
        <v>49.92</v>
      </c>
      <c r="O322" s="14">
        <v>49.92</v>
      </c>
      <c r="P322" s="14">
        <v>0</v>
      </c>
      <c r="Q322" s="14">
        <v>1</v>
      </c>
      <c r="R322" s="14">
        <v>803</v>
      </c>
      <c r="S322" s="14">
        <v>3117</v>
      </c>
      <c r="T322" s="14">
        <v>1</v>
      </c>
      <c r="U322" s="14">
        <v>803</v>
      </c>
      <c r="V322" s="14">
        <v>3117</v>
      </c>
      <c r="W322" s="14" t="s">
        <v>1285</v>
      </c>
      <c r="X322" s="14" t="s">
        <v>1292</v>
      </c>
      <c r="Y322" s="14"/>
    </row>
    <row r="323" s="5" customFormat="1" ht="65" customHeight="1" spans="1:25">
      <c r="A323" s="14">
        <v>7</v>
      </c>
      <c r="B323" s="14" t="s">
        <v>78</v>
      </c>
      <c r="C323" s="14" t="s">
        <v>78</v>
      </c>
      <c r="D323" s="14" t="s">
        <v>79</v>
      </c>
      <c r="E323" s="23" t="s">
        <v>1266</v>
      </c>
      <c r="F323" s="14" t="s">
        <v>1277</v>
      </c>
      <c r="G323" s="14" t="s">
        <v>1293</v>
      </c>
      <c r="H323" s="14" t="s">
        <v>43</v>
      </c>
      <c r="I323" s="14" t="s">
        <v>1279</v>
      </c>
      <c r="J323" s="14">
        <v>2024.01</v>
      </c>
      <c r="K323" s="14">
        <v>2024.12</v>
      </c>
      <c r="L323" s="14" t="s">
        <v>83</v>
      </c>
      <c r="M323" s="14" t="s">
        <v>1294</v>
      </c>
      <c r="N323" s="14">
        <v>50</v>
      </c>
      <c r="O323" s="14">
        <v>50</v>
      </c>
      <c r="P323" s="14">
        <v>0</v>
      </c>
      <c r="Q323" s="14">
        <v>1</v>
      </c>
      <c r="R323" s="14">
        <v>803</v>
      </c>
      <c r="S323" s="14">
        <v>3117</v>
      </c>
      <c r="T323" s="14">
        <v>1</v>
      </c>
      <c r="U323" s="14">
        <v>803</v>
      </c>
      <c r="V323" s="14">
        <v>3117</v>
      </c>
      <c r="W323" s="14" t="s">
        <v>1285</v>
      </c>
      <c r="X323" s="14" t="s">
        <v>1295</v>
      </c>
      <c r="Y323" s="14"/>
    </row>
    <row r="324" s="5" customFormat="1" ht="65" customHeight="1" spans="1:25">
      <c r="A324" s="14">
        <v>8</v>
      </c>
      <c r="B324" s="14" t="s">
        <v>78</v>
      </c>
      <c r="C324" s="14" t="s">
        <v>78</v>
      </c>
      <c r="D324" s="14" t="s">
        <v>79</v>
      </c>
      <c r="E324" s="23" t="s">
        <v>1266</v>
      </c>
      <c r="F324" s="14" t="s">
        <v>1296</v>
      </c>
      <c r="G324" s="14" t="s">
        <v>1297</v>
      </c>
      <c r="H324" s="14" t="s">
        <v>43</v>
      </c>
      <c r="I324" s="14" t="s">
        <v>1279</v>
      </c>
      <c r="J324" s="14">
        <v>2024.01</v>
      </c>
      <c r="K324" s="14">
        <v>2024.12</v>
      </c>
      <c r="L324" s="14" t="s">
        <v>394</v>
      </c>
      <c r="M324" s="14" t="s">
        <v>1298</v>
      </c>
      <c r="N324" s="14">
        <v>100</v>
      </c>
      <c r="O324" s="14">
        <v>100</v>
      </c>
      <c r="P324" s="14">
        <v>0</v>
      </c>
      <c r="Q324" s="14">
        <v>1</v>
      </c>
      <c r="R324" s="14">
        <v>390</v>
      </c>
      <c r="S324" s="14">
        <v>1998</v>
      </c>
      <c r="T324" s="14">
        <v>1</v>
      </c>
      <c r="U324" s="14">
        <v>390</v>
      </c>
      <c r="V324" s="14">
        <v>1998</v>
      </c>
      <c r="W324" s="14" t="s">
        <v>1299</v>
      </c>
      <c r="X324" s="14" t="s">
        <v>1300</v>
      </c>
      <c r="Y324" s="14"/>
    </row>
    <row r="325" s="5" customFormat="1" ht="65" customHeight="1" spans="1:25">
      <c r="A325" s="14">
        <v>9</v>
      </c>
      <c r="B325" s="14" t="s">
        <v>78</v>
      </c>
      <c r="C325" s="14" t="s">
        <v>78</v>
      </c>
      <c r="D325" s="14" t="s">
        <v>79</v>
      </c>
      <c r="E325" s="23" t="s">
        <v>1266</v>
      </c>
      <c r="F325" s="14" t="s">
        <v>1296</v>
      </c>
      <c r="G325" s="14" t="s">
        <v>1301</v>
      </c>
      <c r="H325" s="14" t="s">
        <v>403</v>
      </c>
      <c r="I325" s="14" t="s">
        <v>1279</v>
      </c>
      <c r="J325" s="14">
        <v>2024.01</v>
      </c>
      <c r="K325" s="14">
        <v>2024.12</v>
      </c>
      <c r="L325" s="14" t="s">
        <v>83</v>
      </c>
      <c r="M325" s="14" t="s">
        <v>1302</v>
      </c>
      <c r="N325" s="14">
        <v>42</v>
      </c>
      <c r="O325" s="14">
        <v>42</v>
      </c>
      <c r="P325" s="14">
        <v>0</v>
      </c>
      <c r="Q325" s="14">
        <v>1</v>
      </c>
      <c r="R325" s="14">
        <v>390</v>
      </c>
      <c r="S325" s="14">
        <v>1998</v>
      </c>
      <c r="T325" s="14">
        <v>1</v>
      </c>
      <c r="U325" s="14">
        <v>390</v>
      </c>
      <c r="V325" s="14">
        <v>1998</v>
      </c>
      <c r="W325" s="14" t="s">
        <v>1303</v>
      </c>
      <c r="X325" s="14" t="s">
        <v>1304</v>
      </c>
      <c r="Y325" s="14"/>
    </row>
    <row r="326" s="5" customFormat="1" ht="65" customHeight="1" spans="1:25">
      <c r="A326" s="14">
        <v>10</v>
      </c>
      <c r="B326" s="14" t="s">
        <v>38</v>
      </c>
      <c r="C326" s="14" t="s">
        <v>1019</v>
      </c>
      <c r="D326" s="14" t="s">
        <v>1305</v>
      </c>
      <c r="E326" s="23" t="s">
        <v>1266</v>
      </c>
      <c r="F326" s="14" t="s">
        <v>1296</v>
      </c>
      <c r="G326" s="14" t="s">
        <v>1306</v>
      </c>
      <c r="H326" s="14" t="s">
        <v>95</v>
      </c>
      <c r="I326" s="14" t="s">
        <v>1307</v>
      </c>
      <c r="J326" s="14">
        <v>2024.01</v>
      </c>
      <c r="K326" s="14">
        <v>2024.12</v>
      </c>
      <c r="L326" s="14" t="s">
        <v>83</v>
      </c>
      <c r="M326" s="14" t="s">
        <v>1308</v>
      </c>
      <c r="N326" s="14">
        <v>90</v>
      </c>
      <c r="O326" s="14">
        <v>90</v>
      </c>
      <c r="P326" s="14">
        <v>0</v>
      </c>
      <c r="Q326" s="14">
        <v>1</v>
      </c>
      <c r="R326" s="14">
        <v>72</v>
      </c>
      <c r="S326" s="14">
        <v>288</v>
      </c>
      <c r="T326" s="14">
        <v>1</v>
      </c>
      <c r="U326" s="14">
        <v>288</v>
      </c>
      <c r="V326" s="14">
        <v>288</v>
      </c>
      <c r="W326" s="14" t="s">
        <v>1309</v>
      </c>
      <c r="X326" s="14" t="s">
        <v>1310</v>
      </c>
      <c r="Y326" s="14"/>
    </row>
    <row r="327" s="5" customFormat="1" ht="65" customHeight="1" spans="1:25">
      <c r="A327" s="14">
        <v>11</v>
      </c>
      <c r="B327" s="14" t="s">
        <v>78</v>
      </c>
      <c r="C327" s="14" t="s">
        <v>78</v>
      </c>
      <c r="D327" s="14" t="s">
        <v>79</v>
      </c>
      <c r="E327" s="23" t="s">
        <v>1266</v>
      </c>
      <c r="F327" s="14" t="s">
        <v>1296</v>
      </c>
      <c r="G327" s="14" t="s">
        <v>1278</v>
      </c>
      <c r="H327" s="14" t="s">
        <v>43</v>
      </c>
      <c r="I327" s="14" t="s">
        <v>1279</v>
      </c>
      <c r="J327" s="14">
        <v>2024.01</v>
      </c>
      <c r="K327" s="14">
        <v>2024.12</v>
      </c>
      <c r="L327" s="14" t="s">
        <v>1311</v>
      </c>
      <c r="M327" s="14" t="s">
        <v>1312</v>
      </c>
      <c r="N327" s="14">
        <v>33.12</v>
      </c>
      <c r="O327" s="14">
        <v>33.12</v>
      </c>
      <c r="P327" s="14"/>
      <c r="Q327" s="14">
        <v>1</v>
      </c>
      <c r="R327" s="14">
        <v>20</v>
      </c>
      <c r="S327" s="14">
        <v>20</v>
      </c>
      <c r="T327" s="14">
        <v>1</v>
      </c>
      <c r="U327" s="14">
        <v>20</v>
      </c>
      <c r="V327" s="14">
        <v>20</v>
      </c>
      <c r="W327" s="14" t="s">
        <v>1281</v>
      </c>
      <c r="X327" s="14" t="s">
        <v>1313</v>
      </c>
      <c r="Y327" s="14"/>
    </row>
    <row r="328" s="5" customFormat="1" ht="65" customHeight="1" spans="1:25">
      <c r="A328" s="14">
        <v>12</v>
      </c>
      <c r="B328" s="14" t="s">
        <v>38</v>
      </c>
      <c r="C328" s="14" t="s">
        <v>52</v>
      </c>
      <c r="D328" s="14" t="s">
        <v>58</v>
      </c>
      <c r="E328" s="23" t="s">
        <v>1266</v>
      </c>
      <c r="F328" s="14" t="s">
        <v>1314</v>
      </c>
      <c r="G328" s="14" t="s">
        <v>58</v>
      </c>
      <c r="H328" s="14" t="s">
        <v>43</v>
      </c>
      <c r="I328" s="14" t="s">
        <v>172</v>
      </c>
      <c r="J328" s="14">
        <v>2024.01</v>
      </c>
      <c r="K328" s="14">
        <v>2024.12</v>
      </c>
      <c r="L328" s="14" t="s">
        <v>279</v>
      </c>
      <c r="M328" s="14" t="s">
        <v>1315</v>
      </c>
      <c r="N328" s="14">
        <v>45</v>
      </c>
      <c r="O328" s="14">
        <v>45</v>
      </c>
      <c r="P328" s="14">
        <v>0</v>
      </c>
      <c r="Q328" s="14">
        <v>1</v>
      </c>
      <c r="R328" s="14">
        <v>935</v>
      </c>
      <c r="S328" s="14">
        <v>3173</v>
      </c>
      <c r="T328" s="14">
        <v>1</v>
      </c>
      <c r="U328" s="14">
        <v>18</v>
      </c>
      <c r="V328" s="14">
        <v>33</v>
      </c>
      <c r="W328" s="14" t="s">
        <v>1316</v>
      </c>
      <c r="X328" s="14" t="s">
        <v>1316</v>
      </c>
      <c r="Y328" s="14"/>
    </row>
    <row r="329" s="5" customFormat="1" ht="65" customHeight="1" spans="1:25">
      <c r="A329" s="14">
        <v>13</v>
      </c>
      <c r="B329" s="14" t="s">
        <v>38</v>
      </c>
      <c r="C329" s="14" t="s">
        <v>384</v>
      </c>
      <c r="D329" s="14" t="s">
        <v>62</v>
      </c>
      <c r="E329" s="23" t="s">
        <v>1266</v>
      </c>
      <c r="F329" s="14" t="s">
        <v>1314</v>
      </c>
      <c r="G329" s="14" t="s">
        <v>1317</v>
      </c>
      <c r="H329" s="14" t="s">
        <v>43</v>
      </c>
      <c r="I329" s="14" t="s">
        <v>1318</v>
      </c>
      <c r="J329" s="14">
        <v>2024.01</v>
      </c>
      <c r="K329" s="14">
        <v>2024.12</v>
      </c>
      <c r="L329" s="14" t="s">
        <v>66</v>
      </c>
      <c r="M329" s="14" t="s">
        <v>1319</v>
      </c>
      <c r="N329" s="14">
        <v>60</v>
      </c>
      <c r="O329" s="14">
        <v>60</v>
      </c>
      <c r="P329" s="14">
        <v>0</v>
      </c>
      <c r="Q329" s="14">
        <v>1</v>
      </c>
      <c r="R329" s="14">
        <v>210</v>
      </c>
      <c r="S329" s="14">
        <v>750</v>
      </c>
      <c r="T329" s="14">
        <v>1</v>
      </c>
      <c r="U329" s="14">
        <v>2</v>
      </c>
      <c r="V329" s="14">
        <v>3</v>
      </c>
      <c r="W329" s="14" t="s">
        <v>1320</v>
      </c>
      <c r="X329" s="14" t="s">
        <v>1320</v>
      </c>
      <c r="Y329" s="14"/>
    </row>
    <row r="330" s="5" customFormat="1" ht="65" customHeight="1" spans="1:25">
      <c r="A330" s="14">
        <v>14</v>
      </c>
      <c r="B330" s="14" t="s">
        <v>38</v>
      </c>
      <c r="C330" s="14" t="s">
        <v>384</v>
      </c>
      <c r="D330" s="14" t="s">
        <v>1321</v>
      </c>
      <c r="E330" s="23" t="s">
        <v>1266</v>
      </c>
      <c r="F330" s="14" t="s">
        <v>1322</v>
      </c>
      <c r="G330" s="14" t="s">
        <v>946</v>
      </c>
      <c r="H330" s="14" t="s">
        <v>43</v>
      </c>
      <c r="I330" s="14" t="s">
        <v>1323</v>
      </c>
      <c r="J330" s="14">
        <v>2024.01</v>
      </c>
      <c r="K330" s="14">
        <v>2024.12</v>
      </c>
      <c r="L330" s="14" t="s">
        <v>44</v>
      </c>
      <c r="M330" s="14" t="s">
        <v>1324</v>
      </c>
      <c r="N330" s="14">
        <v>160</v>
      </c>
      <c r="O330" s="14">
        <v>160</v>
      </c>
      <c r="P330" s="14">
        <v>0</v>
      </c>
      <c r="Q330" s="14">
        <v>1</v>
      </c>
      <c r="R330" s="14">
        <v>30</v>
      </c>
      <c r="S330" s="14">
        <v>120</v>
      </c>
      <c r="T330" s="14">
        <v>1</v>
      </c>
      <c r="U330" s="14">
        <v>9</v>
      </c>
      <c r="V330" s="14">
        <v>44</v>
      </c>
      <c r="W330" s="14" t="s">
        <v>1325</v>
      </c>
      <c r="X330" s="14" t="s">
        <v>1326</v>
      </c>
      <c r="Y330" s="14"/>
    </row>
    <row r="331" s="5" customFormat="1" ht="65" customHeight="1" spans="1:25">
      <c r="A331" s="14">
        <v>15</v>
      </c>
      <c r="B331" s="14" t="s">
        <v>38</v>
      </c>
      <c r="C331" s="14" t="s">
        <v>384</v>
      </c>
      <c r="D331" s="14" t="s">
        <v>1321</v>
      </c>
      <c r="E331" s="23" t="s">
        <v>1266</v>
      </c>
      <c r="F331" s="14" t="s">
        <v>1327</v>
      </c>
      <c r="G331" s="14" t="s">
        <v>946</v>
      </c>
      <c r="H331" s="14" t="s">
        <v>43</v>
      </c>
      <c r="I331" s="14" t="s">
        <v>1328</v>
      </c>
      <c r="J331" s="14">
        <v>2024.01</v>
      </c>
      <c r="K331" s="14">
        <v>2024.12</v>
      </c>
      <c r="L331" s="14" t="s">
        <v>44</v>
      </c>
      <c r="M331" s="14" t="s">
        <v>1329</v>
      </c>
      <c r="N331" s="14">
        <v>100</v>
      </c>
      <c r="O331" s="14">
        <v>100</v>
      </c>
      <c r="P331" s="14">
        <v>0</v>
      </c>
      <c r="Q331" s="14">
        <v>1</v>
      </c>
      <c r="R331" s="14">
        <v>102</v>
      </c>
      <c r="S331" s="14">
        <v>450</v>
      </c>
      <c r="T331" s="14">
        <v>1</v>
      </c>
      <c r="U331" s="14">
        <v>24</v>
      </c>
      <c r="V331" s="14">
        <v>93</v>
      </c>
      <c r="W331" s="14" t="s">
        <v>1330</v>
      </c>
      <c r="X331" s="14" t="s">
        <v>1331</v>
      </c>
      <c r="Y331" s="14"/>
    </row>
    <row r="332" s="5" customFormat="1" ht="65" customHeight="1" spans="1:25">
      <c r="A332" s="14">
        <v>16</v>
      </c>
      <c r="B332" s="14" t="s">
        <v>38</v>
      </c>
      <c r="C332" s="14" t="s">
        <v>384</v>
      </c>
      <c r="D332" s="14" t="s">
        <v>733</v>
      </c>
      <c r="E332" s="23" t="s">
        <v>1266</v>
      </c>
      <c r="F332" s="14" t="s">
        <v>1327</v>
      </c>
      <c r="G332" s="14" t="s">
        <v>561</v>
      </c>
      <c r="H332" s="14" t="s">
        <v>43</v>
      </c>
      <c r="I332" s="14" t="s">
        <v>1332</v>
      </c>
      <c r="J332" s="14">
        <v>2024.01</v>
      </c>
      <c r="K332" s="14">
        <v>2024.12</v>
      </c>
      <c r="L332" s="14" t="s">
        <v>59</v>
      </c>
      <c r="M332" s="14" t="s">
        <v>1333</v>
      </c>
      <c r="N332" s="14">
        <v>45</v>
      </c>
      <c r="O332" s="14">
        <v>45</v>
      </c>
      <c r="P332" s="14">
        <v>0</v>
      </c>
      <c r="Q332" s="14">
        <v>1</v>
      </c>
      <c r="R332" s="14">
        <v>148</v>
      </c>
      <c r="S332" s="14">
        <v>710</v>
      </c>
      <c r="T332" s="14">
        <v>1</v>
      </c>
      <c r="U332" s="14">
        <v>41</v>
      </c>
      <c r="V332" s="14">
        <v>157</v>
      </c>
      <c r="W332" s="14" t="s">
        <v>1334</v>
      </c>
      <c r="X332" s="14" t="s">
        <v>1335</v>
      </c>
      <c r="Y332" s="14"/>
    </row>
    <row r="333" s="5" customFormat="1" ht="65" customHeight="1" spans="1:25">
      <c r="A333" s="14">
        <v>17</v>
      </c>
      <c r="B333" s="14" t="s">
        <v>38</v>
      </c>
      <c r="C333" s="14" t="s">
        <v>384</v>
      </c>
      <c r="D333" s="14" t="s">
        <v>410</v>
      </c>
      <c r="E333" s="23" t="s">
        <v>1266</v>
      </c>
      <c r="F333" s="14" t="s">
        <v>1327</v>
      </c>
      <c r="G333" s="14" t="s">
        <v>1336</v>
      </c>
      <c r="H333" s="14" t="s">
        <v>43</v>
      </c>
      <c r="I333" s="14" t="s">
        <v>1337</v>
      </c>
      <c r="J333" s="14">
        <v>2024.01</v>
      </c>
      <c r="K333" s="14">
        <v>2024.12</v>
      </c>
      <c r="L333" s="14" t="s">
        <v>59</v>
      </c>
      <c r="M333" s="14" t="s">
        <v>1338</v>
      </c>
      <c r="N333" s="14">
        <v>20</v>
      </c>
      <c r="O333" s="14">
        <v>20</v>
      </c>
      <c r="P333" s="14">
        <v>0</v>
      </c>
      <c r="Q333" s="14">
        <v>1</v>
      </c>
      <c r="R333" s="14">
        <v>190</v>
      </c>
      <c r="S333" s="14">
        <v>810</v>
      </c>
      <c r="T333" s="14">
        <v>1</v>
      </c>
      <c r="U333" s="14">
        <v>32</v>
      </c>
      <c r="V333" s="14">
        <v>123</v>
      </c>
      <c r="W333" s="14" t="s">
        <v>1339</v>
      </c>
      <c r="X333" s="14" t="s">
        <v>1340</v>
      </c>
      <c r="Y333" s="14"/>
    </row>
    <row r="334" s="5" customFormat="1" ht="65" customHeight="1" spans="1:25">
      <c r="A334" s="14">
        <v>18</v>
      </c>
      <c r="B334" s="14" t="s">
        <v>38</v>
      </c>
      <c r="C334" s="14" t="s">
        <v>1019</v>
      </c>
      <c r="D334" s="14" t="s">
        <v>1305</v>
      </c>
      <c r="E334" s="23" t="s">
        <v>1266</v>
      </c>
      <c r="F334" s="14" t="s">
        <v>1327</v>
      </c>
      <c r="G334" s="14" t="s">
        <v>1341</v>
      </c>
      <c r="H334" s="14" t="s">
        <v>43</v>
      </c>
      <c r="I334" s="14" t="s">
        <v>1327</v>
      </c>
      <c r="J334" s="14">
        <v>2024.01</v>
      </c>
      <c r="K334" s="14">
        <v>2024.12</v>
      </c>
      <c r="L334" s="14" t="s">
        <v>279</v>
      </c>
      <c r="M334" s="14" t="s">
        <v>1342</v>
      </c>
      <c r="N334" s="14">
        <v>30</v>
      </c>
      <c r="O334" s="14">
        <v>30</v>
      </c>
      <c r="P334" s="14">
        <v>0</v>
      </c>
      <c r="Q334" s="14">
        <v>1</v>
      </c>
      <c r="R334" s="14">
        <v>581</v>
      </c>
      <c r="S334" s="14">
        <v>2581</v>
      </c>
      <c r="T334" s="14">
        <v>1</v>
      </c>
      <c r="U334" s="14">
        <v>137</v>
      </c>
      <c r="V334" s="14">
        <v>525</v>
      </c>
      <c r="W334" s="14" t="s">
        <v>1343</v>
      </c>
      <c r="X334" s="14" t="s">
        <v>1344</v>
      </c>
      <c r="Y334" s="14"/>
    </row>
    <row r="335" s="5" customFormat="1" ht="65" customHeight="1" spans="1:25">
      <c r="A335" s="14">
        <v>19</v>
      </c>
      <c r="B335" s="14" t="s">
        <v>122</v>
      </c>
      <c r="C335" s="14" t="s">
        <v>242</v>
      </c>
      <c r="D335" s="14" t="s">
        <v>414</v>
      </c>
      <c r="E335" s="23" t="s">
        <v>1266</v>
      </c>
      <c r="F335" s="14" t="s">
        <v>1327</v>
      </c>
      <c r="G335" s="14" t="s">
        <v>1345</v>
      </c>
      <c r="H335" s="14" t="s">
        <v>43</v>
      </c>
      <c r="I335" s="14" t="s">
        <v>1327</v>
      </c>
      <c r="J335" s="14">
        <v>2024.01</v>
      </c>
      <c r="K335" s="14">
        <v>2024.12</v>
      </c>
      <c r="L335" s="14" t="s">
        <v>59</v>
      </c>
      <c r="M335" s="14" t="s">
        <v>1346</v>
      </c>
      <c r="N335" s="14">
        <v>50</v>
      </c>
      <c r="O335" s="14">
        <v>50</v>
      </c>
      <c r="P335" s="14">
        <v>0</v>
      </c>
      <c r="Q335" s="14">
        <v>1</v>
      </c>
      <c r="R335" s="14">
        <v>200</v>
      </c>
      <c r="S335" s="14">
        <v>950</v>
      </c>
      <c r="T335" s="14">
        <v>1</v>
      </c>
      <c r="U335" s="14">
        <v>60</v>
      </c>
      <c r="V335" s="14">
        <v>280</v>
      </c>
      <c r="W335" s="14" t="s">
        <v>1347</v>
      </c>
      <c r="X335" s="14" t="s">
        <v>1348</v>
      </c>
      <c r="Y335" s="14"/>
    </row>
    <row r="336" s="5" customFormat="1" ht="65" customHeight="1" spans="1:25">
      <c r="A336" s="14">
        <v>20</v>
      </c>
      <c r="B336" s="14" t="s">
        <v>122</v>
      </c>
      <c r="C336" s="14" t="s">
        <v>242</v>
      </c>
      <c r="D336" s="14" t="s">
        <v>414</v>
      </c>
      <c r="E336" s="23" t="s">
        <v>1266</v>
      </c>
      <c r="F336" s="14" t="s">
        <v>1327</v>
      </c>
      <c r="G336" s="14" t="s">
        <v>1349</v>
      </c>
      <c r="H336" s="14" t="s">
        <v>403</v>
      </c>
      <c r="I336" s="14" t="s">
        <v>1327</v>
      </c>
      <c r="J336" s="14">
        <v>2024.01</v>
      </c>
      <c r="K336" s="14">
        <v>2024.12</v>
      </c>
      <c r="L336" s="14" t="s">
        <v>59</v>
      </c>
      <c r="M336" s="14" t="s">
        <v>1350</v>
      </c>
      <c r="N336" s="14">
        <v>50</v>
      </c>
      <c r="O336" s="14">
        <v>50</v>
      </c>
      <c r="P336" s="14">
        <v>0</v>
      </c>
      <c r="Q336" s="14">
        <v>1</v>
      </c>
      <c r="R336" s="14">
        <v>60</v>
      </c>
      <c r="S336" s="14">
        <v>255</v>
      </c>
      <c r="T336" s="14">
        <v>1</v>
      </c>
      <c r="U336" s="14">
        <v>17</v>
      </c>
      <c r="V336" s="14">
        <v>71</v>
      </c>
      <c r="W336" s="14" t="s">
        <v>1351</v>
      </c>
      <c r="X336" s="14" t="s">
        <v>1352</v>
      </c>
      <c r="Y336" s="14"/>
    </row>
    <row r="337" s="5" customFormat="1" ht="65" customHeight="1" spans="1:25">
      <c r="A337" s="14">
        <v>21</v>
      </c>
      <c r="B337" s="14" t="s">
        <v>38</v>
      </c>
      <c r="C337" s="14" t="s">
        <v>384</v>
      </c>
      <c r="D337" s="14" t="s">
        <v>410</v>
      </c>
      <c r="E337" s="23" t="s">
        <v>1266</v>
      </c>
      <c r="F337" s="14" t="s">
        <v>1327</v>
      </c>
      <c r="G337" s="14" t="s">
        <v>127</v>
      </c>
      <c r="H337" s="14" t="s">
        <v>43</v>
      </c>
      <c r="I337" s="14" t="s">
        <v>1353</v>
      </c>
      <c r="J337" s="14">
        <v>2024.01</v>
      </c>
      <c r="K337" s="14">
        <v>2024.12</v>
      </c>
      <c r="L337" s="14" t="s">
        <v>99</v>
      </c>
      <c r="M337" s="14" t="s">
        <v>1354</v>
      </c>
      <c r="N337" s="14">
        <v>80</v>
      </c>
      <c r="O337" s="14">
        <v>80</v>
      </c>
      <c r="P337" s="14">
        <v>0</v>
      </c>
      <c r="Q337" s="14">
        <v>1</v>
      </c>
      <c r="R337" s="14">
        <v>330</v>
      </c>
      <c r="S337" s="14">
        <v>1631</v>
      </c>
      <c r="T337" s="14">
        <v>1</v>
      </c>
      <c r="U337" s="14">
        <v>71</v>
      </c>
      <c r="V337" s="14">
        <v>334</v>
      </c>
      <c r="W337" s="14" t="s">
        <v>1355</v>
      </c>
      <c r="X337" s="14" t="s">
        <v>130</v>
      </c>
      <c r="Y337" s="14"/>
    </row>
    <row r="338" s="5" customFormat="1" ht="65" customHeight="1" spans="1:25">
      <c r="A338" s="14">
        <v>22</v>
      </c>
      <c r="B338" s="14" t="s">
        <v>122</v>
      </c>
      <c r="C338" s="14" t="s">
        <v>242</v>
      </c>
      <c r="D338" s="14" t="s">
        <v>243</v>
      </c>
      <c r="E338" s="23" t="s">
        <v>1266</v>
      </c>
      <c r="F338" s="14" t="s">
        <v>1356</v>
      </c>
      <c r="G338" s="14" t="s">
        <v>243</v>
      </c>
      <c r="H338" s="14" t="s">
        <v>43</v>
      </c>
      <c r="I338" s="14" t="s">
        <v>1356</v>
      </c>
      <c r="J338" s="14">
        <v>2024.01</v>
      </c>
      <c r="K338" s="14">
        <v>2024.12</v>
      </c>
      <c r="L338" s="14" t="s">
        <v>279</v>
      </c>
      <c r="M338" s="14" t="s">
        <v>1357</v>
      </c>
      <c r="N338" s="14">
        <v>28</v>
      </c>
      <c r="O338" s="14">
        <v>28</v>
      </c>
      <c r="P338" s="14">
        <v>0</v>
      </c>
      <c r="Q338" s="14">
        <v>1</v>
      </c>
      <c r="R338" s="14">
        <v>9</v>
      </c>
      <c r="S338" s="14">
        <v>12</v>
      </c>
      <c r="T338" s="14">
        <v>1</v>
      </c>
      <c r="U338" s="14">
        <v>2</v>
      </c>
      <c r="V338" s="14">
        <v>5</v>
      </c>
      <c r="W338" s="14" t="s">
        <v>1358</v>
      </c>
      <c r="X338" s="14" t="s">
        <v>1359</v>
      </c>
      <c r="Y338" s="14"/>
    </row>
    <row r="339" s="5" customFormat="1" ht="65" customHeight="1" spans="1:25">
      <c r="A339" s="14">
        <v>23</v>
      </c>
      <c r="B339" s="14" t="s">
        <v>122</v>
      </c>
      <c r="C339" s="14" t="s">
        <v>242</v>
      </c>
      <c r="D339" s="14" t="s">
        <v>1360</v>
      </c>
      <c r="E339" s="23" t="s">
        <v>1266</v>
      </c>
      <c r="F339" s="14" t="s">
        <v>1361</v>
      </c>
      <c r="G339" s="14" t="s">
        <v>1362</v>
      </c>
      <c r="H339" s="14" t="s">
        <v>43</v>
      </c>
      <c r="I339" s="14" t="s">
        <v>1361</v>
      </c>
      <c r="J339" s="14">
        <v>2024.01</v>
      </c>
      <c r="K339" s="14">
        <v>2024.12</v>
      </c>
      <c r="L339" s="14" t="s">
        <v>59</v>
      </c>
      <c r="M339" s="14" t="s">
        <v>1363</v>
      </c>
      <c r="N339" s="14">
        <v>130</v>
      </c>
      <c r="O339" s="14">
        <v>130</v>
      </c>
      <c r="P339" s="14"/>
      <c r="Q339" s="14">
        <v>1</v>
      </c>
      <c r="R339" s="14">
        <v>252</v>
      </c>
      <c r="S339" s="14">
        <v>822</v>
      </c>
      <c r="T339" s="14">
        <v>1</v>
      </c>
      <c r="U339" s="14">
        <v>77</v>
      </c>
      <c r="V339" s="14">
        <v>233</v>
      </c>
      <c r="W339" s="14" t="s">
        <v>1364</v>
      </c>
      <c r="X339" s="14" t="s">
        <v>1365</v>
      </c>
      <c r="Y339" s="14"/>
    </row>
    <row r="340" s="5" customFormat="1" ht="65" customHeight="1" spans="1:25">
      <c r="A340" s="14">
        <v>24</v>
      </c>
      <c r="B340" s="14" t="s">
        <v>38</v>
      </c>
      <c r="C340" s="14" t="s">
        <v>384</v>
      </c>
      <c r="D340" s="14" t="s">
        <v>410</v>
      </c>
      <c r="E340" s="23" t="s">
        <v>1266</v>
      </c>
      <c r="F340" s="14" t="s">
        <v>1361</v>
      </c>
      <c r="G340" s="14" t="s">
        <v>1366</v>
      </c>
      <c r="H340" s="14" t="s">
        <v>43</v>
      </c>
      <c r="I340" s="14" t="s">
        <v>1367</v>
      </c>
      <c r="J340" s="14">
        <v>2024.01</v>
      </c>
      <c r="K340" s="14">
        <v>2024.12</v>
      </c>
      <c r="L340" s="14" t="s">
        <v>44</v>
      </c>
      <c r="M340" s="14" t="s">
        <v>1368</v>
      </c>
      <c r="N340" s="14">
        <v>35</v>
      </c>
      <c r="O340" s="14">
        <v>35</v>
      </c>
      <c r="P340" s="14"/>
      <c r="Q340" s="14">
        <v>1</v>
      </c>
      <c r="R340" s="14">
        <v>252</v>
      </c>
      <c r="S340" s="14">
        <v>822</v>
      </c>
      <c r="T340" s="14">
        <v>1</v>
      </c>
      <c r="U340" s="14">
        <v>77</v>
      </c>
      <c r="V340" s="14">
        <v>233</v>
      </c>
      <c r="W340" s="14" t="s">
        <v>1369</v>
      </c>
      <c r="X340" s="14" t="s">
        <v>1370</v>
      </c>
      <c r="Y340" s="14"/>
    </row>
    <row r="341" s="5" customFormat="1" ht="65" customHeight="1" spans="1:25">
      <c r="A341" s="14">
        <v>25</v>
      </c>
      <c r="B341" s="14" t="s">
        <v>38</v>
      </c>
      <c r="C341" s="14" t="s">
        <v>384</v>
      </c>
      <c r="D341" s="14" t="s">
        <v>733</v>
      </c>
      <c r="E341" s="23" t="s">
        <v>1266</v>
      </c>
      <c r="F341" s="14" t="s">
        <v>1361</v>
      </c>
      <c r="G341" s="14" t="s">
        <v>1371</v>
      </c>
      <c r="H341" s="14" t="s">
        <v>43</v>
      </c>
      <c r="I341" s="14" t="s">
        <v>1372</v>
      </c>
      <c r="J341" s="14">
        <v>2024.01</v>
      </c>
      <c r="K341" s="14">
        <v>2024.12</v>
      </c>
      <c r="L341" s="14" t="s">
        <v>59</v>
      </c>
      <c r="M341" s="14" t="s">
        <v>1373</v>
      </c>
      <c r="N341" s="14">
        <v>25</v>
      </c>
      <c r="O341" s="14">
        <v>25</v>
      </c>
      <c r="P341" s="14"/>
      <c r="Q341" s="14">
        <v>1</v>
      </c>
      <c r="R341" s="14">
        <v>252</v>
      </c>
      <c r="S341" s="14">
        <v>822</v>
      </c>
      <c r="T341" s="14">
        <v>1</v>
      </c>
      <c r="U341" s="14">
        <v>77</v>
      </c>
      <c r="V341" s="14">
        <v>233</v>
      </c>
      <c r="W341" s="14" t="s">
        <v>1374</v>
      </c>
      <c r="X341" s="14" t="s">
        <v>1375</v>
      </c>
      <c r="Y341" s="14"/>
    </row>
    <row r="342" s="5" customFormat="1" ht="65" customHeight="1" spans="1:25">
      <c r="A342" s="14">
        <v>26</v>
      </c>
      <c r="B342" s="14" t="s">
        <v>38</v>
      </c>
      <c r="C342" s="14" t="s">
        <v>52</v>
      </c>
      <c r="D342" s="14" t="s">
        <v>58</v>
      </c>
      <c r="E342" s="23" t="s">
        <v>1266</v>
      </c>
      <c r="F342" s="14" t="s">
        <v>1361</v>
      </c>
      <c r="G342" s="14" t="s">
        <v>1376</v>
      </c>
      <c r="H342" s="14" t="s">
        <v>43</v>
      </c>
      <c r="I342" s="14" t="s">
        <v>1367</v>
      </c>
      <c r="J342" s="14">
        <v>2024.01</v>
      </c>
      <c r="K342" s="14">
        <v>2024.12</v>
      </c>
      <c r="L342" s="14" t="s">
        <v>279</v>
      </c>
      <c r="M342" s="14" t="s">
        <v>1377</v>
      </c>
      <c r="N342" s="14">
        <v>22.5</v>
      </c>
      <c r="O342" s="14">
        <v>22.5</v>
      </c>
      <c r="P342" s="14"/>
      <c r="Q342" s="14">
        <v>1</v>
      </c>
      <c r="R342" s="14">
        <v>252</v>
      </c>
      <c r="S342" s="14">
        <v>822</v>
      </c>
      <c r="T342" s="14">
        <v>1</v>
      </c>
      <c r="U342" s="14">
        <v>77</v>
      </c>
      <c r="V342" s="14">
        <v>233</v>
      </c>
      <c r="W342" s="14" t="s">
        <v>1378</v>
      </c>
      <c r="X342" s="14" t="s">
        <v>1379</v>
      </c>
      <c r="Y342" s="14"/>
    </row>
    <row r="343" s="5" customFormat="1" ht="65" customHeight="1" spans="1:25">
      <c r="A343" s="14">
        <v>27</v>
      </c>
      <c r="B343" s="14" t="s">
        <v>38</v>
      </c>
      <c r="C343" s="14" t="s">
        <v>384</v>
      </c>
      <c r="D343" s="14" t="s">
        <v>62</v>
      </c>
      <c r="E343" s="23" t="s">
        <v>1266</v>
      </c>
      <c r="F343" s="14" t="s">
        <v>1361</v>
      </c>
      <c r="G343" s="14" t="s">
        <v>1380</v>
      </c>
      <c r="H343" s="14" t="s">
        <v>43</v>
      </c>
      <c r="I343" s="14" t="s">
        <v>1381</v>
      </c>
      <c r="J343" s="14">
        <v>2024.01</v>
      </c>
      <c r="K343" s="14">
        <v>2024.12</v>
      </c>
      <c r="L343" s="14" t="s">
        <v>59</v>
      </c>
      <c r="M343" s="14" t="s">
        <v>1382</v>
      </c>
      <c r="N343" s="14">
        <v>27.5</v>
      </c>
      <c r="O343" s="14">
        <v>27.5</v>
      </c>
      <c r="P343" s="14"/>
      <c r="Q343" s="14">
        <v>1</v>
      </c>
      <c r="R343" s="14">
        <v>252</v>
      </c>
      <c r="S343" s="14">
        <v>822</v>
      </c>
      <c r="T343" s="14">
        <v>1</v>
      </c>
      <c r="U343" s="14">
        <v>77</v>
      </c>
      <c r="V343" s="14">
        <v>233</v>
      </c>
      <c r="W343" s="14" t="s">
        <v>1383</v>
      </c>
      <c r="X343" s="14" t="s">
        <v>1384</v>
      </c>
      <c r="Y343" s="14"/>
    </row>
    <row r="344" s="5" customFormat="1" ht="65" customHeight="1" spans="1:25">
      <c r="A344" s="14">
        <v>28</v>
      </c>
      <c r="B344" s="14" t="s">
        <v>38</v>
      </c>
      <c r="C344" s="14" t="s">
        <v>384</v>
      </c>
      <c r="D344" s="14" t="s">
        <v>410</v>
      </c>
      <c r="E344" s="23" t="s">
        <v>1266</v>
      </c>
      <c r="F344" s="14" t="s">
        <v>1385</v>
      </c>
      <c r="G344" s="14" t="s">
        <v>127</v>
      </c>
      <c r="H344" s="14" t="s">
        <v>43</v>
      </c>
      <c r="I344" s="14" t="s">
        <v>1385</v>
      </c>
      <c r="J344" s="14">
        <v>2024.01</v>
      </c>
      <c r="K344" s="14">
        <v>2024.12</v>
      </c>
      <c r="L344" s="14" t="s">
        <v>44</v>
      </c>
      <c r="M344" s="14" t="s">
        <v>1386</v>
      </c>
      <c r="N344" s="14">
        <v>110</v>
      </c>
      <c r="O344" s="14">
        <v>110</v>
      </c>
      <c r="P344" s="14">
        <v>0</v>
      </c>
      <c r="Q344" s="14">
        <v>1</v>
      </c>
      <c r="R344" s="14">
        <v>520</v>
      </c>
      <c r="S344" s="14">
        <v>1650</v>
      </c>
      <c r="T344" s="14">
        <v>1</v>
      </c>
      <c r="U344" s="14">
        <v>108</v>
      </c>
      <c r="V344" s="14">
        <v>406</v>
      </c>
      <c r="W344" s="14" t="s">
        <v>1387</v>
      </c>
      <c r="X344" s="14" t="s">
        <v>1388</v>
      </c>
      <c r="Y344" s="14"/>
    </row>
    <row r="345" s="5" customFormat="1" ht="65" customHeight="1" spans="1:25">
      <c r="A345" s="14">
        <v>29</v>
      </c>
      <c r="B345" s="14" t="s">
        <v>38</v>
      </c>
      <c r="C345" s="14" t="s">
        <v>384</v>
      </c>
      <c r="D345" s="14" t="s">
        <v>72</v>
      </c>
      <c r="E345" s="23" t="s">
        <v>1266</v>
      </c>
      <c r="F345" s="14" t="s">
        <v>1385</v>
      </c>
      <c r="G345" s="14" t="s">
        <v>72</v>
      </c>
      <c r="H345" s="14" t="s">
        <v>43</v>
      </c>
      <c r="I345" s="14" t="s">
        <v>1385</v>
      </c>
      <c r="J345" s="14">
        <v>2024.01</v>
      </c>
      <c r="K345" s="14">
        <v>2024.12</v>
      </c>
      <c r="L345" s="14" t="s">
        <v>66</v>
      </c>
      <c r="M345" s="14" t="s">
        <v>1389</v>
      </c>
      <c r="N345" s="14">
        <v>30</v>
      </c>
      <c r="O345" s="14">
        <v>30</v>
      </c>
      <c r="P345" s="14">
        <v>0</v>
      </c>
      <c r="Q345" s="14">
        <v>1</v>
      </c>
      <c r="R345" s="14">
        <v>420</v>
      </c>
      <c r="S345" s="14">
        <v>1250</v>
      </c>
      <c r="T345" s="14">
        <v>1</v>
      </c>
      <c r="U345" s="14">
        <v>108</v>
      </c>
      <c r="V345" s="14">
        <v>406</v>
      </c>
      <c r="W345" s="14" t="s">
        <v>1390</v>
      </c>
      <c r="X345" s="14" t="s">
        <v>1391</v>
      </c>
      <c r="Y345" s="14"/>
    </row>
    <row r="346" s="5" customFormat="1" ht="65" customHeight="1" spans="1:25">
      <c r="A346" s="14">
        <v>30</v>
      </c>
      <c r="B346" s="14" t="s">
        <v>122</v>
      </c>
      <c r="C346" s="14" t="s">
        <v>208</v>
      </c>
      <c r="D346" s="14" t="s">
        <v>700</v>
      </c>
      <c r="E346" s="23" t="s">
        <v>1266</v>
      </c>
      <c r="F346" s="14" t="s">
        <v>1392</v>
      </c>
      <c r="G346" s="14" t="s">
        <v>1393</v>
      </c>
      <c r="H346" s="14" t="s">
        <v>43</v>
      </c>
      <c r="I346" s="14" t="s">
        <v>1394</v>
      </c>
      <c r="J346" s="14">
        <v>2024.01</v>
      </c>
      <c r="K346" s="14">
        <v>2024.12</v>
      </c>
      <c r="L346" s="14" t="s">
        <v>279</v>
      </c>
      <c r="M346" s="14" t="s">
        <v>1395</v>
      </c>
      <c r="N346" s="14">
        <v>100</v>
      </c>
      <c r="O346" s="14">
        <v>100</v>
      </c>
      <c r="P346" s="14"/>
      <c r="Q346" s="14">
        <v>1</v>
      </c>
      <c r="R346" s="14">
        <v>412</v>
      </c>
      <c r="S346" s="14">
        <v>1538</v>
      </c>
      <c r="T346" s="14">
        <v>1</v>
      </c>
      <c r="U346" s="14">
        <v>99</v>
      </c>
      <c r="V346" s="14">
        <v>354</v>
      </c>
      <c r="W346" s="14" t="s">
        <v>1396</v>
      </c>
      <c r="X346" s="14" t="s">
        <v>1397</v>
      </c>
      <c r="Y346" s="14"/>
    </row>
    <row r="347" s="5" customFormat="1" ht="65" customHeight="1" spans="1:25">
      <c r="A347" s="14">
        <v>31</v>
      </c>
      <c r="B347" s="14" t="s">
        <v>38</v>
      </c>
      <c r="C347" s="14" t="s">
        <v>384</v>
      </c>
      <c r="D347" s="14" t="s">
        <v>410</v>
      </c>
      <c r="E347" s="23" t="s">
        <v>1266</v>
      </c>
      <c r="F347" s="14" t="s">
        <v>1398</v>
      </c>
      <c r="G347" s="14" t="s">
        <v>946</v>
      </c>
      <c r="H347" s="14" t="s">
        <v>43</v>
      </c>
      <c r="I347" s="14" t="s">
        <v>1399</v>
      </c>
      <c r="J347" s="14">
        <v>2024.01</v>
      </c>
      <c r="K347" s="14">
        <v>2024.12</v>
      </c>
      <c r="L347" s="14" t="s">
        <v>44</v>
      </c>
      <c r="M347" s="14" t="s">
        <v>1400</v>
      </c>
      <c r="N347" s="14">
        <v>180</v>
      </c>
      <c r="O347" s="14">
        <v>180</v>
      </c>
      <c r="P347" s="14"/>
      <c r="Q347" s="14">
        <v>1</v>
      </c>
      <c r="R347" s="14">
        <v>386</v>
      </c>
      <c r="S347" s="14">
        <v>1600</v>
      </c>
      <c r="T347" s="14">
        <v>1</v>
      </c>
      <c r="U347" s="14">
        <v>130</v>
      </c>
      <c r="V347" s="14">
        <v>578</v>
      </c>
      <c r="W347" s="14" t="s">
        <v>1401</v>
      </c>
      <c r="X347" s="14" t="s">
        <v>1402</v>
      </c>
      <c r="Y347" s="14"/>
    </row>
    <row r="348" s="5" customFormat="1" ht="65" customHeight="1" spans="1:25">
      <c r="A348" s="14">
        <v>32</v>
      </c>
      <c r="B348" s="14" t="s">
        <v>38</v>
      </c>
      <c r="C348" s="14" t="s">
        <v>384</v>
      </c>
      <c r="D348" s="14" t="s">
        <v>62</v>
      </c>
      <c r="E348" s="23" t="s">
        <v>1266</v>
      </c>
      <c r="F348" s="14" t="s">
        <v>1398</v>
      </c>
      <c r="G348" s="14" t="s">
        <v>1403</v>
      </c>
      <c r="H348" s="14" t="s">
        <v>95</v>
      </c>
      <c r="I348" s="14" t="s">
        <v>1404</v>
      </c>
      <c r="J348" s="14">
        <v>2024.01</v>
      </c>
      <c r="K348" s="14">
        <v>2024.12</v>
      </c>
      <c r="L348" s="14" t="s">
        <v>66</v>
      </c>
      <c r="M348" s="14" t="s">
        <v>1405</v>
      </c>
      <c r="N348" s="14">
        <v>160</v>
      </c>
      <c r="O348" s="14">
        <v>160</v>
      </c>
      <c r="P348" s="14"/>
      <c r="Q348" s="14">
        <v>2</v>
      </c>
      <c r="R348" s="14">
        <v>560</v>
      </c>
      <c r="S348" s="14">
        <v>2800</v>
      </c>
      <c r="T348" s="14">
        <v>2</v>
      </c>
      <c r="U348" s="14">
        <v>230</v>
      </c>
      <c r="V348" s="14">
        <v>750</v>
      </c>
      <c r="W348" s="14" t="s">
        <v>1406</v>
      </c>
      <c r="X348" s="14" t="s">
        <v>1407</v>
      </c>
      <c r="Y348" s="14"/>
    </row>
    <row r="349" s="5" customFormat="1" ht="65" customHeight="1" spans="1:25">
      <c r="A349" s="14">
        <v>33</v>
      </c>
      <c r="B349" s="14" t="s">
        <v>38</v>
      </c>
      <c r="C349" s="14" t="s">
        <v>384</v>
      </c>
      <c r="D349" s="14" t="s">
        <v>62</v>
      </c>
      <c r="E349" s="23" t="s">
        <v>1266</v>
      </c>
      <c r="F349" s="14" t="s">
        <v>1398</v>
      </c>
      <c r="G349" s="14" t="s">
        <v>1408</v>
      </c>
      <c r="H349" s="14" t="s">
        <v>43</v>
      </c>
      <c r="I349" s="14" t="s">
        <v>1409</v>
      </c>
      <c r="J349" s="14">
        <v>2024.01</v>
      </c>
      <c r="K349" s="14">
        <v>2024.12</v>
      </c>
      <c r="L349" s="14" t="s">
        <v>66</v>
      </c>
      <c r="M349" s="14" t="s">
        <v>1410</v>
      </c>
      <c r="N349" s="14">
        <v>20</v>
      </c>
      <c r="O349" s="14">
        <v>20</v>
      </c>
      <c r="P349" s="14"/>
      <c r="Q349" s="14">
        <v>1</v>
      </c>
      <c r="R349" s="14">
        <v>46</v>
      </c>
      <c r="S349" s="14">
        <v>210</v>
      </c>
      <c r="T349" s="14">
        <v>1</v>
      </c>
      <c r="U349" s="14">
        <v>17</v>
      </c>
      <c r="V349" s="14">
        <v>68</v>
      </c>
      <c r="W349" s="14" t="s">
        <v>1411</v>
      </c>
      <c r="X349" s="14" t="s">
        <v>1412</v>
      </c>
      <c r="Y349" s="14"/>
    </row>
    <row r="350" s="5" customFormat="1" ht="65" customHeight="1" spans="1:25">
      <c r="A350" s="14">
        <v>34</v>
      </c>
      <c r="B350" s="14" t="s">
        <v>38</v>
      </c>
      <c r="C350" s="14" t="s">
        <v>384</v>
      </c>
      <c r="D350" s="14" t="s">
        <v>733</v>
      </c>
      <c r="E350" s="23" t="s">
        <v>1266</v>
      </c>
      <c r="F350" s="14" t="s">
        <v>1413</v>
      </c>
      <c r="G350" s="14" t="s">
        <v>1169</v>
      </c>
      <c r="H350" s="14" t="s">
        <v>43</v>
      </c>
      <c r="I350" s="14" t="s">
        <v>1414</v>
      </c>
      <c r="J350" s="14">
        <v>2024.01</v>
      </c>
      <c r="K350" s="14">
        <v>2024.12</v>
      </c>
      <c r="L350" s="14" t="s">
        <v>59</v>
      </c>
      <c r="M350" s="14" t="s">
        <v>1415</v>
      </c>
      <c r="N350" s="14">
        <v>100</v>
      </c>
      <c r="O350" s="14">
        <v>100</v>
      </c>
      <c r="P350" s="14">
        <v>0</v>
      </c>
      <c r="Q350" s="14">
        <v>1</v>
      </c>
      <c r="R350" s="14">
        <v>388</v>
      </c>
      <c r="S350" s="14">
        <v>1962</v>
      </c>
      <c r="T350" s="14">
        <v>1</v>
      </c>
      <c r="U350" s="14">
        <v>388</v>
      </c>
      <c r="V350" s="14">
        <v>1926</v>
      </c>
      <c r="W350" s="14" t="s">
        <v>1416</v>
      </c>
      <c r="X350" s="14" t="s">
        <v>1417</v>
      </c>
      <c r="Y350" s="14"/>
    </row>
    <row r="351" s="5" customFormat="1" ht="65" customHeight="1" spans="1:25">
      <c r="A351" s="14">
        <v>35</v>
      </c>
      <c r="B351" s="14" t="s">
        <v>38</v>
      </c>
      <c r="C351" s="14" t="s">
        <v>384</v>
      </c>
      <c r="D351" s="14" t="s">
        <v>410</v>
      </c>
      <c r="E351" s="23" t="s">
        <v>1266</v>
      </c>
      <c r="F351" s="14" t="s">
        <v>1418</v>
      </c>
      <c r="G351" s="14" t="s">
        <v>127</v>
      </c>
      <c r="H351" s="14" t="s">
        <v>43</v>
      </c>
      <c r="I351" s="14" t="s">
        <v>1419</v>
      </c>
      <c r="J351" s="14">
        <v>2024.01</v>
      </c>
      <c r="K351" s="14">
        <v>2024.12</v>
      </c>
      <c r="L351" s="14" t="s">
        <v>99</v>
      </c>
      <c r="M351" s="14" t="s">
        <v>1420</v>
      </c>
      <c r="N351" s="14">
        <v>90</v>
      </c>
      <c r="O351" s="14">
        <v>90</v>
      </c>
      <c r="P351" s="14"/>
      <c r="Q351" s="14">
        <v>1</v>
      </c>
      <c r="R351" s="14">
        <v>69</v>
      </c>
      <c r="S351" s="14">
        <v>320</v>
      </c>
      <c r="T351" s="14">
        <v>1</v>
      </c>
      <c r="U351" s="14">
        <v>19</v>
      </c>
      <c r="V351" s="14">
        <v>55</v>
      </c>
      <c r="W351" s="14" t="s">
        <v>1421</v>
      </c>
      <c r="X351" s="14" t="s">
        <v>130</v>
      </c>
      <c r="Y351" s="14"/>
    </row>
    <row r="352" s="5" customFormat="1" ht="65" customHeight="1" spans="1:25">
      <c r="A352" s="14">
        <v>36</v>
      </c>
      <c r="B352" s="14" t="s">
        <v>38</v>
      </c>
      <c r="C352" s="14" t="s">
        <v>384</v>
      </c>
      <c r="D352" s="14" t="s">
        <v>410</v>
      </c>
      <c r="E352" s="23" t="s">
        <v>1266</v>
      </c>
      <c r="F352" s="14" t="s">
        <v>1418</v>
      </c>
      <c r="G352" s="14" t="s">
        <v>1422</v>
      </c>
      <c r="H352" s="14" t="s">
        <v>43</v>
      </c>
      <c r="I352" s="14" t="s">
        <v>1423</v>
      </c>
      <c r="J352" s="14">
        <v>2024.01</v>
      </c>
      <c r="K352" s="14">
        <v>2024.12</v>
      </c>
      <c r="L352" s="14" t="s">
        <v>66</v>
      </c>
      <c r="M352" s="14" t="s">
        <v>1424</v>
      </c>
      <c r="N352" s="14">
        <v>50</v>
      </c>
      <c r="O352" s="14">
        <v>50</v>
      </c>
      <c r="P352" s="14"/>
      <c r="Q352" s="14">
        <v>1</v>
      </c>
      <c r="R352" s="14" t="s">
        <v>1425</v>
      </c>
      <c r="S352" s="14" t="s">
        <v>1426</v>
      </c>
      <c r="T352" s="14">
        <v>1</v>
      </c>
      <c r="U352" s="14">
        <v>15</v>
      </c>
      <c r="V352" s="14">
        <v>34</v>
      </c>
      <c r="W352" s="14" t="s">
        <v>1427</v>
      </c>
      <c r="X352" s="14" t="s">
        <v>1428</v>
      </c>
      <c r="Y352" s="14"/>
    </row>
    <row r="353" s="5" customFormat="1" ht="65" customHeight="1" spans="1:25">
      <c r="A353" s="14">
        <v>37</v>
      </c>
      <c r="B353" s="14" t="s">
        <v>38</v>
      </c>
      <c r="C353" s="14" t="s">
        <v>384</v>
      </c>
      <c r="D353" s="14" t="s">
        <v>733</v>
      </c>
      <c r="E353" s="23" t="s">
        <v>1266</v>
      </c>
      <c r="F353" s="14" t="s">
        <v>1429</v>
      </c>
      <c r="G353" s="14" t="s">
        <v>288</v>
      </c>
      <c r="H353" s="14" t="s">
        <v>43</v>
      </c>
      <c r="I353" s="14" t="s">
        <v>1430</v>
      </c>
      <c r="J353" s="14">
        <v>2024.01</v>
      </c>
      <c r="K353" s="14">
        <v>2024.12</v>
      </c>
      <c r="L353" s="14" t="s">
        <v>59</v>
      </c>
      <c r="M353" s="14" t="s">
        <v>1431</v>
      </c>
      <c r="N353" s="14">
        <v>90</v>
      </c>
      <c r="O353" s="14">
        <v>90</v>
      </c>
      <c r="P353" s="14">
        <v>0</v>
      </c>
      <c r="Q353" s="14">
        <v>1</v>
      </c>
      <c r="R353" s="14">
        <v>76</v>
      </c>
      <c r="S353" s="14">
        <v>312</v>
      </c>
      <c r="T353" s="14">
        <v>1</v>
      </c>
      <c r="U353" s="14">
        <v>35</v>
      </c>
      <c r="V353" s="14">
        <v>126</v>
      </c>
      <c r="W353" s="14" t="s">
        <v>1432</v>
      </c>
      <c r="X353" s="14" t="s">
        <v>1433</v>
      </c>
      <c r="Y353" s="14"/>
    </row>
    <row r="354" s="5" customFormat="1" ht="65" customHeight="1" spans="1:25">
      <c r="A354" s="14">
        <v>38</v>
      </c>
      <c r="B354" s="14" t="s">
        <v>38</v>
      </c>
      <c r="C354" s="14" t="s">
        <v>384</v>
      </c>
      <c r="D354" s="14" t="s">
        <v>62</v>
      </c>
      <c r="E354" s="23" t="s">
        <v>1266</v>
      </c>
      <c r="F354" s="14" t="s">
        <v>1429</v>
      </c>
      <c r="G354" s="14" t="s">
        <v>529</v>
      </c>
      <c r="H354" s="14" t="s">
        <v>43</v>
      </c>
      <c r="I354" s="14" t="s">
        <v>1434</v>
      </c>
      <c r="J354" s="14">
        <v>2024.01</v>
      </c>
      <c r="K354" s="14">
        <v>2024.12</v>
      </c>
      <c r="L354" s="14" t="s">
        <v>66</v>
      </c>
      <c r="M354" s="14" t="s">
        <v>1435</v>
      </c>
      <c r="N354" s="14">
        <v>45</v>
      </c>
      <c r="O354" s="14">
        <v>45</v>
      </c>
      <c r="P354" s="14">
        <v>0</v>
      </c>
      <c r="Q354" s="14">
        <v>1</v>
      </c>
      <c r="R354" s="14">
        <v>58</v>
      </c>
      <c r="S354" s="14">
        <v>330</v>
      </c>
      <c r="T354" s="14">
        <v>1</v>
      </c>
      <c r="U354" s="14">
        <v>13</v>
      </c>
      <c r="V354" s="14">
        <v>42</v>
      </c>
      <c r="W354" s="14" t="s">
        <v>1436</v>
      </c>
      <c r="X354" s="14" t="s">
        <v>1437</v>
      </c>
      <c r="Y354" s="14"/>
    </row>
    <row r="355" s="5" customFormat="1" ht="65" customHeight="1" spans="1:25">
      <c r="A355" s="14">
        <v>39</v>
      </c>
      <c r="B355" s="14" t="s">
        <v>38</v>
      </c>
      <c r="C355" s="14" t="s">
        <v>52</v>
      </c>
      <c r="D355" s="14" t="s">
        <v>671</v>
      </c>
      <c r="E355" s="23" t="s">
        <v>1266</v>
      </c>
      <c r="F355" s="14" t="s">
        <v>1429</v>
      </c>
      <c r="G355" s="14" t="s">
        <v>1438</v>
      </c>
      <c r="H355" s="14" t="s">
        <v>43</v>
      </c>
      <c r="I355" s="14" t="s">
        <v>1439</v>
      </c>
      <c r="J355" s="14">
        <v>2024.01</v>
      </c>
      <c r="K355" s="14">
        <v>2024.12</v>
      </c>
      <c r="L355" s="14" t="s">
        <v>279</v>
      </c>
      <c r="M355" s="14" t="s">
        <v>1440</v>
      </c>
      <c r="N355" s="14">
        <v>40</v>
      </c>
      <c r="O355" s="14">
        <v>40</v>
      </c>
      <c r="P355" s="14">
        <v>0</v>
      </c>
      <c r="Q355" s="14">
        <v>1</v>
      </c>
      <c r="R355" s="14">
        <v>36</v>
      </c>
      <c r="S355" s="14">
        <v>182</v>
      </c>
      <c r="T355" s="14">
        <v>1</v>
      </c>
      <c r="U355" s="14">
        <v>11</v>
      </c>
      <c r="V355" s="14">
        <v>32</v>
      </c>
      <c r="W355" s="14" t="s">
        <v>1441</v>
      </c>
      <c r="X355" s="14" t="s">
        <v>1442</v>
      </c>
      <c r="Y355" s="14"/>
    </row>
    <row r="356" s="5" customFormat="1" ht="65" customHeight="1" spans="1:25">
      <c r="A356" s="14">
        <v>40</v>
      </c>
      <c r="B356" s="14" t="s">
        <v>38</v>
      </c>
      <c r="C356" s="14" t="s">
        <v>52</v>
      </c>
      <c r="D356" s="14" t="s">
        <v>58</v>
      </c>
      <c r="E356" s="23" t="s">
        <v>1266</v>
      </c>
      <c r="F356" s="14" t="s">
        <v>1429</v>
      </c>
      <c r="G356" s="14" t="s">
        <v>1443</v>
      </c>
      <c r="H356" s="14" t="s">
        <v>43</v>
      </c>
      <c r="I356" s="14" t="s">
        <v>172</v>
      </c>
      <c r="J356" s="14">
        <v>2024.01</v>
      </c>
      <c r="K356" s="14">
        <v>2024.12</v>
      </c>
      <c r="L356" s="14" t="s">
        <v>279</v>
      </c>
      <c r="M356" s="14" t="s">
        <v>1444</v>
      </c>
      <c r="N356" s="14">
        <v>24</v>
      </c>
      <c r="O356" s="14">
        <v>24</v>
      </c>
      <c r="P356" s="14">
        <v>0</v>
      </c>
      <c r="Q356" s="14">
        <v>1</v>
      </c>
      <c r="R356" s="14">
        <v>56</v>
      </c>
      <c r="S356" s="14">
        <v>346</v>
      </c>
      <c r="T356" s="14">
        <v>1</v>
      </c>
      <c r="U356" s="14">
        <v>26</v>
      </c>
      <c r="V356" s="14">
        <v>78</v>
      </c>
      <c r="W356" s="14" t="s">
        <v>1445</v>
      </c>
      <c r="X356" s="14" t="s">
        <v>1442</v>
      </c>
      <c r="Y356" s="14"/>
    </row>
    <row r="357" s="5" customFormat="1" ht="65" customHeight="1" spans="1:25">
      <c r="A357" s="14">
        <v>41</v>
      </c>
      <c r="B357" s="14" t="s">
        <v>38</v>
      </c>
      <c r="C357" s="14" t="s">
        <v>384</v>
      </c>
      <c r="D357" s="14" t="s">
        <v>62</v>
      </c>
      <c r="E357" s="23" t="s">
        <v>1266</v>
      </c>
      <c r="F357" s="14" t="s">
        <v>1446</v>
      </c>
      <c r="G357" s="14" t="s">
        <v>1447</v>
      </c>
      <c r="H357" s="14" t="s">
        <v>43</v>
      </c>
      <c r="I357" s="14" t="s">
        <v>1446</v>
      </c>
      <c r="J357" s="14">
        <v>2024.01</v>
      </c>
      <c r="K357" s="14">
        <v>2024.12</v>
      </c>
      <c r="L357" s="14" t="s">
        <v>66</v>
      </c>
      <c r="M357" s="14" t="s">
        <v>1448</v>
      </c>
      <c r="N357" s="14">
        <v>60</v>
      </c>
      <c r="O357" s="14">
        <v>60</v>
      </c>
      <c r="P357" s="14"/>
      <c r="Q357" s="14">
        <v>1</v>
      </c>
      <c r="R357" s="14" t="s">
        <v>1449</v>
      </c>
      <c r="S357" s="14" t="s">
        <v>1450</v>
      </c>
      <c r="T357" s="14">
        <v>1</v>
      </c>
      <c r="U357" s="14">
        <v>51</v>
      </c>
      <c r="V357" s="14">
        <v>153</v>
      </c>
      <c r="W357" s="14" t="s">
        <v>1451</v>
      </c>
      <c r="X357" s="14" t="s">
        <v>1452</v>
      </c>
      <c r="Y357" s="14"/>
    </row>
    <row r="358" s="5" customFormat="1" ht="65" customHeight="1" spans="1:25">
      <c r="A358" s="14">
        <v>42</v>
      </c>
      <c r="B358" s="14" t="s">
        <v>38</v>
      </c>
      <c r="C358" s="14" t="s">
        <v>384</v>
      </c>
      <c r="D358" s="14" t="s">
        <v>72</v>
      </c>
      <c r="E358" s="23" t="s">
        <v>1266</v>
      </c>
      <c r="F358" s="14" t="s">
        <v>1446</v>
      </c>
      <c r="G358" s="14" t="s">
        <v>1453</v>
      </c>
      <c r="H358" s="14" t="s">
        <v>95</v>
      </c>
      <c r="I358" s="14" t="s">
        <v>1446</v>
      </c>
      <c r="J358" s="14">
        <v>2024.01</v>
      </c>
      <c r="K358" s="14">
        <v>2024.12</v>
      </c>
      <c r="L358" s="14" t="s">
        <v>44</v>
      </c>
      <c r="M358" s="14" t="s">
        <v>1453</v>
      </c>
      <c r="N358" s="14">
        <v>30</v>
      </c>
      <c r="O358" s="14">
        <v>30</v>
      </c>
      <c r="P358" s="14"/>
      <c r="Q358" s="14">
        <v>1</v>
      </c>
      <c r="R358" s="14" t="s">
        <v>1454</v>
      </c>
      <c r="S358" s="14" t="s">
        <v>1455</v>
      </c>
      <c r="T358" s="14">
        <v>1</v>
      </c>
      <c r="U358" s="14">
        <v>112</v>
      </c>
      <c r="V358" s="14">
        <v>289</v>
      </c>
      <c r="W358" s="14" t="s">
        <v>1456</v>
      </c>
      <c r="X358" s="14" t="s">
        <v>1457</v>
      </c>
      <c r="Y358" s="14"/>
    </row>
    <row r="359" s="5" customFormat="1" ht="65" customHeight="1" spans="1:25">
      <c r="A359" s="14">
        <v>43</v>
      </c>
      <c r="B359" s="14" t="s">
        <v>38</v>
      </c>
      <c r="C359" s="14" t="s">
        <v>384</v>
      </c>
      <c r="D359" s="14" t="s">
        <v>410</v>
      </c>
      <c r="E359" s="23" t="s">
        <v>1266</v>
      </c>
      <c r="F359" s="14" t="s">
        <v>1446</v>
      </c>
      <c r="G359" s="14" t="s">
        <v>1458</v>
      </c>
      <c r="H359" s="14" t="s">
        <v>43</v>
      </c>
      <c r="I359" s="14" t="s">
        <v>1446</v>
      </c>
      <c r="J359" s="14">
        <v>2024.01</v>
      </c>
      <c r="K359" s="14">
        <v>2024.12</v>
      </c>
      <c r="L359" s="14" t="s">
        <v>279</v>
      </c>
      <c r="M359" s="14" t="s">
        <v>1459</v>
      </c>
      <c r="N359" s="14">
        <v>100</v>
      </c>
      <c r="O359" s="14">
        <v>100</v>
      </c>
      <c r="P359" s="14"/>
      <c r="Q359" s="14">
        <v>1</v>
      </c>
      <c r="R359" s="14" t="s">
        <v>1460</v>
      </c>
      <c r="S359" s="14" t="s">
        <v>1461</v>
      </c>
      <c r="T359" s="14">
        <v>1</v>
      </c>
      <c r="U359" s="14">
        <v>25</v>
      </c>
      <c r="V359" s="14">
        <v>59</v>
      </c>
      <c r="W359" s="14" t="s">
        <v>1462</v>
      </c>
      <c r="X359" s="14" t="s">
        <v>1463</v>
      </c>
      <c r="Y359" s="14"/>
    </row>
    <row r="360" s="5" customFormat="1" ht="65" customHeight="1" spans="1:25">
      <c r="A360" s="14">
        <v>44</v>
      </c>
      <c r="B360" s="14" t="s">
        <v>122</v>
      </c>
      <c r="C360" s="14" t="s">
        <v>242</v>
      </c>
      <c r="D360" s="14" t="s">
        <v>414</v>
      </c>
      <c r="E360" s="23" t="s">
        <v>1266</v>
      </c>
      <c r="F360" s="14" t="s">
        <v>1446</v>
      </c>
      <c r="G360" s="14" t="s">
        <v>1464</v>
      </c>
      <c r="H360" s="14" t="s">
        <v>43</v>
      </c>
      <c r="I360" s="14" t="s">
        <v>1446</v>
      </c>
      <c r="J360" s="14">
        <v>2024.01</v>
      </c>
      <c r="K360" s="14">
        <v>2024.12</v>
      </c>
      <c r="L360" s="14" t="s">
        <v>279</v>
      </c>
      <c r="M360" s="14" t="s">
        <v>1465</v>
      </c>
      <c r="N360" s="14">
        <v>30</v>
      </c>
      <c r="O360" s="14">
        <v>30</v>
      </c>
      <c r="P360" s="14"/>
      <c r="Q360" s="14">
        <v>1</v>
      </c>
      <c r="R360" s="14" t="s">
        <v>1460</v>
      </c>
      <c r="S360" s="14" t="s">
        <v>1466</v>
      </c>
      <c r="T360" s="14">
        <v>1</v>
      </c>
      <c r="U360" s="14">
        <v>25</v>
      </c>
      <c r="V360" s="14">
        <v>59</v>
      </c>
      <c r="W360" s="14" t="s">
        <v>1467</v>
      </c>
      <c r="X360" s="14" t="s">
        <v>1468</v>
      </c>
      <c r="Y360" s="14"/>
    </row>
    <row r="361" s="5" customFormat="1" ht="65" customHeight="1" spans="1:25">
      <c r="A361" s="14">
        <v>45</v>
      </c>
      <c r="B361" s="14" t="s">
        <v>122</v>
      </c>
      <c r="C361" s="14" t="s">
        <v>123</v>
      </c>
      <c r="D361" s="14" t="s">
        <v>170</v>
      </c>
      <c r="E361" s="23" t="s">
        <v>1266</v>
      </c>
      <c r="F361" s="14" t="s">
        <v>1446</v>
      </c>
      <c r="G361" s="14" t="s">
        <v>1469</v>
      </c>
      <c r="H361" s="14" t="s">
        <v>43</v>
      </c>
      <c r="I361" s="14" t="s">
        <v>1470</v>
      </c>
      <c r="J361" s="14">
        <v>2024.01</v>
      </c>
      <c r="K361" s="14">
        <v>2024.12</v>
      </c>
      <c r="L361" s="14" t="s">
        <v>59</v>
      </c>
      <c r="M361" s="14" t="s">
        <v>1471</v>
      </c>
      <c r="N361" s="14">
        <v>50</v>
      </c>
      <c r="O361" s="14">
        <v>50</v>
      </c>
      <c r="P361" s="14"/>
      <c r="Q361" s="14">
        <v>1</v>
      </c>
      <c r="R361" s="14" t="s">
        <v>1472</v>
      </c>
      <c r="S361" s="14" t="s">
        <v>1473</v>
      </c>
      <c r="T361" s="14">
        <v>1</v>
      </c>
      <c r="U361" s="14">
        <v>24</v>
      </c>
      <c r="V361" s="14">
        <v>62</v>
      </c>
      <c r="W361" s="14" t="s">
        <v>1474</v>
      </c>
      <c r="X361" s="14" t="s">
        <v>1475</v>
      </c>
      <c r="Y361" s="14"/>
    </row>
    <row r="362" s="5" customFormat="1" ht="65" customHeight="1" spans="1:25">
      <c r="A362" s="14">
        <v>46</v>
      </c>
      <c r="B362" s="14" t="s">
        <v>38</v>
      </c>
      <c r="C362" s="14" t="s">
        <v>384</v>
      </c>
      <c r="D362" s="14" t="s">
        <v>410</v>
      </c>
      <c r="E362" s="23" t="s">
        <v>1266</v>
      </c>
      <c r="F362" s="14" t="s">
        <v>1446</v>
      </c>
      <c r="G362" s="14" t="s">
        <v>1476</v>
      </c>
      <c r="H362" s="14" t="s">
        <v>43</v>
      </c>
      <c r="I362" s="14" t="s">
        <v>1446</v>
      </c>
      <c r="J362" s="14">
        <v>2024.01</v>
      </c>
      <c r="K362" s="14">
        <v>2024.12</v>
      </c>
      <c r="L362" s="14" t="s">
        <v>416</v>
      </c>
      <c r="M362" s="14" t="s">
        <v>1477</v>
      </c>
      <c r="N362" s="14">
        <v>40</v>
      </c>
      <c r="O362" s="14">
        <v>40</v>
      </c>
      <c r="P362" s="14"/>
      <c r="Q362" s="14">
        <v>1</v>
      </c>
      <c r="R362" s="14" t="s">
        <v>1478</v>
      </c>
      <c r="S362" s="14" t="s">
        <v>1479</v>
      </c>
      <c r="T362" s="14">
        <v>1</v>
      </c>
      <c r="U362" s="14">
        <v>52</v>
      </c>
      <c r="V362" s="14">
        <v>123</v>
      </c>
      <c r="W362" s="14" t="s">
        <v>1480</v>
      </c>
      <c r="X362" s="14" t="s">
        <v>1481</v>
      </c>
      <c r="Y362" s="14"/>
    </row>
    <row r="363" s="5" customFormat="1" ht="65" customHeight="1" spans="1:25">
      <c r="A363" s="14">
        <v>47</v>
      </c>
      <c r="B363" s="14" t="s">
        <v>38</v>
      </c>
      <c r="C363" s="14" t="s">
        <v>384</v>
      </c>
      <c r="D363" s="14" t="s">
        <v>72</v>
      </c>
      <c r="E363" s="23" t="s">
        <v>1266</v>
      </c>
      <c r="F363" s="14" t="s">
        <v>1482</v>
      </c>
      <c r="G363" s="14" t="s">
        <v>642</v>
      </c>
      <c r="H363" s="14" t="s">
        <v>43</v>
      </c>
      <c r="I363" s="14" t="s">
        <v>1482</v>
      </c>
      <c r="J363" s="14">
        <v>2024.01</v>
      </c>
      <c r="K363" s="14">
        <v>2024.12</v>
      </c>
      <c r="L363" s="14" t="s">
        <v>66</v>
      </c>
      <c r="M363" s="14" t="s">
        <v>1483</v>
      </c>
      <c r="N363" s="14">
        <v>130</v>
      </c>
      <c r="O363" s="14">
        <v>130</v>
      </c>
      <c r="P363" s="14"/>
      <c r="Q363" s="14">
        <v>1</v>
      </c>
      <c r="R363" s="14">
        <v>56</v>
      </c>
      <c r="S363" s="14">
        <v>524</v>
      </c>
      <c r="T363" s="14">
        <v>1</v>
      </c>
      <c r="U363" s="14">
        <v>14</v>
      </c>
      <c r="V363" s="14">
        <v>36</v>
      </c>
      <c r="W363" s="14" t="s">
        <v>1484</v>
      </c>
      <c r="X363" s="14" t="s">
        <v>1484</v>
      </c>
      <c r="Y363" s="14"/>
    </row>
    <row r="364" s="5" customFormat="1" ht="65" customHeight="1" spans="1:25">
      <c r="A364" s="14">
        <v>48</v>
      </c>
      <c r="B364" s="14" t="s">
        <v>38</v>
      </c>
      <c r="C364" s="14" t="s">
        <v>384</v>
      </c>
      <c r="D364" s="14" t="s">
        <v>733</v>
      </c>
      <c r="E364" s="23" t="s">
        <v>1266</v>
      </c>
      <c r="F364" s="14" t="s">
        <v>1482</v>
      </c>
      <c r="G364" s="14" t="s">
        <v>1485</v>
      </c>
      <c r="H364" s="14" t="s">
        <v>43</v>
      </c>
      <c r="I364" s="14" t="s">
        <v>1482</v>
      </c>
      <c r="J364" s="14">
        <v>2024.01</v>
      </c>
      <c r="K364" s="14">
        <v>2024.12</v>
      </c>
      <c r="L364" s="14" t="s">
        <v>279</v>
      </c>
      <c r="M364" s="14" t="s">
        <v>1486</v>
      </c>
      <c r="N364" s="14">
        <v>75</v>
      </c>
      <c r="O364" s="14">
        <v>75</v>
      </c>
      <c r="P364" s="14"/>
      <c r="Q364" s="14">
        <v>1</v>
      </c>
      <c r="R364" s="14">
        <v>131</v>
      </c>
      <c r="S364" s="14">
        <v>524</v>
      </c>
      <c r="T364" s="14">
        <v>1</v>
      </c>
      <c r="U364" s="14">
        <v>14</v>
      </c>
      <c r="V364" s="14">
        <v>36</v>
      </c>
      <c r="W364" s="14" t="s">
        <v>1487</v>
      </c>
      <c r="X364" s="14" t="s">
        <v>1487</v>
      </c>
      <c r="Y364" s="14"/>
    </row>
    <row r="365" s="5" customFormat="1" ht="65" customHeight="1" spans="1:25">
      <c r="A365" s="14">
        <v>49</v>
      </c>
      <c r="B365" s="14" t="s">
        <v>38</v>
      </c>
      <c r="C365" s="14" t="s">
        <v>384</v>
      </c>
      <c r="D365" s="14" t="s">
        <v>410</v>
      </c>
      <c r="E365" s="23" t="s">
        <v>1266</v>
      </c>
      <c r="F365" s="14" t="s">
        <v>1482</v>
      </c>
      <c r="G365" s="14" t="s">
        <v>127</v>
      </c>
      <c r="H365" s="14" t="s">
        <v>43</v>
      </c>
      <c r="I365" s="14" t="s">
        <v>1488</v>
      </c>
      <c r="J365" s="14">
        <v>2024.01</v>
      </c>
      <c r="K365" s="14">
        <v>2024.12</v>
      </c>
      <c r="L365" s="14" t="s">
        <v>99</v>
      </c>
      <c r="M365" s="14" t="s">
        <v>1489</v>
      </c>
      <c r="N365" s="14">
        <v>23.5</v>
      </c>
      <c r="O365" s="14">
        <v>23.5</v>
      </c>
      <c r="P365" s="14"/>
      <c r="Q365" s="14">
        <v>1</v>
      </c>
      <c r="R365" s="14">
        <v>64</v>
      </c>
      <c r="S365" s="14">
        <v>360</v>
      </c>
      <c r="T365" s="14">
        <v>1</v>
      </c>
      <c r="U365" s="14">
        <v>14</v>
      </c>
      <c r="V365" s="14">
        <v>36</v>
      </c>
      <c r="W365" s="14" t="s">
        <v>130</v>
      </c>
      <c r="X365" s="14" t="s">
        <v>130</v>
      </c>
      <c r="Y365" s="14"/>
    </row>
    <row r="366" s="5" customFormat="1" ht="65" customHeight="1" spans="1:25">
      <c r="A366" s="14">
        <v>50</v>
      </c>
      <c r="B366" s="14" t="s">
        <v>38</v>
      </c>
      <c r="C366" s="14" t="s">
        <v>384</v>
      </c>
      <c r="D366" s="14" t="s">
        <v>410</v>
      </c>
      <c r="E366" s="23" t="s">
        <v>1266</v>
      </c>
      <c r="F366" s="14" t="s">
        <v>1490</v>
      </c>
      <c r="G366" s="14" t="s">
        <v>1491</v>
      </c>
      <c r="H366" s="14" t="s">
        <v>403</v>
      </c>
      <c r="I366" s="14" t="s">
        <v>172</v>
      </c>
      <c r="J366" s="14">
        <v>2024.01</v>
      </c>
      <c r="K366" s="14">
        <v>2024.12</v>
      </c>
      <c r="L366" s="14" t="s">
        <v>44</v>
      </c>
      <c r="M366" s="14" t="s">
        <v>1492</v>
      </c>
      <c r="N366" s="14">
        <v>80</v>
      </c>
      <c r="O366" s="14">
        <v>80</v>
      </c>
      <c r="P366" s="14">
        <v>0</v>
      </c>
      <c r="Q366" s="14">
        <v>1</v>
      </c>
      <c r="R366" s="14" t="s">
        <v>1493</v>
      </c>
      <c r="S366" s="14" t="s">
        <v>1494</v>
      </c>
      <c r="T366" s="14">
        <v>1</v>
      </c>
      <c r="U366" s="14">
        <v>108</v>
      </c>
      <c r="V366" s="14">
        <v>429</v>
      </c>
      <c r="W366" s="14" t="s">
        <v>1491</v>
      </c>
      <c r="X366" s="14" t="s">
        <v>1495</v>
      </c>
      <c r="Y366" s="14"/>
    </row>
    <row r="367" s="5" customFormat="1" ht="65" customHeight="1" spans="1:25">
      <c r="A367" s="14">
        <v>51</v>
      </c>
      <c r="B367" s="14" t="s">
        <v>38</v>
      </c>
      <c r="C367" s="14" t="s">
        <v>384</v>
      </c>
      <c r="D367" s="14" t="s">
        <v>62</v>
      </c>
      <c r="E367" s="23" t="s">
        <v>1266</v>
      </c>
      <c r="F367" s="14" t="s">
        <v>1490</v>
      </c>
      <c r="G367" s="14" t="s">
        <v>1496</v>
      </c>
      <c r="H367" s="14" t="s">
        <v>95</v>
      </c>
      <c r="I367" s="14" t="s">
        <v>1497</v>
      </c>
      <c r="J367" s="14">
        <v>2024.01</v>
      </c>
      <c r="K367" s="14">
        <v>2024.12</v>
      </c>
      <c r="L367" s="14" t="s">
        <v>59</v>
      </c>
      <c r="M367" s="14" t="s">
        <v>1498</v>
      </c>
      <c r="N367" s="14">
        <v>50</v>
      </c>
      <c r="O367" s="14">
        <v>50</v>
      </c>
      <c r="P367" s="14">
        <v>0</v>
      </c>
      <c r="Q367" s="14">
        <v>1</v>
      </c>
      <c r="R367" s="14" t="s">
        <v>1499</v>
      </c>
      <c r="S367" s="14" t="s">
        <v>1500</v>
      </c>
      <c r="T367" s="14">
        <v>1</v>
      </c>
      <c r="U367" s="14">
        <v>25</v>
      </c>
      <c r="V367" s="14">
        <v>87</v>
      </c>
      <c r="W367" s="14" t="s">
        <v>1501</v>
      </c>
      <c r="X367" s="14" t="s">
        <v>1502</v>
      </c>
      <c r="Y367" s="14"/>
    </row>
    <row r="368" s="5" customFormat="1" ht="65" customHeight="1" spans="1:25">
      <c r="A368" s="14">
        <v>52</v>
      </c>
      <c r="B368" s="14" t="s">
        <v>38</v>
      </c>
      <c r="C368" s="14" t="s">
        <v>384</v>
      </c>
      <c r="D368" s="14" t="s">
        <v>410</v>
      </c>
      <c r="E368" s="23" t="s">
        <v>1266</v>
      </c>
      <c r="F368" s="14" t="s">
        <v>1490</v>
      </c>
      <c r="G368" s="14" t="s">
        <v>1503</v>
      </c>
      <c r="H368" s="14" t="s">
        <v>43</v>
      </c>
      <c r="I368" s="14" t="s">
        <v>1504</v>
      </c>
      <c r="J368" s="14">
        <v>2024.01</v>
      </c>
      <c r="K368" s="14">
        <v>2024.12</v>
      </c>
      <c r="L368" s="14" t="s">
        <v>44</v>
      </c>
      <c r="M368" s="14" t="s">
        <v>1505</v>
      </c>
      <c r="N368" s="14">
        <v>135</v>
      </c>
      <c r="O368" s="14">
        <v>135</v>
      </c>
      <c r="P368" s="14">
        <v>0</v>
      </c>
      <c r="Q368" s="14">
        <v>1</v>
      </c>
      <c r="R368" s="14" t="s">
        <v>1506</v>
      </c>
      <c r="S368" s="14" t="s">
        <v>1507</v>
      </c>
      <c r="T368" s="14">
        <v>1</v>
      </c>
      <c r="U368" s="14">
        <v>31</v>
      </c>
      <c r="V368" s="14">
        <v>118</v>
      </c>
      <c r="W368" s="14" t="s">
        <v>1508</v>
      </c>
      <c r="X368" s="14" t="s">
        <v>1509</v>
      </c>
      <c r="Y368" s="14"/>
    </row>
    <row r="369" s="5" customFormat="1" ht="65" customHeight="1" spans="1:25">
      <c r="A369" s="14">
        <v>53</v>
      </c>
      <c r="B369" s="14" t="s">
        <v>38</v>
      </c>
      <c r="C369" s="14" t="s">
        <v>384</v>
      </c>
      <c r="D369" s="14" t="s">
        <v>733</v>
      </c>
      <c r="E369" s="23" t="s">
        <v>1266</v>
      </c>
      <c r="F369" s="14" t="s">
        <v>1490</v>
      </c>
      <c r="G369" s="14" t="s">
        <v>1510</v>
      </c>
      <c r="H369" s="14" t="s">
        <v>43</v>
      </c>
      <c r="I369" s="14" t="s">
        <v>1511</v>
      </c>
      <c r="J369" s="14">
        <v>2024.01</v>
      </c>
      <c r="K369" s="14">
        <v>2024.12</v>
      </c>
      <c r="L369" s="14" t="s">
        <v>44</v>
      </c>
      <c r="M369" s="14" t="s">
        <v>1512</v>
      </c>
      <c r="N369" s="14">
        <v>21</v>
      </c>
      <c r="O369" s="14">
        <v>21</v>
      </c>
      <c r="P369" s="14">
        <v>0</v>
      </c>
      <c r="Q369" s="14">
        <v>1</v>
      </c>
      <c r="R369" s="14" t="s">
        <v>1513</v>
      </c>
      <c r="S369" s="14" t="s">
        <v>1514</v>
      </c>
      <c r="T369" s="14">
        <v>1</v>
      </c>
      <c r="U369" s="14">
        <v>6</v>
      </c>
      <c r="V369" s="14">
        <v>29</v>
      </c>
      <c r="W369" s="14" t="s">
        <v>1508</v>
      </c>
      <c r="X369" s="14" t="s">
        <v>1515</v>
      </c>
      <c r="Y369" s="14"/>
    </row>
    <row r="370" s="5" customFormat="1" ht="65" customHeight="1" spans="1:25">
      <c r="A370" s="14">
        <v>54</v>
      </c>
      <c r="B370" s="14" t="s">
        <v>38</v>
      </c>
      <c r="C370" s="14" t="s">
        <v>384</v>
      </c>
      <c r="D370" s="14" t="s">
        <v>410</v>
      </c>
      <c r="E370" s="23" t="s">
        <v>1266</v>
      </c>
      <c r="F370" s="14" t="s">
        <v>1490</v>
      </c>
      <c r="G370" s="14" t="s">
        <v>1516</v>
      </c>
      <c r="H370" s="14" t="s">
        <v>43</v>
      </c>
      <c r="I370" s="14" t="s">
        <v>1517</v>
      </c>
      <c r="J370" s="14">
        <v>2024.01</v>
      </c>
      <c r="K370" s="14">
        <v>2024.12</v>
      </c>
      <c r="L370" s="14" t="s">
        <v>416</v>
      </c>
      <c r="M370" s="14" t="s">
        <v>1518</v>
      </c>
      <c r="N370" s="14">
        <v>30</v>
      </c>
      <c r="O370" s="14">
        <v>30</v>
      </c>
      <c r="P370" s="14">
        <v>0</v>
      </c>
      <c r="Q370" s="14">
        <v>1</v>
      </c>
      <c r="R370" s="14" t="s">
        <v>1506</v>
      </c>
      <c r="S370" s="14" t="s">
        <v>1507</v>
      </c>
      <c r="T370" s="14">
        <v>1</v>
      </c>
      <c r="U370" s="14">
        <v>22</v>
      </c>
      <c r="V370" s="14">
        <v>102</v>
      </c>
      <c r="W370" s="14" t="s">
        <v>1519</v>
      </c>
      <c r="X370" s="14" t="s">
        <v>1520</v>
      </c>
      <c r="Y370" s="14"/>
    </row>
    <row r="371" s="5" customFormat="1" ht="65" customHeight="1" spans="1:25">
      <c r="A371" s="14">
        <v>55</v>
      </c>
      <c r="B371" s="14" t="s">
        <v>38</v>
      </c>
      <c r="C371" s="14" t="s">
        <v>384</v>
      </c>
      <c r="D371" s="14" t="s">
        <v>62</v>
      </c>
      <c r="E371" s="23" t="s">
        <v>1266</v>
      </c>
      <c r="F371" s="14" t="s">
        <v>1490</v>
      </c>
      <c r="G371" s="14" t="s">
        <v>1521</v>
      </c>
      <c r="H371" s="14" t="s">
        <v>403</v>
      </c>
      <c r="I371" s="14" t="s">
        <v>1522</v>
      </c>
      <c r="J371" s="14">
        <v>2024.01</v>
      </c>
      <c r="K371" s="14">
        <v>2024.12</v>
      </c>
      <c r="L371" s="14" t="s">
        <v>66</v>
      </c>
      <c r="M371" s="14" t="s">
        <v>1523</v>
      </c>
      <c r="N371" s="14">
        <v>55</v>
      </c>
      <c r="O371" s="14">
        <v>55</v>
      </c>
      <c r="P371" s="14">
        <v>0</v>
      </c>
      <c r="Q371" s="14">
        <v>1</v>
      </c>
      <c r="R371" s="14" t="s">
        <v>1524</v>
      </c>
      <c r="S371" s="14" t="s">
        <v>1525</v>
      </c>
      <c r="T371" s="14">
        <v>1</v>
      </c>
      <c r="U371" s="14">
        <v>30</v>
      </c>
      <c r="V371" s="14">
        <v>126</v>
      </c>
      <c r="W371" s="14" t="s">
        <v>1014</v>
      </c>
      <c r="X371" s="14" t="s">
        <v>1526</v>
      </c>
      <c r="Y371" s="14"/>
    </row>
    <row r="372" s="5" customFormat="1" ht="65" customHeight="1" spans="1:25">
      <c r="A372" s="14">
        <v>56</v>
      </c>
      <c r="B372" s="14" t="s">
        <v>38</v>
      </c>
      <c r="C372" s="14" t="s">
        <v>384</v>
      </c>
      <c r="D372" s="14" t="s">
        <v>410</v>
      </c>
      <c r="E372" s="23" t="s">
        <v>1266</v>
      </c>
      <c r="F372" s="14" t="s">
        <v>1527</v>
      </c>
      <c r="G372" s="14" t="s">
        <v>235</v>
      </c>
      <c r="H372" s="14" t="s">
        <v>43</v>
      </c>
      <c r="I372" s="14" t="s">
        <v>1527</v>
      </c>
      <c r="J372" s="14">
        <v>2024.01</v>
      </c>
      <c r="K372" s="14">
        <v>2024.12</v>
      </c>
      <c r="L372" s="14" t="s">
        <v>44</v>
      </c>
      <c r="M372" s="14" t="s">
        <v>1528</v>
      </c>
      <c r="N372" s="14">
        <v>66</v>
      </c>
      <c r="O372" s="14">
        <v>66</v>
      </c>
      <c r="P372" s="14"/>
      <c r="Q372" s="14">
        <v>1</v>
      </c>
      <c r="R372" s="14">
        <v>160</v>
      </c>
      <c r="S372" s="14">
        <v>610</v>
      </c>
      <c r="T372" s="14">
        <v>1</v>
      </c>
      <c r="U372" s="14">
        <v>54</v>
      </c>
      <c r="V372" s="14">
        <v>172</v>
      </c>
      <c r="W372" s="14" t="s">
        <v>1529</v>
      </c>
      <c r="X372" s="14" t="s">
        <v>1530</v>
      </c>
      <c r="Y372" s="14"/>
    </row>
    <row r="373" s="5" customFormat="1" ht="65" customHeight="1" spans="1:25">
      <c r="A373" s="14">
        <v>57</v>
      </c>
      <c r="B373" s="14" t="s">
        <v>122</v>
      </c>
      <c r="C373" s="14" t="s">
        <v>242</v>
      </c>
      <c r="D373" s="14" t="s">
        <v>414</v>
      </c>
      <c r="E373" s="23" t="s">
        <v>1266</v>
      </c>
      <c r="F373" s="14" t="s">
        <v>1527</v>
      </c>
      <c r="G373" s="14" t="s">
        <v>1531</v>
      </c>
      <c r="H373" s="14" t="s">
        <v>43</v>
      </c>
      <c r="I373" s="14" t="s">
        <v>1527</v>
      </c>
      <c r="J373" s="14">
        <v>2024.01</v>
      </c>
      <c r="K373" s="14">
        <v>2024.12</v>
      </c>
      <c r="L373" s="14" t="s">
        <v>59</v>
      </c>
      <c r="M373" s="14" t="s">
        <v>1532</v>
      </c>
      <c r="N373" s="14">
        <v>50</v>
      </c>
      <c r="O373" s="14">
        <v>50</v>
      </c>
      <c r="P373" s="14"/>
      <c r="Q373" s="14">
        <v>1</v>
      </c>
      <c r="R373" s="14">
        <v>252</v>
      </c>
      <c r="S373" s="14">
        <v>793</v>
      </c>
      <c r="T373" s="14">
        <v>1</v>
      </c>
      <c r="U373" s="14">
        <v>92</v>
      </c>
      <c r="V373" s="14">
        <v>316</v>
      </c>
      <c r="W373" s="14" t="s">
        <v>1533</v>
      </c>
      <c r="X373" s="14" t="s">
        <v>1534</v>
      </c>
      <c r="Y373" s="14"/>
    </row>
    <row r="374" s="5" customFormat="1" ht="65" customHeight="1" spans="1:25">
      <c r="A374" s="14">
        <v>58</v>
      </c>
      <c r="B374" s="14" t="s">
        <v>122</v>
      </c>
      <c r="C374" s="14" t="s">
        <v>208</v>
      </c>
      <c r="D374" s="14" t="s">
        <v>936</v>
      </c>
      <c r="E374" s="23" t="s">
        <v>1266</v>
      </c>
      <c r="F374" s="14" t="s">
        <v>1535</v>
      </c>
      <c r="G374" s="14" t="s">
        <v>1536</v>
      </c>
      <c r="H374" s="14" t="s">
        <v>43</v>
      </c>
      <c r="I374" s="14" t="s">
        <v>1537</v>
      </c>
      <c r="J374" s="14">
        <v>2024.01</v>
      </c>
      <c r="K374" s="14">
        <v>2024.12</v>
      </c>
      <c r="L374" s="14" t="s">
        <v>59</v>
      </c>
      <c r="M374" s="14" t="s">
        <v>1538</v>
      </c>
      <c r="N374" s="14">
        <v>100</v>
      </c>
      <c r="O374" s="14">
        <v>100</v>
      </c>
      <c r="P374" s="14"/>
      <c r="Q374" s="14">
        <v>1</v>
      </c>
      <c r="R374" s="14">
        <v>135</v>
      </c>
      <c r="S374" s="14">
        <v>464</v>
      </c>
      <c r="T374" s="14">
        <v>1</v>
      </c>
      <c r="U374" s="14">
        <v>33</v>
      </c>
      <c r="V374" s="14">
        <v>127</v>
      </c>
      <c r="W374" s="14" t="s">
        <v>1539</v>
      </c>
      <c r="X374" s="14" t="s">
        <v>1540</v>
      </c>
      <c r="Y374" s="14"/>
    </row>
    <row r="375" s="5" customFormat="1" ht="65" customHeight="1" spans="1:25">
      <c r="A375" s="14">
        <v>59</v>
      </c>
      <c r="B375" s="14" t="s">
        <v>38</v>
      </c>
      <c r="C375" s="14" t="s">
        <v>384</v>
      </c>
      <c r="D375" s="14" t="s">
        <v>733</v>
      </c>
      <c r="E375" s="23" t="s">
        <v>1266</v>
      </c>
      <c r="F375" s="14" t="s">
        <v>1535</v>
      </c>
      <c r="G375" s="14" t="s">
        <v>561</v>
      </c>
      <c r="H375" s="14" t="s">
        <v>43</v>
      </c>
      <c r="I375" s="14" t="s">
        <v>1537</v>
      </c>
      <c r="J375" s="14">
        <v>2024.01</v>
      </c>
      <c r="K375" s="14">
        <v>2024.12</v>
      </c>
      <c r="L375" s="14" t="s">
        <v>59</v>
      </c>
      <c r="M375" s="14" t="s">
        <v>1541</v>
      </c>
      <c r="N375" s="14">
        <v>80</v>
      </c>
      <c r="O375" s="14">
        <v>80</v>
      </c>
      <c r="P375" s="14"/>
      <c r="Q375" s="14">
        <v>1</v>
      </c>
      <c r="R375" s="14">
        <v>135</v>
      </c>
      <c r="S375" s="14">
        <v>464</v>
      </c>
      <c r="T375" s="14">
        <v>1</v>
      </c>
      <c r="U375" s="14">
        <v>33</v>
      </c>
      <c r="V375" s="14">
        <v>127</v>
      </c>
      <c r="W375" s="14" t="s">
        <v>1542</v>
      </c>
      <c r="X375" s="14" t="s">
        <v>1543</v>
      </c>
      <c r="Y375" s="14"/>
    </row>
    <row r="376" s="5" customFormat="1" ht="65" customHeight="1" spans="1:25">
      <c r="A376" s="14">
        <v>60</v>
      </c>
      <c r="B376" s="14" t="s">
        <v>122</v>
      </c>
      <c r="C376" s="14" t="s">
        <v>242</v>
      </c>
      <c r="D376" s="14" t="s">
        <v>414</v>
      </c>
      <c r="E376" s="23" t="s">
        <v>1266</v>
      </c>
      <c r="F376" s="14" t="s">
        <v>1535</v>
      </c>
      <c r="G376" s="14" t="s">
        <v>1544</v>
      </c>
      <c r="H376" s="14" t="s">
        <v>43</v>
      </c>
      <c r="I376" s="14" t="s">
        <v>172</v>
      </c>
      <c r="J376" s="14">
        <v>2024.01</v>
      </c>
      <c r="K376" s="14">
        <v>2024.12</v>
      </c>
      <c r="L376" s="14" t="s">
        <v>59</v>
      </c>
      <c r="M376" s="14" t="s">
        <v>1545</v>
      </c>
      <c r="N376" s="14">
        <v>60</v>
      </c>
      <c r="O376" s="14">
        <v>60</v>
      </c>
      <c r="P376" s="14"/>
      <c r="Q376" s="14">
        <v>1</v>
      </c>
      <c r="R376" s="14">
        <v>536</v>
      </c>
      <c r="S376" s="14">
        <v>1769</v>
      </c>
      <c r="T376" s="14">
        <v>1</v>
      </c>
      <c r="U376" s="14">
        <v>180</v>
      </c>
      <c r="V376" s="14">
        <v>607</v>
      </c>
      <c r="W376" s="14" t="s">
        <v>1542</v>
      </c>
      <c r="X376" s="14" t="s">
        <v>1546</v>
      </c>
      <c r="Y376" s="14"/>
    </row>
    <row r="377" s="5" customFormat="1" ht="65" customHeight="1" spans="1:25">
      <c r="A377" s="14">
        <v>61</v>
      </c>
      <c r="B377" s="14" t="s">
        <v>38</v>
      </c>
      <c r="C377" s="14" t="s">
        <v>384</v>
      </c>
      <c r="D377" s="14" t="s">
        <v>733</v>
      </c>
      <c r="E377" s="23" t="s">
        <v>1266</v>
      </c>
      <c r="F377" s="14" t="s">
        <v>1535</v>
      </c>
      <c r="G377" s="14" t="s">
        <v>1547</v>
      </c>
      <c r="H377" s="14" t="s">
        <v>43</v>
      </c>
      <c r="I377" s="14" t="s">
        <v>1497</v>
      </c>
      <c r="J377" s="14">
        <v>2024.01</v>
      </c>
      <c r="K377" s="14">
        <v>2024.12</v>
      </c>
      <c r="L377" s="14" t="s">
        <v>279</v>
      </c>
      <c r="M377" s="14" t="s">
        <v>1541</v>
      </c>
      <c r="N377" s="14">
        <v>80</v>
      </c>
      <c r="O377" s="14">
        <v>80</v>
      </c>
      <c r="P377" s="14"/>
      <c r="Q377" s="14">
        <v>1</v>
      </c>
      <c r="R377" s="14">
        <v>31</v>
      </c>
      <c r="S377" s="14">
        <v>107</v>
      </c>
      <c r="T377" s="14">
        <v>1</v>
      </c>
      <c r="U377" s="14">
        <v>31</v>
      </c>
      <c r="V377" s="14">
        <v>107</v>
      </c>
      <c r="W377" s="14" t="s">
        <v>1548</v>
      </c>
      <c r="X377" s="14" t="s">
        <v>1549</v>
      </c>
      <c r="Y377" s="14"/>
    </row>
    <row r="378" s="5" customFormat="1" ht="65" customHeight="1" spans="1:25">
      <c r="A378" s="14">
        <v>62</v>
      </c>
      <c r="B378" s="14" t="s">
        <v>38</v>
      </c>
      <c r="C378" s="14" t="s">
        <v>384</v>
      </c>
      <c r="D378" s="14" t="s">
        <v>410</v>
      </c>
      <c r="E378" s="23" t="s">
        <v>1266</v>
      </c>
      <c r="F378" s="14" t="s">
        <v>1550</v>
      </c>
      <c r="G378" s="14" t="s">
        <v>1551</v>
      </c>
      <c r="H378" s="14" t="s">
        <v>43</v>
      </c>
      <c r="I378" s="14" t="s">
        <v>1552</v>
      </c>
      <c r="J378" s="14">
        <v>2024.01</v>
      </c>
      <c r="K378" s="14">
        <v>2024.12</v>
      </c>
      <c r="L378" s="14" t="s">
        <v>44</v>
      </c>
      <c r="M378" s="14" t="s">
        <v>1553</v>
      </c>
      <c r="N378" s="14">
        <v>30</v>
      </c>
      <c r="O378" s="14">
        <v>30</v>
      </c>
      <c r="P378" s="14"/>
      <c r="Q378" s="14">
        <v>1</v>
      </c>
      <c r="R378" s="14">
        <v>390</v>
      </c>
      <c r="S378" s="14">
        <v>1540</v>
      </c>
      <c r="T378" s="14">
        <v>1</v>
      </c>
      <c r="U378" s="14">
        <v>77</v>
      </c>
      <c r="V378" s="14">
        <v>312</v>
      </c>
      <c r="W378" s="14" t="s">
        <v>1554</v>
      </c>
      <c r="X378" s="14" t="s">
        <v>1555</v>
      </c>
      <c r="Y378" s="14"/>
    </row>
    <row r="379" s="5" customFormat="1" ht="65" customHeight="1" spans="1:25">
      <c r="A379" s="14">
        <v>63</v>
      </c>
      <c r="B379" s="14" t="s">
        <v>38</v>
      </c>
      <c r="C379" s="14" t="s">
        <v>384</v>
      </c>
      <c r="D379" s="14" t="s">
        <v>733</v>
      </c>
      <c r="E379" s="23" t="s">
        <v>1266</v>
      </c>
      <c r="F379" s="14" t="s">
        <v>1550</v>
      </c>
      <c r="G379" s="14" t="s">
        <v>1556</v>
      </c>
      <c r="H379" s="14" t="s">
        <v>43</v>
      </c>
      <c r="I379" s="14" t="s">
        <v>1550</v>
      </c>
      <c r="J379" s="14">
        <v>2024.01</v>
      </c>
      <c r="K379" s="14">
        <v>2024.12</v>
      </c>
      <c r="L379" s="14" t="s">
        <v>59</v>
      </c>
      <c r="M379" s="14" t="s">
        <v>1557</v>
      </c>
      <c r="N379" s="14">
        <v>80</v>
      </c>
      <c r="O379" s="14">
        <v>80</v>
      </c>
      <c r="P379" s="14"/>
      <c r="Q379" s="14">
        <v>1</v>
      </c>
      <c r="R379" s="14">
        <v>495</v>
      </c>
      <c r="S379" s="14">
        <v>1830</v>
      </c>
      <c r="T379" s="14">
        <v>1</v>
      </c>
      <c r="U379" s="14">
        <v>87</v>
      </c>
      <c r="V379" s="14">
        <v>350</v>
      </c>
      <c r="W379" s="14" t="s">
        <v>1554</v>
      </c>
      <c r="X379" s="14" t="s">
        <v>1558</v>
      </c>
      <c r="Y379" s="14"/>
    </row>
    <row r="380" s="5" customFormat="1" ht="65" customHeight="1" spans="1:25">
      <c r="A380" s="14">
        <v>64</v>
      </c>
      <c r="B380" s="14" t="s">
        <v>122</v>
      </c>
      <c r="C380" s="14" t="s">
        <v>208</v>
      </c>
      <c r="D380" s="14" t="s">
        <v>700</v>
      </c>
      <c r="E380" s="23" t="s">
        <v>1266</v>
      </c>
      <c r="F380" s="14" t="s">
        <v>1550</v>
      </c>
      <c r="G380" s="14" t="s">
        <v>1559</v>
      </c>
      <c r="H380" s="14" t="s">
        <v>43</v>
      </c>
      <c r="I380" s="14" t="s">
        <v>172</v>
      </c>
      <c r="J380" s="14">
        <v>2024.01</v>
      </c>
      <c r="K380" s="14">
        <v>2024.12</v>
      </c>
      <c r="L380" s="14" t="s">
        <v>59</v>
      </c>
      <c r="M380" s="14" t="s">
        <v>1560</v>
      </c>
      <c r="N380" s="14">
        <v>50</v>
      </c>
      <c r="O380" s="14">
        <v>50</v>
      </c>
      <c r="P380" s="14"/>
      <c r="Q380" s="14">
        <v>1</v>
      </c>
      <c r="R380" s="14">
        <v>500</v>
      </c>
      <c r="S380" s="14">
        <v>1850</v>
      </c>
      <c r="T380" s="14">
        <v>1</v>
      </c>
      <c r="U380" s="14">
        <v>130</v>
      </c>
      <c r="V380" s="14">
        <v>564</v>
      </c>
      <c r="W380" s="14" t="s">
        <v>1561</v>
      </c>
      <c r="X380" s="14" t="s">
        <v>1562</v>
      </c>
      <c r="Y380" s="14"/>
    </row>
    <row r="381" s="5" customFormat="1" ht="65" customHeight="1" spans="1:25">
      <c r="A381" s="14">
        <v>65</v>
      </c>
      <c r="B381" s="14" t="s">
        <v>122</v>
      </c>
      <c r="C381" s="14" t="s">
        <v>242</v>
      </c>
      <c r="D381" s="14" t="s">
        <v>414</v>
      </c>
      <c r="E381" s="23" t="s">
        <v>1266</v>
      </c>
      <c r="F381" s="14" t="s">
        <v>1563</v>
      </c>
      <c r="G381" s="14" t="s">
        <v>782</v>
      </c>
      <c r="H381" s="14" t="s">
        <v>43</v>
      </c>
      <c r="I381" s="14" t="s">
        <v>1563</v>
      </c>
      <c r="J381" s="14">
        <v>2024.01</v>
      </c>
      <c r="K381" s="14">
        <v>2024.12</v>
      </c>
      <c r="L381" s="14" t="s">
        <v>59</v>
      </c>
      <c r="M381" s="14" t="s">
        <v>1564</v>
      </c>
      <c r="N381" s="14">
        <v>40</v>
      </c>
      <c r="O381" s="14">
        <v>40</v>
      </c>
      <c r="P381" s="14"/>
      <c r="Q381" s="14">
        <v>1</v>
      </c>
      <c r="R381" s="14">
        <v>530</v>
      </c>
      <c r="S381" s="14">
        <v>1958</v>
      </c>
      <c r="T381" s="14">
        <v>1</v>
      </c>
      <c r="U381" s="14">
        <v>172</v>
      </c>
      <c r="V381" s="14">
        <v>668</v>
      </c>
      <c r="W381" s="14" t="s">
        <v>1255</v>
      </c>
      <c r="X381" s="14" t="s">
        <v>1565</v>
      </c>
      <c r="Y381" s="14"/>
    </row>
    <row r="382" s="5" customFormat="1" ht="65" customHeight="1" spans="1:25">
      <c r="A382" s="14">
        <v>66</v>
      </c>
      <c r="B382" s="14" t="s">
        <v>122</v>
      </c>
      <c r="C382" s="14" t="s">
        <v>123</v>
      </c>
      <c r="D382" s="14" t="s">
        <v>170</v>
      </c>
      <c r="E382" s="23" t="s">
        <v>1266</v>
      </c>
      <c r="F382" s="14" t="s">
        <v>1566</v>
      </c>
      <c r="G382" s="14" t="s">
        <v>1567</v>
      </c>
      <c r="H382" s="14" t="s">
        <v>43</v>
      </c>
      <c r="I382" s="14" t="s">
        <v>1566</v>
      </c>
      <c r="J382" s="14">
        <v>2024.01</v>
      </c>
      <c r="K382" s="14">
        <v>2024.12</v>
      </c>
      <c r="L382" s="14" t="s">
        <v>59</v>
      </c>
      <c r="M382" s="14" t="s">
        <v>1568</v>
      </c>
      <c r="N382" s="14">
        <v>32.5</v>
      </c>
      <c r="O382" s="14">
        <v>32.5</v>
      </c>
      <c r="P382" s="14"/>
      <c r="Q382" s="14">
        <v>1</v>
      </c>
      <c r="R382" s="14">
        <v>725</v>
      </c>
      <c r="S382" s="14">
        <v>2732</v>
      </c>
      <c r="T382" s="14">
        <v>1</v>
      </c>
      <c r="U382" s="14">
        <v>216</v>
      </c>
      <c r="V382" s="14">
        <v>781</v>
      </c>
      <c r="W382" s="14" t="s">
        <v>1569</v>
      </c>
      <c r="X382" s="14" t="s">
        <v>1570</v>
      </c>
      <c r="Y382" s="14"/>
    </row>
    <row r="383" s="5" customFormat="1" ht="65" customHeight="1" spans="1:25">
      <c r="A383" s="14">
        <v>67</v>
      </c>
      <c r="B383" s="14" t="s">
        <v>38</v>
      </c>
      <c r="C383" s="14" t="s">
        <v>52</v>
      </c>
      <c r="D383" s="14" t="s">
        <v>58</v>
      </c>
      <c r="E383" s="23" t="s">
        <v>1266</v>
      </c>
      <c r="F383" s="14" t="s">
        <v>1566</v>
      </c>
      <c r="G383" s="14" t="s">
        <v>1571</v>
      </c>
      <c r="H383" s="14" t="s">
        <v>43</v>
      </c>
      <c r="I383" s="14" t="s">
        <v>1566</v>
      </c>
      <c r="J383" s="14">
        <v>2024.01</v>
      </c>
      <c r="K383" s="14">
        <v>2024.12</v>
      </c>
      <c r="L383" s="14" t="s">
        <v>279</v>
      </c>
      <c r="M383" s="14" t="s">
        <v>1572</v>
      </c>
      <c r="N383" s="14">
        <v>28</v>
      </c>
      <c r="O383" s="14">
        <v>28</v>
      </c>
      <c r="P383" s="14"/>
      <c r="Q383" s="14">
        <v>1</v>
      </c>
      <c r="R383" s="14">
        <v>725</v>
      </c>
      <c r="S383" s="14">
        <v>2732</v>
      </c>
      <c r="T383" s="14">
        <v>1</v>
      </c>
      <c r="U383" s="14">
        <v>216</v>
      </c>
      <c r="V383" s="14">
        <v>781</v>
      </c>
      <c r="W383" s="14" t="s">
        <v>1573</v>
      </c>
      <c r="X383" s="14" t="s">
        <v>1574</v>
      </c>
      <c r="Y383" s="14"/>
    </row>
    <row r="384" s="5" customFormat="1" ht="65" customHeight="1" spans="1:25">
      <c r="A384" s="14">
        <v>68</v>
      </c>
      <c r="B384" s="14" t="s">
        <v>122</v>
      </c>
      <c r="C384" s="14" t="s">
        <v>242</v>
      </c>
      <c r="D384" s="14" t="s">
        <v>243</v>
      </c>
      <c r="E384" s="23" t="s">
        <v>1266</v>
      </c>
      <c r="F384" s="14" t="s">
        <v>1566</v>
      </c>
      <c r="G384" s="14" t="s">
        <v>1575</v>
      </c>
      <c r="H384" s="14" t="s">
        <v>43</v>
      </c>
      <c r="I384" s="14" t="s">
        <v>1566</v>
      </c>
      <c r="J384" s="14">
        <v>2024.01</v>
      </c>
      <c r="K384" s="14">
        <v>2024.12</v>
      </c>
      <c r="L384" s="14" t="s">
        <v>59</v>
      </c>
      <c r="M384" s="14" t="s">
        <v>1575</v>
      </c>
      <c r="N384" s="14">
        <v>80.5</v>
      </c>
      <c r="O384" s="14">
        <v>80.5</v>
      </c>
      <c r="P384" s="14"/>
      <c r="Q384" s="14">
        <v>1</v>
      </c>
      <c r="R384" s="14">
        <v>725</v>
      </c>
      <c r="S384" s="14">
        <v>2732</v>
      </c>
      <c r="T384" s="14">
        <v>1</v>
      </c>
      <c r="U384" s="14">
        <v>216</v>
      </c>
      <c r="V384" s="14">
        <v>781</v>
      </c>
      <c r="W384" s="14" t="s">
        <v>987</v>
      </c>
      <c r="X384" s="14" t="s">
        <v>1576</v>
      </c>
      <c r="Y384" s="14"/>
    </row>
    <row r="385" s="5" customFormat="1" ht="65" customHeight="1" spans="1:25">
      <c r="A385" s="14">
        <v>69</v>
      </c>
      <c r="B385" s="14" t="s">
        <v>38</v>
      </c>
      <c r="C385" s="14" t="s">
        <v>384</v>
      </c>
      <c r="D385" s="14" t="s">
        <v>170</v>
      </c>
      <c r="E385" s="23" t="s">
        <v>1266</v>
      </c>
      <c r="F385" s="14" t="s">
        <v>1566</v>
      </c>
      <c r="G385" s="14" t="s">
        <v>1577</v>
      </c>
      <c r="H385" s="14" t="s">
        <v>43</v>
      </c>
      <c r="I385" s="14" t="s">
        <v>1566</v>
      </c>
      <c r="J385" s="14">
        <v>2024.01</v>
      </c>
      <c r="K385" s="14">
        <v>2024.12</v>
      </c>
      <c r="L385" s="14" t="s">
        <v>59</v>
      </c>
      <c r="M385" s="14" t="s">
        <v>1578</v>
      </c>
      <c r="N385" s="14">
        <v>52.5</v>
      </c>
      <c r="O385" s="14">
        <v>52.5</v>
      </c>
      <c r="P385" s="14"/>
      <c r="Q385" s="14">
        <v>1</v>
      </c>
      <c r="R385" s="14">
        <v>725</v>
      </c>
      <c r="S385" s="14">
        <v>2732</v>
      </c>
      <c r="T385" s="14">
        <v>1</v>
      </c>
      <c r="U385" s="14">
        <v>216</v>
      </c>
      <c r="V385" s="14">
        <v>781</v>
      </c>
      <c r="W385" s="14" t="s">
        <v>1579</v>
      </c>
      <c r="X385" s="14" t="s">
        <v>1580</v>
      </c>
      <c r="Y385" s="14"/>
    </row>
    <row r="386" s="5" customFormat="1" ht="65" customHeight="1" spans="1:25">
      <c r="A386" s="14">
        <v>70</v>
      </c>
      <c r="B386" s="14" t="s">
        <v>122</v>
      </c>
      <c r="C386" s="14" t="s">
        <v>123</v>
      </c>
      <c r="D386" s="14" t="s">
        <v>176</v>
      </c>
      <c r="E386" s="23" t="s">
        <v>1266</v>
      </c>
      <c r="F386" s="14" t="s">
        <v>1566</v>
      </c>
      <c r="G386" s="14" t="s">
        <v>1581</v>
      </c>
      <c r="H386" s="14" t="s">
        <v>43</v>
      </c>
      <c r="I386" s="14" t="s">
        <v>1566</v>
      </c>
      <c r="J386" s="14">
        <v>2024.01</v>
      </c>
      <c r="K386" s="14">
        <v>2024.12</v>
      </c>
      <c r="L386" s="14" t="s">
        <v>59</v>
      </c>
      <c r="M386" s="14" t="s">
        <v>1582</v>
      </c>
      <c r="N386" s="14">
        <v>50</v>
      </c>
      <c r="O386" s="14">
        <v>50</v>
      </c>
      <c r="P386" s="14"/>
      <c r="Q386" s="14">
        <v>1</v>
      </c>
      <c r="R386" s="14">
        <v>725</v>
      </c>
      <c r="S386" s="14">
        <v>2732</v>
      </c>
      <c r="T386" s="14">
        <v>1</v>
      </c>
      <c r="U386" s="14">
        <v>216</v>
      </c>
      <c r="V386" s="14">
        <v>781</v>
      </c>
      <c r="W386" s="14" t="s">
        <v>1583</v>
      </c>
      <c r="X386" s="14" t="s">
        <v>1584</v>
      </c>
      <c r="Y386" s="14"/>
    </row>
    <row r="387" s="5" customFormat="1" ht="65" customHeight="1" spans="1:25">
      <c r="A387" s="14">
        <v>71</v>
      </c>
      <c r="B387" s="14" t="s">
        <v>38</v>
      </c>
      <c r="C387" s="14" t="s">
        <v>384</v>
      </c>
      <c r="D387" s="14" t="s">
        <v>62</v>
      </c>
      <c r="E387" s="23" t="s">
        <v>1266</v>
      </c>
      <c r="F387" s="14" t="s">
        <v>1585</v>
      </c>
      <c r="G387" s="14" t="s">
        <v>1586</v>
      </c>
      <c r="H387" s="14" t="s">
        <v>95</v>
      </c>
      <c r="I387" s="14" t="s">
        <v>1587</v>
      </c>
      <c r="J387" s="14">
        <v>2024.01</v>
      </c>
      <c r="K387" s="14">
        <v>2024.12</v>
      </c>
      <c r="L387" s="14" t="s">
        <v>66</v>
      </c>
      <c r="M387" s="14" t="s">
        <v>1588</v>
      </c>
      <c r="N387" s="14">
        <v>70</v>
      </c>
      <c r="O387" s="14">
        <v>70</v>
      </c>
      <c r="P387" s="14"/>
      <c r="Q387" s="14">
        <v>1</v>
      </c>
      <c r="R387" s="14">
        <v>200</v>
      </c>
      <c r="S387" s="14">
        <v>588</v>
      </c>
      <c r="T387" s="14">
        <v>1</v>
      </c>
      <c r="U387" s="14">
        <v>65</v>
      </c>
      <c r="V387" s="14">
        <v>224</v>
      </c>
      <c r="W387" s="14" t="s">
        <v>1589</v>
      </c>
      <c r="X387" s="14" t="s">
        <v>1590</v>
      </c>
      <c r="Y387" s="14"/>
    </row>
    <row r="388" s="5" customFormat="1" ht="65" customHeight="1" spans="1:25">
      <c r="A388" s="14">
        <v>72</v>
      </c>
      <c r="B388" s="14" t="s">
        <v>38</v>
      </c>
      <c r="C388" s="14" t="s">
        <v>384</v>
      </c>
      <c r="D388" s="14" t="s">
        <v>410</v>
      </c>
      <c r="E388" s="23" t="s">
        <v>1266</v>
      </c>
      <c r="F388" s="14" t="s">
        <v>1585</v>
      </c>
      <c r="G388" s="14" t="s">
        <v>946</v>
      </c>
      <c r="H388" s="14" t="s">
        <v>43</v>
      </c>
      <c r="I388" s="14" t="s">
        <v>1591</v>
      </c>
      <c r="J388" s="14">
        <v>2024.01</v>
      </c>
      <c r="K388" s="14">
        <v>2024.12</v>
      </c>
      <c r="L388" s="14" t="s">
        <v>44</v>
      </c>
      <c r="M388" s="14" t="s">
        <v>1592</v>
      </c>
      <c r="N388" s="14">
        <v>160</v>
      </c>
      <c r="O388" s="14">
        <v>160</v>
      </c>
      <c r="P388" s="14"/>
      <c r="Q388" s="14">
        <v>1</v>
      </c>
      <c r="R388" s="14">
        <v>300</v>
      </c>
      <c r="S388" s="14">
        <v>1200</v>
      </c>
      <c r="T388" s="14">
        <v>1</v>
      </c>
      <c r="U388" s="14">
        <v>80</v>
      </c>
      <c r="V388" s="14">
        <v>320</v>
      </c>
      <c r="W388" s="14" t="s">
        <v>1593</v>
      </c>
      <c r="X388" s="14" t="s">
        <v>1594</v>
      </c>
      <c r="Y388" s="14"/>
    </row>
    <row r="389" s="5" customFormat="1" ht="65" customHeight="1" spans="1:25">
      <c r="A389" s="14">
        <v>73</v>
      </c>
      <c r="B389" s="14" t="s">
        <v>122</v>
      </c>
      <c r="C389" s="14" t="s">
        <v>242</v>
      </c>
      <c r="D389" s="14" t="s">
        <v>243</v>
      </c>
      <c r="E389" s="23" t="s">
        <v>1266</v>
      </c>
      <c r="F389" s="14" t="s">
        <v>1585</v>
      </c>
      <c r="G389" s="14" t="s">
        <v>1595</v>
      </c>
      <c r="H389" s="14" t="s">
        <v>43</v>
      </c>
      <c r="I389" s="14" t="s">
        <v>1596</v>
      </c>
      <c r="J389" s="14">
        <v>2024.01</v>
      </c>
      <c r="K389" s="14">
        <v>2024.12</v>
      </c>
      <c r="L389" s="14" t="s">
        <v>245</v>
      </c>
      <c r="M389" s="14" t="s">
        <v>1597</v>
      </c>
      <c r="N389" s="14">
        <v>100</v>
      </c>
      <c r="O389" s="14">
        <v>100</v>
      </c>
      <c r="P389" s="14"/>
      <c r="Q389" s="14">
        <v>1</v>
      </c>
      <c r="R389" s="14">
        <v>702</v>
      </c>
      <c r="S389" s="14">
        <v>2850</v>
      </c>
      <c r="T389" s="14">
        <v>1</v>
      </c>
      <c r="U389" s="14">
        <v>15</v>
      </c>
      <c r="V389" s="14">
        <v>50</v>
      </c>
      <c r="W389" s="14" t="s">
        <v>1598</v>
      </c>
      <c r="X389" s="14" t="s">
        <v>1599</v>
      </c>
      <c r="Y389" s="14"/>
    </row>
    <row r="390" s="5" customFormat="1" ht="65" customHeight="1" spans="1:25">
      <c r="A390" s="14">
        <v>74</v>
      </c>
      <c r="B390" s="14" t="s">
        <v>38</v>
      </c>
      <c r="C390" s="14" t="s">
        <v>384</v>
      </c>
      <c r="D390" s="14" t="s">
        <v>62</v>
      </c>
      <c r="E390" s="23" t="s">
        <v>1266</v>
      </c>
      <c r="F390" s="14" t="s">
        <v>1600</v>
      </c>
      <c r="G390" s="14" t="s">
        <v>742</v>
      </c>
      <c r="H390" s="14" t="s">
        <v>43</v>
      </c>
      <c r="I390" s="14" t="s">
        <v>1600</v>
      </c>
      <c r="J390" s="14">
        <v>2024.01</v>
      </c>
      <c r="K390" s="14">
        <v>2024.12</v>
      </c>
      <c r="L390" s="14" t="s">
        <v>66</v>
      </c>
      <c r="M390" s="14" t="s">
        <v>1601</v>
      </c>
      <c r="N390" s="14">
        <v>50</v>
      </c>
      <c r="O390" s="14">
        <v>50</v>
      </c>
      <c r="P390" s="14">
        <v>0</v>
      </c>
      <c r="Q390" s="14">
        <v>1</v>
      </c>
      <c r="R390" s="14">
        <v>355</v>
      </c>
      <c r="S390" s="14">
        <v>1200</v>
      </c>
      <c r="T390" s="14">
        <v>1</v>
      </c>
      <c r="U390" s="14">
        <v>120</v>
      </c>
      <c r="V390" s="14">
        <v>370</v>
      </c>
      <c r="W390" s="14" t="s">
        <v>1602</v>
      </c>
      <c r="X390" s="14" t="s">
        <v>1603</v>
      </c>
      <c r="Y390" s="14"/>
    </row>
    <row r="391" s="5" customFormat="1" ht="65" customHeight="1" spans="1:25">
      <c r="A391" s="14">
        <v>75</v>
      </c>
      <c r="B391" s="14" t="s">
        <v>38</v>
      </c>
      <c r="C391" s="14" t="s">
        <v>384</v>
      </c>
      <c r="D391" s="14" t="s">
        <v>410</v>
      </c>
      <c r="E391" s="23" t="s">
        <v>1266</v>
      </c>
      <c r="F391" s="14" t="s">
        <v>1600</v>
      </c>
      <c r="G391" s="14" t="s">
        <v>1458</v>
      </c>
      <c r="H391" s="14" t="s">
        <v>43</v>
      </c>
      <c r="I391" s="14" t="s">
        <v>1604</v>
      </c>
      <c r="J391" s="14">
        <v>2024.01</v>
      </c>
      <c r="K391" s="14">
        <v>2024.12</v>
      </c>
      <c r="L391" s="14" t="s">
        <v>44</v>
      </c>
      <c r="M391" s="14" t="s">
        <v>1605</v>
      </c>
      <c r="N391" s="14">
        <v>140</v>
      </c>
      <c r="O391" s="14">
        <v>140</v>
      </c>
      <c r="P391" s="14">
        <v>0</v>
      </c>
      <c r="Q391" s="14">
        <v>1</v>
      </c>
      <c r="R391" s="14">
        <v>270</v>
      </c>
      <c r="S391" s="14">
        <v>980</v>
      </c>
      <c r="T391" s="14">
        <v>1</v>
      </c>
      <c r="U391" s="14">
        <v>91</v>
      </c>
      <c r="V391" s="14">
        <v>308</v>
      </c>
      <c r="W391" s="14" t="s">
        <v>1606</v>
      </c>
      <c r="X391" s="14" t="s">
        <v>1607</v>
      </c>
      <c r="Y391" s="14"/>
    </row>
    <row r="392" s="5" customFormat="1" ht="65" customHeight="1" spans="1:25">
      <c r="A392" s="14">
        <v>76</v>
      </c>
      <c r="B392" s="14" t="s">
        <v>122</v>
      </c>
      <c r="C392" s="14" t="s">
        <v>242</v>
      </c>
      <c r="D392" s="14" t="s">
        <v>208</v>
      </c>
      <c r="E392" s="23" t="s">
        <v>1266</v>
      </c>
      <c r="F392" s="14" t="s">
        <v>1608</v>
      </c>
      <c r="G392" s="14" t="s">
        <v>1609</v>
      </c>
      <c r="H392" s="14" t="s">
        <v>43</v>
      </c>
      <c r="I392" s="14" t="s">
        <v>1608</v>
      </c>
      <c r="J392" s="14">
        <v>2024.01</v>
      </c>
      <c r="K392" s="14">
        <v>2024.12</v>
      </c>
      <c r="L392" s="14" t="s">
        <v>279</v>
      </c>
      <c r="M392" s="14" t="s">
        <v>1610</v>
      </c>
      <c r="N392" s="14">
        <v>50</v>
      </c>
      <c r="O392" s="14">
        <v>50</v>
      </c>
      <c r="P392" s="14">
        <v>0</v>
      </c>
      <c r="Q392" s="14">
        <v>1</v>
      </c>
      <c r="R392" s="14">
        <v>420</v>
      </c>
      <c r="S392" s="14">
        <v>1575</v>
      </c>
      <c r="T392" s="14">
        <v>1</v>
      </c>
      <c r="U392" s="14">
        <v>110</v>
      </c>
      <c r="V392" s="14">
        <v>476</v>
      </c>
      <c r="W392" s="14" t="s">
        <v>1611</v>
      </c>
      <c r="X392" s="14" t="s">
        <v>1612</v>
      </c>
      <c r="Y392" s="14"/>
    </row>
    <row r="393" s="5" customFormat="1" ht="65" customHeight="1" spans="1:25">
      <c r="A393" s="14">
        <v>77</v>
      </c>
      <c r="B393" s="14" t="s">
        <v>122</v>
      </c>
      <c r="C393" s="14" t="s">
        <v>242</v>
      </c>
      <c r="D393" s="14" t="s">
        <v>1613</v>
      </c>
      <c r="E393" s="23" t="s">
        <v>1266</v>
      </c>
      <c r="F393" s="14" t="s">
        <v>1608</v>
      </c>
      <c r="G393" s="14" t="s">
        <v>1614</v>
      </c>
      <c r="H393" s="14" t="s">
        <v>43</v>
      </c>
      <c r="I393" s="14" t="s">
        <v>1608</v>
      </c>
      <c r="J393" s="14">
        <v>2024.01</v>
      </c>
      <c r="K393" s="14">
        <v>2024.12</v>
      </c>
      <c r="L393" s="14" t="s">
        <v>1615</v>
      </c>
      <c r="M393" s="14" t="s">
        <v>1616</v>
      </c>
      <c r="N393" s="14">
        <v>20</v>
      </c>
      <c r="O393" s="14">
        <v>20</v>
      </c>
      <c r="P393" s="14">
        <v>0</v>
      </c>
      <c r="Q393" s="14">
        <v>1</v>
      </c>
      <c r="R393" s="14">
        <v>420</v>
      </c>
      <c r="S393" s="14">
        <v>1575</v>
      </c>
      <c r="T393" s="14">
        <v>1</v>
      </c>
      <c r="U393" s="14">
        <v>110</v>
      </c>
      <c r="V393" s="14">
        <v>476</v>
      </c>
      <c r="W393" s="14" t="s">
        <v>1617</v>
      </c>
      <c r="X393" s="14" t="s">
        <v>1618</v>
      </c>
      <c r="Y393" s="14"/>
    </row>
    <row r="394" s="5" customFormat="1" ht="65" customHeight="1" spans="1:25">
      <c r="A394" s="14">
        <v>78</v>
      </c>
      <c r="B394" s="14" t="s">
        <v>122</v>
      </c>
      <c r="C394" s="14" t="s">
        <v>242</v>
      </c>
      <c r="D394" s="14" t="s">
        <v>243</v>
      </c>
      <c r="E394" s="23" t="s">
        <v>1266</v>
      </c>
      <c r="F394" s="14" t="s">
        <v>1619</v>
      </c>
      <c r="G394" s="14" t="s">
        <v>1620</v>
      </c>
      <c r="H394" s="14" t="s">
        <v>43</v>
      </c>
      <c r="I394" s="14" t="s">
        <v>1619</v>
      </c>
      <c r="J394" s="14">
        <v>2024.01</v>
      </c>
      <c r="K394" s="14">
        <v>2024.12</v>
      </c>
      <c r="L394" s="14" t="s">
        <v>245</v>
      </c>
      <c r="M394" s="14" t="s">
        <v>1621</v>
      </c>
      <c r="N394" s="14">
        <v>85</v>
      </c>
      <c r="O394" s="14">
        <v>85</v>
      </c>
      <c r="P394" s="14">
        <v>0</v>
      </c>
      <c r="Q394" s="14">
        <v>1</v>
      </c>
      <c r="R394" s="14">
        <v>15</v>
      </c>
      <c r="S394" s="14">
        <v>75</v>
      </c>
      <c r="T394" s="14">
        <v>1</v>
      </c>
      <c r="U394" s="14">
        <v>14</v>
      </c>
      <c r="V394" s="14">
        <v>22</v>
      </c>
      <c r="W394" s="14" t="s">
        <v>1622</v>
      </c>
      <c r="X394" s="14" t="s">
        <v>1623</v>
      </c>
      <c r="Y394" s="14"/>
    </row>
    <row r="395" s="5" customFormat="1" ht="65" customHeight="1" spans="1:25">
      <c r="A395" s="14">
        <v>79</v>
      </c>
      <c r="B395" s="14" t="s">
        <v>38</v>
      </c>
      <c r="C395" s="14" t="s">
        <v>52</v>
      </c>
      <c r="D395" s="14" t="s">
        <v>58</v>
      </c>
      <c r="E395" s="23" t="s">
        <v>1266</v>
      </c>
      <c r="F395" s="14" t="s">
        <v>1624</v>
      </c>
      <c r="G395" s="14" t="s">
        <v>58</v>
      </c>
      <c r="H395" s="14" t="s">
        <v>43</v>
      </c>
      <c r="I395" s="14" t="s">
        <v>1625</v>
      </c>
      <c r="J395" s="14">
        <v>2024.01</v>
      </c>
      <c r="K395" s="14">
        <v>2024.12</v>
      </c>
      <c r="L395" s="14" t="s">
        <v>279</v>
      </c>
      <c r="M395" s="14" t="s">
        <v>1626</v>
      </c>
      <c r="N395" s="14">
        <v>50</v>
      </c>
      <c r="O395" s="14">
        <v>50</v>
      </c>
      <c r="P395" s="14"/>
      <c r="Q395" s="14">
        <v>1</v>
      </c>
      <c r="R395" s="14">
        <v>320</v>
      </c>
      <c r="S395" s="14">
        <v>1100</v>
      </c>
      <c r="T395" s="14">
        <v>1</v>
      </c>
      <c r="U395" s="14">
        <v>136</v>
      </c>
      <c r="V395" s="14">
        <v>530</v>
      </c>
      <c r="W395" s="14" t="s">
        <v>1627</v>
      </c>
      <c r="X395" s="14" t="s">
        <v>1628</v>
      </c>
      <c r="Y395" s="14"/>
    </row>
    <row r="396" s="5" customFormat="1" ht="65" customHeight="1" spans="1:25">
      <c r="A396" s="14">
        <v>80</v>
      </c>
      <c r="B396" s="14" t="s">
        <v>38</v>
      </c>
      <c r="C396" s="14" t="s">
        <v>384</v>
      </c>
      <c r="D396" s="14" t="s">
        <v>410</v>
      </c>
      <c r="E396" s="23" t="s">
        <v>1266</v>
      </c>
      <c r="F396" s="14" t="s">
        <v>1624</v>
      </c>
      <c r="G396" s="14" t="s">
        <v>1629</v>
      </c>
      <c r="H396" s="14" t="s">
        <v>43</v>
      </c>
      <c r="I396" s="14" t="s">
        <v>1630</v>
      </c>
      <c r="J396" s="14">
        <v>2024.01</v>
      </c>
      <c r="K396" s="14">
        <v>2024.12</v>
      </c>
      <c r="L396" s="14" t="s">
        <v>99</v>
      </c>
      <c r="M396" s="14" t="s">
        <v>1631</v>
      </c>
      <c r="N396" s="14">
        <v>100</v>
      </c>
      <c r="O396" s="14">
        <v>100</v>
      </c>
      <c r="P396" s="14"/>
      <c r="Q396" s="14">
        <v>1</v>
      </c>
      <c r="R396" s="14">
        <v>320</v>
      </c>
      <c r="S396" s="14">
        <v>1100</v>
      </c>
      <c r="T396" s="14">
        <v>1</v>
      </c>
      <c r="U396" s="14">
        <v>136</v>
      </c>
      <c r="V396" s="14">
        <v>530</v>
      </c>
      <c r="W396" s="14" t="s">
        <v>1632</v>
      </c>
      <c r="X396" s="14" t="s">
        <v>1633</v>
      </c>
      <c r="Y396" s="14"/>
    </row>
    <row r="397" s="5" customFormat="1" ht="65" customHeight="1" spans="1:25">
      <c r="A397" s="14">
        <v>81</v>
      </c>
      <c r="B397" s="14" t="s">
        <v>38</v>
      </c>
      <c r="C397" s="14" t="s">
        <v>384</v>
      </c>
      <c r="D397" s="14" t="s">
        <v>410</v>
      </c>
      <c r="E397" s="23" t="s">
        <v>1266</v>
      </c>
      <c r="F397" s="14" t="s">
        <v>1624</v>
      </c>
      <c r="G397" s="14" t="s">
        <v>1634</v>
      </c>
      <c r="H397" s="14" t="s">
        <v>43</v>
      </c>
      <c r="I397" s="14" t="s">
        <v>1635</v>
      </c>
      <c r="J397" s="14">
        <v>2024.01</v>
      </c>
      <c r="K397" s="14">
        <v>2024.12</v>
      </c>
      <c r="L397" s="14" t="s">
        <v>59</v>
      </c>
      <c r="M397" s="14" t="s">
        <v>1636</v>
      </c>
      <c r="N397" s="14">
        <v>50</v>
      </c>
      <c r="O397" s="14">
        <v>50</v>
      </c>
      <c r="P397" s="14"/>
      <c r="Q397" s="14">
        <v>1</v>
      </c>
      <c r="R397" s="14">
        <v>320</v>
      </c>
      <c r="S397" s="14">
        <v>1100</v>
      </c>
      <c r="T397" s="14">
        <v>1</v>
      </c>
      <c r="U397" s="14">
        <v>136</v>
      </c>
      <c r="V397" s="14">
        <v>530</v>
      </c>
      <c r="W397" s="14" t="s">
        <v>1637</v>
      </c>
      <c r="X397" s="14" t="s">
        <v>1638</v>
      </c>
      <c r="Y397" s="14"/>
    </row>
    <row r="398" s="5" customFormat="1" ht="65" customHeight="1" spans="1:25">
      <c r="A398" s="14">
        <v>82</v>
      </c>
      <c r="B398" s="14" t="s">
        <v>122</v>
      </c>
      <c r="C398" s="14" t="s">
        <v>242</v>
      </c>
      <c r="D398" s="14" t="s">
        <v>414</v>
      </c>
      <c r="E398" s="23" t="s">
        <v>1266</v>
      </c>
      <c r="F398" s="14" t="s">
        <v>1624</v>
      </c>
      <c r="G398" s="14" t="s">
        <v>1639</v>
      </c>
      <c r="H398" s="14" t="s">
        <v>43</v>
      </c>
      <c r="I398" s="14" t="s">
        <v>1624</v>
      </c>
      <c r="J398" s="14">
        <v>2024.01</v>
      </c>
      <c r="K398" s="14">
        <v>2024.12</v>
      </c>
      <c r="L398" s="14" t="s">
        <v>445</v>
      </c>
      <c r="M398" s="14" t="s">
        <v>1640</v>
      </c>
      <c r="N398" s="14">
        <v>30</v>
      </c>
      <c r="O398" s="14">
        <v>30</v>
      </c>
      <c r="P398" s="14"/>
      <c r="Q398" s="14">
        <v>1</v>
      </c>
      <c r="R398" s="14">
        <v>320</v>
      </c>
      <c r="S398" s="14">
        <v>1100</v>
      </c>
      <c r="T398" s="14">
        <v>1</v>
      </c>
      <c r="U398" s="14">
        <v>136</v>
      </c>
      <c r="V398" s="14">
        <v>530</v>
      </c>
      <c r="W398" s="14" t="s">
        <v>1641</v>
      </c>
      <c r="X398" s="14" t="s">
        <v>1642</v>
      </c>
      <c r="Y398" s="14"/>
    </row>
    <row r="399" s="5" customFormat="1" ht="65" customHeight="1" spans="1:25">
      <c r="A399" s="14">
        <v>83</v>
      </c>
      <c r="B399" s="14" t="s">
        <v>122</v>
      </c>
      <c r="C399" s="14" t="s">
        <v>208</v>
      </c>
      <c r="D399" s="14" t="s">
        <v>209</v>
      </c>
      <c r="E399" s="23" t="s">
        <v>1266</v>
      </c>
      <c r="F399" s="14" t="s">
        <v>1643</v>
      </c>
      <c r="G399" s="14" t="s">
        <v>1644</v>
      </c>
      <c r="H399" s="14" t="s">
        <v>43</v>
      </c>
      <c r="I399" s="14" t="s">
        <v>1645</v>
      </c>
      <c r="J399" s="14">
        <v>2024.01</v>
      </c>
      <c r="K399" s="14">
        <v>2024.12</v>
      </c>
      <c r="L399" s="14" t="s">
        <v>59</v>
      </c>
      <c r="M399" s="14" t="s">
        <v>1646</v>
      </c>
      <c r="N399" s="14">
        <v>100</v>
      </c>
      <c r="O399" s="14">
        <v>100</v>
      </c>
      <c r="P399" s="14">
        <v>0</v>
      </c>
      <c r="Q399" s="14">
        <v>1</v>
      </c>
      <c r="R399" s="14">
        <v>406</v>
      </c>
      <c r="S399" s="14">
        <v>1515</v>
      </c>
      <c r="T399" s="14">
        <v>1</v>
      </c>
      <c r="U399" s="14">
        <v>61</v>
      </c>
      <c r="V399" s="14">
        <v>161</v>
      </c>
      <c r="W399" s="14" t="s">
        <v>1647</v>
      </c>
      <c r="X399" s="14" t="s">
        <v>1648</v>
      </c>
      <c r="Y399" s="14"/>
    </row>
    <row r="400" s="5" customFormat="1" ht="65" customHeight="1" spans="1:25">
      <c r="A400" s="14">
        <v>84</v>
      </c>
      <c r="B400" s="14" t="s">
        <v>38</v>
      </c>
      <c r="C400" s="14" t="s">
        <v>384</v>
      </c>
      <c r="D400" s="14" t="s">
        <v>410</v>
      </c>
      <c r="E400" s="23" t="s">
        <v>1266</v>
      </c>
      <c r="F400" s="14" t="s">
        <v>1643</v>
      </c>
      <c r="G400" s="14" t="s">
        <v>1649</v>
      </c>
      <c r="H400" s="14" t="s">
        <v>43</v>
      </c>
      <c r="I400" s="14" t="s">
        <v>1650</v>
      </c>
      <c r="J400" s="14">
        <v>2024.01</v>
      </c>
      <c r="K400" s="14">
        <v>2024.12</v>
      </c>
      <c r="L400" s="14" t="s">
        <v>279</v>
      </c>
      <c r="M400" s="14" t="s">
        <v>1651</v>
      </c>
      <c r="N400" s="14">
        <v>38</v>
      </c>
      <c r="O400" s="14">
        <v>38</v>
      </c>
      <c r="P400" s="14">
        <v>0</v>
      </c>
      <c r="Q400" s="14">
        <v>1</v>
      </c>
      <c r="R400" s="14">
        <v>65</v>
      </c>
      <c r="S400" s="14">
        <v>241</v>
      </c>
      <c r="T400" s="14">
        <v>1</v>
      </c>
      <c r="U400" s="14">
        <v>6</v>
      </c>
      <c r="V400" s="14">
        <v>22</v>
      </c>
      <c r="W400" s="14" t="s">
        <v>1652</v>
      </c>
      <c r="X400" s="14" t="s">
        <v>1653</v>
      </c>
      <c r="Y400" s="14"/>
    </row>
    <row r="401" s="5" customFormat="1" ht="65" customHeight="1" spans="1:25">
      <c r="A401" s="14">
        <v>85</v>
      </c>
      <c r="B401" s="14" t="s">
        <v>38</v>
      </c>
      <c r="C401" s="14" t="s">
        <v>384</v>
      </c>
      <c r="D401" s="14" t="s">
        <v>410</v>
      </c>
      <c r="E401" s="23" t="s">
        <v>1266</v>
      </c>
      <c r="F401" s="14" t="s">
        <v>1643</v>
      </c>
      <c r="G401" s="14" t="s">
        <v>1654</v>
      </c>
      <c r="H401" s="14" t="s">
        <v>43</v>
      </c>
      <c r="I401" s="14" t="s">
        <v>1655</v>
      </c>
      <c r="J401" s="14">
        <v>2024.01</v>
      </c>
      <c r="K401" s="14">
        <v>2024.12</v>
      </c>
      <c r="L401" s="14" t="s">
        <v>44</v>
      </c>
      <c r="M401" s="14" t="s">
        <v>1655</v>
      </c>
      <c r="N401" s="14">
        <v>25</v>
      </c>
      <c r="O401" s="14">
        <v>25</v>
      </c>
      <c r="P401" s="14">
        <v>0</v>
      </c>
      <c r="Q401" s="14">
        <v>1</v>
      </c>
      <c r="R401" s="14">
        <v>23</v>
      </c>
      <c r="S401" s="14">
        <v>77</v>
      </c>
      <c r="T401" s="14">
        <v>1</v>
      </c>
      <c r="U401" s="14">
        <v>6</v>
      </c>
      <c r="V401" s="14">
        <v>16</v>
      </c>
      <c r="W401" s="14" t="s">
        <v>1652</v>
      </c>
      <c r="X401" s="14" t="s">
        <v>1656</v>
      </c>
      <c r="Y401" s="14"/>
    </row>
    <row r="402" s="5" customFormat="1" ht="65" customHeight="1" spans="1:25">
      <c r="A402" s="14">
        <v>86</v>
      </c>
      <c r="B402" s="14" t="s">
        <v>38</v>
      </c>
      <c r="C402" s="14" t="s">
        <v>384</v>
      </c>
      <c r="D402" s="14" t="s">
        <v>410</v>
      </c>
      <c r="E402" s="23" t="s">
        <v>1266</v>
      </c>
      <c r="F402" s="14" t="s">
        <v>1643</v>
      </c>
      <c r="G402" s="14" t="s">
        <v>1657</v>
      </c>
      <c r="H402" s="14" t="s">
        <v>43</v>
      </c>
      <c r="I402" s="14" t="s">
        <v>1658</v>
      </c>
      <c r="J402" s="14">
        <v>2024.01</v>
      </c>
      <c r="K402" s="14">
        <v>2024.12</v>
      </c>
      <c r="L402" s="14" t="s">
        <v>99</v>
      </c>
      <c r="M402" s="14" t="s">
        <v>1659</v>
      </c>
      <c r="N402" s="14">
        <v>23</v>
      </c>
      <c r="O402" s="14">
        <v>23</v>
      </c>
      <c r="P402" s="14">
        <v>0</v>
      </c>
      <c r="Q402" s="14">
        <v>1</v>
      </c>
      <c r="R402" s="14">
        <v>62</v>
      </c>
      <c r="S402" s="14">
        <v>285</v>
      </c>
      <c r="T402" s="14">
        <v>1</v>
      </c>
      <c r="U402" s="14">
        <v>23</v>
      </c>
      <c r="V402" s="14">
        <v>74</v>
      </c>
      <c r="W402" s="14" t="s">
        <v>1652</v>
      </c>
      <c r="X402" s="14" t="s">
        <v>1660</v>
      </c>
      <c r="Y402" s="14"/>
    </row>
    <row r="403" s="5" customFormat="1" ht="65" customHeight="1" spans="1:25">
      <c r="A403" s="14">
        <v>87</v>
      </c>
      <c r="B403" s="14" t="s">
        <v>122</v>
      </c>
      <c r="C403" s="14" t="s">
        <v>242</v>
      </c>
      <c r="D403" s="14" t="s">
        <v>414</v>
      </c>
      <c r="E403" s="23" t="s">
        <v>1266</v>
      </c>
      <c r="F403" s="14" t="s">
        <v>1563</v>
      </c>
      <c r="G403" s="14" t="s">
        <v>782</v>
      </c>
      <c r="H403" s="14" t="s">
        <v>43</v>
      </c>
      <c r="I403" s="14" t="s">
        <v>1563</v>
      </c>
      <c r="J403" s="14">
        <v>2024.01</v>
      </c>
      <c r="K403" s="14">
        <v>2024.12</v>
      </c>
      <c r="L403" s="14" t="s">
        <v>59</v>
      </c>
      <c r="M403" s="14" t="s">
        <v>1564</v>
      </c>
      <c r="N403" s="14">
        <v>40</v>
      </c>
      <c r="O403" s="14">
        <v>40</v>
      </c>
      <c r="P403" s="14"/>
      <c r="Q403" s="14">
        <v>1</v>
      </c>
      <c r="R403" s="14">
        <v>530</v>
      </c>
      <c r="S403" s="14">
        <v>1958</v>
      </c>
      <c r="T403" s="14">
        <v>1</v>
      </c>
      <c r="U403" s="14">
        <v>172</v>
      </c>
      <c r="V403" s="14">
        <v>668</v>
      </c>
      <c r="W403" s="14" t="s">
        <v>1255</v>
      </c>
      <c r="X403" s="14" t="s">
        <v>1565</v>
      </c>
      <c r="Y403" s="14"/>
    </row>
    <row r="404" s="5" customFormat="1" ht="65" customHeight="1" spans="1:25">
      <c r="A404" s="14">
        <v>88</v>
      </c>
      <c r="B404" s="14" t="s">
        <v>38</v>
      </c>
      <c r="C404" s="14" t="s">
        <v>384</v>
      </c>
      <c r="D404" s="14" t="s">
        <v>62</v>
      </c>
      <c r="E404" s="23" t="s">
        <v>1266</v>
      </c>
      <c r="F404" s="14" t="s">
        <v>1661</v>
      </c>
      <c r="G404" s="14" t="s">
        <v>1662</v>
      </c>
      <c r="H404" s="14" t="s">
        <v>43</v>
      </c>
      <c r="I404" s="14" t="s">
        <v>1663</v>
      </c>
      <c r="J404" s="14">
        <v>2024.01</v>
      </c>
      <c r="K404" s="14">
        <v>2024.12</v>
      </c>
      <c r="L404" s="14" t="s">
        <v>66</v>
      </c>
      <c r="M404" s="14" t="s">
        <v>1664</v>
      </c>
      <c r="N404" s="14">
        <v>50</v>
      </c>
      <c r="O404" s="14">
        <v>50</v>
      </c>
      <c r="P404" s="14"/>
      <c r="Q404" s="14">
        <v>1</v>
      </c>
      <c r="R404" s="14">
        <v>38</v>
      </c>
      <c r="S404" s="14">
        <v>158</v>
      </c>
      <c r="T404" s="14">
        <v>1</v>
      </c>
      <c r="U404" s="14">
        <v>16</v>
      </c>
      <c r="V404" s="14">
        <v>78</v>
      </c>
      <c r="W404" s="14" t="s">
        <v>1665</v>
      </c>
      <c r="X404" s="14" t="s">
        <v>1666</v>
      </c>
      <c r="Y404" s="14"/>
    </row>
    <row r="405" s="5" customFormat="1" ht="65" customHeight="1" spans="1:25">
      <c r="A405" s="14">
        <v>89</v>
      </c>
      <c r="B405" s="14" t="s">
        <v>38</v>
      </c>
      <c r="C405" s="14" t="s">
        <v>384</v>
      </c>
      <c r="D405" s="14" t="s">
        <v>410</v>
      </c>
      <c r="E405" s="23" t="s">
        <v>1266</v>
      </c>
      <c r="F405" s="14" t="s">
        <v>1661</v>
      </c>
      <c r="G405" s="14" t="s">
        <v>946</v>
      </c>
      <c r="H405" s="14" t="s">
        <v>43</v>
      </c>
      <c r="I405" s="14" t="s">
        <v>1667</v>
      </c>
      <c r="J405" s="14">
        <v>2024.01</v>
      </c>
      <c r="K405" s="14">
        <v>2024.12</v>
      </c>
      <c r="L405" s="14" t="s">
        <v>44</v>
      </c>
      <c r="M405" s="14" t="s">
        <v>1668</v>
      </c>
      <c r="N405" s="14">
        <v>60</v>
      </c>
      <c r="O405" s="14">
        <v>60</v>
      </c>
      <c r="P405" s="14"/>
      <c r="Q405" s="14">
        <v>1</v>
      </c>
      <c r="R405" s="14">
        <v>160</v>
      </c>
      <c r="S405" s="14">
        <v>485</v>
      </c>
      <c r="T405" s="14">
        <v>1</v>
      </c>
      <c r="U405" s="14">
        <v>60</v>
      </c>
      <c r="V405" s="14">
        <v>240</v>
      </c>
      <c r="W405" s="14" t="s">
        <v>1669</v>
      </c>
      <c r="X405" s="14" t="s">
        <v>1670</v>
      </c>
      <c r="Y405" s="14"/>
    </row>
    <row r="406" s="5" customFormat="1" ht="65" customHeight="1" spans="1:25">
      <c r="A406" s="14">
        <v>90</v>
      </c>
      <c r="B406" s="14" t="s">
        <v>38</v>
      </c>
      <c r="C406" s="14" t="s">
        <v>52</v>
      </c>
      <c r="D406" s="14" t="s">
        <v>58</v>
      </c>
      <c r="E406" s="23" t="s">
        <v>1266</v>
      </c>
      <c r="F406" s="14" t="s">
        <v>1671</v>
      </c>
      <c r="G406" s="14" t="s">
        <v>58</v>
      </c>
      <c r="H406" s="14" t="s">
        <v>43</v>
      </c>
      <c r="I406" s="14" t="s">
        <v>1671</v>
      </c>
      <c r="J406" s="14">
        <v>2024.01</v>
      </c>
      <c r="K406" s="14">
        <v>2024.12</v>
      </c>
      <c r="L406" s="14" t="s">
        <v>279</v>
      </c>
      <c r="M406" s="14" t="s">
        <v>1672</v>
      </c>
      <c r="N406" s="14">
        <v>60</v>
      </c>
      <c r="O406" s="14">
        <v>60</v>
      </c>
      <c r="P406" s="14"/>
      <c r="Q406" s="14">
        <v>1</v>
      </c>
      <c r="R406" s="14">
        <v>287</v>
      </c>
      <c r="S406" s="14">
        <v>1005</v>
      </c>
      <c r="T406" s="14">
        <v>1</v>
      </c>
      <c r="U406" s="14">
        <v>99</v>
      </c>
      <c r="V406" s="14">
        <v>374</v>
      </c>
      <c r="W406" s="14" t="s">
        <v>1673</v>
      </c>
      <c r="X406" s="14" t="s">
        <v>1674</v>
      </c>
      <c r="Y406" s="14"/>
    </row>
    <row r="407" s="5" customFormat="1" ht="65" customHeight="1" spans="1:25">
      <c r="A407" s="14">
        <v>91</v>
      </c>
      <c r="B407" s="14" t="s">
        <v>38</v>
      </c>
      <c r="C407" s="14" t="s">
        <v>384</v>
      </c>
      <c r="D407" s="14" t="s">
        <v>410</v>
      </c>
      <c r="E407" s="23" t="s">
        <v>1266</v>
      </c>
      <c r="F407" s="14" t="s">
        <v>1671</v>
      </c>
      <c r="G407" s="14" t="s">
        <v>235</v>
      </c>
      <c r="H407" s="14" t="s">
        <v>403</v>
      </c>
      <c r="I407" s="14" t="s">
        <v>1671</v>
      </c>
      <c r="J407" s="14">
        <v>2024.01</v>
      </c>
      <c r="K407" s="14">
        <v>2024.12</v>
      </c>
      <c r="L407" s="14" t="s">
        <v>44</v>
      </c>
      <c r="M407" s="14" t="s">
        <v>1675</v>
      </c>
      <c r="N407" s="14">
        <v>99</v>
      </c>
      <c r="O407" s="14">
        <v>99</v>
      </c>
      <c r="P407" s="14"/>
      <c r="Q407" s="14">
        <v>1</v>
      </c>
      <c r="R407" s="14">
        <v>287</v>
      </c>
      <c r="S407" s="14">
        <v>1005</v>
      </c>
      <c r="T407" s="14">
        <v>1</v>
      </c>
      <c r="U407" s="14">
        <v>99</v>
      </c>
      <c r="V407" s="14">
        <v>374</v>
      </c>
      <c r="W407" s="14" t="s">
        <v>1529</v>
      </c>
      <c r="X407" s="14" t="s">
        <v>1676</v>
      </c>
      <c r="Y407" s="14"/>
    </row>
    <row r="408" s="5" customFormat="1" ht="65" customHeight="1" spans="1:25">
      <c r="A408" s="14">
        <v>92</v>
      </c>
      <c r="B408" s="14" t="s">
        <v>38</v>
      </c>
      <c r="C408" s="14" t="s">
        <v>384</v>
      </c>
      <c r="D408" s="14" t="s">
        <v>410</v>
      </c>
      <c r="E408" s="23" t="s">
        <v>1266</v>
      </c>
      <c r="F408" s="14" t="s">
        <v>1671</v>
      </c>
      <c r="G408" s="14" t="s">
        <v>235</v>
      </c>
      <c r="H408" s="14" t="s">
        <v>43</v>
      </c>
      <c r="I408" s="14" t="s">
        <v>1671</v>
      </c>
      <c r="J408" s="14">
        <v>2024.01</v>
      </c>
      <c r="K408" s="14">
        <v>2024.12</v>
      </c>
      <c r="L408" s="14" t="s">
        <v>44</v>
      </c>
      <c r="M408" s="14" t="s">
        <v>1677</v>
      </c>
      <c r="N408" s="14">
        <v>50</v>
      </c>
      <c r="O408" s="14">
        <v>50</v>
      </c>
      <c r="P408" s="14"/>
      <c r="Q408" s="14">
        <v>1</v>
      </c>
      <c r="R408" s="14">
        <v>139</v>
      </c>
      <c r="S408" s="14">
        <v>468</v>
      </c>
      <c r="T408" s="14">
        <v>1</v>
      </c>
      <c r="U408" s="14">
        <v>44</v>
      </c>
      <c r="V408" s="14">
        <v>178</v>
      </c>
      <c r="W408" s="14" t="s">
        <v>1529</v>
      </c>
      <c r="X408" s="14" t="s">
        <v>1678</v>
      </c>
      <c r="Y408" s="14"/>
    </row>
    <row r="409" s="5" customFormat="1" ht="65" customHeight="1" spans="1:25">
      <c r="A409" s="14">
        <v>93</v>
      </c>
      <c r="B409" s="14" t="s">
        <v>38</v>
      </c>
      <c r="C409" s="14" t="s">
        <v>384</v>
      </c>
      <c r="D409" s="14" t="s">
        <v>62</v>
      </c>
      <c r="E409" s="23" t="s">
        <v>1266</v>
      </c>
      <c r="F409" s="14" t="s">
        <v>1671</v>
      </c>
      <c r="G409" s="14" t="s">
        <v>356</v>
      </c>
      <c r="H409" s="14" t="s">
        <v>43</v>
      </c>
      <c r="I409" s="14" t="s">
        <v>1671</v>
      </c>
      <c r="J409" s="14">
        <v>2024.01</v>
      </c>
      <c r="K409" s="14">
        <v>2024.12</v>
      </c>
      <c r="L409" s="14" t="s">
        <v>66</v>
      </c>
      <c r="M409" s="14" t="s">
        <v>1679</v>
      </c>
      <c r="N409" s="14">
        <v>35</v>
      </c>
      <c r="O409" s="14">
        <v>35</v>
      </c>
      <c r="P409" s="14"/>
      <c r="Q409" s="14">
        <v>1</v>
      </c>
      <c r="R409" s="14">
        <v>287</v>
      </c>
      <c r="S409" s="14">
        <v>1005</v>
      </c>
      <c r="T409" s="14">
        <v>1</v>
      </c>
      <c r="U409" s="14">
        <v>99</v>
      </c>
      <c r="V409" s="14">
        <v>374</v>
      </c>
      <c r="W409" s="14" t="s">
        <v>1680</v>
      </c>
      <c r="X409" s="14" t="s">
        <v>1681</v>
      </c>
      <c r="Y409" s="14"/>
    </row>
    <row r="410" s="5" customFormat="1" ht="65" customHeight="1" spans="1:25">
      <c r="A410" s="14">
        <v>94</v>
      </c>
      <c r="B410" s="14" t="s">
        <v>122</v>
      </c>
      <c r="C410" s="14" t="s">
        <v>242</v>
      </c>
      <c r="D410" s="14" t="s">
        <v>414</v>
      </c>
      <c r="E410" s="23" t="s">
        <v>1266</v>
      </c>
      <c r="F410" s="14" t="s">
        <v>1682</v>
      </c>
      <c r="G410" s="14" t="s">
        <v>1683</v>
      </c>
      <c r="H410" s="14" t="s">
        <v>43</v>
      </c>
      <c r="I410" s="14" t="s">
        <v>1682</v>
      </c>
      <c r="J410" s="14">
        <v>2024.01</v>
      </c>
      <c r="K410" s="14">
        <v>2024.12</v>
      </c>
      <c r="L410" s="14" t="s">
        <v>59</v>
      </c>
      <c r="M410" s="14" t="s">
        <v>1684</v>
      </c>
      <c r="N410" s="14">
        <v>50</v>
      </c>
      <c r="O410" s="14">
        <v>50</v>
      </c>
      <c r="P410" s="14">
        <v>0</v>
      </c>
      <c r="Q410" s="14">
        <v>1</v>
      </c>
      <c r="R410" s="14">
        <v>223</v>
      </c>
      <c r="S410" s="14">
        <v>694</v>
      </c>
      <c r="T410" s="14">
        <v>1</v>
      </c>
      <c r="U410" s="14">
        <v>47</v>
      </c>
      <c r="V410" s="14">
        <v>170</v>
      </c>
      <c r="W410" s="14" t="s">
        <v>1647</v>
      </c>
      <c r="X410" s="14" t="s">
        <v>1685</v>
      </c>
      <c r="Y410" s="14"/>
    </row>
    <row r="411" s="2" customFormat="1" ht="67" customHeight="1" spans="1:25">
      <c r="A411" s="12" t="s">
        <v>1686</v>
      </c>
      <c r="B411" s="13"/>
      <c r="C411" s="13" t="s">
        <v>1687</v>
      </c>
      <c r="D411" s="13"/>
      <c r="E411" s="12"/>
      <c r="F411" s="12"/>
      <c r="G411" s="12"/>
      <c r="H411" s="12"/>
      <c r="I411" s="12"/>
      <c r="J411" s="13"/>
      <c r="K411" s="13"/>
      <c r="L411" s="12"/>
      <c r="M411" s="12" t="s">
        <v>1688</v>
      </c>
      <c r="N411" s="12">
        <f t="shared" ref="N411:P411" si="6">SUM(N412:N472)</f>
        <v>5045</v>
      </c>
      <c r="O411" s="12">
        <f t="shared" si="6"/>
        <v>5045</v>
      </c>
      <c r="P411" s="12">
        <f t="shared" si="6"/>
        <v>0</v>
      </c>
      <c r="Q411" s="12"/>
      <c r="R411" s="12"/>
      <c r="S411" s="12"/>
      <c r="T411" s="12"/>
      <c r="U411" s="12"/>
      <c r="V411" s="12"/>
      <c r="W411" s="12"/>
      <c r="X411" s="12"/>
      <c r="Y411" s="12"/>
    </row>
    <row r="412" s="5" customFormat="1" ht="65" customHeight="1" spans="1:25">
      <c r="A412" s="14">
        <v>1</v>
      </c>
      <c r="B412" s="14" t="s">
        <v>122</v>
      </c>
      <c r="C412" s="14" t="s">
        <v>208</v>
      </c>
      <c r="D412" s="14" t="s">
        <v>209</v>
      </c>
      <c r="E412" s="23" t="s">
        <v>1687</v>
      </c>
      <c r="F412" s="14" t="s">
        <v>1689</v>
      </c>
      <c r="G412" s="14" t="s">
        <v>1690</v>
      </c>
      <c r="H412" s="14" t="s">
        <v>43</v>
      </c>
      <c r="I412" s="14" t="s">
        <v>1689</v>
      </c>
      <c r="J412" s="14">
        <v>2024.04</v>
      </c>
      <c r="K412" s="14">
        <v>2024.07</v>
      </c>
      <c r="L412" s="14" t="s">
        <v>445</v>
      </c>
      <c r="M412" s="14" t="s">
        <v>1691</v>
      </c>
      <c r="N412" s="14">
        <v>150</v>
      </c>
      <c r="O412" s="14">
        <v>150</v>
      </c>
      <c r="P412" s="14"/>
      <c r="Q412" s="14">
        <v>1</v>
      </c>
      <c r="R412" s="14">
        <v>194</v>
      </c>
      <c r="S412" s="14">
        <v>689</v>
      </c>
      <c r="T412" s="14">
        <v>1</v>
      </c>
      <c r="U412" s="14">
        <v>74</v>
      </c>
      <c r="V412" s="14">
        <v>276</v>
      </c>
      <c r="W412" s="14" t="s">
        <v>1692</v>
      </c>
      <c r="X412" s="14" t="s">
        <v>1693</v>
      </c>
      <c r="Y412" s="14"/>
    </row>
    <row r="413" s="5" customFormat="1" ht="65" customHeight="1" spans="1:25">
      <c r="A413" s="14">
        <v>2</v>
      </c>
      <c r="B413" s="14" t="s">
        <v>38</v>
      </c>
      <c r="C413" s="14" t="s">
        <v>384</v>
      </c>
      <c r="D413" s="14" t="s">
        <v>733</v>
      </c>
      <c r="E413" s="23" t="s">
        <v>1687</v>
      </c>
      <c r="F413" s="14" t="s">
        <v>1689</v>
      </c>
      <c r="G413" s="14" t="s">
        <v>1694</v>
      </c>
      <c r="H413" s="14" t="s">
        <v>43</v>
      </c>
      <c r="I413" s="14" t="s">
        <v>1689</v>
      </c>
      <c r="J413" s="14">
        <v>2024.04</v>
      </c>
      <c r="K413" s="14">
        <v>2024.1</v>
      </c>
      <c r="L413" s="14" t="s">
        <v>99</v>
      </c>
      <c r="M413" s="14" t="s">
        <v>1695</v>
      </c>
      <c r="N413" s="14">
        <v>50</v>
      </c>
      <c r="O413" s="14">
        <v>50</v>
      </c>
      <c r="P413" s="14"/>
      <c r="Q413" s="14">
        <v>1</v>
      </c>
      <c r="R413" s="14">
        <v>194</v>
      </c>
      <c r="S413" s="14">
        <v>689</v>
      </c>
      <c r="T413" s="14">
        <v>1</v>
      </c>
      <c r="U413" s="14">
        <v>78</v>
      </c>
      <c r="V413" s="14">
        <v>287</v>
      </c>
      <c r="W413" s="14" t="s">
        <v>1696</v>
      </c>
      <c r="X413" s="14" t="s">
        <v>1697</v>
      </c>
      <c r="Y413" s="14"/>
    </row>
    <row r="414" s="5" customFormat="1" ht="65" customHeight="1" spans="1:25">
      <c r="A414" s="14">
        <v>3</v>
      </c>
      <c r="B414" s="14" t="s">
        <v>38</v>
      </c>
      <c r="C414" s="14" t="s">
        <v>384</v>
      </c>
      <c r="D414" s="14" t="s">
        <v>733</v>
      </c>
      <c r="E414" s="23" t="s">
        <v>1687</v>
      </c>
      <c r="F414" s="14" t="s">
        <v>1698</v>
      </c>
      <c r="G414" s="14" t="s">
        <v>127</v>
      </c>
      <c r="H414" s="14" t="s">
        <v>43</v>
      </c>
      <c r="I414" s="14" t="s">
        <v>1698</v>
      </c>
      <c r="J414" s="14">
        <v>2024.1</v>
      </c>
      <c r="K414" s="14">
        <v>2024.12</v>
      </c>
      <c r="L414" s="14" t="s">
        <v>99</v>
      </c>
      <c r="M414" s="14" t="s">
        <v>1699</v>
      </c>
      <c r="N414" s="14">
        <v>30</v>
      </c>
      <c r="O414" s="14">
        <v>30</v>
      </c>
      <c r="P414" s="14"/>
      <c r="Q414" s="14">
        <v>1</v>
      </c>
      <c r="R414" s="14">
        <v>380</v>
      </c>
      <c r="S414" s="14">
        <v>1290</v>
      </c>
      <c r="T414" s="14"/>
      <c r="U414" s="14">
        <v>87</v>
      </c>
      <c r="V414" s="14">
        <v>215</v>
      </c>
      <c r="W414" s="14" t="s">
        <v>1700</v>
      </c>
      <c r="X414" s="14" t="s">
        <v>1701</v>
      </c>
      <c r="Y414" s="14"/>
    </row>
    <row r="415" s="5" customFormat="1" ht="65" customHeight="1" spans="1:25">
      <c r="A415" s="14">
        <v>4</v>
      </c>
      <c r="B415" s="14" t="s">
        <v>38</v>
      </c>
      <c r="C415" s="14" t="s">
        <v>384</v>
      </c>
      <c r="D415" s="14" t="s">
        <v>733</v>
      </c>
      <c r="E415" s="23" t="s">
        <v>1687</v>
      </c>
      <c r="F415" s="14" t="s">
        <v>1698</v>
      </c>
      <c r="G415" s="14" t="s">
        <v>469</v>
      </c>
      <c r="H415" s="14" t="s">
        <v>43</v>
      </c>
      <c r="I415" s="14" t="s">
        <v>1698</v>
      </c>
      <c r="J415" s="14">
        <v>2024.1</v>
      </c>
      <c r="K415" s="14">
        <v>2024.12</v>
      </c>
      <c r="L415" s="14" t="s">
        <v>44</v>
      </c>
      <c r="M415" s="14" t="s">
        <v>1702</v>
      </c>
      <c r="N415" s="14">
        <v>50</v>
      </c>
      <c r="O415" s="14">
        <v>50</v>
      </c>
      <c r="P415" s="14"/>
      <c r="Q415" s="14">
        <v>1</v>
      </c>
      <c r="R415" s="14">
        <v>28</v>
      </c>
      <c r="S415" s="14">
        <v>1290</v>
      </c>
      <c r="T415" s="14"/>
      <c r="U415" s="14">
        <v>13</v>
      </c>
      <c r="V415" s="14">
        <v>46</v>
      </c>
      <c r="W415" s="14" t="s">
        <v>1703</v>
      </c>
      <c r="X415" s="14" t="s">
        <v>1704</v>
      </c>
      <c r="Y415" s="14"/>
    </row>
    <row r="416" s="5" customFormat="1" ht="65" customHeight="1" spans="1:25">
      <c r="A416" s="14">
        <v>5</v>
      </c>
      <c r="B416" s="14" t="s">
        <v>38</v>
      </c>
      <c r="C416" s="14" t="s">
        <v>384</v>
      </c>
      <c r="D416" s="14" t="s">
        <v>733</v>
      </c>
      <c r="E416" s="23" t="s">
        <v>1687</v>
      </c>
      <c r="F416" s="14" t="s">
        <v>1698</v>
      </c>
      <c r="G416" s="14" t="s">
        <v>469</v>
      </c>
      <c r="H416" s="14" t="s">
        <v>43</v>
      </c>
      <c r="I416" s="14" t="s">
        <v>1698</v>
      </c>
      <c r="J416" s="14">
        <v>2024.1</v>
      </c>
      <c r="K416" s="14">
        <v>2024.12</v>
      </c>
      <c r="L416" s="14" t="s">
        <v>44</v>
      </c>
      <c r="M416" s="14" t="s">
        <v>1705</v>
      </c>
      <c r="N416" s="14">
        <v>150</v>
      </c>
      <c r="O416" s="14">
        <v>150</v>
      </c>
      <c r="P416" s="14"/>
      <c r="Q416" s="14">
        <v>1</v>
      </c>
      <c r="R416" s="14">
        <v>380</v>
      </c>
      <c r="S416" s="14">
        <v>1290</v>
      </c>
      <c r="T416" s="14"/>
      <c r="U416" s="14">
        <v>87</v>
      </c>
      <c r="V416" s="14">
        <v>215</v>
      </c>
      <c r="W416" s="14" t="s">
        <v>1700</v>
      </c>
      <c r="X416" s="14" t="s">
        <v>1701</v>
      </c>
      <c r="Y416" s="14"/>
    </row>
    <row r="417" s="5" customFormat="1" ht="65" customHeight="1" spans="1:25">
      <c r="A417" s="14">
        <v>6</v>
      </c>
      <c r="B417" s="14" t="s">
        <v>38</v>
      </c>
      <c r="C417" s="14" t="s">
        <v>384</v>
      </c>
      <c r="D417" s="14" t="s">
        <v>733</v>
      </c>
      <c r="E417" s="23" t="s">
        <v>1687</v>
      </c>
      <c r="F417" s="14" t="s">
        <v>1698</v>
      </c>
      <c r="G417" s="14" t="s">
        <v>734</v>
      </c>
      <c r="H417" s="14" t="s">
        <v>43</v>
      </c>
      <c r="I417" s="14" t="s">
        <v>1698</v>
      </c>
      <c r="J417" s="14">
        <v>2024.1</v>
      </c>
      <c r="K417" s="14">
        <v>2024.12</v>
      </c>
      <c r="L417" s="14" t="s">
        <v>44</v>
      </c>
      <c r="M417" s="14" t="s">
        <v>734</v>
      </c>
      <c r="N417" s="14">
        <v>150</v>
      </c>
      <c r="O417" s="14">
        <v>150</v>
      </c>
      <c r="P417" s="14"/>
      <c r="Q417" s="14">
        <v>1</v>
      </c>
      <c r="R417" s="14">
        <v>45</v>
      </c>
      <c r="S417" s="14">
        <v>1290</v>
      </c>
      <c r="T417" s="14"/>
      <c r="U417" s="14">
        <v>11</v>
      </c>
      <c r="V417" s="14">
        <v>40</v>
      </c>
      <c r="W417" s="14" t="s">
        <v>1706</v>
      </c>
      <c r="X417" s="14" t="s">
        <v>1707</v>
      </c>
      <c r="Y417" s="14"/>
    </row>
    <row r="418" s="5" customFormat="1" ht="65" customHeight="1" spans="1:25">
      <c r="A418" s="14">
        <v>7</v>
      </c>
      <c r="B418" s="14" t="s">
        <v>122</v>
      </c>
      <c r="C418" s="14" t="s">
        <v>123</v>
      </c>
      <c r="D418" s="14" t="s">
        <v>176</v>
      </c>
      <c r="E418" s="23" t="s">
        <v>1687</v>
      </c>
      <c r="F418" s="14" t="s">
        <v>1698</v>
      </c>
      <c r="G418" s="14" t="s">
        <v>998</v>
      </c>
      <c r="H418" s="14" t="s">
        <v>43</v>
      </c>
      <c r="I418" s="14" t="s">
        <v>1698</v>
      </c>
      <c r="J418" s="14">
        <v>2024.1</v>
      </c>
      <c r="K418" s="14">
        <v>2024.12</v>
      </c>
      <c r="L418" s="14" t="s">
        <v>638</v>
      </c>
      <c r="M418" s="14" t="s">
        <v>1708</v>
      </c>
      <c r="N418" s="14">
        <v>100</v>
      </c>
      <c r="O418" s="14">
        <v>100</v>
      </c>
      <c r="P418" s="14"/>
      <c r="Q418" s="14">
        <v>1</v>
      </c>
      <c r="R418" s="14">
        <v>380</v>
      </c>
      <c r="S418" s="14">
        <v>1290</v>
      </c>
      <c r="T418" s="14"/>
      <c r="U418" s="14">
        <v>87</v>
      </c>
      <c r="V418" s="14">
        <v>281</v>
      </c>
      <c r="W418" s="14" t="s">
        <v>1700</v>
      </c>
      <c r="X418" s="14" t="s">
        <v>1701</v>
      </c>
      <c r="Y418" s="14"/>
    </row>
    <row r="419" s="5" customFormat="1" ht="65" customHeight="1" spans="1:30">
      <c r="A419" s="14">
        <v>8</v>
      </c>
      <c r="B419" s="14" t="s">
        <v>122</v>
      </c>
      <c r="C419" s="14" t="s">
        <v>123</v>
      </c>
      <c r="D419" s="14" t="s">
        <v>176</v>
      </c>
      <c r="E419" s="23" t="s">
        <v>1687</v>
      </c>
      <c r="F419" s="14" t="s">
        <v>1698</v>
      </c>
      <c r="G419" s="14" t="s">
        <v>1709</v>
      </c>
      <c r="H419" s="14" t="s">
        <v>43</v>
      </c>
      <c r="I419" s="14" t="s">
        <v>1698</v>
      </c>
      <c r="J419" s="14">
        <v>2024.1</v>
      </c>
      <c r="K419" s="14">
        <v>2024.12</v>
      </c>
      <c r="L419" s="14" t="s">
        <v>59</v>
      </c>
      <c r="M419" s="14" t="s">
        <v>1710</v>
      </c>
      <c r="N419" s="14">
        <v>150</v>
      </c>
      <c r="O419" s="14">
        <v>150</v>
      </c>
      <c r="P419" s="14"/>
      <c r="Q419" s="14">
        <v>1</v>
      </c>
      <c r="R419" s="14"/>
      <c r="S419" s="14">
        <v>1290</v>
      </c>
      <c r="T419" s="14"/>
      <c r="U419" s="14">
        <v>88</v>
      </c>
      <c r="V419" s="14">
        <v>280</v>
      </c>
      <c r="W419" s="14" t="s">
        <v>1700</v>
      </c>
      <c r="X419" s="14" t="s">
        <v>1701</v>
      </c>
      <c r="Y419" s="14"/>
      <c r="AD419" s="5">
        <v>0</v>
      </c>
    </row>
    <row r="420" s="5" customFormat="1" ht="65" customHeight="1" spans="1:25">
      <c r="A420" s="14">
        <v>9</v>
      </c>
      <c r="B420" s="14" t="s">
        <v>38</v>
      </c>
      <c r="C420" s="14" t="s">
        <v>384</v>
      </c>
      <c r="D420" s="14" t="s">
        <v>733</v>
      </c>
      <c r="E420" s="23" t="s">
        <v>1687</v>
      </c>
      <c r="F420" s="14" t="s">
        <v>1711</v>
      </c>
      <c r="G420" s="14" t="s">
        <v>469</v>
      </c>
      <c r="H420" s="14" t="s">
        <v>43</v>
      </c>
      <c r="I420" s="14" t="s">
        <v>1711</v>
      </c>
      <c r="J420" s="14">
        <v>2024.1</v>
      </c>
      <c r="K420" s="14" t="s">
        <v>1712</v>
      </c>
      <c r="L420" s="14" t="s">
        <v>44</v>
      </c>
      <c r="M420" s="14" t="s">
        <v>1713</v>
      </c>
      <c r="N420" s="14">
        <v>180</v>
      </c>
      <c r="O420" s="14">
        <v>180</v>
      </c>
      <c r="P420" s="14"/>
      <c r="Q420" s="14">
        <v>1</v>
      </c>
      <c r="R420" s="14">
        <v>496</v>
      </c>
      <c r="S420" s="14">
        <v>1932</v>
      </c>
      <c r="T420" s="14"/>
      <c r="U420" s="14">
        <v>146</v>
      </c>
      <c r="V420" s="14">
        <v>557</v>
      </c>
      <c r="W420" s="14" t="s">
        <v>1714</v>
      </c>
      <c r="X420" s="14" t="s">
        <v>1715</v>
      </c>
      <c r="Y420" s="14"/>
    </row>
    <row r="421" s="5" customFormat="1" ht="65" customHeight="1" spans="1:25">
      <c r="A421" s="14">
        <v>10</v>
      </c>
      <c r="B421" s="14" t="s">
        <v>122</v>
      </c>
      <c r="C421" s="14" t="s">
        <v>123</v>
      </c>
      <c r="D421" s="14" t="s">
        <v>176</v>
      </c>
      <c r="E421" s="23" t="s">
        <v>1687</v>
      </c>
      <c r="F421" s="14" t="s">
        <v>1711</v>
      </c>
      <c r="G421" s="14" t="s">
        <v>998</v>
      </c>
      <c r="H421" s="14" t="s">
        <v>43</v>
      </c>
      <c r="I421" s="14" t="s">
        <v>1711</v>
      </c>
      <c r="J421" s="14">
        <v>2024.1</v>
      </c>
      <c r="K421" s="14" t="s">
        <v>1712</v>
      </c>
      <c r="L421" s="14" t="s">
        <v>638</v>
      </c>
      <c r="M421" s="14" t="s">
        <v>1716</v>
      </c>
      <c r="N421" s="14">
        <v>60</v>
      </c>
      <c r="O421" s="14">
        <v>60</v>
      </c>
      <c r="P421" s="14"/>
      <c r="Q421" s="14">
        <v>1</v>
      </c>
      <c r="R421" s="14">
        <v>496</v>
      </c>
      <c r="S421" s="14">
        <v>1932</v>
      </c>
      <c r="T421" s="14"/>
      <c r="U421" s="14">
        <v>146</v>
      </c>
      <c r="V421" s="14">
        <v>557</v>
      </c>
      <c r="W421" s="14" t="s">
        <v>1717</v>
      </c>
      <c r="X421" s="14" t="s">
        <v>1718</v>
      </c>
      <c r="Y421" s="14"/>
    </row>
    <row r="422" s="5" customFormat="1" ht="65" customHeight="1" spans="1:25">
      <c r="A422" s="14">
        <v>11</v>
      </c>
      <c r="B422" s="14" t="s">
        <v>38</v>
      </c>
      <c r="C422" s="14" t="s">
        <v>384</v>
      </c>
      <c r="D422" s="14" t="s">
        <v>72</v>
      </c>
      <c r="E422" s="23" t="s">
        <v>1687</v>
      </c>
      <c r="F422" s="14" t="s">
        <v>1711</v>
      </c>
      <c r="G422" s="14" t="s">
        <v>1719</v>
      </c>
      <c r="H422" s="14" t="s">
        <v>43</v>
      </c>
      <c r="I422" s="14" t="s">
        <v>1711</v>
      </c>
      <c r="J422" s="14">
        <v>2024.1</v>
      </c>
      <c r="K422" s="14" t="s">
        <v>1712</v>
      </c>
      <c r="L422" s="14" t="s">
        <v>44</v>
      </c>
      <c r="M422" s="14" t="s">
        <v>1720</v>
      </c>
      <c r="N422" s="14">
        <v>60</v>
      </c>
      <c r="O422" s="14">
        <v>60</v>
      </c>
      <c r="P422" s="14"/>
      <c r="Q422" s="14">
        <v>1</v>
      </c>
      <c r="R422" s="14">
        <v>496</v>
      </c>
      <c r="S422" s="14">
        <v>1932</v>
      </c>
      <c r="T422" s="14"/>
      <c r="U422" s="14">
        <v>146</v>
      </c>
      <c r="V422" s="14">
        <v>557</v>
      </c>
      <c r="W422" s="14" t="s">
        <v>1721</v>
      </c>
      <c r="X422" s="14" t="s">
        <v>1715</v>
      </c>
      <c r="Y422" s="14"/>
    </row>
    <row r="423" s="5" customFormat="1" ht="65" customHeight="1" spans="1:25">
      <c r="A423" s="14">
        <v>12</v>
      </c>
      <c r="B423" s="14" t="s">
        <v>38</v>
      </c>
      <c r="C423" s="14" t="s">
        <v>384</v>
      </c>
      <c r="D423" s="14" t="s">
        <v>72</v>
      </c>
      <c r="E423" s="23" t="s">
        <v>1687</v>
      </c>
      <c r="F423" s="14" t="s">
        <v>1711</v>
      </c>
      <c r="G423" s="14" t="s">
        <v>1719</v>
      </c>
      <c r="H423" s="14" t="s">
        <v>43</v>
      </c>
      <c r="I423" s="14" t="s">
        <v>1711</v>
      </c>
      <c r="J423" s="14">
        <v>2024.1</v>
      </c>
      <c r="K423" s="14" t="s">
        <v>1712</v>
      </c>
      <c r="L423" s="14" t="s">
        <v>44</v>
      </c>
      <c r="M423" s="14" t="s">
        <v>1722</v>
      </c>
      <c r="N423" s="14">
        <v>25</v>
      </c>
      <c r="O423" s="14">
        <v>25</v>
      </c>
      <c r="P423" s="14"/>
      <c r="Q423" s="14">
        <v>1</v>
      </c>
      <c r="R423" s="14">
        <v>496</v>
      </c>
      <c r="S423" s="14">
        <v>1932</v>
      </c>
      <c r="T423" s="14"/>
      <c r="U423" s="14">
        <v>146</v>
      </c>
      <c r="V423" s="14">
        <v>557</v>
      </c>
      <c r="W423" s="14" t="s">
        <v>1721</v>
      </c>
      <c r="X423" s="14" t="s">
        <v>1715</v>
      </c>
      <c r="Y423" s="14"/>
    </row>
    <row r="424" s="5" customFormat="1" ht="65" customHeight="1" spans="1:25">
      <c r="A424" s="14">
        <v>13</v>
      </c>
      <c r="B424" s="14" t="s">
        <v>38</v>
      </c>
      <c r="C424" s="14" t="s">
        <v>52</v>
      </c>
      <c r="D424" s="14" t="s">
        <v>671</v>
      </c>
      <c r="E424" s="23" t="s">
        <v>1687</v>
      </c>
      <c r="F424" s="14" t="s">
        <v>1711</v>
      </c>
      <c r="G424" s="14" t="s">
        <v>671</v>
      </c>
      <c r="H424" s="14" t="s">
        <v>43</v>
      </c>
      <c r="I424" s="14" t="s">
        <v>1711</v>
      </c>
      <c r="J424" s="14">
        <v>2024.1</v>
      </c>
      <c r="K424" s="14" t="s">
        <v>1712</v>
      </c>
      <c r="L424" s="14" t="s">
        <v>59</v>
      </c>
      <c r="M424" s="14" t="s">
        <v>1723</v>
      </c>
      <c r="N424" s="14">
        <v>75</v>
      </c>
      <c r="O424" s="14">
        <v>75</v>
      </c>
      <c r="P424" s="14"/>
      <c r="Q424" s="14">
        <v>1</v>
      </c>
      <c r="R424" s="14">
        <v>496</v>
      </c>
      <c r="S424" s="14">
        <v>1932</v>
      </c>
      <c r="T424" s="14"/>
      <c r="U424" s="14">
        <v>146</v>
      </c>
      <c r="V424" s="14">
        <v>557</v>
      </c>
      <c r="W424" s="14" t="s">
        <v>1724</v>
      </c>
      <c r="X424" s="14" t="s">
        <v>1715</v>
      </c>
      <c r="Y424" s="14"/>
    </row>
    <row r="425" s="5" customFormat="1" ht="65" customHeight="1" spans="1:25">
      <c r="A425" s="14">
        <v>14</v>
      </c>
      <c r="B425" s="14" t="s">
        <v>38</v>
      </c>
      <c r="C425" s="14" t="s">
        <v>384</v>
      </c>
      <c r="D425" s="14" t="s">
        <v>733</v>
      </c>
      <c r="E425" s="23" t="s">
        <v>1687</v>
      </c>
      <c r="F425" s="14" t="s">
        <v>1711</v>
      </c>
      <c r="G425" s="14" t="s">
        <v>600</v>
      </c>
      <c r="H425" s="14" t="s">
        <v>43</v>
      </c>
      <c r="I425" s="14" t="s">
        <v>1711</v>
      </c>
      <c r="J425" s="14">
        <v>2024.1</v>
      </c>
      <c r="K425" s="14" t="s">
        <v>1712</v>
      </c>
      <c r="L425" s="14" t="s">
        <v>99</v>
      </c>
      <c r="M425" s="14" t="s">
        <v>1725</v>
      </c>
      <c r="N425" s="14">
        <v>70</v>
      </c>
      <c r="O425" s="14">
        <v>70</v>
      </c>
      <c r="P425" s="14"/>
      <c r="Q425" s="14">
        <v>1</v>
      </c>
      <c r="R425" s="14">
        <v>496</v>
      </c>
      <c r="S425" s="14">
        <v>1932</v>
      </c>
      <c r="T425" s="14"/>
      <c r="U425" s="14">
        <v>146</v>
      </c>
      <c r="V425" s="14">
        <v>557</v>
      </c>
      <c r="W425" s="14" t="s">
        <v>1726</v>
      </c>
      <c r="X425" s="14" t="s">
        <v>1715</v>
      </c>
      <c r="Y425" s="14"/>
    </row>
    <row r="426" s="5" customFormat="1" ht="65" customHeight="1" spans="1:25">
      <c r="A426" s="14">
        <v>15</v>
      </c>
      <c r="B426" s="14" t="s">
        <v>38</v>
      </c>
      <c r="C426" s="14" t="s">
        <v>384</v>
      </c>
      <c r="D426" s="14" t="s">
        <v>733</v>
      </c>
      <c r="E426" s="23" t="s">
        <v>1687</v>
      </c>
      <c r="F426" s="14" t="s">
        <v>1711</v>
      </c>
      <c r="G426" s="14" t="s">
        <v>734</v>
      </c>
      <c r="H426" s="14" t="s">
        <v>43</v>
      </c>
      <c r="I426" s="14" t="s">
        <v>1711</v>
      </c>
      <c r="J426" s="14">
        <v>2024.1</v>
      </c>
      <c r="K426" s="14" t="s">
        <v>1712</v>
      </c>
      <c r="L426" s="14" t="s">
        <v>416</v>
      </c>
      <c r="M426" s="14" t="s">
        <v>1727</v>
      </c>
      <c r="N426" s="14">
        <v>55</v>
      </c>
      <c r="O426" s="14">
        <v>55</v>
      </c>
      <c r="P426" s="14"/>
      <c r="Q426" s="14">
        <v>1</v>
      </c>
      <c r="R426" s="14">
        <v>496</v>
      </c>
      <c r="S426" s="14">
        <v>1932</v>
      </c>
      <c r="T426" s="14"/>
      <c r="U426" s="14">
        <v>146</v>
      </c>
      <c r="V426" s="14">
        <v>557</v>
      </c>
      <c r="W426" s="14" t="s">
        <v>1728</v>
      </c>
      <c r="X426" s="14" t="s">
        <v>1715</v>
      </c>
      <c r="Y426" s="14"/>
    </row>
    <row r="427" s="5" customFormat="1" ht="65" customHeight="1" spans="1:25">
      <c r="A427" s="14">
        <v>16</v>
      </c>
      <c r="B427" s="14" t="s">
        <v>38</v>
      </c>
      <c r="C427" s="14" t="s">
        <v>384</v>
      </c>
      <c r="D427" s="14" t="s">
        <v>733</v>
      </c>
      <c r="E427" s="23" t="s">
        <v>1687</v>
      </c>
      <c r="F427" s="14" t="s">
        <v>1711</v>
      </c>
      <c r="G427" s="14" t="s">
        <v>600</v>
      </c>
      <c r="H427" s="14" t="s">
        <v>43</v>
      </c>
      <c r="I427" s="14" t="s">
        <v>1711</v>
      </c>
      <c r="J427" s="14">
        <v>2024.1</v>
      </c>
      <c r="K427" s="14" t="s">
        <v>1712</v>
      </c>
      <c r="L427" s="14" t="s">
        <v>44</v>
      </c>
      <c r="M427" s="14" t="s">
        <v>1729</v>
      </c>
      <c r="N427" s="14">
        <v>160</v>
      </c>
      <c r="O427" s="14">
        <v>160</v>
      </c>
      <c r="P427" s="14"/>
      <c r="Q427" s="14">
        <v>1</v>
      </c>
      <c r="R427" s="14">
        <v>496</v>
      </c>
      <c r="S427" s="14">
        <v>1932</v>
      </c>
      <c r="T427" s="14"/>
      <c r="U427" s="14">
        <v>146</v>
      </c>
      <c r="V427" s="14">
        <v>557</v>
      </c>
      <c r="W427" s="14" t="s">
        <v>1726</v>
      </c>
      <c r="X427" s="14" t="s">
        <v>1715</v>
      </c>
      <c r="Y427" s="14"/>
    </row>
    <row r="428" s="5" customFormat="1" ht="65" customHeight="1" spans="1:25">
      <c r="A428" s="14">
        <v>17</v>
      </c>
      <c r="B428" s="14" t="s">
        <v>38</v>
      </c>
      <c r="C428" s="14" t="s">
        <v>384</v>
      </c>
      <c r="D428" s="14" t="s">
        <v>72</v>
      </c>
      <c r="E428" s="23" t="s">
        <v>1687</v>
      </c>
      <c r="F428" s="14" t="s">
        <v>1711</v>
      </c>
      <c r="G428" s="14" t="s">
        <v>127</v>
      </c>
      <c r="H428" s="14" t="s">
        <v>43</v>
      </c>
      <c r="I428" s="14" t="s">
        <v>1711</v>
      </c>
      <c r="J428" s="14">
        <v>2024.1</v>
      </c>
      <c r="K428" s="14" t="s">
        <v>1712</v>
      </c>
      <c r="L428" s="14" t="s">
        <v>99</v>
      </c>
      <c r="M428" s="14" t="s">
        <v>1730</v>
      </c>
      <c r="N428" s="14">
        <v>50</v>
      </c>
      <c r="O428" s="14">
        <v>50</v>
      </c>
      <c r="P428" s="14"/>
      <c r="Q428" s="14">
        <v>1</v>
      </c>
      <c r="R428" s="14">
        <v>496</v>
      </c>
      <c r="S428" s="14">
        <v>1932</v>
      </c>
      <c r="T428" s="14"/>
      <c r="U428" s="14">
        <v>146</v>
      </c>
      <c r="V428" s="14">
        <v>557</v>
      </c>
      <c r="W428" s="14" t="s">
        <v>1726</v>
      </c>
      <c r="X428" s="14" t="s">
        <v>1715</v>
      </c>
      <c r="Y428" s="14"/>
    </row>
    <row r="429" s="5" customFormat="1" ht="65" customHeight="1" spans="1:25">
      <c r="A429" s="14">
        <v>18</v>
      </c>
      <c r="B429" s="14" t="s">
        <v>122</v>
      </c>
      <c r="C429" s="14" t="s">
        <v>123</v>
      </c>
      <c r="D429" s="14" t="s">
        <v>176</v>
      </c>
      <c r="E429" s="23" t="s">
        <v>1687</v>
      </c>
      <c r="F429" s="14" t="s">
        <v>1711</v>
      </c>
      <c r="G429" s="14" t="s">
        <v>1731</v>
      </c>
      <c r="H429" s="14" t="s">
        <v>43</v>
      </c>
      <c r="I429" s="14" t="s">
        <v>1711</v>
      </c>
      <c r="J429" s="14">
        <v>2024.1</v>
      </c>
      <c r="K429" s="14" t="s">
        <v>1712</v>
      </c>
      <c r="L429" s="14" t="s">
        <v>59</v>
      </c>
      <c r="M429" s="14" t="s">
        <v>1732</v>
      </c>
      <c r="N429" s="14">
        <v>60</v>
      </c>
      <c r="O429" s="14">
        <v>60</v>
      </c>
      <c r="P429" s="14"/>
      <c r="Q429" s="14">
        <v>1</v>
      </c>
      <c r="R429" s="14">
        <v>496</v>
      </c>
      <c r="S429" s="14">
        <v>1932</v>
      </c>
      <c r="T429" s="14"/>
      <c r="U429" s="14">
        <v>146</v>
      </c>
      <c r="V429" s="14">
        <v>557</v>
      </c>
      <c r="W429" s="14" t="s">
        <v>1733</v>
      </c>
      <c r="X429" s="14" t="s">
        <v>1734</v>
      </c>
      <c r="Y429" s="14"/>
    </row>
    <row r="430" s="5" customFormat="1" ht="65" customHeight="1" spans="1:25">
      <c r="A430" s="14">
        <v>19</v>
      </c>
      <c r="B430" s="14" t="s">
        <v>122</v>
      </c>
      <c r="C430" s="14" t="s">
        <v>242</v>
      </c>
      <c r="D430" s="14" t="s">
        <v>414</v>
      </c>
      <c r="E430" s="23" t="s">
        <v>1687</v>
      </c>
      <c r="F430" s="14" t="s">
        <v>1711</v>
      </c>
      <c r="G430" s="14" t="s">
        <v>1735</v>
      </c>
      <c r="H430" s="14" t="s">
        <v>43</v>
      </c>
      <c r="I430" s="14" t="s">
        <v>1711</v>
      </c>
      <c r="J430" s="14">
        <v>2024.1</v>
      </c>
      <c r="K430" s="14" t="s">
        <v>1712</v>
      </c>
      <c r="L430" s="14" t="s">
        <v>416</v>
      </c>
      <c r="M430" s="14" t="s">
        <v>1736</v>
      </c>
      <c r="N430" s="14">
        <v>60</v>
      </c>
      <c r="O430" s="14">
        <v>60</v>
      </c>
      <c r="P430" s="14"/>
      <c r="Q430" s="14">
        <v>1</v>
      </c>
      <c r="R430" s="14">
        <v>496</v>
      </c>
      <c r="S430" s="14">
        <v>1932</v>
      </c>
      <c r="T430" s="14"/>
      <c r="U430" s="14">
        <v>146</v>
      </c>
      <c r="V430" s="14">
        <v>557</v>
      </c>
      <c r="W430" s="14" t="s">
        <v>1715</v>
      </c>
      <c r="X430" s="14" t="s">
        <v>1734</v>
      </c>
      <c r="Y430" s="14"/>
    </row>
    <row r="431" s="5" customFormat="1" ht="65" customHeight="1" spans="1:25">
      <c r="A431" s="14">
        <v>20</v>
      </c>
      <c r="B431" s="14" t="s">
        <v>38</v>
      </c>
      <c r="C431" s="14" t="s">
        <v>52</v>
      </c>
      <c r="D431" s="14" t="s">
        <v>58</v>
      </c>
      <c r="E431" s="23" t="s">
        <v>1687</v>
      </c>
      <c r="F431" s="14" t="s">
        <v>1711</v>
      </c>
      <c r="G431" s="14" t="s">
        <v>1737</v>
      </c>
      <c r="H431" s="14" t="s">
        <v>43</v>
      </c>
      <c r="I431" s="14" t="s">
        <v>1711</v>
      </c>
      <c r="J431" s="14">
        <v>2024.1</v>
      </c>
      <c r="K431" s="14" t="s">
        <v>1712</v>
      </c>
      <c r="L431" s="14" t="s">
        <v>213</v>
      </c>
      <c r="M431" s="14" t="s">
        <v>1738</v>
      </c>
      <c r="N431" s="14">
        <v>40</v>
      </c>
      <c r="O431" s="14">
        <v>40</v>
      </c>
      <c r="P431" s="14"/>
      <c r="Q431" s="14">
        <v>1</v>
      </c>
      <c r="R431" s="14">
        <v>496</v>
      </c>
      <c r="S431" s="14">
        <v>1932</v>
      </c>
      <c r="T431" s="14"/>
      <c r="U431" s="14">
        <v>146</v>
      </c>
      <c r="V431" s="14">
        <v>557</v>
      </c>
      <c r="W431" s="14" t="s">
        <v>1739</v>
      </c>
      <c r="X431" s="14" t="s">
        <v>1715</v>
      </c>
      <c r="Y431" s="14"/>
    </row>
    <row r="432" s="5" customFormat="1" ht="65" customHeight="1" spans="1:25">
      <c r="A432" s="14">
        <v>21</v>
      </c>
      <c r="B432" s="14" t="s">
        <v>38</v>
      </c>
      <c r="C432" s="14" t="s">
        <v>384</v>
      </c>
      <c r="D432" s="14" t="s">
        <v>62</v>
      </c>
      <c r="E432" s="23" t="s">
        <v>1687</v>
      </c>
      <c r="F432" s="14" t="s">
        <v>1711</v>
      </c>
      <c r="G432" s="14" t="s">
        <v>1740</v>
      </c>
      <c r="H432" s="14" t="s">
        <v>43</v>
      </c>
      <c r="I432" s="14" t="s">
        <v>1711</v>
      </c>
      <c r="J432" s="14">
        <v>2024.1</v>
      </c>
      <c r="K432" s="14" t="s">
        <v>1712</v>
      </c>
      <c r="L432" s="14" t="s">
        <v>59</v>
      </c>
      <c r="M432" s="14" t="s">
        <v>1741</v>
      </c>
      <c r="N432" s="14">
        <v>120</v>
      </c>
      <c r="O432" s="14">
        <v>120</v>
      </c>
      <c r="P432" s="14"/>
      <c r="Q432" s="14">
        <v>1</v>
      </c>
      <c r="R432" s="14">
        <v>496</v>
      </c>
      <c r="S432" s="14">
        <v>1932</v>
      </c>
      <c r="T432" s="14"/>
      <c r="U432" s="14">
        <v>146</v>
      </c>
      <c r="V432" s="14">
        <v>557</v>
      </c>
      <c r="W432" s="14" t="s">
        <v>1742</v>
      </c>
      <c r="X432" s="14" t="s">
        <v>1715</v>
      </c>
      <c r="Y432" s="14"/>
    </row>
    <row r="433" s="5" customFormat="1" ht="65" customHeight="1" spans="1:25">
      <c r="A433" s="14">
        <v>22</v>
      </c>
      <c r="B433" s="14" t="s">
        <v>38</v>
      </c>
      <c r="C433" s="14" t="s">
        <v>384</v>
      </c>
      <c r="D433" s="14" t="s">
        <v>733</v>
      </c>
      <c r="E433" s="23" t="s">
        <v>1687</v>
      </c>
      <c r="F433" s="14" t="s">
        <v>1743</v>
      </c>
      <c r="G433" s="14" t="s">
        <v>1744</v>
      </c>
      <c r="H433" s="14" t="s">
        <v>43</v>
      </c>
      <c r="I433" s="14" t="s">
        <v>1743</v>
      </c>
      <c r="J433" s="14">
        <v>2024.1</v>
      </c>
      <c r="K433" s="14">
        <v>2024.4</v>
      </c>
      <c r="L433" s="14" t="s">
        <v>44</v>
      </c>
      <c r="M433" s="14" t="s">
        <v>1745</v>
      </c>
      <c r="N433" s="14">
        <v>25</v>
      </c>
      <c r="O433" s="14">
        <v>25</v>
      </c>
      <c r="P433" s="14"/>
      <c r="Q433" s="14">
        <v>1</v>
      </c>
      <c r="R433" s="14">
        <v>863</v>
      </c>
      <c r="S433" s="14">
        <v>2964</v>
      </c>
      <c r="T433" s="14">
        <v>1</v>
      </c>
      <c r="U433" s="14">
        <v>231</v>
      </c>
      <c r="V433" s="14">
        <v>934</v>
      </c>
      <c r="W433" s="14" t="s">
        <v>1746</v>
      </c>
      <c r="X433" s="14" t="s">
        <v>1747</v>
      </c>
      <c r="Y433" s="14"/>
    </row>
    <row r="434" s="5" customFormat="1" ht="65" customHeight="1" spans="1:25">
      <c r="A434" s="14">
        <v>23</v>
      </c>
      <c r="B434" s="14" t="s">
        <v>38</v>
      </c>
      <c r="C434" s="14" t="s">
        <v>384</v>
      </c>
      <c r="D434" s="14" t="s">
        <v>733</v>
      </c>
      <c r="E434" s="23" t="s">
        <v>1687</v>
      </c>
      <c r="F434" s="14" t="s">
        <v>1743</v>
      </c>
      <c r="G434" s="14" t="s">
        <v>1748</v>
      </c>
      <c r="H434" s="14" t="s">
        <v>43</v>
      </c>
      <c r="I434" s="14" t="s">
        <v>1743</v>
      </c>
      <c r="J434" s="14">
        <v>2024.1</v>
      </c>
      <c r="K434" s="14">
        <v>2024.8</v>
      </c>
      <c r="L434" s="14" t="s">
        <v>44</v>
      </c>
      <c r="M434" s="14" t="s">
        <v>1749</v>
      </c>
      <c r="N434" s="14">
        <v>80</v>
      </c>
      <c r="O434" s="14">
        <v>80</v>
      </c>
      <c r="P434" s="14"/>
      <c r="Q434" s="14">
        <v>1</v>
      </c>
      <c r="R434" s="14">
        <v>163</v>
      </c>
      <c r="S434" s="14">
        <v>864</v>
      </c>
      <c r="T434" s="14">
        <v>1</v>
      </c>
      <c r="U434" s="14">
        <v>72</v>
      </c>
      <c r="V434" s="14">
        <v>353</v>
      </c>
      <c r="W434" s="14" t="s">
        <v>1746</v>
      </c>
      <c r="X434" s="14" t="s">
        <v>1750</v>
      </c>
      <c r="Y434" s="14"/>
    </row>
    <row r="435" s="5" customFormat="1" ht="65" customHeight="1" spans="1:25">
      <c r="A435" s="14">
        <v>24</v>
      </c>
      <c r="B435" s="14" t="s">
        <v>38</v>
      </c>
      <c r="C435" s="14" t="s">
        <v>384</v>
      </c>
      <c r="D435" s="14" t="s">
        <v>40</v>
      </c>
      <c r="E435" s="23" t="s">
        <v>1687</v>
      </c>
      <c r="F435" s="14" t="s">
        <v>1743</v>
      </c>
      <c r="G435" s="14" t="s">
        <v>1751</v>
      </c>
      <c r="H435" s="14" t="s">
        <v>43</v>
      </c>
      <c r="I435" s="14" t="s">
        <v>1743</v>
      </c>
      <c r="J435" s="14">
        <v>2024.1</v>
      </c>
      <c r="K435" s="14">
        <v>2024.8</v>
      </c>
      <c r="L435" s="14" t="s">
        <v>99</v>
      </c>
      <c r="M435" s="14" t="s">
        <v>1752</v>
      </c>
      <c r="N435" s="14">
        <v>50</v>
      </c>
      <c r="O435" s="14">
        <v>50</v>
      </c>
      <c r="P435" s="14"/>
      <c r="Q435" s="14">
        <v>1</v>
      </c>
      <c r="R435" s="14">
        <v>163</v>
      </c>
      <c r="S435" s="14">
        <v>864</v>
      </c>
      <c r="T435" s="14">
        <v>1</v>
      </c>
      <c r="U435" s="14">
        <v>72</v>
      </c>
      <c r="V435" s="14">
        <v>353</v>
      </c>
      <c r="W435" s="14" t="s">
        <v>1746</v>
      </c>
      <c r="X435" s="14" t="s">
        <v>1750</v>
      </c>
      <c r="Y435" s="14"/>
    </row>
    <row r="436" s="5" customFormat="1" ht="65" customHeight="1" spans="1:25">
      <c r="A436" s="14">
        <v>25</v>
      </c>
      <c r="B436" s="14" t="s">
        <v>122</v>
      </c>
      <c r="C436" s="14" t="s">
        <v>123</v>
      </c>
      <c r="D436" s="14" t="s">
        <v>176</v>
      </c>
      <c r="E436" s="23" t="s">
        <v>1687</v>
      </c>
      <c r="F436" s="14" t="s">
        <v>1743</v>
      </c>
      <c r="G436" s="14" t="s">
        <v>1753</v>
      </c>
      <c r="H436" s="14" t="s">
        <v>43</v>
      </c>
      <c r="I436" s="14" t="s">
        <v>1743</v>
      </c>
      <c r="J436" s="14">
        <v>2024.1</v>
      </c>
      <c r="K436" s="14">
        <v>2024.9</v>
      </c>
      <c r="L436" s="14" t="s">
        <v>638</v>
      </c>
      <c r="M436" s="14" t="s">
        <v>1754</v>
      </c>
      <c r="N436" s="14">
        <v>100</v>
      </c>
      <c r="O436" s="14">
        <v>100</v>
      </c>
      <c r="P436" s="14"/>
      <c r="Q436" s="14">
        <v>1</v>
      </c>
      <c r="R436" s="14">
        <v>863</v>
      </c>
      <c r="S436" s="14">
        <v>2964</v>
      </c>
      <c r="T436" s="14">
        <v>1</v>
      </c>
      <c r="U436" s="14">
        <v>231</v>
      </c>
      <c r="V436" s="14">
        <v>934</v>
      </c>
      <c r="W436" s="14" t="s">
        <v>1755</v>
      </c>
      <c r="X436" s="14" t="s">
        <v>1747</v>
      </c>
      <c r="Y436" s="14"/>
    </row>
    <row r="437" s="5" customFormat="1" ht="65" customHeight="1" spans="1:25">
      <c r="A437" s="14">
        <v>26</v>
      </c>
      <c r="B437" s="14" t="s">
        <v>38</v>
      </c>
      <c r="C437" s="14" t="s">
        <v>384</v>
      </c>
      <c r="D437" s="14" t="s">
        <v>733</v>
      </c>
      <c r="E437" s="23" t="s">
        <v>1687</v>
      </c>
      <c r="F437" s="14" t="s">
        <v>1756</v>
      </c>
      <c r="G437" s="14" t="s">
        <v>40</v>
      </c>
      <c r="H437" s="14" t="s">
        <v>43</v>
      </c>
      <c r="I437" s="14" t="s">
        <v>1756</v>
      </c>
      <c r="J437" s="14" t="s">
        <v>1757</v>
      </c>
      <c r="K437" s="14" t="s">
        <v>1758</v>
      </c>
      <c r="L437" s="14" t="s">
        <v>44</v>
      </c>
      <c r="M437" s="14" t="s">
        <v>1759</v>
      </c>
      <c r="N437" s="14">
        <v>50</v>
      </c>
      <c r="O437" s="14">
        <v>50</v>
      </c>
      <c r="P437" s="14"/>
      <c r="Q437" s="14">
        <v>1</v>
      </c>
      <c r="R437" s="14">
        <v>306</v>
      </c>
      <c r="S437" s="14">
        <v>1164</v>
      </c>
      <c r="T437" s="14">
        <v>1</v>
      </c>
      <c r="U437" s="14">
        <v>106</v>
      </c>
      <c r="V437" s="14">
        <v>429</v>
      </c>
      <c r="W437" s="14" t="s">
        <v>1760</v>
      </c>
      <c r="X437" s="14" t="s">
        <v>1761</v>
      </c>
      <c r="Y437" s="14"/>
    </row>
    <row r="438" s="5" customFormat="1" ht="65" customHeight="1" spans="1:25">
      <c r="A438" s="14">
        <v>27</v>
      </c>
      <c r="B438" s="14" t="s">
        <v>122</v>
      </c>
      <c r="C438" s="14" t="s">
        <v>123</v>
      </c>
      <c r="D438" s="14" t="s">
        <v>72</v>
      </c>
      <c r="E438" s="23" t="s">
        <v>1687</v>
      </c>
      <c r="F438" s="14" t="s">
        <v>1762</v>
      </c>
      <c r="G438" s="14" t="s">
        <v>1763</v>
      </c>
      <c r="H438" s="14" t="s">
        <v>43</v>
      </c>
      <c r="I438" s="14" t="s">
        <v>1762</v>
      </c>
      <c r="J438" s="14">
        <v>2024.1</v>
      </c>
      <c r="K438" s="14">
        <v>2024.12</v>
      </c>
      <c r="L438" s="14" t="s">
        <v>445</v>
      </c>
      <c r="M438" s="14" t="s">
        <v>1763</v>
      </c>
      <c r="N438" s="14">
        <v>80</v>
      </c>
      <c r="O438" s="14">
        <v>80</v>
      </c>
      <c r="P438" s="14"/>
      <c r="Q438" s="14">
        <v>1</v>
      </c>
      <c r="R438" s="14">
        <v>243</v>
      </c>
      <c r="S438" s="14">
        <v>1056</v>
      </c>
      <c r="T438" s="14">
        <v>1</v>
      </c>
      <c r="U438" s="14">
        <v>66</v>
      </c>
      <c r="V438" s="14">
        <v>307</v>
      </c>
      <c r="W438" s="14" t="s">
        <v>1764</v>
      </c>
      <c r="X438" s="14" t="s">
        <v>1765</v>
      </c>
      <c r="Y438" s="14"/>
    </row>
    <row r="439" s="5" customFormat="1" ht="65" customHeight="1" spans="1:25">
      <c r="A439" s="14">
        <v>28</v>
      </c>
      <c r="B439" s="14" t="s">
        <v>38</v>
      </c>
      <c r="C439" s="14" t="s">
        <v>384</v>
      </c>
      <c r="D439" s="14" t="s">
        <v>72</v>
      </c>
      <c r="E439" s="23" t="s">
        <v>1687</v>
      </c>
      <c r="F439" s="14" t="s">
        <v>1766</v>
      </c>
      <c r="G439" s="14" t="s">
        <v>1767</v>
      </c>
      <c r="H439" s="14" t="s">
        <v>43</v>
      </c>
      <c r="I439" s="14" t="s">
        <v>1766</v>
      </c>
      <c r="J439" s="14">
        <v>2024.02</v>
      </c>
      <c r="K439" s="14">
        <v>2024.11</v>
      </c>
      <c r="L439" s="14" t="s">
        <v>99</v>
      </c>
      <c r="M439" s="14" t="s">
        <v>1768</v>
      </c>
      <c r="N439" s="14">
        <v>30</v>
      </c>
      <c r="O439" s="14">
        <v>30</v>
      </c>
      <c r="P439" s="14"/>
      <c r="Q439" s="14">
        <v>1</v>
      </c>
      <c r="R439" s="14">
        <v>165</v>
      </c>
      <c r="S439" s="14">
        <v>632</v>
      </c>
      <c r="T439" s="14">
        <v>1</v>
      </c>
      <c r="U439" s="14">
        <v>73</v>
      </c>
      <c r="V439" s="14">
        <v>319</v>
      </c>
      <c r="W439" s="14" t="s">
        <v>1769</v>
      </c>
      <c r="X439" s="14" t="s">
        <v>1770</v>
      </c>
      <c r="Y439" s="14"/>
    </row>
    <row r="440" s="5" customFormat="1" ht="65" customHeight="1" spans="1:25">
      <c r="A440" s="14">
        <v>29</v>
      </c>
      <c r="B440" s="14" t="s">
        <v>38</v>
      </c>
      <c r="C440" s="14" t="s">
        <v>384</v>
      </c>
      <c r="D440" s="14" t="s">
        <v>733</v>
      </c>
      <c r="E440" s="23" t="s">
        <v>1687</v>
      </c>
      <c r="F440" s="14" t="s">
        <v>1766</v>
      </c>
      <c r="G440" s="14" t="s">
        <v>1771</v>
      </c>
      <c r="H440" s="14" t="s">
        <v>43</v>
      </c>
      <c r="I440" s="14" t="s">
        <v>1766</v>
      </c>
      <c r="J440" s="14">
        <v>2024.02</v>
      </c>
      <c r="K440" s="14">
        <v>2024.12</v>
      </c>
      <c r="L440" s="14" t="s">
        <v>44</v>
      </c>
      <c r="M440" s="14" t="s">
        <v>1772</v>
      </c>
      <c r="N440" s="14">
        <v>50</v>
      </c>
      <c r="O440" s="14">
        <v>50</v>
      </c>
      <c r="P440" s="14"/>
      <c r="Q440" s="14">
        <v>1</v>
      </c>
      <c r="R440" s="14">
        <v>315</v>
      </c>
      <c r="S440" s="14">
        <v>1222</v>
      </c>
      <c r="T440" s="14">
        <v>1</v>
      </c>
      <c r="U440" s="14">
        <v>128</v>
      </c>
      <c r="V440" s="14">
        <v>512</v>
      </c>
      <c r="W440" s="14" t="s">
        <v>1773</v>
      </c>
      <c r="X440" s="14" t="s">
        <v>1774</v>
      </c>
      <c r="Y440" s="14"/>
    </row>
    <row r="441" s="5" customFormat="1" ht="65" customHeight="1" spans="1:25">
      <c r="A441" s="14">
        <v>30</v>
      </c>
      <c r="B441" s="14" t="s">
        <v>38</v>
      </c>
      <c r="C441" s="14" t="s">
        <v>384</v>
      </c>
      <c r="D441" s="14" t="s">
        <v>733</v>
      </c>
      <c r="E441" s="23" t="s">
        <v>1687</v>
      </c>
      <c r="F441" s="14" t="s">
        <v>1766</v>
      </c>
      <c r="G441" s="14" t="s">
        <v>1775</v>
      </c>
      <c r="H441" s="14" t="s">
        <v>43</v>
      </c>
      <c r="I441" s="14" t="s">
        <v>1766</v>
      </c>
      <c r="J441" s="14">
        <v>2024.01</v>
      </c>
      <c r="K441" s="14">
        <v>2024.12</v>
      </c>
      <c r="L441" s="14" t="s">
        <v>44</v>
      </c>
      <c r="M441" s="14" t="s">
        <v>1776</v>
      </c>
      <c r="N441" s="14">
        <v>50</v>
      </c>
      <c r="O441" s="14">
        <v>50</v>
      </c>
      <c r="P441" s="14"/>
      <c r="Q441" s="14">
        <v>1</v>
      </c>
      <c r="R441" s="14">
        <v>75</v>
      </c>
      <c r="S441" s="14">
        <v>350</v>
      </c>
      <c r="T441" s="14">
        <v>1</v>
      </c>
      <c r="U441" s="14">
        <v>34</v>
      </c>
      <c r="V441" s="14">
        <v>153</v>
      </c>
      <c r="W441" s="14" t="s">
        <v>1777</v>
      </c>
      <c r="X441" s="14" t="s">
        <v>1778</v>
      </c>
      <c r="Y441" s="14"/>
    </row>
    <row r="442" s="5" customFormat="1" ht="65" customHeight="1" spans="1:25">
      <c r="A442" s="14">
        <v>31</v>
      </c>
      <c r="B442" s="14" t="s">
        <v>38</v>
      </c>
      <c r="C442" s="14" t="s">
        <v>384</v>
      </c>
      <c r="D442" s="14" t="s">
        <v>733</v>
      </c>
      <c r="E442" s="23" t="s">
        <v>1687</v>
      </c>
      <c r="F442" s="14" t="s">
        <v>1766</v>
      </c>
      <c r="G442" s="14" t="s">
        <v>1779</v>
      </c>
      <c r="H442" s="14" t="s">
        <v>43</v>
      </c>
      <c r="I442" s="14" t="s">
        <v>1766</v>
      </c>
      <c r="J442" s="14">
        <v>2024.01</v>
      </c>
      <c r="K442" s="14">
        <v>2024.12</v>
      </c>
      <c r="L442" s="14" t="s">
        <v>416</v>
      </c>
      <c r="M442" s="14" t="s">
        <v>1780</v>
      </c>
      <c r="N442" s="14">
        <v>80</v>
      </c>
      <c r="O442" s="14">
        <v>80</v>
      </c>
      <c r="P442" s="14"/>
      <c r="Q442" s="14">
        <v>1</v>
      </c>
      <c r="R442" s="14">
        <v>281</v>
      </c>
      <c r="S442" s="14">
        <v>1163</v>
      </c>
      <c r="T442" s="14">
        <v>1</v>
      </c>
      <c r="U442" s="14">
        <v>128</v>
      </c>
      <c r="V442" s="14">
        <v>525</v>
      </c>
      <c r="W442" s="14" t="s">
        <v>1781</v>
      </c>
      <c r="X442" s="14" t="s">
        <v>1782</v>
      </c>
      <c r="Y442" s="14"/>
    </row>
    <row r="443" s="5" customFormat="1" ht="65" customHeight="1" spans="1:25">
      <c r="A443" s="14">
        <v>32</v>
      </c>
      <c r="B443" s="14" t="s">
        <v>38</v>
      </c>
      <c r="C443" s="14" t="s">
        <v>384</v>
      </c>
      <c r="D443" s="14" t="s">
        <v>733</v>
      </c>
      <c r="E443" s="23" t="s">
        <v>1687</v>
      </c>
      <c r="F443" s="14" t="s">
        <v>1766</v>
      </c>
      <c r="G443" s="14" t="s">
        <v>1783</v>
      </c>
      <c r="H443" s="14" t="s">
        <v>43</v>
      </c>
      <c r="I443" s="14" t="s">
        <v>1766</v>
      </c>
      <c r="J443" s="14">
        <v>2024.01</v>
      </c>
      <c r="K443" s="14">
        <v>2024.12</v>
      </c>
      <c r="L443" s="14" t="s">
        <v>44</v>
      </c>
      <c r="M443" s="14" t="s">
        <v>1784</v>
      </c>
      <c r="N443" s="14">
        <v>40</v>
      </c>
      <c r="O443" s="14">
        <v>40</v>
      </c>
      <c r="P443" s="14"/>
      <c r="Q443" s="14">
        <v>1</v>
      </c>
      <c r="R443" s="14">
        <v>165</v>
      </c>
      <c r="S443" s="14">
        <v>632</v>
      </c>
      <c r="T443" s="14">
        <v>1</v>
      </c>
      <c r="U443" s="14">
        <v>73</v>
      </c>
      <c r="V443" s="14">
        <v>319</v>
      </c>
      <c r="W443" s="14" t="s">
        <v>1785</v>
      </c>
      <c r="X443" s="14" t="s">
        <v>1786</v>
      </c>
      <c r="Y443" s="14"/>
    </row>
    <row r="444" s="5" customFormat="1" ht="65" customHeight="1" spans="1:25">
      <c r="A444" s="14">
        <v>33</v>
      </c>
      <c r="B444" s="14" t="s">
        <v>122</v>
      </c>
      <c r="C444" s="14" t="s">
        <v>123</v>
      </c>
      <c r="D444" s="14" t="s">
        <v>176</v>
      </c>
      <c r="E444" s="23" t="s">
        <v>1687</v>
      </c>
      <c r="F444" s="14" t="s">
        <v>1766</v>
      </c>
      <c r="G444" s="14" t="s">
        <v>1787</v>
      </c>
      <c r="H444" s="14" t="s">
        <v>43</v>
      </c>
      <c r="I444" s="14" t="s">
        <v>1766</v>
      </c>
      <c r="J444" s="14">
        <v>2024.01</v>
      </c>
      <c r="K444" s="14">
        <v>2024.12</v>
      </c>
      <c r="L444" s="14" t="s">
        <v>59</v>
      </c>
      <c r="M444" s="14" t="s">
        <v>1788</v>
      </c>
      <c r="N444" s="14">
        <v>60</v>
      </c>
      <c r="O444" s="14">
        <v>60</v>
      </c>
      <c r="P444" s="14"/>
      <c r="Q444" s="14">
        <v>1</v>
      </c>
      <c r="R444" s="14">
        <v>140</v>
      </c>
      <c r="S444" s="14">
        <v>592</v>
      </c>
      <c r="T444" s="14"/>
      <c r="U444" s="14">
        <v>55</v>
      </c>
      <c r="V444" s="14">
        <v>197</v>
      </c>
      <c r="W444" s="14" t="s">
        <v>1789</v>
      </c>
      <c r="X444" s="14" t="s">
        <v>1790</v>
      </c>
      <c r="Y444" s="14"/>
    </row>
    <row r="445" s="5" customFormat="1" ht="65" customHeight="1" spans="1:25">
      <c r="A445" s="14">
        <v>34</v>
      </c>
      <c r="B445" s="14" t="s">
        <v>38</v>
      </c>
      <c r="C445" s="14" t="s">
        <v>384</v>
      </c>
      <c r="D445" s="14" t="s">
        <v>62</v>
      </c>
      <c r="E445" s="23" t="s">
        <v>1687</v>
      </c>
      <c r="F445" s="14" t="s">
        <v>1766</v>
      </c>
      <c r="G445" s="14" t="s">
        <v>1791</v>
      </c>
      <c r="H445" s="14" t="s">
        <v>43</v>
      </c>
      <c r="I445" s="14" t="s">
        <v>1766</v>
      </c>
      <c r="J445" s="14">
        <v>2024.01</v>
      </c>
      <c r="K445" s="14">
        <v>2024.12</v>
      </c>
      <c r="L445" s="14" t="s">
        <v>66</v>
      </c>
      <c r="M445" s="14" t="s">
        <v>1792</v>
      </c>
      <c r="N445" s="14">
        <v>50</v>
      </c>
      <c r="O445" s="14">
        <v>50</v>
      </c>
      <c r="P445" s="14"/>
      <c r="Q445" s="14">
        <v>1</v>
      </c>
      <c r="R445" s="14">
        <v>140</v>
      </c>
      <c r="S445" s="14">
        <v>592</v>
      </c>
      <c r="T445" s="14">
        <v>1</v>
      </c>
      <c r="U445" s="14">
        <v>55</v>
      </c>
      <c r="V445" s="14">
        <v>197</v>
      </c>
      <c r="W445" s="14" t="s">
        <v>1793</v>
      </c>
      <c r="X445" s="14" t="s">
        <v>1794</v>
      </c>
      <c r="Y445" s="14"/>
    </row>
    <row r="446" s="5" customFormat="1" ht="65" customHeight="1" spans="1:25">
      <c r="A446" s="14">
        <v>35</v>
      </c>
      <c r="B446" s="14" t="s">
        <v>122</v>
      </c>
      <c r="C446" s="14" t="s">
        <v>123</v>
      </c>
      <c r="D446" s="14" t="s">
        <v>176</v>
      </c>
      <c r="E446" s="23" t="s">
        <v>1687</v>
      </c>
      <c r="F446" s="14" t="s">
        <v>1766</v>
      </c>
      <c r="G446" s="14" t="s">
        <v>1795</v>
      </c>
      <c r="H446" s="14" t="s">
        <v>43</v>
      </c>
      <c r="I446" s="14" t="s">
        <v>1766</v>
      </c>
      <c r="J446" s="14">
        <v>2024.01</v>
      </c>
      <c r="K446" s="14">
        <v>2024.12</v>
      </c>
      <c r="L446" s="14" t="s">
        <v>445</v>
      </c>
      <c r="M446" s="14" t="s">
        <v>1796</v>
      </c>
      <c r="N446" s="14">
        <v>100</v>
      </c>
      <c r="O446" s="14">
        <v>100</v>
      </c>
      <c r="P446" s="14"/>
      <c r="Q446" s="14">
        <v>1</v>
      </c>
      <c r="R446" s="14">
        <v>315</v>
      </c>
      <c r="S446" s="14">
        <v>1222</v>
      </c>
      <c r="T446" s="14">
        <v>1</v>
      </c>
      <c r="U446" s="14">
        <v>128</v>
      </c>
      <c r="V446" s="14">
        <v>512</v>
      </c>
      <c r="W446" s="14" t="s">
        <v>1797</v>
      </c>
      <c r="X446" s="14" t="s">
        <v>1798</v>
      </c>
      <c r="Y446" s="14"/>
    </row>
    <row r="447" s="5" customFormat="1" ht="65" customHeight="1" spans="1:25">
      <c r="A447" s="14">
        <v>36</v>
      </c>
      <c r="B447" s="14" t="s">
        <v>38</v>
      </c>
      <c r="C447" s="14" t="s">
        <v>384</v>
      </c>
      <c r="D447" s="14" t="s">
        <v>72</v>
      </c>
      <c r="E447" s="23" t="s">
        <v>1687</v>
      </c>
      <c r="F447" s="14" t="s">
        <v>1799</v>
      </c>
      <c r="G447" s="14" t="s">
        <v>40</v>
      </c>
      <c r="H447" s="14" t="s">
        <v>43</v>
      </c>
      <c r="I447" s="14" t="s">
        <v>1799</v>
      </c>
      <c r="J447" s="14">
        <v>2024.4</v>
      </c>
      <c r="K447" s="14">
        <v>2024.12</v>
      </c>
      <c r="L447" s="14" t="s">
        <v>44</v>
      </c>
      <c r="M447" s="14" t="s">
        <v>1800</v>
      </c>
      <c r="N447" s="14">
        <v>170</v>
      </c>
      <c r="O447" s="14">
        <v>170</v>
      </c>
      <c r="P447" s="14"/>
      <c r="Q447" s="14">
        <v>1</v>
      </c>
      <c r="R447" s="14">
        <v>145</v>
      </c>
      <c r="S447" s="14">
        <v>718</v>
      </c>
      <c r="T447" s="14">
        <v>1</v>
      </c>
      <c r="U447" s="14">
        <v>57</v>
      </c>
      <c r="V447" s="14">
        <v>198</v>
      </c>
      <c r="W447" s="14" t="s">
        <v>1801</v>
      </c>
      <c r="X447" s="14" t="s">
        <v>1802</v>
      </c>
      <c r="Y447" s="14"/>
    </row>
    <row r="448" s="5" customFormat="1" ht="65" customHeight="1" spans="1:25">
      <c r="A448" s="14">
        <v>37</v>
      </c>
      <c r="B448" s="14" t="s">
        <v>38</v>
      </c>
      <c r="C448" s="14" t="s">
        <v>384</v>
      </c>
      <c r="D448" s="14" t="s">
        <v>733</v>
      </c>
      <c r="E448" s="23" t="s">
        <v>1687</v>
      </c>
      <c r="F448" s="14" t="s">
        <v>1799</v>
      </c>
      <c r="G448" s="14" t="s">
        <v>733</v>
      </c>
      <c r="H448" s="14" t="s">
        <v>43</v>
      </c>
      <c r="I448" s="14" t="s">
        <v>1799</v>
      </c>
      <c r="J448" s="14">
        <v>2024.4</v>
      </c>
      <c r="K448" s="14">
        <v>2024.12</v>
      </c>
      <c r="L448" s="14" t="s">
        <v>59</v>
      </c>
      <c r="M448" s="14" t="s">
        <v>1803</v>
      </c>
      <c r="N448" s="14">
        <v>140</v>
      </c>
      <c r="O448" s="14">
        <v>140</v>
      </c>
      <c r="P448" s="14"/>
      <c r="Q448" s="14">
        <v>1</v>
      </c>
      <c r="R448" s="14">
        <v>145</v>
      </c>
      <c r="S448" s="14">
        <v>718</v>
      </c>
      <c r="T448" s="14">
        <v>1</v>
      </c>
      <c r="U448" s="14">
        <v>57</v>
      </c>
      <c r="V448" s="14">
        <v>198</v>
      </c>
      <c r="W448" s="14" t="s">
        <v>1804</v>
      </c>
      <c r="X448" s="14" t="s">
        <v>1802</v>
      </c>
      <c r="Y448" s="14"/>
    </row>
    <row r="449" s="5" customFormat="1" ht="65" customHeight="1" spans="1:25">
      <c r="A449" s="14">
        <v>38</v>
      </c>
      <c r="B449" s="14" t="s">
        <v>38</v>
      </c>
      <c r="C449" s="14" t="s">
        <v>384</v>
      </c>
      <c r="D449" s="14" t="s">
        <v>733</v>
      </c>
      <c r="E449" s="23" t="s">
        <v>1687</v>
      </c>
      <c r="F449" s="14" t="s">
        <v>1799</v>
      </c>
      <c r="G449" s="14" t="s">
        <v>1805</v>
      </c>
      <c r="H449" s="14" t="s">
        <v>43</v>
      </c>
      <c r="I449" s="14" t="s">
        <v>1799</v>
      </c>
      <c r="J449" s="14">
        <v>2024.4</v>
      </c>
      <c r="K449" s="14">
        <v>2024.12</v>
      </c>
      <c r="L449" s="14" t="s">
        <v>59</v>
      </c>
      <c r="M449" s="14" t="s">
        <v>1806</v>
      </c>
      <c r="N449" s="14">
        <v>40</v>
      </c>
      <c r="O449" s="14">
        <v>40</v>
      </c>
      <c r="P449" s="14"/>
      <c r="Q449" s="14">
        <v>1</v>
      </c>
      <c r="R449" s="14">
        <v>145</v>
      </c>
      <c r="S449" s="14">
        <v>718</v>
      </c>
      <c r="T449" s="14">
        <v>1</v>
      </c>
      <c r="U449" s="14">
        <v>57</v>
      </c>
      <c r="V449" s="14">
        <v>198</v>
      </c>
      <c r="W449" s="14" t="s">
        <v>1807</v>
      </c>
      <c r="X449" s="14" t="s">
        <v>1802</v>
      </c>
      <c r="Y449" s="14"/>
    </row>
    <row r="450" s="5" customFormat="1" ht="65" customHeight="1" spans="1:25">
      <c r="A450" s="14">
        <v>39</v>
      </c>
      <c r="B450" s="14" t="s">
        <v>122</v>
      </c>
      <c r="C450" s="14" t="s">
        <v>208</v>
      </c>
      <c r="D450" s="14" t="s">
        <v>209</v>
      </c>
      <c r="E450" s="23" t="s">
        <v>1687</v>
      </c>
      <c r="F450" s="14" t="s">
        <v>1799</v>
      </c>
      <c r="G450" s="14" t="s">
        <v>1690</v>
      </c>
      <c r="H450" s="14" t="s">
        <v>43</v>
      </c>
      <c r="I450" s="14" t="s">
        <v>1799</v>
      </c>
      <c r="J450" s="14">
        <v>2024.04</v>
      </c>
      <c r="K450" s="14">
        <v>2024.07</v>
      </c>
      <c r="L450" s="14" t="s">
        <v>445</v>
      </c>
      <c r="M450" s="14" t="s">
        <v>1691</v>
      </c>
      <c r="N450" s="14">
        <v>50</v>
      </c>
      <c r="O450" s="14">
        <v>50</v>
      </c>
      <c r="P450" s="14"/>
      <c r="Q450" s="14">
        <v>1</v>
      </c>
      <c r="R450" s="14">
        <v>145</v>
      </c>
      <c r="S450" s="14">
        <v>718</v>
      </c>
      <c r="T450" s="14">
        <v>1</v>
      </c>
      <c r="U450" s="14">
        <v>57</v>
      </c>
      <c r="V450" s="14">
        <v>198</v>
      </c>
      <c r="W450" s="14" t="s">
        <v>1802</v>
      </c>
      <c r="X450" s="14" t="s">
        <v>1808</v>
      </c>
      <c r="Y450" s="14"/>
    </row>
    <row r="451" s="5" customFormat="1" ht="65" customHeight="1" spans="1:25">
      <c r="A451" s="14">
        <v>40</v>
      </c>
      <c r="B451" s="14" t="s">
        <v>38</v>
      </c>
      <c r="C451" s="14" t="s">
        <v>384</v>
      </c>
      <c r="D451" s="14" t="s">
        <v>733</v>
      </c>
      <c r="E451" s="23" t="s">
        <v>1687</v>
      </c>
      <c r="F451" s="14" t="s">
        <v>1809</v>
      </c>
      <c r="G451" s="14" t="s">
        <v>469</v>
      </c>
      <c r="H451" s="14" t="s">
        <v>43</v>
      </c>
      <c r="I451" s="14" t="s">
        <v>1809</v>
      </c>
      <c r="J451" s="14">
        <v>2024.1</v>
      </c>
      <c r="K451" s="14" t="s">
        <v>1712</v>
      </c>
      <c r="L451" s="14" t="s">
        <v>44</v>
      </c>
      <c r="M451" s="14" t="s">
        <v>1810</v>
      </c>
      <c r="N451" s="14">
        <v>70</v>
      </c>
      <c r="O451" s="14">
        <v>70</v>
      </c>
      <c r="P451" s="14"/>
      <c r="Q451" s="14">
        <v>1</v>
      </c>
      <c r="R451" s="14">
        <v>336</v>
      </c>
      <c r="S451" s="14">
        <v>1327</v>
      </c>
      <c r="T451" s="14">
        <v>1</v>
      </c>
      <c r="U451" s="14">
        <v>128</v>
      </c>
      <c r="V451" s="14">
        <v>515</v>
      </c>
      <c r="W451" s="14" t="s">
        <v>1811</v>
      </c>
      <c r="X451" s="14" t="s">
        <v>1812</v>
      </c>
      <c r="Y451" s="14"/>
    </row>
    <row r="452" s="5" customFormat="1" ht="65" customHeight="1" spans="1:25">
      <c r="A452" s="14">
        <v>41</v>
      </c>
      <c r="B452" s="14" t="s">
        <v>38</v>
      </c>
      <c r="C452" s="14" t="s">
        <v>384</v>
      </c>
      <c r="D452" s="14" t="s">
        <v>733</v>
      </c>
      <c r="E452" s="23" t="s">
        <v>1687</v>
      </c>
      <c r="F452" s="14" t="s">
        <v>1809</v>
      </c>
      <c r="G452" s="14" t="s">
        <v>1813</v>
      </c>
      <c r="H452" s="14" t="s">
        <v>43</v>
      </c>
      <c r="I452" s="14" t="s">
        <v>1809</v>
      </c>
      <c r="J452" s="14">
        <v>2024.1</v>
      </c>
      <c r="K452" s="14" t="s">
        <v>1712</v>
      </c>
      <c r="L452" s="14" t="s">
        <v>99</v>
      </c>
      <c r="M452" s="14" t="s">
        <v>1814</v>
      </c>
      <c r="N452" s="14">
        <v>120</v>
      </c>
      <c r="O452" s="14">
        <v>120</v>
      </c>
      <c r="P452" s="14"/>
      <c r="Q452" s="14">
        <v>1</v>
      </c>
      <c r="R452" s="14">
        <v>336</v>
      </c>
      <c r="S452" s="14">
        <v>1327</v>
      </c>
      <c r="T452" s="14">
        <v>1</v>
      </c>
      <c r="U452" s="14">
        <v>128</v>
      </c>
      <c r="V452" s="14">
        <v>515</v>
      </c>
      <c r="W452" s="14" t="s">
        <v>1811</v>
      </c>
      <c r="X452" s="14" t="s">
        <v>1812</v>
      </c>
      <c r="Y452" s="14"/>
    </row>
    <row r="453" s="5" customFormat="1" ht="65" customHeight="1" spans="1:25">
      <c r="A453" s="14">
        <v>42</v>
      </c>
      <c r="B453" s="14" t="s">
        <v>38</v>
      </c>
      <c r="C453" s="14" t="s">
        <v>384</v>
      </c>
      <c r="D453" s="14" t="s">
        <v>733</v>
      </c>
      <c r="E453" s="23" t="s">
        <v>1687</v>
      </c>
      <c r="F453" s="14" t="s">
        <v>1809</v>
      </c>
      <c r="G453" s="14" t="s">
        <v>1815</v>
      </c>
      <c r="H453" s="14" t="s">
        <v>43</v>
      </c>
      <c r="I453" s="14" t="s">
        <v>1809</v>
      </c>
      <c r="J453" s="14">
        <v>2024.1</v>
      </c>
      <c r="K453" s="14" t="s">
        <v>1712</v>
      </c>
      <c r="L453" s="14" t="s">
        <v>99</v>
      </c>
      <c r="M453" s="14" t="s">
        <v>1816</v>
      </c>
      <c r="N453" s="14">
        <v>60</v>
      </c>
      <c r="O453" s="14">
        <v>60</v>
      </c>
      <c r="P453" s="14"/>
      <c r="Q453" s="14">
        <v>1</v>
      </c>
      <c r="R453" s="14">
        <v>336</v>
      </c>
      <c r="S453" s="14">
        <v>1327</v>
      </c>
      <c r="T453" s="14">
        <v>1</v>
      </c>
      <c r="U453" s="14">
        <v>128</v>
      </c>
      <c r="V453" s="14">
        <v>515</v>
      </c>
      <c r="W453" s="14" t="s">
        <v>1811</v>
      </c>
      <c r="X453" s="14" t="s">
        <v>1817</v>
      </c>
      <c r="Y453" s="14"/>
    </row>
    <row r="454" s="5" customFormat="1" ht="65" customHeight="1" spans="1:25">
      <c r="A454" s="14">
        <v>43</v>
      </c>
      <c r="B454" s="14" t="s">
        <v>38</v>
      </c>
      <c r="C454" s="14" t="s">
        <v>384</v>
      </c>
      <c r="D454" s="14" t="s">
        <v>733</v>
      </c>
      <c r="E454" s="23" t="s">
        <v>1687</v>
      </c>
      <c r="F454" s="14" t="s">
        <v>1809</v>
      </c>
      <c r="G454" s="14" t="s">
        <v>734</v>
      </c>
      <c r="H454" s="14" t="s">
        <v>43</v>
      </c>
      <c r="I454" s="14" t="s">
        <v>1809</v>
      </c>
      <c r="J454" s="14">
        <v>2024.1</v>
      </c>
      <c r="K454" s="14" t="s">
        <v>1712</v>
      </c>
      <c r="L454" s="14" t="s">
        <v>99</v>
      </c>
      <c r="M454" s="14" t="s">
        <v>734</v>
      </c>
      <c r="N454" s="14">
        <v>30</v>
      </c>
      <c r="O454" s="14">
        <v>30</v>
      </c>
      <c r="P454" s="14"/>
      <c r="Q454" s="14">
        <v>1</v>
      </c>
      <c r="R454" s="14">
        <v>336</v>
      </c>
      <c r="S454" s="14">
        <v>1327</v>
      </c>
      <c r="T454" s="14">
        <v>1</v>
      </c>
      <c r="U454" s="14">
        <v>128</v>
      </c>
      <c r="V454" s="14">
        <v>515</v>
      </c>
      <c r="W454" s="14" t="s">
        <v>1818</v>
      </c>
      <c r="X454" s="14" t="s">
        <v>1819</v>
      </c>
      <c r="Y454" s="14"/>
    </row>
    <row r="455" s="5" customFormat="1" ht="65" customHeight="1" spans="1:25">
      <c r="A455" s="14">
        <v>44</v>
      </c>
      <c r="B455" s="14" t="s">
        <v>38</v>
      </c>
      <c r="C455" s="14" t="s">
        <v>384</v>
      </c>
      <c r="D455" s="14" t="s">
        <v>733</v>
      </c>
      <c r="E455" s="23" t="s">
        <v>1687</v>
      </c>
      <c r="F455" s="14" t="s">
        <v>1809</v>
      </c>
      <c r="G455" s="14" t="s">
        <v>1820</v>
      </c>
      <c r="H455" s="14" t="s">
        <v>43</v>
      </c>
      <c r="I455" s="14" t="s">
        <v>1809</v>
      </c>
      <c r="J455" s="14">
        <v>2024.1</v>
      </c>
      <c r="K455" s="14" t="s">
        <v>1712</v>
      </c>
      <c r="L455" s="14" t="s">
        <v>44</v>
      </c>
      <c r="M455" s="14" t="s">
        <v>1820</v>
      </c>
      <c r="N455" s="14">
        <v>30</v>
      </c>
      <c r="O455" s="14">
        <v>30</v>
      </c>
      <c r="P455" s="14"/>
      <c r="Q455" s="14">
        <v>1</v>
      </c>
      <c r="R455" s="14">
        <v>336</v>
      </c>
      <c r="S455" s="14">
        <v>1327</v>
      </c>
      <c r="T455" s="14">
        <v>1</v>
      </c>
      <c r="U455" s="14">
        <v>128</v>
      </c>
      <c r="V455" s="14">
        <v>515</v>
      </c>
      <c r="W455" s="14" t="s">
        <v>1812</v>
      </c>
      <c r="X455" s="14" t="s">
        <v>1821</v>
      </c>
      <c r="Y455" s="14"/>
    </row>
    <row r="456" s="5" customFormat="1" ht="65" customHeight="1" spans="1:25">
      <c r="A456" s="14">
        <v>45</v>
      </c>
      <c r="B456" s="14" t="s">
        <v>38</v>
      </c>
      <c r="C456" s="14" t="s">
        <v>1019</v>
      </c>
      <c r="D456" s="14" t="s">
        <v>72</v>
      </c>
      <c r="E456" s="23" t="s">
        <v>1687</v>
      </c>
      <c r="F456" s="14" t="s">
        <v>1809</v>
      </c>
      <c r="G456" s="14" t="s">
        <v>1719</v>
      </c>
      <c r="H456" s="14" t="s">
        <v>43</v>
      </c>
      <c r="I456" s="14" t="s">
        <v>1809</v>
      </c>
      <c r="J456" s="14">
        <v>2024.1</v>
      </c>
      <c r="K456" s="14" t="s">
        <v>1712</v>
      </c>
      <c r="L456" s="14" t="s">
        <v>44</v>
      </c>
      <c r="M456" s="14" t="s">
        <v>1822</v>
      </c>
      <c r="N456" s="14">
        <v>80</v>
      </c>
      <c r="O456" s="14">
        <v>80</v>
      </c>
      <c r="P456" s="14"/>
      <c r="Q456" s="14">
        <v>1</v>
      </c>
      <c r="R456" s="14">
        <v>336</v>
      </c>
      <c r="S456" s="14">
        <v>1327</v>
      </c>
      <c r="T456" s="14">
        <v>1</v>
      </c>
      <c r="U456" s="14">
        <v>128</v>
      </c>
      <c r="V456" s="14">
        <v>515</v>
      </c>
      <c r="W456" s="14" t="s">
        <v>1823</v>
      </c>
      <c r="X456" s="14" t="s">
        <v>1819</v>
      </c>
      <c r="Y456" s="14"/>
    </row>
    <row r="457" s="5" customFormat="1" ht="65" customHeight="1" spans="1:25">
      <c r="A457" s="14">
        <v>46</v>
      </c>
      <c r="B457" s="14" t="s">
        <v>38</v>
      </c>
      <c r="C457" s="14" t="s">
        <v>384</v>
      </c>
      <c r="D457" s="14" t="s">
        <v>733</v>
      </c>
      <c r="E457" s="23" t="s">
        <v>1687</v>
      </c>
      <c r="F457" s="14" t="s">
        <v>1809</v>
      </c>
      <c r="G457" s="14" t="s">
        <v>1824</v>
      </c>
      <c r="H457" s="14" t="s">
        <v>43</v>
      </c>
      <c r="I457" s="14" t="s">
        <v>1809</v>
      </c>
      <c r="J457" s="14">
        <v>2024.1</v>
      </c>
      <c r="K457" s="14" t="s">
        <v>1712</v>
      </c>
      <c r="L457" s="14" t="s">
        <v>44</v>
      </c>
      <c r="M457" s="14" t="s">
        <v>1824</v>
      </c>
      <c r="N457" s="14">
        <v>40</v>
      </c>
      <c r="O457" s="14">
        <v>40</v>
      </c>
      <c r="P457" s="14"/>
      <c r="Q457" s="14">
        <v>1</v>
      </c>
      <c r="R457" s="14">
        <v>336</v>
      </c>
      <c r="S457" s="14">
        <v>1327</v>
      </c>
      <c r="T457" s="14">
        <v>1</v>
      </c>
      <c r="U457" s="14">
        <v>128</v>
      </c>
      <c r="V457" s="14">
        <v>515</v>
      </c>
      <c r="W457" s="14" t="s">
        <v>1825</v>
      </c>
      <c r="X457" s="14" t="s">
        <v>1826</v>
      </c>
      <c r="Y457" s="14"/>
    </row>
    <row r="458" s="5" customFormat="1" ht="65" customHeight="1" spans="1:25">
      <c r="A458" s="14">
        <v>47</v>
      </c>
      <c r="B458" s="14" t="s">
        <v>38</v>
      </c>
      <c r="C458" s="14" t="s">
        <v>384</v>
      </c>
      <c r="D458" s="14" t="s">
        <v>733</v>
      </c>
      <c r="E458" s="23" t="s">
        <v>1687</v>
      </c>
      <c r="F458" s="14" t="s">
        <v>1809</v>
      </c>
      <c r="G458" s="14" t="s">
        <v>1827</v>
      </c>
      <c r="H458" s="14" t="s">
        <v>43</v>
      </c>
      <c r="I458" s="14" t="s">
        <v>1809</v>
      </c>
      <c r="J458" s="14">
        <v>2024.1</v>
      </c>
      <c r="K458" s="14" t="s">
        <v>1712</v>
      </c>
      <c r="L458" s="14" t="s">
        <v>44</v>
      </c>
      <c r="M458" s="14" t="s">
        <v>1827</v>
      </c>
      <c r="N458" s="14">
        <v>120</v>
      </c>
      <c r="O458" s="14">
        <v>120</v>
      </c>
      <c r="P458" s="14"/>
      <c r="Q458" s="14">
        <v>1</v>
      </c>
      <c r="R458" s="14">
        <v>336</v>
      </c>
      <c r="S458" s="14">
        <v>1327</v>
      </c>
      <c r="T458" s="14">
        <v>1</v>
      </c>
      <c r="U458" s="14">
        <v>128</v>
      </c>
      <c r="V458" s="14">
        <v>515</v>
      </c>
      <c r="W458" s="14" t="s">
        <v>1825</v>
      </c>
      <c r="X458" s="14" t="s">
        <v>1826</v>
      </c>
      <c r="Y458" s="14"/>
    </row>
    <row r="459" s="5" customFormat="1" ht="65" customHeight="1" spans="1:25">
      <c r="A459" s="14">
        <v>48</v>
      </c>
      <c r="B459" s="14" t="s">
        <v>38</v>
      </c>
      <c r="C459" s="14" t="s">
        <v>384</v>
      </c>
      <c r="D459" s="14" t="s">
        <v>733</v>
      </c>
      <c r="E459" s="23" t="s">
        <v>1687</v>
      </c>
      <c r="F459" s="14" t="s">
        <v>1809</v>
      </c>
      <c r="G459" s="14" t="s">
        <v>1828</v>
      </c>
      <c r="H459" s="14" t="s">
        <v>43</v>
      </c>
      <c r="I459" s="14" t="s">
        <v>1809</v>
      </c>
      <c r="J459" s="14">
        <v>2024.1</v>
      </c>
      <c r="K459" s="14" t="s">
        <v>1712</v>
      </c>
      <c r="L459" s="14" t="s">
        <v>59</v>
      </c>
      <c r="M459" s="14" t="s">
        <v>1828</v>
      </c>
      <c r="N459" s="14">
        <v>50</v>
      </c>
      <c r="O459" s="14">
        <v>50</v>
      </c>
      <c r="P459" s="14"/>
      <c r="Q459" s="14">
        <v>1</v>
      </c>
      <c r="R459" s="14">
        <v>336</v>
      </c>
      <c r="S459" s="14">
        <v>1327</v>
      </c>
      <c r="T459" s="14">
        <v>1</v>
      </c>
      <c r="U459" s="14">
        <v>128</v>
      </c>
      <c r="V459" s="14">
        <v>515</v>
      </c>
      <c r="W459" s="14" t="s">
        <v>1825</v>
      </c>
      <c r="X459" s="14" t="s">
        <v>1826</v>
      </c>
      <c r="Y459" s="14"/>
    </row>
    <row r="460" s="5" customFormat="1" ht="65" customHeight="1" spans="1:25">
      <c r="A460" s="14">
        <v>49</v>
      </c>
      <c r="B460" s="14" t="s">
        <v>38</v>
      </c>
      <c r="C460" s="14" t="s">
        <v>384</v>
      </c>
      <c r="D460" s="14" t="s">
        <v>733</v>
      </c>
      <c r="E460" s="23" t="s">
        <v>1687</v>
      </c>
      <c r="F460" s="14" t="s">
        <v>1829</v>
      </c>
      <c r="G460" s="14" t="s">
        <v>1830</v>
      </c>
      <c r="H460" s="14" t="s">
        <v>43</v>
      </c>
      <c r="I460" s="14" t="s">
        <v>1829</v>
      </c>
      <c r="J460" s="14">
        <v>2024.1</v>
      </c>
      <c r="K460" s="14" t="s">
        <v>1712</v>
      </c>
      <c r="L460" s="14" t="s">
        <v>99</v>
      </c>
      <c r="M460" s="14" t="s">
        <v>1830</v>
      </c>
      <c r="N460" s="14">
        <v>30</v>
      </c>
      <c r="O460" s="14">
        <v>30</v>
      </c>
      <c r="P460" s="14"/>
      <c r="Q460" s="14">
        <v>1</v>
      </c>
      <c r="R460" s="14">
        <v>140</v>
      </c>
      <c r="S460" s="14">
        <v>550</v>
      </c>
      <c r="T460" s="14">
        <v>1</v>
      </c>
      <c r="U460" s="14">
        <v>60</v>
      </c>
      <c r="V460" s="14">
        <v>232</v>
      </c>
      <c r="W460" s="14" t="s">
        <v>1825</v>
      </c>
      <c r="X460" s="14" t="s">
        <v>1831</v>
      </c>
      <c r="Y460" s="14"/>
    </row>
    <row r="461" s="5" customFormat="1" ht="65" customHeight="1" spans="1:25">
      <c r="A461" s="14">
        <v>50</v>
      </c>
      <c r="B461" s="14" t="s">
        <v>122</v>
      </c>
      <c r="C461" s="14" t="s">
        <v>123</v>
      </c>
      <c r="D461" s="14" t="s">
        <v>176</v>
      </c>
      <c r="E461" s="23" t="s">
        <v>1687</v>
      </c>
      <c r="F461" s="14" t="s">
        <v>1829</v>
      </c>
      <c r="G461" s="14" t="s">
        <v>1832</v>
      </c>
      <c r="H461" s="14" t="s">
        <v>43</v>
      </c>
      <c r="I461" s="14" t="s">
        <v>1829</v>
      </c>
      <c r="J461" s="14">
        <v>2024.1</v>
      </c>
      <c r="K461" s="14" t="s">
        <v>1712</v>
      </c>
      <c r="L461" s="14" t="s">
        <v>59</v>
      </c>
      <c r="M461" s="14" t="s">
        <v>1832</v>
      </c>
      <c r="N461" s="14">
        <v>100</v>
      </c>
      <c r="O461" s="14">
        <v>100</v>
      </c>
      <c r="P461" s="14"/>
      <c r="Q461" s="14">
        <v>1</v>
      </c>
      <c r="R461" s="14">
        <v>280</v>
      </c>
      <c r="S461" s="14">
        <v>1020</v>
      </c>
      <c r="T461" s="14">
        <v>1</v>
      </c>
      <c r="U461" s="14">
        <v>105</v>
      </c>
      <c r="V461" s="14">
        <v>370</v>
      </c>
      <c r="W461" s="14" t="s">
        <v>1789</v>
      </c>
      <c r="X461" s="14" t="s">
        <v>1833</v>
      </c>
      <c r="Y461" s="14"/>
    </row>
    <row r="462" s="5" customFormat="1" ht="65" customHeight="1" spans="1:25">
      <c r="A462" s="14">
        <v>51</v>
      </c>
      <c r="B462" s="14" t="s">
        <v>38</v>
      </c>
      <c r="C462" s="14" t="s">
        <v>384</v>
      </c>
      <c r="D462" s="14" t="s">
        <v>733</v>
      </c>
      <c r="E462" s="23" t="s">
        <v>1687</v>
      </c>
      <c r="F462" s="14" t="s">
        <v>1829</v>
      </c>
      <c r="G462" s="14" t="s">
        <v>1834</v>
      </c>
      <c r="H462" s="14" t="s">
        <v>43</v>
      </c>
      <c r="I462" s="14" t="s">
        <v>1829</v>
      </c>
      <c r="J462" s="14">
        <v>2024.1</v>
      </c>
      <c r="K462" s="14" t="s">
        <v>1712</v>
      </c>
      <c r="L462" s="14" t="s">
        <v>99</v>
      </c>
      <c r="M462" s="14" t="s">
        <v>1834</v>
      </c>
      <c r="N462" s="14">
        <v>90</v>
      </c>
      <c r="O462" s="14">
        <v>90</v>
      </c>
      <c r="P462" s="14"/>
      <c r="Q462" s="14">
        <v>1</v>
      </c>
      <c r="R462" s="14">
        <v>140</v>
      </c>
      <c r="S462" s="14">
        <v>550</v>
      </c>
      <c r="T462" s="14">
        <v>1</v>
      </c>
      <c r="U462" s="14">
        <v>60</v>
      </c>
      <c r="V462" s="14">
        <v>232</v>
      </c>
      <c r="W462" s="14" t="s">
        <v>1835</v>
      </c>
      <c r="X462" s="14" t="s">
        <v>1831</v>
      </c>
      <c r="Y462" s="14"/>
    </row>
    <row r="463" s="5" customFormat="1" ht="65" customHeight="1" spans="1:25">
      <c r="A463" s="14">
        <v>52</v>
      </c>
      <c r="B463" s="14" t="s">
        <v>38</v>
      </c>
      <c r="C463" s="14" t="s">
        <v>384</v>
      </c>
      <c r="D463" s="14" t="s">
        <v>62</v>
      </c>
      <c r="E463" s="23" t="s">
        <v>1687</v>
      </c>
      <c r="F463" s="14" t="s">
        <v>1829</v>
      </c>
      <c r="G463" s="14" t="s">
        <v>1836</v>
      </c>
      <c r="H463" s="14" t="s">
        <v>43</v>
      </c>
      <c r="I463" s="14" t="s">
        <v>1829</v>
      </c>
      <c r="J463" s="14">
        <v>2024.1</v>
      </c>
      <c r="K463" s="14" t="s">
        <v>1712</v>
      </c>
      <c r="L463" s="14" t="s">
        <v>59</v>
      </c>
      <c r="M463" s="14" t="s">
        <v>1836</v>
      </c>
      <c r="N463" s="14">
        <v>40</v>
      </c>
      <c r="O463" s="14">
        <v>40</v>
      </c>
      <c r="P463" s="14"/>
      <c r="Q463" s="14">
        <v>1</v>
      </c>
      <c r="R463" s="14">
        <v>100</v>
      </c>
      <c r="S463" s="14">
        <v>440</v>
      </c>
      <c r="T463" s="14">
        <v>1</v>
      </c>
      <c r="U463" s="14">
        <v>60</v>
      </c>
      <c r="V463" s="14">
        <v>232</v>
      </c>
      <c r="W463" s="14" t="s">
        <v>1793</v>
      </c>
      <c r="X463" s="14" t="s">
        <v>1837</v>
      </c>
      <c r="Y463" s="14"/>
    </row>
    <row r="464" s="5" customFormat="1" ht="65" customHeight="1" spans="1:25">
      <c r="A464" s="14">
        <v>53</v>
      </c>
      <c r="B464" s="14" t="s">
        <v>38</v>
      </c>
      <c r="C464" s="14" t="s">
        <v>384</v>
      </c>
      <c r="D464" s="14" t="s">
        <v>62</v>
      </c>
      <c r="E464" s="23" t="s">
        <v>1687</v>
      </c>
      <c r="F464" s="14" t="s">
        <v>1838</v>
      </c>
      <c r="G464" s="14" t="s">
        <v>1839</v>
      </c>
      <c r="H464" s="14" t="s">
        <v>43</v>
      </c>
      <c r="I464" s="14" t="s">
        <v>1838</v>
      </c>
      <c r="J464" s="14">
        <v>2024.1</v>
      </c>
      <c r="K464" s="14">
        <v>2024.5</v>
      </c>
      <c r="L464" s="14" t="s">
        <v>66</v>
      </c>
      <c r="M464" s="14" t="s">
        <v>1839</v>
      </c>
      <c r="N464" s="14">
        <v>80</v>
      </c>
      <c r="O464" s="14">
        <v>80</v>
      </c>
      <c r="P464" s="14"/>
      <c r="Q464" s="14">
        <v>1</v>
      </c>
      <c r="R464" s="14">
        <v>127</v>
      </c>
      <c r="S464" s="14">
        <v>547</v>
      </c>
      <c r="T464" s="14">
        <v>1</v>
      </c>
      <c r="U464" s="14">
        <v>62</v>
      </c>
      <c r="V464" s="14">
        <v>309</v>
      </c>
      <c r="W464" s="14" t="s">
        <v>1840</v>
      </c>
      <c r="X464" s="14" t="s">
        <v>1840</v>
      </c>
      <c r="Y464" s="14"/>
    </row>
    <row r="465" s="5" customFormat="1" ht="65" customHeight="1" spans="1:25">
      <c r="A465" s="14">
        <v>54</v>
      </c>
      <c r="B465" s="14" t="s">
        <v>38</v>
      </c>
      <c r="C465" s="14" t="s">
        <v>384</v>
      </c>
      <c r="D465" s="14" t="s">
        <v>733</v>
      </c>
      <c r="E465" s="23" t="s">
        <v>1687</v>
      </c>
      <c r="F465" s="14" t="s">
        <v>1838</v>
      </c>
      <c r="G465" s="14" t="s">
        <v>1841</v>
      </c>
      <c r="H465" s="14" t="s">
        <v>43</v>
      </c>
      <c r="I465" s="14" t="s">
        <v>1838</v>
      </c>
      <c r="J465" s="14">
        <v>2024.1</v>
      </c>
      <c r="K465" s="14">
        <v>2024.5</v>
      </c>
      <c r="L465" s="14" t="s">
        <v>44</v>
      </c>
      <c r="M465" s="14" t="s">
        <v>1841</v>
      </c>
      <c r="N465" s="14">
        <v>160</v>
      </c>
      <c r="O465" s="14">
        <v>160</v>
      </c>
      <c r="P465" s="14"/>
      <c r="Q465" s="14">
        <v>1</v>
      </c>
      <c r="R465" s="14">
        <v>41</v>
      </c>
      <c r="S465" s="14">
        <v>148</v>
      </c>
      <c r="T465" s="14">
        <v>1</v>
      </c>
      <c r="U465" s="14">
        <v>41</v>
      </c>
      <c r="V465" s="14">
        <v>148</v>
      </c>
      <c r="W465" s="14" t="s">
        <v>1842</v>
      </c>
      <c r="X465" s="14" t="s">
        <v>1842</v>
      </c>
      <c r="Y465" s="14"/>
    </row>
    <row r="466" s="5" customFormat="1" ht="65" customHeight="1" spans="1:25">
      <c r="A466" s="14">
        <v>55</v>
      </c>
      <c r="B466" s="14" t="s">
        <v>38</v>
      </c>
      <c r="C466" s="14" t="s">
        <v>384</v>
      </c>
      <c r="D466" s="14" t="s">
        <v>62</v>
      </c>
      <c r="E466" s="23" t="s">
        <v>1687</v>
      </c>
      <c r="F466" s="14" t="s">
        <v>1838</v>
      </c>
      <c r="G466" s="14" t="s">
        <v>1843</v>
      </c>
      <c r="H466" s="14" t="s">
        <v>43</v>
      </c>
      <c r="I466" s="14" t="s">
        <v>1838</v>
      </c>
      <c r="J466" s="14">
        <v>2024.1</v>
      </c>
      <c r="K466" s="14">
        <v>2024.6</v>
      </c>
      <c r="L466" s="14" t="s">
        <v>66</v>
      </c>
      <c r="M466" s="14" t="s">
        <v>1843</v>
      </c>
      <c r="N466" s="14">
        <v>150</v>
      </c>
      <c r="O466" s="14">
        <v>150</v>
      </c>
      <c r="P466" s="14"/>
      <c r="Q466" s="14">
        <v>1</v>
      </c>
      <c r="R466" s="14">
        <v>83</v>
      </c>
      <c r="S466" s="14">
        <v>262</v>
      </c>
      <c r="T466" s="14">
        <v>1</v>
      </c>
      <c r="U466" s="14">
        <v>3</v>
      </c>
      <c r="V466" s="14">
        <v>262</v>
      </c>
      <c r="W466" s="14" t="s">
        <v>1844</v>
      </c>
      <c r="X466" s="14" t="s">
        <v>1845</v>
      </c>
      <c r="Y466" s="14"/>
    </row>
    <row r="467" s="5" customFormat="1" ht="65" customHeight="1" spans="1:25">
      <c r="A467" s="14">
        <v>56</v>
      </c>
      <c r="B467" s="14" t="s">
        <v>122</v>
      </c>
      <c r="C467" s="14" t="s">
        <v>123</v>
      </c>
      <c r="D467" s="14" t="s">
        <v>176</v>
      </c>
      <c r="E467" s="23" t="s">
        <v>1687</v>
      </c>
      <c r="F467" s="14" t="s">
        <v>1838</v>
      </c>
      <c r="G467" s="14" t="s">
        <v>1690</v>
      </c>
      <c r="H467" s="14" t="s">
        <v>43</v>
      </c>
      <c r="I467" s="14" t="s">
        <v>1838</v>
      </c>
      <c r="J467" s="14">
        <v>2024.04</v>
      </c>
      <c r="K467" s="14">
        <v>2024.07</v>
      </c>
      <c r="L467" s="14" t="s">
        <v>445</v>
      </c>
      <c r="M467" s="14" t="s">
        <v>1846</v>
      </c>
      <c r="N467" s="14">
        <v>180</v>
      </c>
      <c r="O467" s="14">
        <v>180</v>
      </c>
      <c r="P467" s="14"/>
      <c r="Q467" s="14">
        <v>1</v>
      </c>
      <c r="R467" s="14">
        <v>194</v>
      </c>
      <c r="S467" s="14">
        <v>689</v>
      </c>
      <c r="T467" s="14">
        <v>1</v>
      </c>
      <c r="U467" s="14">
        <v>74</v>
      </c>
      <c r="V467" s="14">
        <v>276</v>
      </c>
      <c r="W467" s="14" t="s">
        <v>1847</v>
      </c>
      <c r="X467" s="14" t="s">
        <v>1693</v>
      </c>
      <c r="Y467" s="14"/>
    </row>
    <row r="468" s="5" customFormat="1" ht="65" customHeight="1" spans="1:25">
      <c r="A468" s="14">
        <v>57</v>
      </c>
      <c r="B468" s="14" t="s">
        <v>38</v>
      </c>
      <c r="C468" s="14" t="s">
        <v>384</v>
      </c>
      <c r="D468" s="14" t="s">
        <v>733</v>
      </c>
      <c r="E468" s="23" t="s">
        <v>1687</v>
      </c>
      <c r="F468" s="14" t="s">
        <v>1838</v>
      </c>
      <c r="G468" s="14" t="s">
        <v>734</v>
      </c>
      <c r="H468" s="14" t="s">
        <v>43</v>
      </c>
      <c r="I468" s="14" t="s">
        <v>1838</v>
      </c>
      <c r="J468" s="14">
        <v>2024.1</v>
      </c>
      <c r="K468" s="14" t="s">
        <v>1712</v>
      </c>
      <c r="L468" s="14" t="s">
        <v>416</v>
      </c>
      <c r="M468" s="14" t="s">
        <v>1848</v>
      </c>
      <c r="N468" s="14">
        <v>75</v>
      </c>
      <c r="O468" s="14">
        <v>75</v>
      </c>
      <c r="P468" s="14"/>
      <c r="Q468" s="14">
        <v>1</v>
      </c>
      <c r="R468" s="14">
        <v>397</v>
      </c>
      <c r="S468" s="14">
        <v>1489</v>
      </c>
      <c r="T468" s="14">
        <v>1</v>
      </c>
      <c r="U468" s="14">
        <v>142</v>
      </c>
      <c r="V468" s="14">
        <v>489</v>
      </c>
      <c r="W468" s="14" t="s">
        <v>1849</v>
      </c>
      <c r="X468" s="14" t="s">
        <v>1850</v>
      </c>
      <c r="Y468" s="14"/>
    </row>
    <row r="469" s="5" customFormat="1" ht="65" customHeight="1" spans="1:25">
      <c r="A469" s="14">
        <v>58</v>
      </c>
      <c r="B469" s="14" t="s">
        <v>122</v>
      </c>
      <c r="C469" s="14" t="s">
        <v>242</v>
      </c>
      <c r="D469" s="14" t="s">
        <v>414</v>
      </c>
      <c r="E469" s="23" t="s">
        <v>1687</v>
      </c>
      <c r="F469" s="14" t="s">
        <v>1838</v>
      </c>
      <c r="G469" s="14" t="s">
        <v>1851</v>
      </c>
      <c r="H469" s="14" t="s">
        <v>43</v>
      </c>
      <c r="I469" s="14" t="s">
        <v>1852</v>
      </c>
      <c r="J469" s="14">
        <v>2024.1</v>
      </c>
      <c r="K469" s="14" t="s">
        <v>1712</v>
      </c>
      <c r="L469" s="14" t="s">
        <v>1853</v>
      </c>
      <c r="M469" s="14" t="s">
        <v>1851</v>
      </c>
      <c r="N469" s="14">
        <v>120</v>
      </c>
      <c r="O469" s="14">
        <v>120</v>
      </c>
      <c r="P469" s="14"/>
      <c r="Q469" s="14">
        <v>1</v>
      </c>
      <c r="R469" s="14">
        <v>397</v>
      </c>
      <c r="S469" s="14">
        <v>1489</v>
      </c>
      <c r="T469" s="14">
        <v>1</v>
      </c>
      <c r="U469" s="14">
        <v>142</v>
      </c>
      <c r="V469" s="14">
        <v>489</v>
      </c>
      <c r="W469" s="14" t="s">
        <v>1850</v>
      </c>
      <c r="X469" s="14" t="s">
        <v>1821</v>
      </c>
      <c r="Y469" s="14"/>
    </row>
    <row r="470" s="5" customFormat="1" ht="65" customHeight="1" spans="1:25">
      <c r="A470" s="14">
        <v>59</v>
      </c>
      <c r="B470" s="14" t="s">
        <v>38</v>
      </c>
      <c r="C470" s="14" t="s">
        <v>384</v>
      </c>
      <c r="D470" s="14" t="s">
        <v>733</v>
      </c>
      <c r="E470" s="23" t="s">
        <v>1687</v>
      </c>
      <c r="F470" s="14" t="s">
        <v>1687</v>
      </c>
      <c r="G470" s="14" t="s">
        <v>1854</v>
      </c>
      <c r="H470" s="14" t="s">
        <v>1101</v>
      </c>
      <c r="I470" s="14" t="s">
        <v>1687</v>
      </c>
      <c r="J470" s="14">
        <v>45292</v>
      </c>
      <c r="K470" s="14">
        <v>45566</v>
      </c>
      <c r="L470" s="14" t="s">
        <v>44</v>
      </c>
      <c r="M470" s="14" t="s">
        <v>1854</v>
      </c>
      <c r="N470" s="14">
        <v>150</v>
      </c>
      <c r="O470" s="14">
        <v>150</v>
      </c>
      <c r="P470" s="14">
        <v>0</v>
      </c>
      <c r="Q470" s="14">
        <v>11</v>
      </c>
      <c r="R470" s="14">
        <v>3926</v>
      </c>
      <c r="S470" s="14">
        <v>15026</v>
      </c>
      <c r="T470" s="14">
        <v>10</v>
      </c>
      <c r="U470" s="14">
        <v>1434</v>
      </c>
      <c r="V470" s="14">
        <v>5489</v>
      </c>
      <c r="W470" s="14" t="s">
        <v>1855</v>
      </c>
      <c r="X470" s="14" t="s">
        <v>1856</v>
      </c>
      <c r="Y470" s="14"/>
    </row>
    <row r="471" s="5" customFormat="1" ht="65" customHeight="1" spans="1:25">
      <c r="A471" s="14">
        <v>60</v>
      </c>
      <c r="B471" s="14" t="s">
        <v>38</v>
      </c>
      <c r="C471" s="14" t="s">
        <v>384</v>
      </c>
      <c r="D471" s="14" t="s">
        <v>733</v>
      </c>
      <c r="E471" s="23" t="s">
        <v>1687</v>
      </c>
      <c r="F471" s="14" t="s">
        <v>1687</v>
      </c>
      <c r="G471" s="14" t="s">
        <v>1857</v>
      </c>
      <c r="H471" s="14" t="s">
        <v>1101</v>
      </c>
      <c r="I471" s="14" t="s">
        <v>1687</v>
      </c>
      <c r="J471" s="14">
        <v>45292</v>
      </c>
      <c r="K471" s="14">
        <v>45566</v>
      </c>
      <c r="L471" s="14" t="s">
        <v>44</v>
      </c>
      <c r="M471" s="14" t="s">
        <v>1857</v>
      </c>
      <c r="N471" s="14">
        <v>120</v>
      </c>
      <c r="O471" s="14">
        <v>120</v>
      </c>
      <c r="P471" s="14">
        <v>0</v>
      </c>
      <c r="Q471" s="14">
        <v>11</v>
      </c>
      <c r="R471" s="14">
        <v>3926</v>
      </c>
      <c r="S471" s="14">
        <v>15026</v>
      </c>
      <c r="T471" s="14">
        <v>10</v>
      </c>
      <c r="U471" s="14">
        <v>1434</v>
      </c>
      <c r="V471" s="14">
        <v>5489</v>
      </c>
      <c r="W471" s="14" t="s">
        <v>1855</v>
      </c>
      <c r="X471" s="14" t="s">
        <v>1856</v>
      </c>
      <c r="Y471" s="14"/>
    </row>
    <row r="472" s="5" customFormat="1" ht="65" customHeight="1" spans="1:25">
      <c r="A472" s="14">
        <v>61</v>
      </c>
      <c r="B472" s="14" t="s">
        <v>122</v>
      </c>
      <c r="C472" s="14" t="s">
        <v>208</v>
      </c>
      <c r="D472" s="14" t="s">
        <v>700</v>
      </c>
      <c r="E472" s="23" t="s">
        <v>1687</v>
      </c>
      <c r="F472" s="14" t="s">
        <v>1687</v>
      </c>
      <c r="G472" s="14" t="s">
        <v>1858</v>
      </c>
      <c r="H472" s="14" t="s">
        <v>43</v>
      </c>
      <c r="I472" s="14" t="s">
        <v>1687</v>
      </c>
      <c r="J472" s="14">
        <v>45292</v>
      </c>
      <c r="K472" s="14">
        <v>45566</v>
      </c>
      <c r="L472" s="14" t="s">
        <v>59</v>
      </c>
      <c r="M472" s="14" t="s">
        <v>1858</v>
      </c>
      <c r="N472" s="14">
        <v>60</v>
      </c>
      <c r="O472" s="14">
        <v>60</v>
      </c>
      <c r="P472" s="14">
        <v>0</v>
      </c>
      <c r="Q472" s="14">
        <v>11</v>
      </c>
      <c r="R472" s="14">
        <v>3926</v>
      </c>
      <c r="S472" s="14">
        <v>15026</v>
      </c>
      <c r="T472" s="14">
        <v>10</v>
      </c>
      <c r="U472" s="14">
        <v>1434</v>
      </c>
      <c r="V472" s="14">
        <v>5489</v>
      </c>
      <c r="W472" s="14" t="s">
        <v>1856</v>
      </c>
      <c r="X472" s="14" t="s">
        <v>1859</v>
      </c>
      <c r="Y472" s="14"/>
    </row>
    <row r="473" s="2" customFormat="1" ht="67" customHeight="1" spans="1:25">
      <c r="A473" s="12" t="s">
        <v>1860</v>
      </c>
      <c r="B473" s="13"/>
      <c r="C473" s="13" t="s">
        <v>1861</v>
      </c>
      <c r="D473" s="13"/>
      <c r="E473" s="12"/>
      <c r="F473" s="12"/>
      <c r="G473" s="12"/>
      <c r="H473" s="12"/>
      <c r="I473" s="12"/>
      <c r="J473" s="13"/>
      <c r="K473" s="13"/>
      <c r="L473" s="12"/>
      <c r="M473" s="12" t="s">
        <v>1862</v>
      </c>
      <c r="N473" s="12">
        <f>SUM(N474:N527)</f>
        <v>2923.6</v>
      </c>
      <c r="O473" s="12">
        <f>SUM(O474:O527)</f>
        <v>2923.6</v>
      </c>
      <c r="P473" s="12">
        <f>SUM(P474:P527)</f>
        <v>0</v>
      </c>
      <c r="Q473" s="12"/>
      <c r="R473" s="12"/>
      <c r="S473" s="12"/>
      <c r="T473" s="12"/>
      <c r="U473" s="12"/>
      <c r="V473" s="12"/>
      <c r="W473" s="12"/>
      <c r="X473" s="12"/>
      <c r="Y473" s="12"/>
    </row>
    <row r="474" s="5" customFormat="1" ht="65" customHeight="1" spans="1:25">
      <c r="A474" s="14">
        <v>1</v>
      </c>
      <c r="B474" s="14" t="s">
        <v>122</v>
      </c>
      <c r="C474" s="14" t="s">
        <v>1863</v>
      </c>
      <c r="D474" s="14" t="s">
        <v>1864</v>
      </c>
      <c r="E474" s="23" t="s">
        <v>1861</v>
      </c>
      <c r="F474" s="14" t="s">
        <v>1865</v>
      </c>
      <c r="G474" s="14" t="s">
        <v>1866</v>
      </c>
      <c r="H474" s="14" t="s">
        <v>43</v>
      </c>
      <c r="I474" s="14" t="s">
        <v>1867</v>
      </c>
      <c r="J474" s="14">
        <v>2024.01</v>
      </c>
      <c r="K474" s="14">
        <v>2024.12</v>
      </c>
      <c r="L474" s="14" t="s">
        <v>59</v>
      </c>
      <c r="M474" s="14" t="s">
        <v>1868</v>
      </c>
      <c r="N474" s="14">
        <v>20</v>
      </c>
      <c r="O474" s="14">
        <v>20</v>
      </c>
      <c r="P474" s="14">
        <v>0</v>
      </c>
      <c r="Q474" s="14">
        <v>1</v>
      </c>
      <c r="R474" s="14">
        <v>538</v>
      </c>
      <c r="S474" s="14">
        <v>1766</v>
      </c>
      <c r="T474" s="14">
        <v>1</v>
      </c>
      <c r="U474" s="14">
        <v>151</v>
      </c>
      <c r="V474" s="14">
        <v>579</v>
      </c>
      <c r="W474" s="14" t="s">
        <v>1255</v>
      </c>
      <c r="X474" s="14" t="s">
        <v>1869</v>
      </c>
      <c r="Y474" s="14"/>
    </row>
    <row r="475" s="5" customFormat="1" ht="65" customHeight="1" spans="1:25">
      <c r="A475" s="14">
        <v>2</v>
      </c>
      <c r="B475" s="14" t="s">
        <v>38</v>
      </c>
      <c r="C475" s="14" t="s">
        <v>1870</v>
      </c>
      <c r="D475" s="14" t="s">
        <v>62</v>
      </c>
      <c r="E475" s="23" t="s">
        <v>1861</v>
      </c>
      <c r="F475" s="14" t="s">
        <v>1865</v>
      </c>
      <c r="G475" s="14" t="s">
        <v>1871</v>
      </c>
      <c r="H475" s="14" t="s">
        <v>95</v>
      </c>
      <c r="I475" s="14" t="s">
        <v>1867</v>
      </c>
      <c r="J475" s="14">
        <v>2024.01</v>
      </c>
      <c r="K475" s="14">
        <v>2024.12</v>
      </c>
      <c r="L475" s="14" t="s">
        <v>66</v>
      </c>
      <c r="M475" s="14" t="s">
        <v>1872</v>
      </c>
      <c r="N475" s="14">
        <v>20</v>
      </c>
      <c r="O475" s="14">
        <v>20</v>
      </c>
      <c r="P475" s="14">
        <v>0</v>
      </c>
      <c r="Q475" s="14">
        <v>1</v>
      </c>
      <c r="R475" s="14">
        <v>120</v>
      </c>
      <c r="S475" s="14">
        <v>524</v>
      </c>
      <c r="T475" s="14">
        <v>1</v>
      </c>
      <c r="U475" s="14">
        <v>48</v>
      </c>
      <c r="V475" s="14">
        <v>243</v>
      </c>
      <c r="W475" s="14" t="s">
        <v>1873</v>
      </c>
      <c r="X475" s="14" t="s">
        <v>1869</v>
      </c>
      <c r="Y475" s="14"/>
    </row>
    <row r="476" s="5" customFormat="1" ht="65" customHeight="1" spans="1:25">
      <c r="A476" s="14">
        <v>3</v>
      </c>
      <c r="B476" s="14" t="s">
        <v>122</v>
      </c>
      <c r="C476" s="14" t="s">
        <v>123</v>
      </c>
      <c r="D476" s="14" t="s">
        <v>170</v>
      </c>
      <c r="E476" s="23" t="s">
        <v>1861</v>
      </c>
      <c r="F476" s="14" t="s">
        <v>1865</v>
      </c>
      <c r="G476" s="14" t="s">
        <v>226</v>
      </c>
      <c r="H476" s="14" t="s">
        <v>361</v>
      </c>
      <c r="I476" s="14" t="s">
        <v>1867</v>
      </c>
      <c r="J476" s="14">
        <v>2024.01</v>
      </c>
      <c r="K476" s="14">
        <v>2024.12</v>
      </c>
      <c r="L476" s="14" t="s">
        <v>59</v>
      </c>
      <c r="M476" s="14" t="s">
        <v>1874</v>
      </c>
      <c r="N476" s="14">
        <v>50</v>
      </c>
      <c r="O476" s="14">
        <v>50</v>
      </c>
      <c r="P476" s="14">
        <v>0</v>
      </c>
      <c r="Q476" s="14">
        <v>1</v>
      </c>
      <c r="R476" s="14">
        <v>180</v>
      </c>
      <c r="S476" s="14">
        <v>756</v>
      </c>
      <c r="T476" s="14">
        <v>1</v>
      </c>
      <c r="U476" s="14">
        <v>68</v>
      </c>
      <c r="V476" s="14">
        <v>286</v>
      </c>
      <c r="W476" s="14" t="s">
        <v>1875</v>
      </c>
      <c r="X476" s="14" t="s">
        <v>1876</v>
      </c>
      <c r="Y476" s="14"/>
    </row>
    <row r="477" s="5" customFormat="1" ht="65" customHeight="1" spans="1:25">
      <c r="A477" s="14">
        <v>4</v>
      </c>
      <c r="B477" s="14" t="s">
        <v>1877</v>
      </c>
      <c r="C477" s="14" t="s">
        <v>1278</v>
      </c>
      <c r="D477" s="14" t="s">
        <v>1278</v>
      </c>
      <c r="E477" s="23" t="s">
        <v>1861</v>
      </c>
      <c r="F477" s="14" t="s">
        <v>1865</v>
      </c>
      <c r="G477" s="14" t="s">
        <v>1278</v>
      </c>
      <c r="H477" s="14" t="s">
        <v>43</v>
      </c>
      <c r="I477" s="14" t="s">
        <v>1867</v>
      </c>
      <c r="J477" s="14">
        <v>2024.01</v>
      </c>
      <c r="K477" s="14">
        <v>2024.12</v>
      </c>
      <c r="L477" s="14" t="s">
        <v>1311</v>
      </c>
      <c r="M477" s="14" t="s">
        <v>1878</v>
      </c>
      <c r="N477" s="14">
        <v>16.6</v>
      </c>
      <c r="O477" s="14">
        <v>16.6</v>
      </c>
      <c r="P477" s="14">
        <v>0</v>
      </c>
      <c r="Q477" s="14">
        <v>1</v>
      </c>
      <c r="R477" s="14">
        <v>542</v>
      </c>
      <c r="S477" s="14">
        <v>1736</v>
      </c>
      <c r="T477" s="14">
        <v>1</v>
      </c>
      <c r="U477" s="14">
        <v>151</v>
      </c>
      <c r="V477" s="14">
        <v>536</v>
      </c>
      <c r="W477" s="14" t="s">
        <v>1879</v>
      </c>
      <c r="X477" s="14" t="s">
        <v>1880</v>
      </c>
      <c r="Y477" s="14"/>
    </row>
    <row r="478" s="5" customFormat="1" ht="65" customHeight="1" spans="1:25">
      <c r="A478" s="14">
        <v>5</v>
      </c>
      <c r="B478" s="14" t="s">
        <v>38</v>
      </c>
      <c r="C478" s="14" t="s">
        <v>1870</v>
      </c>
      <c r="D478" s="14" t="s">
        <v>62</v>
      </c>
      <c r="E478" s="23" t="s">
        <v>1861</v>
      </c>
      <c r="F478" s="14" t="s">
        <v>1865</v>
      </c>
      <c r="G478" s="14" t="s">
        <v>1881</v>
      </c>
      <c r="H478" s="14" t="s">
        <v>43</v>
      </c>
      <c r="I478" s="14" t="s">
        <v>1867</v>
      </c>
      <c r="J478" s="14">
        <v>2024.01</v>
      </c>
      <c r="K478" s="14">
        <v>2024.12</v>
      </c>
      <c r="L478" s="14" t="s">
        <v>66</v>
      </c>
      <c r="M478" s="14" t="s">
        <v>1882</v>
      </c>
      <c r="N478" s="14">
        <v>15</v>
      </c>
      <c r="O478" s="14">
        <v>15</v>
      </c>
      <c r="P478" s="14">
        <v>0</v>
      </c>
      <c r="Q478" s="14">
        <v>1</v>
      </c>
      <c r="R478" s="14">
        <v>112</v>
      </c>
      <c r="S478" s="14">
        <v>546</v>
      </c>
      <c r="T478" s="14">
        <v>1</v>
      </c>
      <c r="U478" s="14">
        <v>43</v>
      </c>
      <c r="V478" s="14">
        <v>212</v>
      </c>
      <c r="W478" s="14" t="s">
        <v>1883</v>
      </c>
      <c r="X478" s="14" t="s">
        <v>1884</v>
      </c>
      <c r="Y478" s="14"/>
    </row>
    <row r="479" s="5" customFormat="1" ht="65" customHeight="1" spans="1:25">
      <c r="A479" s="14">
        <v>6</v>
      </c>
      <c r="B479" s="14" t="s">
        <v>122</v>
      </c>
      <c r="C479" s="14" t="s">
        <v>1863</v>
      </c>
      <c r="D479" s="14" t="s">
        <v>1864</v>
      </c>
      <c r="E479" s="23" t="s">
        <v>1861</v>
      </c>
      <c r="F479" s="14" t="s">
        <v>1885</v>
      </c>
      <c r="G479" s="14" t="s">
        <v>1886</v>
      </c>
      <c r="H479" s="14" t="s">
        <v>43</v>
      </c>
      <c r="I479" s="14" t="s">
        <v>1885</v>
      </c>
      <c r="J479" s="14">
        <v>2024.4</v>
      </c>
      <c r="K479" s="14">
        <v>2024.8</v>
      </c>
      <c r="L479" s="14" t="s">
        <v>1853</v>
      </c>
      <c r="M479" s="14" t="s">
        <v>1887</v>
      </c>
      <c r="N479" s="14">
        <v>32</v>
      </c>
      <c r="O479" s="14">
        <v>32</v>
      </c>
      <c r="P479" s="14">
        <v>0</v>
      </c>
      <c r="Q479" s="14">
        <v>1</v>
      </c>
      <c r="R479" s="14">
        <v>254</v>
      </c>
      <c r="S479" s="14">
        <v>813</v>
      </c>
      <c r="T479" s="14">
        <v>1</v>
      </c>
      <c r="U479" s="14">
        <v>31</v>
      </c>
      <c r="V479" s="14">
        <v>154</v>
      </c>
      <c r="W479" s="14" t="s">
        <v>1888</v>
      </c>
      <c r="X479" s="14" t="s">
        <v>1889</v>
      </c>
      <c r="Y479" s="14"/>
    </row>
    <row r="480" s="5" customFormat="1" ht="65" customHeight="1" spans="1:25">
      <c r="A480" s="14">
        <v>7</v>
      </c>
      <c r="B480" s="14" t="s">
        <v>38</v>
      </c>
      <c r="C480" s="14" t="s">
        <v>1870</v>
      </c>
      <c r="D480" s="14" t="s">
        <v>62</v>
      </c>
      <c r="E480" s="23" t="s">
        <v>1861</v>
      </c>
      <c r="F480" s="14" t="s">
        <v>1885</v>
      </c>
      <c r="G480" s="14" t="s">
        <v>1881</v>
      </c>
      <c r="H480" s="14" t="s">
        <v>43</v>
      </c>
      <c r="I480" s="14" t="s">
        <v>1885</v>
      </c>
      <c r="J480" s="14">
        <v>2024.4</v>
      </c>
      <c r="K480" s="14">
        <v>2024.8</v>
      </c>
      <c r="L480" s="14" t="s">
        <v>66</v>
      </c>
      <c r="M480" s="14" t="s">
        <v>1890</v>
      </c>
      <c r="N480" s="14">
        <v>65</v>
      </c>
      <c r="O480" s="14">
        <v>65</v>
      </c>
      <c r="P480" s="14">
        <v>0</v>
      </c>
      <c r="Q480" s="14">
        <v>1</v>
      </c>
      <c r="R480" s="14">
        <v>153</v>
      </c>
      <c r="S480" s="14">
        <v>617</v>
      </c>
      <c r="T480" s="14">
        <v>1</v>
      </c>
      <c r="U480" s="14">
        <v>82</v>
      </c>
      <c r="V480" s="14">
        <v>211</v>
      </c>
      <c r="W480" s="14" t="s">
        <v>1883</v>
      </c>
      <c r="X480" s="14" t="s">
        <v>1891</v>
      </c>
      <c r="Y480" s="14"/>
    </row>
    <row r="481" s="5" customFormat="1" ht="65" customHeight="1" spans="1:25">
      <c r="A481" s="14">
        <v>8</v>
      </c>
      <c r="B481" s="14" t="s">
        <v>38</v>
      </c>
      <c r="C481" s="14" t="s">
        <v>1870</v>
      </c>
      <c r="D481" s="14" t="s">
        <v>1892</v>
      </c>
      <c r="E481" s="23" t="s">
        <v>1861</v>
      </c>
      <c r="F481" s="14" t="s">
        <v>1885</v>
      </c>
      <c r="G481" s="14" t="s">
        <v>333</v>
      </c>
      <c r="H481" s="14" t="s">
        <v>43</v>
      </c>
      <c r="I481" s="14" t="s">
        <v>1885</v>
      </c>
      <c r="J481" s="14">
        <v>2024.4</v>
      </c>
      <c r="K481" s="14">
        <v>2024.8</v>
      </c>
      <c r="L481" s="14" t="s">
        <v>59</v>
      </c>
      <c r="M481" s="14" t="s">
        <v>1893</v>
      </c>
      <c r="N481" s="14">
        <v>135</v>
      </c>
      <c r="O481" s="14">
        <v>135</v>
      </c>
      <c r="P481" s="14">
        <v>0</v>
      </c>
      <c r="Q481" s="14">
        <v>1</v>
      </c>
      <c r="R481" s="14">
        <v>254</v>
      </c>
      <c r="S481" s="14">
        <v>813</v>
      </c>
      <c r="T481" s="14">
        <v>1</v>
      </c>
      <c r="U481" s="14">
        <v>107</v>
      </c>
      <c r="V481" s="14">
        <v>412</v>
      </c>
      <c r="W481" s="14" t="s">
        <v>1894</v>
      </c>
      <c r="X481" s="14" t="s">
        <v>1895</v>
      </c>
      <c r="Y481" s="14"/>
    </row>
    <row r="482" s="5" customFormat="1" ht="65" customHeight="1" spans="1:25">
      <c r="A482" s="14">
        <v>9</v>
      </c>
      <c r="B482" s="14" t="s">
        <v>122</v>
      </c>
      <c r="C482" s="14" t="s">
        <v>208</v>
      </c>
      <c r="D482" s="14" t="s">
        <v>1896</v>
      </c>
      <c r="E482" s="23" t="s">
        <v>1861</v>
      </c>
      <c r="F482" s="14" t="s">
        <v>1897</v>
      </c>
      <c r="G482" s="14" t="s">
        <v>1896</v>
      </c>
      <c r="H482" s="14" t="s">
        <v>43</v>
      </c>
      <c r="I482" s="14" t="s">
        <v>1897</v>
      </c>
      <c r="J482" s="14">
        <v>2024.3</v>
      </c>
      <c r="K482" s="14">
        <v>2024.6</v>
      </c>
      <c r="L482" s="14" t="s">
        <v>59</v>
      </c>
      <c r="M482" s="14" t="s">
        <v>1898</v>
      </c>
      <c r="N482" s="14">
        <v>25</v>
      </c>
      <c r="O482" s="14">
        <v>25</v>
      </c>
      <c r="P482" s="14">
        <v>0</v>
      </c>
      <c r="Q482" s="14">
        <v>1</v>
      </c>
      <c r="R482" s="14">
        <v>283</v>
      </c>
      <c r="S482" s="14">
        <v>1164</v>
      </c>
      <c r="T482" s="14">
        <v>1</v>
      </c>
      <c r="U482" s="14">
        <v>102</v>
      </c>
      <c r="V482" s="14">
        <v>430</v>
      </c>
      <c r="W482" s="14" t="s">
        <v>1899</v>
      </c>
      <c r="X482" s="14" t="s">
        <v>1900</v>
      </c>
      <c r="Y482" s="14"/>
    </row>
    <row r="483" s="5" customFormat="1" ht="65" customHeight="1" spans="1:25">
      <c r="A483" s="14">
        <v>10</v>
      </c>
      <c r="B483" s="14" t="s">
        <v>122</v>
      </c>
      <c r="C483" s="14" t="s">
        <v>123</v>
      </c>
      <c r="D483" s="14" t="s">
        <v>170</v>
      </c>
      <c r="E483" s="23" t="s">
        <v>1861</v>
      </c>
      <c r="F483" s="14" t="s">
        <v>1897</v>
      </c>
      <c r="G483" s="14" t="s">
        <v>1901</v>
      </c>
      <c r="H483" s="14" t="s">
        <v>43</v>
      </c>
      <c r="I483" s="14" t="s">
        <v>1897</v>
      </c>
      <c r="J483" s="14">
        <v>2024.3</v>
      </c>
      <c r="K483" s="14">
        <v>2024.6</v>
      </c>
      <c r="L483" s="14" t="s">
        <v>59</v>
      </c>
      <c r="M483" s="14" t="s">
        <v>1902</v>
      </c>
      <c r="N483" s="14">
        <v>164</v>
      </c>
      <c r="O483" s="14">
        <v>164</v>
      </c>
      <c r="P483" s="14">
        <v>0</v>
      </c>
      <c r="Q483" s="14">
        <v>1</v>
      </c>
      <c r="R483" s="14">
        <v>283</v>
      </c>
      <c r="S483" s="14">
        <v>1164</v>
      </c>
      <c r="T483" s="14">
        <v>1</v>
      </c>
      <c r="U483" s="14">
        <v>102</v>
      </c>
      <c r="V483" s="14">
        <v>430</v>
      </c>
      <c r="W483" s="14" t="s">
        <v>1903</v>
      </c>
      <c r="X483" s="14" t="s">
        <v>1904</v>
      </c>
      <c r="Y483" s="14"/>
    </row>
    <row r="484" s="5" customFormat="1" ht="65" customHeight="1" spans="1:25">
      <c r="A484" s="14">
        <v>11</v>
      </c>
      <c r="B484" s="14" t="s">
        <v>122</v>
      </c>
      <c r="C484" s="14" t="s">
        <v>123</v>
      </c>
      <c r="D484" s="14" t="s">
        <v>1864</v>
      </c>
      <c r="E484" s="23" t="s">
        <v>1861</v>
      </c>
      <c r="F484" s="14" t="s">
        <v>1897</v>
      </c>
      <c r="G484" s="14" t="s">
        <v>1905</v>
      </c>
      <c r="H484" s="14" t="s">
        <v>43</v>
      </c>
      <c r="I484" s="14" t="s">
        <v>1897</v>
      </c>
      <c r="J484" s="14">
        <v>2024.4</v>
      </c>
      <c r="K484" s="14">
        <v>2024.07</v>
      </c>
      <c r="L484" s="14" t="s">
        <v>638</v>
      </c>
      <c r="M484" s="14" t="s">
        <v>1906</v>
      </c>
      <c r="N484" s="14">
        <v>30</v>
      </c>
      <c r="O484" s="14">
        <v>30</v>
      </c>
      <c r="P484" s="14">
        <v>0</v>
      </c>
      <c r="Q484" s="14">
        <v>1</v>
      </c>
      <c r="R484" s="14">
        <v>63</v>
      </c>
      <c r="S484" s="14">
        <v>194</v>
      </c>
      <c r="T484" s="14">
        <v>1</v>
      </c>
      <c r="U484" s="14">
        <v>27</v>
      </c>
      <c r="V484" s="14">
        <v>104</v>
      </c>
      <c r="W484" s="14" t="s">
        <v>1907</v>
      </c>
      <c r="X484" s="14" t="s">
        <v>1908</v>
      </c>
      <c r="Y484" s="14"/>
    </row>
    <row r="485" s="5" customFormat="1" ht="65" customHeight="1" spans="1:25">
      <c r="A485" s="14">
        <v>12</v>
      </c>
      <c r="B485" s="14" t="s">
        <v>122</v>
      </c>
      <c r="C485" s="14" t="s">
        <v>1863</v>
      </c>
      <c r="D485" s="14" t="s">
        <v>1864</v>
      </c>
      <c r="E485" s="23" t="s">
        <v>1861</v>
      </c>
      <c r="F485" s="14" t="s">
        <v>1897</v>
      </c>
      <c r="G485" s="14" t="s">
        <v>1909</v>
      </c>
      <c r="H485" s="14" t="s">
        <v>43</v>
      </c>
      <c r="I485" s="14" t="s">
        <v>1897</v>
      </c>
      <c r="J485" s="14">
        <v>2024.4</v>
      </c>
      <c r="K485" s="14">
        <v>2024.11</v>
      </c>
      <c r="L485" s="14" t="s">
        <v>1853</v>
      </c>
      <c r="M485" s="14" t="s">
        <v>1910</v>
      </c>
      <c r="N485" s="14">
        <v>97</v>
      </c>
      <c r="O485" s="14">
        <v>97</v>
      </c>
      <c r="P485" s="14">
        <v>0</v>
      </c>
      <c r="Q485" s="14">
        <v>1</v>
      </c>
      <c r="R485" s="14">
        <v>283</v>
      </c>
      <c r="S485" s="14">
        <v>1164</v>
      </c>
      <c r="T485" s="14">
        <v>1</v>
      </c>
      <c r="U485" s="14">
        <v>102</v>
      </c>
      <c r="V485" s="14">
        <v>430</v>
      </c>
      <c r="W485" s="14" t="s">
        <v>1911</v>
      </c>
      <c r="X485" s="14" t="s">
        <v>1912</v>
      </c>
      <c r="Y485" s="14"/>
    </row>
    <row r="486" s="5" customFormat="1" ht="65" customHeight="1" spans="1:25">
      <c r="A486" s="14">
        <v>13</v>
      </c>
      <c r="B486" s="14" t="s">
        <v>38</v>
      </c>
      <c r="C486" s="14" t="s">
        <v>1870</v>
      </c>
      <c r="D486" s="14" t="s">
        <v>1913</v>
      </c>
      <c r="E486" s="23" t="s">
        <v>1861</v>
      </c>
      <c r="F486" s="14" t="s">
        <v>1897</v>
      </c>
      <c r="G486" s="14" t="s">
        <v>561</v>
      </c>
      <c r="H486" s="14" t="s">
        <v>43</v>
      </c>
      <c r="I486" s="14" t="s">
        <v>1897</v>
      </c>
      <c r="J486" s="14">
        <v>2024.4</v>
      </c>
      <c r="K486" s="14">
        <v>2024.6</v>
      </c>
      <c r="L486" s="14" t="s">
        <v>99</v>
      </c>
      <c r="M486" s="14" t="s">
        <v>1914</v>
      </c>
      <c r="N486" s="14">
        <v>48.5</v>
      </c>
      <c r="O486" s="14">
        <v>48.5</v>
      </c>
      <c r="P486" s="14">
        <v>0</v>
      </c>
      <c r="Q486" s="14">
        <v>1</v>
      </c>
      <c r="R486" s="14">
        <v>283</v>
      </c>
      <c r="S486" s="14">
        <v>1164</v>
      </c>
      <c r="T486" s="14">
        <v>1</v>
      </c>
      <c r="U486" s="14">
        <v>102</v>
      </c>
      <c r="V486" s="14">
        <v>430</v>
      </c>
      <c r="W486" s="14" t="s">
        <v>1907</v>
      </c>
      <c r="X486" s="14" t="s">
        <v>1904</v>
      </c>
      <c r="Y486" s="14"/>
    </row>
    <row r="487" s="5" customFormat="1" ht="65" customHeight="1" spans="1:25">
      <c r="A487" s="14">
        <v>14</v>
      </c>
      <c r="B487" s="14" t="s">
        <v>38</v>
      </c>
      <c r="C487" s="14" t="s">
        <v>1870</v>
      </c>
      <c r="D487" s="14" t="s">
        <v>341</v>
      </c>
      <c r="E487" s="23" t="s">
        <v>1861</v>
      </c>
      <c r="F487" s="14" t="s">
        <v>1897</v>
      </c>
      <c r="G487" s="14" t="s">
        <v>1915</v>
      </c>
      <c r="H487" s="14" t="s">
        <v>43</v>
      </c>
      <c r="I487" s="14" t="s">
        <v>1897</v>
      </c>
      <c r="J487" s="14">
        <v>2024.1</v>
      </c>
      <c r="K487" s="14">
        <v>2024.11</v>
      </c>
      <c r="L487" s="14" t="s">
        <v>44</v>
      </c>
      <c r="M487" s="14" t="s">
        <v>1916</v>
      </c>
      <c r="N487" s="14">
        <v>50</v>
      </c>
      <c r="O487" s="14">
        <v>50</v>
      </c>
      <c r="P487" s="14">
        <v>0</v>
      </c>
      <c r="Q487" s="14">
        <v>3</v>
      </c>
      <c r="R487" s="14">
        <v>856</v>
      </c>
      <c r="S487" s="14">
        <v>3759</v>
      </c>
      <c r="T487" s="14">
        <v>3</v>
      </c>
      <c r="U487" s="14">
        <v>276</v>
      </c>
      <c r="V487" s="14">
        <v>967</v>
      </c>
      <c r="W487" s="14" t="s">
        <v>1917</v>
      </c>
      <c r="X487" s="14" t="s">
        <v>1918</v>
      </c>
      <c r="Y487" s="14"/>
    </row>
    <row r="488" s="5" customFormat="1" ht="65" customHeight="1" spans="1:25">
      <c r="A488" s="14">
        <v>15</v>
      </c>
      <c r="B488" s="14" t="s">
        <v>38</v>
      </c>
      <c r="C488" s="14" t="s">
        <v>1870</v>
      </c>
      <c r="D488" s="14" t="s">
        <v>40</v>
      </c>
      <c r="E488" s="23" t="s">
        <v>1861</v>
      </c>
      <c r="F488" s="14" t="s">
        <v>1919</v>
      </c>
      <c r="G488" s="14" t="s">
        <v>1920</v>
      </c>
      <c r="H488" s="14" t="s">
        <v>1921</v>
      </c>
      <c r="I488" s="14" t="s">
        <v>1919</v>
      </c>
      <c r="J488" s="14">
        <v>2024.5</v>
      </c>
      <c r="K488" s="14">
        <v>2024.11</v>
      </c>
      <c r="L488" s="14" t="s">
        <v>44</v>
      </c>
      <c r="M488" s="14" t="s">
        <v>1922</v>
      </c>
      <c r="N488" s="14">
        <v>150</v>
      </c>
      <c r="O488" s="14">
        <v>150</v>
      </c>
      <c r="P488" s="14">
        <v>0</v>
      </c>
      <c r="Q488" s="14">
        <v>1</v>
      </c>
      <c r="R488" s="14">
        <v>200</v>
      </c>
      <c r="S488" s="14">
        <v>691</v>
      </c>
      <c r="T488" s="14">
        <v>1</v>
      </c>
      <c r="U488" s="14">
        <v>86</v>
      </c>
      <c r="V488" s="14">
        <v>354</v>
      </c>
      <c r="W488" s="14" t="s">
        <v>1923</v>
      </c>
      <c r="X488" s="14" t="s">
        <v>1924</v>
      </c>
      <c r="Y488" s="14"/>
    </row>
    <row r="489" s="5" customFormat="1" ht="65" customHeight="1" spans="1:25">
      <c r="A489" s="14">
        <v>16</v>
      </c>
      <c r="B489" s="14" t="s">
        <v>38</v>
      </c>
      <c r="C489" s="14" t="s">
        <v>1870</v>
      </c>
      <c r="D489" s="14" t="s">
        <v>62</v>
      </c>
      <c r="E489" s="23" t="s">
        <v>1861</v>
      </c>
      <c r="F489" s="14" t="s">
        <v>1919</v>
      </c>
      <c r="G489" s="14" t="s">
        <v>62</v>
      </c>
      <c r="H489" s="14" t="s">
        <v>43</v>
      </c>
      <c r="I489" s="14" t="s">
        <v>1919</v>
      </c>
      <c r="J489" s="14">
        <v>2024.2</v>
      </c>
      <c r="K489" s="14">
        <v>2024.6</v>
      </c>
      <c r="L489" s="14" t="s">
        <v>66</v>
      </c>
      <c r="M489" s="14" t="s">
        <v>1925</v>
      </c>
      <c r="N489" s="14">
        <v>15</v>
      </c>
      <c r="O489" s="14">
        <v>15</v>
      </c>
      <c r="P489" s="14">
        <v>0</v>
      </c>
      <c r="Q489" s="14">
        <v>1</v>
      </c>
      <c r="R489" s="14">
        <v>200</v>
      </c>
      <c r="S489" s="14">
        <v>691</v>
      </c>
      <c r="T489" s="14">
        <v>1</v>
      </c>
      <c r="U489" s="14">
        <v>86</v>
      </c>
      <c r="V489" s="14">
        <v>354</v>
      </c>
      <c r="W489" s="14" t="s">
        <v>1926</v>
      </c>
      <c r="X489" s="14" t="s">
        <v>1926</v>
      </c>
      <c r="Y489" s="14"/>
    </row>
    <row r="490" s="5" customFormat="1" ht="65" customHeight="1" spans="1:25">
      <c r="A490" s="14">
        <v>17</v>
      </c>
      <c r="B490" s="14" t="s">
        <v>38</v>
      </c>
      <c r="C490" s="14" t="s">
        <v>1870</v>
      </c>
      <c r="D490" s="14" t="s">
        <v>72</v>
      </c>
      <c r="E490" s="23" t="s">
        <v>1861</v>
      </c>
      <c r="F490" s="14" t="s">
        <v>1919</v>
      </c>
      <c r="G490" s="14" t="s">
        <v>1927</v>
      </c>
      <c r="H490" s="14" t="s">
        <v>1921</v>
      </c>
      <c r="I490" s="14" t="s">
        <v>1919</v>
      </c>
      <c r="J490" s="14">
        <v>2024.1</v>
      </c>
      <c r="K490" s="14">
        <v>2024.5</v>
      </c>
      <c r="L490" s="14" t="s">
        <v>66</v>
      </c>
      <c r="M490" s="14" t="s">
        <v>1928</v>
      </c>
      <c r="N490" s="14">
        <v>15</v>
      </c>
      <c r="O490" s="14">
        <v>15</v>
      </c>
      <c r="P490" s="14">
        <v>0</v>
      </c>
      <c r="Q490" s="14">
        <v>1</v>
      </c>
      <c r="R490" s="14">
        <v>20</v>
      </c>
      <c r="S490" s="14">
        <v>75</v>
      </c>
      <c r="T490" s="14">
        <v>1</v>
      </c>
      <c r="U490" s="14">
        <v>14</v>
      </c>
      <c r="V490" s="14">
        <v>51</v>
      </c>
      <c r="W490" s="14" t="s">
        <v>1929</v>
      </c>
      <c r="X490" s="14" t="s">
        <v>1929</v>
      </c>
      <c r="Y490" s="14"/>
    </row>
    <row r="491" s="5" customFormat="1" ht="65" customHeight="1" spans="1:25">
      <c r="A491" s="14">
        <v>18</v>
      </c>
      <c r="B491" s="14" t="s">
        <v>38</v>
      </c>
      <c r="C491" s="14" t="s">
        <v>1870</v>
      </c>
      <c r="D491" s="14" t="s">
        <v>1913</v>
      </c>
      <c r="E491" s="23" t="s">
        <v>1861</v>
      </c>
      <c r="F491" s="14" t="s">
        <v>1930</v>
      </c>
      <c r="G491" s="14" t="s">
        <v>1931</v>
      </c>
      <c r="H491" s="14" t="s">
        <v>43</v>
      </c>
      <c r="I491" s="14" t="s">
        <v>1930</v>
      </c>
      <c r="J491" s="14">
        <v>2024.1</v>
      </c>
      <c r="K491" s="14">
        <v>2024.9</v>
      </c>
      <c r="L491" s="14" t="s">
        <v>99</v>
      </c>
      <c r="M491" s="14" t="s">
        <v>1932</v>
      </c>
      <c r="N491" s="14">
        <v>89</v>
      </c>
      <c r="O491" s="14">
        <v>89</v>
      </c>
      <c r="P491" s="14">
        <v>0</v>
      </c>
      <c r="Q491" s="14">
        <v>1</v>
      </c>
      <c r="R491" s="14">
        <v>242</v>
      </c>
      <c r="S491" s="14">
        <v>945</v>
      </c>
      <c r="T491" s="14">
        <v>1</v>
      </c>
      <c r="U491" s="14">
        <v>96</v>
      </c>
      <c r="V491" s="14">
        <v>405</v>
      </c>
      <c r="W491" s="14" t="s">
        <v>1933</v>
      </c>
      <c r="X491" s="14" t="s">
        <v>1933</v>
      </c>
      <c r="Y491" s="14"/>
    </row>
    <row r="492" s="5" customFormat="1" ht="65" customHeight="1" spans="1:25">
      <c r="A492" s="14">
        <v>19</v>
      </c>
      <c r="B492" s="14" t="s">
        <v>38</v>
      </c>
      <c r="C492" s="14" t="s">
        <v>1870</v>
      </c>
      <c r="D492" s="14" t="s">
        <v>40</v>
      </c>
      <c r="E492" s="23" t="s">
        <v>1861</v>
      </c>
      <c r="F492" s="14" t="s">
        <v>1930</v>
      </c>
      <c r="G492" s="14" t="s">
        <v>1719</v>
      </c>
      <c r="H492" s="14" t="s">
        <v>43</v>
      </c>
      <c r="I492" s="14" t="s">
        <v>1930</v>
      </c>
      <c r="J492" s="14">
        <v>2024.1</v>
      </c>
      <c r="K492" s="14">
        <v>2024.9</v>
      </c>
      <c r="L492" s="14" t="s">
        <v>44</v>
      </c>
      <c r="M492" s="14" t="s">
        <v>1934</v>
      </c>
      <c r="N492" s="14">
        <v>20</v>
      </c>
      <c r="O492" s="14">
        <v>20</v>
      </c>
      <c r="P492" s="14">
        <v>0</v>
      </c>
      <c r="Q492" s="14">
        <v>1</v>
      </c>
      <c r="R492" s="14">
        <v>242</v>
      </c>
      <c r="S492" s="14">
        <v>945</v>
      </c>
      <c r="T492" s="14">
        <v>1</v>
      </c>
      <c r="U492" s="14">
        <v>96</v>
      </c>
      <c r="V492" s="14">
        <v>405</v>
      </c>
      <c r="W492" s="14" t="s">
        <v>1935</v>
      </c>
      <c r="X492" s="14" t="s">
        <v>1935</v>
      </c>
      <c r="Y492" s="14"/>
    </row>
    <row r="493" s="5" customFormat="1" ht="65" customHeight="1" spans="1:25">
      <c r="A493" s="14">
        <v>20</v>
      </c>
      <c r="B493" s="14" t="s">
        <v>122</v>
      </c>
      <c r="C493" s="14" t="s">
        <v>123</v>
      </c>
      <c r="D493" s="14" t="s">
        <v>170</v>
      </c>
      <c r="E493" s="23" t="s">
        <v>1861</v>
      </c>
      <c r="F493" s="14" t="s">
        <v>1930</v>
      </c>
      <c r="G493" s="14" t="s">
        <v>170</v>
      </c>
      <c r="H493" s="14" t="s">
        <v>95</v>
      </c>
      <c r="I493" s="14" t="s">
        <v>1930</v>
      </c>
      <c r="J493" s="14">
        <v>2024.1</v>
      </c>
      <c r="K493" s="14">
        <v>2024.9</v>
      </c>
      <c r="L493" s="14" t="s">
        <v>59</v>
      </c>
      <c r="M493" s="14" t="s">
        <v>1936</v>
      </c>
      <c r="N493" s="14">
        <v>20</v>
      </c>
      <c r="O493" s="14">
        <v>20</v>
      </c>
      <c r="P493" s="14">
        <v>0</v>
      </c>
      <c r="Q493" s="14">
        <v>1</v>
      </c>
      <c r="R493" s="14">
        <v>90</v>
      </c>
      <c r="S493" s="14">
        <v>300</v>
      </c>
      <c r="T493" s="14">
        <v>1</v>
      </c>
      <c r="U493" s="14">
        <v>39</v>
      </c>
      <c r="V493" s="14">
        <v>170</v>
      </c>
      <c r="W493" s="14" t="s">
        <v>1937</v>
      </c>
      <c r="X493" s="14" t="s">
        <v>1937</v>
      </c>
      <c r="Y493" s="14"/>
    </row>
    <row r="494" s="5" customFormat="1" ht="65" customHeight="1" spans="1:25">
      <c r="A494" s="14">
        <v>21</v>
      </c>
      <c r="B494" s="14" t="s">
        <v>38</v>
      </c>
      <c r="C494" s="14" t="s">
        <v>1870</v>
      </c>
      <c r="D494" s="14" t="s">
        <v>62</v>
      </c>
      <c r="E494" s="23" t="s">
        <v>1861</v>
      </c>
      <c r="F494" s="14" t="s">
        <v>1930</v>
      </c>
      <c r="G494" s="14" t="s">
        <v>62</v>
      </c>
      <c r="H494" s="14" t="s">
        <v>95</v>
      </c>
      <c r="I494" s="14" t="s">
        <v>1930</v>
      </c>
      <c r="J494" s="14">
        <v>2024.1</v>
      </c>
      <c r="K494" s="14">
        <v>2024.9</v>
      </c>
      <c r="L494" s="14" t="s">
        <v>66</v>
      </c>
      <c r="M494" s="14" t="s">
        <v>1938</v>
      </c>
      <c r="N494" s="14">
        <v>50</v>
      </c>
      <c r="O494" s="14">
        <v>50</v>
      </c>
      <c r="P494" s="14">
        <v>0</v>
      </c>
      <c r="Q494" s="14">
        <v>1</v>
      </c>
      <c r="R494" s="14">
        <v>242</v>
      </c>
      <c r="S494" s="14">
        <v>945</v>
      </c>
      <c r="T494" s="14">
        <v>1</v>
      </c>
      <c r="U494" s="14">
        <v>96</v>
      </c>
      <c r="V494" s="14">
        <v>405</v>
      </c>
      <c r="W494" s="14" t="s">
        <v>1935</v>
      </c>
      <c r="X494" s="14" t="s">
        <v>1935</v>
      </c>
      <c r="Y494" s="14"/>
    </row>
    <row r="495" s="5" customFormat="1" ht="65" customHeight="1" spans="1:25">
      <c r="A495" s="14">
        <v>22</v>
      </c>
      <c r="B495" s="14" t="s">
        <v>122</v>
      </c>
      <c r="C495" s="14" t="s">
        <v>123</v>
      </c>
      <c r="D495" s="14" t="s">
        <v>170</v>
      </c>
      <c r="E495" s="23" t="s">
        <v>1861</v>
      </c>
      <c r="F495" s="14" t="s">
        <v>1930</v>
      </c>
      <c r="G495" s="14" t="s">
        <v>1939</v>
      </c>
      <c r="H495" s="14" t="s">
        <v>43</v>
      </c>
      <c r="I495" s="14" t="s">
        <v>1930</v>
      </c>
      <c r="J495" s="14">
        <v>2024.1</v>
      </c>
      <c r="K495" s="14">
        <v>2024.9</v>
      </c>
      <c r="L495" s="14" t="s">
        <v>59</v>
      </c>
      <c r="M495" s="14" t="s">
        <v>1940</v>
      </c>
      <c r="N495" s="14">
        <v>45</v>
      </c>
      <c r="O495" s="14">
        <v>45</v>
      </c>
      <c r="P495" s="14">
        <v>0</v>
      </c>
      <c r="Q495" s="14">
        <v>1</v>
      </c>
      <c r="R495" s="14">
        <v>242</v>
      </c>
      <c r="S495" s="14">
        <v>945</v>
      </c>
      <c r="T495" s="14">
        <v>1</v>
      </c>
      <c r="U495" s="14">
        <v>96</v>
      </c>
      <c r="V495" s="14">
        <v>405</v>
      </c>
      <c r="W495" s="14" t="s">
        <v>1941</v>
      </c>
      <c r="X495" s="14" t="s">
        <v>1941</v>
      </c>
      <c r="Y495" s="14"/>
    </row>
    <row r="496" s="5" customFormat="1" ht="65" customHeight="1" spans="1:25">
      <c r="A496" s="14">
        <v>23</v>
      </c>
      <c r="B496" s="14" t="s">
        <v>122</v>
      </c>
      <c r="C496" s="14" t="s">
        <v>1863</v>
      </c>
      <c r="D496" s="14" t="s">
        <v>1942</v>
      </c>
      <c r="E496" s="23" t="s">
        <v>1861</v>
      </c>
      <c r="F496" s="14" t="s">
        <v>1943</v>
      </c>
      <c r="G496" s="14" t="s">
        <v>1944</v>
      </c>
      <c r="H496" s="14" t="s">
        <v>43</v>
      </c>
      <c r="I496" s="14" t="s">
        <v>1945</v>
      </c>
      <c r="J496" s="14">
        <v>2024.1</v>
      </c>
      <c r="K496" s="14">
        <v>2024.12</v>
      </c>
      <c r="L496" s="14" t="s">
        <v>59</v>
      </c>
      <c r="M496" s="14" t="s">
        <v>1946</v>
      </c>
      <c r="N496" s="14">
        <v>30</v>
      </c>
      <c r="O496" s="14">
        <v>30</v>
      </c>
      <c r="P496" s="14">
        <v>0</v>
      </c>
      <c r="Q496" s="14">
        <v>1</v>
      </c>
      <c r="R496" s="14">
        <v>556</v>
      </c>
      <c r="S496" s="14">
        <v>1947</v>
      </c>
      <c r="T496" s="14">
        <v>1</v>
      </c>
      <c r="U496" s="14">
        <v>144</v>
      </c>
      <c r="V496" s="14">
        <v>588</v>
      </c>
      <c r="W496" s="14" t="s">
        <v>1947</v>
      </c>
      <c r="X496" s="14" t="s">
        <v>1947</v>
      </c>
      <c r="Y496" s="14"/>
    </row>
    <row r="497" s="5" customFormat="1" ht="65" customHeight="1" spans="1:25">
      <c r="A497" s="14">
        <v>24</v>
      </c>
      <c r="B497" s="14" t="s">
        <v>122</v>
      </c>
      <c r="C497" s="14" t="s">
        <v>123</v>
      </c>
      <c r="D497" s="14" t="s">
        <v>170</v>
      </c>
      <c r="E497" s="23" t="s">
        <v>1861</v>
      </c>
      <c r="F497" s="14" t="s">
        <v>1948</v>
      </c>
      <c r="G497" s="14" t="s">
        <v>170</v>
      </c>
      <c r="H497" s="14" t="s">
        <v>43</v>
      </c>
      <c r="I497" s="14" t="s">
        <v>1948</v>
      </c>
      <c r="J497" s="14">
        <v>2024.1</v>
      </c>
      <c r="K497" s="14">
        <v>2024.12</v>
      </c>
      <c r="L497" s="14" t="s">
        <v>59</v>
      </c>
      <c r="M497" s="14" t="s">
        <v>1949</v>
      </c>
      <c r="N497" s="14">
        <v>64</v>
      </c>
      <c r="O497" s="14">
        <v>64</v>
      </c>
      <c r="P497" s="14">
        <v>0</v>
      </c>
      <c r="Q497" s="14">
        <v>1</v>
      </c>
      <c r="R497" s="14">
        <v>556</v>
      </c>
      <c r="S497" s="14">
        <v>1947</v>
      </c>
      <c r="T497" s="14">
        <v>1</v>
      </c>
      <c r="U497" s="14">
        <v>20</v>
      </c>
      <c r="V497" s="14">
        <v>77</v>
      </c>
      <c r="W497" s="14" t="s">
        <v>1950</v>
      </c>
      <c r="X497" s="14" t="s">
        <v>1950</v>
      </c>
      <c r="Y497" s="14"/>
    </row>
    <row r="498" s="5" customFormat="1" ht="65" customHeight="1" spans="1:25">
      <c r="A498" s="14">
        <v>25</v>
      </c>
      <c r="B498" s="14" t="s">
        <v>122</v>
      </c>
      <c r="C498" s="14" t="s">
        <v>123</v>
      </c>
      <c r="D498" s="14" t="s">
        <v>170</v>
      </c>
      <c r="E498" s="23" t="s">
        <v>1861</v>
      </c>
      <c r="F498" s="14" t="s">
        <v>1948</v>
      </c>
      <c r="G498" s="14" t="s">
        <v>170</v>
      </c>
      <c r="H498" s="14" t="s">
        <v>43</v>
      </c>
      <c r="I498" s="14" t="s">
        <v>1948</v>
      </c>
      <c r="J498" s="14">
        <v>2024.1</v>
      </c>
      <c r="K498" s="14">
        <v>2024.12</v>
      </c>
      <c r="L498" s="14" t="s">
        <v>66</v>
      </c>
      <c r="M498" s="14" t="s">
        <v>1951</v>
      </c>
      <c r="N498" s="14">
        <v>42.5</v>
      </c>
      <c r="O498" s="14">
        <v>42.5</v>
      </c>
      <c r="P498" s="14">
        <v>0</v>
      </c>
      <c r="Q498" s="14">
        <v>1</v>
      </c>
      <c r="R498" s="14">
        <v>160</v>
      </c>
      <c r="S498" s="14">
        <v>897</v>
      </c>
      <c r="T498" s="14">
        <v>1</v>
      </c>
      <c r="U498" s="14">
        <v>40</v>
      </c>
      <c r="V498" s="14">
        <v>156</v>
      </c>
      <c r="W498" s="14" t="s">
        <v>1952</v>
      </c>
      <c r="X498" s="14" t="s">
        <v>1952</v>
      </c>
      <c r="Y498" s="14"/>
    </row>
    <row r="499" s="5" customFormat="1" ht="65" customHeight="1" spans="1:25">
      <c r="A499" s="14">
        <v>26</v>
      </c>
      <c r="B499" s="14" t="s">
        <v>38</v>
      </c>
      <c r="C499" s="14" t="s">
        <v>1870</v>
      </c>
      <c r="D499" s="14" t="s">
        <v>62</v>
      </c>
      <c r="E499" s="23" t="s">
        <v>1861</v>
      </c>
      <c r="F499" s="14" t="s">
        <v>1948</v>
      </c>
      <c r="G499" s="14" t="s">
        <v>384</v>
      </c>
      <c r="H499" s="14" t="s">
        <v>43</v>
      </c>
      <c r="I499" s="14" t="s">
        <v>1953</v>
      </c>
      <c r="J499" s="14">
        <v>2024.1</v>
      </c>
      <c r="K499" s="14">
        <v>2024.12</v>
      </c>
      <c r="L499" s="14" t="s">
        <v>66</v>
      </c>
      <c r="M499" s="14" t="s">
        <v>1954</v>
      </c>
      <c r="N499" s="14">
        <v>20</v>
      </c>
      <c r="O499" s="14">
        <v>20</v>
      </c>
      <c r="P499" s="14">
        <v>0</v>
      </c>
      <c r="Q499" s="14">
        <v>1</v>
      </c>
      <c r="R499" s="14">
        <v>51</v>
      </c>
      <c r="S499" s="14">
        <v>192</v>
      </c>
      <c r="T499" s="14">
        <v>1</v>
      </c>
      <c r="U499" s="14">
        <v>20</v>
      </c>
      <c r="V499" s="14">
        <v>77</v>
      </c>
      <c r="W499" s="14" t="s">
        <v>1955</v>
      </c>
      <c r="X499" s="14" t="s">
        <v>1955</v>
      </c>
      <c r="Y499" s="14"/>
    </row>
    <row r="500" s="5" customFormat="1" ht="65" customHeight="1" spans="1:25">
      <c r="A500" s="14">
        <v>27</v>
      </c>
      <c r="B500" s="14" t="s">
        <v>38</v>
      </c>
      <c r="C500" s="14" t="s">
        <v>1870</v>
      </c>
      <c r="D500" s="14" t="s">
        <v>40</v>
      </c>
      <c r="E500" s="23" t="s">
        <v>1861</v>
      </c>
      <c r="F500" s="14" t="s">
        <v>1948</v>
      </c>
      <c r="G500" s="14" t="s">
        <v>1920</v>
      </c>
      <c r="H500" s="14" t="s">
        <v>43</v>
      </c>
      <c r="I500" s="14" t="s">
        <v>1948</v>
      </c>
      <c r="J500" s="14">
        <v>2024.1</v>
      </c>
      <c r="K500" s="14">
        <v>2024.12</v>
      </c>
      <c r="L500" s="14" t="s">
        <v>44</v>
      </c>
      <c r="M500" s="14" t="s">
        <v>1956</v>
      </c>
      <c r="N500" s="14">
        <v>54</v>
      </c>
      <c r="O500" s="14">
        <v>54</v>
      </c>
      <c r="P500" s="14">
        <v>0</v>
      </c>
      <c r="Q500" s="14">
        <v>1</v>
      </c>
      <c r="R500" s="14">
        <v>419</v>
      </c>
      <c r="S500" s="14">
        <v>1682</v>
      </c>
      <c r="T500" s="14">
        <v>1</v>
      </c>
      <c r="U500" s="14">
        <v>173</v>
      </c>
      <c r="V500" s="14">
        <v>663</v>
      </c>
      <c r="W500" s="14" t="s">
        <v>1957</v>
      </c>
      <c r="X500" s="14" t="s">
        <v>1957</v>
      </c>
      <c r="Y500" s="14"/>
    </row>
    <row r="501" s="5" customFormat="1" ht="65" customHeight="1" spans="1:25">
      <c r="A501" s="14">
        <v>28</v>
      </c>
      <c r="B501" s="14" t="s">
        <v>122</v>
      </c>
      <c r="C501" s="14" t="s">
        <v>1863</v>
      </c>
      <c r="D501" s="14" t="s">
        <v>1864</v>
      </c>
      <c r="E501" s="23" t="s">
        <v>1861</v>
      </c>
      <c r="F501" s="14" t="s">
        <v>1948</v>
      </c>
      <c r="G501" s="14" t="s">
        <v>1886</v>
      </c>
      <c r="H501" s="14" t="s">
        <v>1958</v>
      </c>
      <c r="I501" s="14" t="s">
        <v>1948</v>
      </c>
      <c r="J501" s="14">
        <v>2024.1</v>
      </c>
      <c r="K501" s="14">
        <v>2024.12</v>
      </c>
      <c r="L501" s="14" t="s">
        <v>1853</v>
      </c>
      <c r="M501" s="14" t="s">
        <v>1959</v>
      </c>
      <c r="N501" s="14">
        <v>128</v>
      </c>
      <c r="O501" s="14">
        <v>128</v>
      </c>
      <c r="P501" s="14">
        <v>0</v>
      </c>
      <c r="Q501" s="14">
        <v>1</v>
      </c>
      <c r="R501" s="14">
        <v>419</v>
      </c>
      <c r="S501" s="14">
        <v>1682</v>
      </c>
      <c r="T501" s="14">
        <v>1</v>
      </c>
      <c r="U501" s="14">
        <v>173</v>
      </c>
      <c r="V501" s="14">
        <v>663</v>
      </c>
      <c r="W501" s="14" t="s">
        <v>1255</v>
      </c>
      <c r="X501" s="14" t="s">
        <v>1960</v>
      </c>
      <c r="Y501" s="14"/>
    </row>
    <row r="502" s="5" customFormat="1" ht="65" customHeight="1" spans="1:25">
      <c r="A502" s="14">
        <v>29</v>
      </c>
      <c r="B502" s="14" t="s">
        <v>122</v>
      </c>
      <c r="C502" s="14" t="s">
        <v>123</v>
      </c>
      <c r="D502" s="14" t="s">
        <v>170</v>
      </c>
      <c r="E502" s="23" t="s">
        <v>1861</v>
      </c>
      <c r="F502" s="14" t="s">
        <v>1961</v>
      </c>
      <c r="G502" s="14" t="s">
        <v>1962</v>
      </c>
      <c r="H502" s="14" t="s">
        <v>361</v>
      </c>
      <c r="I502" s="14" t="s">
        <v>1961</v>
      </c>
      <c r="J502" s="14">
        <v>2024.1</v>
      </c>
      <c r="K502" s="14">
        <v>2024.12</v>
      </c>
      <c r="L502" s="14" t="s">
        <v>66</v>
      </c>
      <c r="M502" s="14" t="s">
        <v>1963</v>
      </c>
      <c r="N502" s="14">
        <v>80</v>
      </c>
      <c r="O502" s="14">
        <v>80</v>
      </c>
      <c r="P502" s="14">
        <v>0</v>
      </c>
      <c r="Q502" s="14">
        <v>1</v>
      </c>
      <c r="R502" s="14">
        <v>100</v>
      </c>
      <c r="S502" s="14">
        <v>452</v>
      </c>
      <c r="T502" s="14">
        <v>1</v>
      </c>
      <c r="U502" s="14">
        <v>5</v>
      </c>
      <c r="V502" s="14">
        <v>15</v>
      </c>
      <c r="W502" s="14" t="s">
        <v>1873</v>
      </c>
      <c r="X502" s="14" t="s">
        <v>1964</v>
      </c>
      <c r="Y502" s="14"/>
    </row>
    <row r="503" s="5" customFormat="1" ht="65" customHeight="1" spans="1:25">
      <c r="A503" s="14">
        <v>30</v>
      </c>
      <c r="B503" s="14" t="s">
        <v>122</v>
      </c>
      <c r="C503" s="14" t="s">
        <v>123</v>
      </c>
      <c r="D503" s="14" t="s">
        <v>170</v>
      </c>
      <c r="E503" s="23" t="s">
        <v>1861</v>
      </c>
      <c r="F503" s="14" t="s">
        <v>1961</v>
      </c>
      <c r="G503" s="14" t="s">
        <v>226</v>
      </c>
      <c r="H503" s="14" t="s">
        <v>43</v>
      </c>
      <c r="I503" s="14" t="s">
        <v>1961</v>
      </c>
      <c r="J503" s="14">
        <v>2024.1</v>
      </c>
      <c r="K503" s="14">
        <v>2024.12</v>
      </c>
      <c r="L503" s="14" t="s">
        <v>59</v>
      </c>
      <c r="M503" s="14" t="s">
        <v>1965</v>
      </c>
      <c r="N503" s="14">
        <v>40</v>
      </c>
      <c r="O503" s="14">
        <v>40</v>
      </c>
      <c r="P503" s="14">
        <v>0</v>
      </c>
      <c r="Q503" s="14">
        <v>1</v>
      </c>
      <c r="R503" s="14">
        <v>112</v>
      </c>
      <c r="S503" s="14">
        <v>413</v>
      </c>
      <c r="T503" s="14">
        <v>1</v>
      </c>
      <c r="U503" s="14">
        <v>30</v>
      </c>
      <c r="V503" s="14">
        <v>145</v>
      </c>
      <c r="W503" s="14" t="s">
        <v>1873</v>
      </c>
      <c r="X503" s="14" t="s">
        <v>1966</v>
      </c>
      <c r="Y503" s="14"/>
    </row>
    <row r="504" s="5" customFormat="1" ht="65" customHeight="1" spans="1:25">
      <c r="A504" s="14">
        <v>31</v>
      </c>
      <c r="B504" s="14" t="s">
        <v>122</v>
      </c>
      <c r="C504" s="14" t="s">
        <v>123</v>
      </c>
      <c r="D504" s="14" t="s">
        <v>170</v>
      </c>
      <c r="E504" s="23" t="s">
        <v>1861</v>
      </c>
      <c r="F504" s="14" t="s">
        <v>1961</v>
      </c>
      <c r="G504" s="14" t="s">
        <v>1967</v>
      </c>
      <c r="H504" s="14" t="s">
        <v>361</v>
      </c>
      <c r="I504" s="14" t="s">
        <v>1961</v>
      </c>
      <c r="J504" s="14">
        <v>2024.1</v>
      </c>
      <c r="K504" s="14">
        <v>2024.12</v>
      </c>
      <c r="L504" s="14" t="s">
        <v>66</v>
      </c>
      <c r="M504" s="14" t="s">
        <v>1967</v>
      </c>
      <c r="N504" s="14">
        <v>15</v>
      </c>
      <c r="O504" s="14">
        <v>15</v>
      </c>
      <c r="P504" s="14">
        <v>0</v>
      </c>
      <c r="Q504" s="14">
        <v>1</v>
      </c>
      <c r="R504" s="14">
        <v>15</v>
      </c>
      <c r="S504" s="14">
        <v>62</v>
      </c>
      <c r="T504" s="14">
        <v>1</v>
      </c>
      <c r="U504" s="14">
        <v>7</v>
      </c>
      <c r="V504" s="14">
        <v>33</v>
      </c>
      <c r="W504" s="14" t="s">
        <v>1903</v>
      </c>
      <c r="X504" s="14" t="s">
        <v>1968</v>
      </c>
      <c r="Y504" s="14"/>
    </row>
    <row r="505" s="5" customFormat="1" ht="65" customHeight="1" spans="1:25">
      <c r="A505" s="14">
        <v>32</v>
      </c>
      <c r="B505" s="14" t="s">
        <v>38</v>
      </c>
      <c r="C505" s="14" t="s">
        <v>52</v>
      </c>
      <c r="D505" s="14" t="s">
        <v>58</v>
      </c>
      <c r="E505" s="23" t="s">
        <v>1861</v>
      </c>
      <c r="F505" s="14" t="s">
        <v>1961</v>
      </c>
      <c r="G505" s="14" t="s">
        <v>1969</v>
      </c>
      <c r="H505" s="14" t="s">
        <v>43</v>
      </c>
      <c r="I505" s="14" t="s">
        <v>1961</v>
      </c>
      <c r="J505" s="14">
        <v>2024.1</v>
      </c>
      <c r="K505" s="14">
        <v>2024.12</v>
      </c>
      <c r="L505" s="14" t="s">
        <v>59</v>
      </c>
      <c r="M505" s="14" t="s">
        <v>1970</v>
      </c>
      <c r="N505" s="14">
        <v>150</v>
      </c>
      <c r="O505" s="14">
        <v>150</v>
      </c>
      <c r="P505" s="14">
        <v>0</v>
      </c>
      <c r="Q505" s="14">
        <v>1</v>
      </c>
      <c r="R505" s="14">
        <v>83</v>
      </c>
      <c r="S505" s="14">
        <v>383</v>
      </c>
      <c r="T505" s="14">
        <v>1</v>
      </c>
      <c r="U505" s="14">
        <v>8</v>
      </c>
      <c r="V505" s="14">
        <v>22</v>
      </c>
      <c r="W505" s="14" t="s">
        <v>1971</v>
      </c>
      <c r="X505" s="14" t="s">
        <v>1972</v>
      </c>
      <c r="Y505" s="14"/>
    </row>
    <row r="506" s="5" customFormat="1" ht="65" customHeight="1" spans="1:25">
      <c r="A506" s="14">
        <v>33</v>
      </c>
      <c r="B506" s="14" t="s">
        <v>122</v>
      </c>
      <c r="C506" s="14" t="s">
        <v>123</v>
      </c>
      <c r="D506" s="14" t="s">
        <v>1864</v>
      </c>
      <c r="E506" s="23" t="s">
        <v>1861</v>
      </c>
      <c r="F506" s="14" t="s">
        <v>1961</v>
      </c>
      <c r="G506" s="14" t="s">
        <v>1973</v>
      </c>
      <c r="H506" s="14" t="s">
        <v>43</v>
      </c>
      <c r="I506" s="14" t="s">
        <v>1961</v>
      </c>
      <c r="J506" s="14">
        <v>2024.1</v>
      </c>
      <c r="K506" s="14">
        <v>2024.12</v>
      </c>
      <c r="L506" s="14" t="s">
        <v>368</v>
      </c>
      <c r="M506" s="14" t="s">
        <v>1974</v>
      </c>
      <c r="N506" s="14">
        <v>50</v>
      </c>
      <c r="O506" s="14">
        <v>50</v>
      </c>
      <c r="P506" s="14">
        <v>0</v>
      </c>
      <c r="Q506" s="14">
        <v>1</v>
      </c>
      <c r="R506" s="14">
        <v>90</v>
      </c>
      <c r="S506" s="14">
        <v>450</v>
      </c>
      <c r="T506" s="14">
        <v>1</v>
      </c>
      <c r="U506" s="14">
        <v>8</v>
      </c>
      <c r="V506" s="14">
        <v>15</v>
      </c>
      <c r="W506" s="14" t="s">
        <v>1903</v>
      </c>
      <c r="X506" s="14" t="s">
        <v>1975</v>
      </c>
      <c r="Y506" s="14"/>
    </row>
    <row r="507" s="5" customFormat="1" ht="65" customHeight="1" spans="1:25">
      <c r="A507" s="14">
        <v>34</v>
      </c>
      <c r="B507" s="14" t="s">
        <v>38</v>
      </c>
      <c r="C507" s="14" t="s">
        <v>1870</v>
      </c>
      <c r="D507" s="14" t="s">
        <v>341</v>
      </c>
      <c r="E507" s="23" t="s">
        <v>1861</v>
      </c>
      <c r="F507" s="14" t="s">
        <v>1961</v>
      </c>
      <c r="G507" s="14" t="s">
        <v>1976</v>
      </c>
      <c r="H507" s="14" t="s">
        <v>43</v>
      </c>
      <c r="I507" s="14" t="s">
        <v>1961</v>
      </c>
      <c r="J507" s="14">
        <v>2024.01</v>
      </c>
      <c r="K507" s="14">
        <v>2024.12</v>
      </c>
      <c r="L507" s="14" t="s">
        <v>44</v>
      </c>
      <c r="M507" s="14" t="s">
        <v>1977</v>
      </c>
      <c r="N507" s="14">
        <v>30</v>
      </c>
      <c r="O507" s="14">
        <v>30</v>
      </c>
      <c r="P507" s="14">
        <v>0</v>
      </c>
      <c r="Q507" s="14">
        <v>1</v>
      </c>
      <c r="R507" s="14">
        <v>607</v>
      </c>
      <c r="S507" s="14">
        <v>2014</v>
      </c>
      <c r="T507" s="14">
        <v>1</v>
      </c>
      <c r="U507" s="14">
        <v>151</v>
      </c>
      <c r="V507" s="14">
        <v>579</v>
      </c>
      <c r="W507" s="14" t="s">
        <v>1894</v>
      </c>
      <c r="X507" s="14" t="s">
        <v>1895</v>
      </c>
      <c r="Y507" s="14"/>
    </row>
    <row r="508" s="5" customFormat="1" ht="65" customHeight="1" spans="1:25">
      <c r="A508" s="14">
        <v>35</v>
      </c>
      <c r="B508" s="14" t="s">
        <v>122</v>
      </c>
      <c r="C508" s="14" t="s">
        <v>1863</v>
      </c>
      <c r="D508" s="14" t="s">
        <v>1864</v>
      </c>
      <c r="E508" s="23" t="s">
        <v>1861</v>
      </c>
      <c r="F508" s="14" t="s">
        <v>1978</v>
      </c>
      <c r="G508" s="14" t="s">
        <v>1979</v>
      </c>
      <c r="H508" s="14" t="s">
        <v>43</v>
      </c>
      <c r="I508" s="14" t="s">
        <v>1978</v>
      </c>
      <c r="J508" s="14">
        <v>2024.2</v>
      </c>
      <c r="K508" s="14" t="s">
        <v>1980</v>
      </c>
      <c r="L508" s="14" t="s">
        <v>416</v>
      </c>
      <c r="M508" s="14" t="s">
        <v>1981</v>
      </c>
      <c r="N508" s="14">
        <v>32</v>
      </c>
      <c r="O508" s="14">
        <v>32</v>
      </c>
      <c r="P508" s="14">
        <v>0</v>
      </c>
      <c r="Q508" s="14">
        <v>1</v>
      </c>
      <c r="R508" s="14">
        <v>316</v>
      </c>
      <c r="S508" s="14">
        <v>1059</v>
      </c>
      <c r="T508" s="14">
        <v>1</v>
      </c>
      <c r="U508" s="14">
        <v>95</v>
      </c>
      <c r="V508" s="14">
        <v>317</v>
      </c>
      <c r="W508" s="14" t="s">
        <v>1982</v>
      </c>
      <c r="X508" s="14" t="s">
        <v>1983</v>
      </c>
      <c r="Y508" s="14"/>
    </row>
    <row r="509" s="5" customFormat="1" ht="65" customHeight="1" spans="1:25">
      <c r="A509" s="14">
        <v>36</v>
      </c>
      <c r="B509" s="14" t="s">
        <v>122</v>
      </c>
      <c r="C509" s="14" t="s">
        <v>1863</v>
      </c>
      <c r="D509" s="14" t="s">
        <v>1942</v>
      </c>
      <c r="E509" s="23" t="s">
        <v>1861</v>
      </c>
      <c r="F509" s="14" t="s">
        <v>1978</v>
      </c>
      <c r="G509" s="14" t="s">
        <v>420</v>
      </c>
      <c r="H509" s="14" t="s">
        <v>43</v>
      </c>
      <c r="I509" s="14" t="s">
        <v>1978</v>
      </c>
      <c r="J509" s="14">
        <v>2024.4</v>
      </c>
      <c r="K509" s="14" t="s">
        <v>1984</v>
      </c>
      <c r="L509" s="14" t="s">
        <v>245</v>
      </c>
      <c r="M509" s="14" t="s">
        <v>1985</v>
      </c>
      <c r="N509" s="14">
        <v>50</v>
      </c>
      <c r="O509" s="14">
        <v>50</v>
      </c>
      <c r="P509" s="14">
        <v>0</v>
      </c>
      <c r="Q509" s="14">
        <v>1</v>
      </c>
      <c r="R509" s="14">
        <v>175</v>
      </c>
      <c r="S509" s="14">
        <v>708</v>
      </c>
      <c r="T509" s="14">
        <v>1</v>
      </c>
      <c r="U509" s="14">
        <v>52</v>
      </c>
      <c r="V509" s="14">
        <v>212</v>
      </c>
      <c r="W509" s="14" t="s">
        <v>1986</v>
      </c>
      <c r="X509" s="14" t="s">
        <v>1987</v>
      </c>
      <c r="Y509" s="14"/>
    </row>
    <row r="510" s="5" customFormat="1" ht="65" customHeight="1" spans="1:25">
      <c r="A510" s="14">
        <v>37</v>
      </c>
      <c r="B510" s="14" t="s">
        <v>122</v>
      </c>
      <c r="C510" s="14" t="s">
        <v>1863</v>
      </c>
      <c r="D510" s="14" t="s">
        <v>1864</v>
      </c>
      <c r="E510" s="23" t="s">
        <v>1861</v>
      </c>
      <c r="F510" s="14" t="s">
        <v>1978</v>
      </c>
      <c r="G510" s="14" t="s">
        <v>1988</v>
      </c>
      <c r="H510" s="14" t="s">
        <v>43</v>
      </c>
      <c r="I510" s="14" t="s">
        <v>1978</v>
      </c>
      <c r="J510" s="14">
        <v>2024.3</v>
      </c>
      <c r="K510" s="14" t="s">
        <v>1980</v>
      </c>
      <c r="L510" s="14" t="s">
        <v>59</v>
      </c>
      <c r="M510" s="14" t="s">
        <v>1989</v>
      </c>
      <c r="N510" s="14">
        <v>45</v>
      </c>
      <c r="O510" s="14">
        <v>45</v>
      </c>
      <c r="P510" s="14">
        <v>0</v>
      </c>
      <c r="Q510" s="14">
        <v>1</v>
      </c>
      <c r="R510" s="14">
        <v>76</v>
      </c>
      <c r="S510" s="14">
        <v>204</v>
      </c>
      <c r="T510" s="14">
        <v>1</v>
      </c>
      <c r="U510" s="14">
        <v>23</v>
      </c>
      <c r="V510" s="14">
        <v>51</v>
      </c>
      <c r="W510" s="14" t="s">
        <v>1990</v>
      </c>
      <c r="X510" s="14" t="s">
        <v>1991</v>
      </c>
      <c r="Y510" s="14"/>
    </row>
    <row r="511" s="5" customFormat="1" ht="65" customHeight="1" spans="1:25">
      <c r="A511" s="14">
        <v>38</v>
      </c>
      <c r="B511" s="14" t="s">
        <v>38</v>
      </c>
      <c r="C511" s="14" t="s">
        <v>1870</v>
      </c>
      <c r="D511" s="14" t="s">
        <v>1913</v>
      </c>
      <c r="E511" s="23" t="s">
        <v>1861</v>
      </c>
      <c r="F511" s="14" t="s">
        <v>1978</v>
      </c>
      <c r="G511" s="14" t="s">
        <v>40</v>
      </c>
      <c r="H511" s="14" t="s">
        <v>43</v>
      </c>
      <c r="I511" s="14" t="s">
        <v>1978</v>
      </c>
      <c r="J511" s="14">
        <v>2024.1</v>
      </c>
      <c r="K511" s="14" t="s">
        <v>321</v>
      </c>
      <c r="L511" s="14" t="s">
        <v>44</v>
      </c>
      <c r="M511" s="14" t="s">
        <v>1992</v>
      </c>
      <c r="N511" s="14">
        <v>48</v>
      </c>
      <c r="O511" s="14">
        <v>48</v>
      </c>
      <c r="P511" s="14">
        <v>0</v>
      </c>
      <c r="Q511" s="14">
        <v>1</v>
      </c>
      <c r="R511" s="14">
        <v>135</v>
      </c>
      <c r="S511" s="14">
        <v>486</v>
      </c>
      <c r="T511" s="14">
        <v>1</v>
      </c>
      <c r="U511" s="14">
        <v>41</v>
      </c>
      <c r="V511" s="14">
        <v>156</v>
      </c>
      <c r="W511" s="14" t="s">
        <v>1993</v>
      </c>
      <c r="X511" s="14" t="s">
        <v>1993</v>
      </c>
      <c r="Y511" s="14"/>
    </row>
    <row r="512" s="5" customFormat="1" ht="65" customHeight="1" spans="1:25">
      <c r="A512" s="14">
        <v>39</v>
      </c>
      <c r="B512" s="14" t="s">
        <v>38</v>
      </c>
      <c r="C512" s="14" t="s">
        <v>1870</v>
      </c>
      <c r="D512" s="14" t="s">
        <v>276</v>
      </c>
      <c r="E512" s="23" t="s">
        <v>1861</v>
      </c>
      <c r="F512" s="14" t="s">
        <v>1994</v>
      </c>
      <c r="G512" s="14" t="s">
        <v>1995</v>
      </c>
      <c r="H512" s="14" t="s">
        <v>43</v>
      </c>
      <c r="I512" s="14" t="s">
        <v>1994</v>
      </c>
      <c r="J512" s="14">
        <v>2024.01</v>
      </c>
      <c r="K512" s="14">
        <v>2024.12</v>
      </c>
      <c r="L512" s="14" t="s">
        <v>279</v>
      </c>
      <c r="M512" s="14" t="s">
        <v>1996</v>
      </c>
      <c r="N512" s="14">
        <v>150</v>
      </c>
      <c r="O512" s="14">
        <v>150</v>
      </c>
      <c r="P512" s="14">
        <v>0</v>
      </c>
      <c r="Q512" s="14">
        <v>1</v>
      </c>
      <c r="R512" s="14">
        <v>668</v>
      </c>
      <c r="S512" s="14">
        <v>2250</v>
      </c>
      <c r="T512" s="14">
        <v>1</v>
      </c>
      <c r="U512" s="14">
        <v>167</v>
      </c>
      <c r="V512" s="14">
        <v>675</v>
      </c>
      <c r="W512" s="14" t="s">
        <v>1997</v>
      </c>
      <c r="X512" s="14" t="s">
        <v>1997</v>
      </c>
      <c r="Y512" s="14"/>
    </row>
    <row r="513" s="5" customFormat="1" ht="65" customHeight="1" spans="1:25">
      <c r="A513" s="14">
        <v>40</v>
      </c>
      <c r="B513" s="14" t="s">
        <v>122</v>
      </c>
      <c r="C513" s="14" t="s">
        <v>1863</v>
      </c>
      <c r="D513" s="14" t="s">
        <v>1998</v>
      </c>
      <c r="E513" s="23" t="s">
        <v>1861</v>
      </c>
      <c r="F513" s="14" t="s">
        <v>1994</v>
      </c>
      <c r="G513" s="14" t="s">
        <v>1999</v>
      </c>
      <c r="H513" s="14" t="s">
        <v>43</v>
      </c>
      <c r="I513" s="14" t="s">
        <v>1994</v>
      </c>
      <c r="J513" s="14">
        <v>2024.01</v>
      </c>
      <c r="K513" s="14">
        <v>2024.12</v>
      </c>
      <c r="L513" s="14" t="s">
        <v>279</v>
      </c>
      <c r="M513" s="14" t="s">
        <v>2000</v>
      </c>
      <c r="N513" s="14">
        <v>50</v>
      </c>
      <c r="O513" s="14">
        <v>50</v>
      </c>
      <c r="P513" s="14">
        <v>0</v>
      </c>
      <c r="Q513" s="14">
        <v>1</v>
      </c>
      <c r="R513" s="14">
        <v>668</v>
      </c>
      <c r="S513" s="14">
        <v>2250</v>
      </c>
      <c r="T513" s="14">
        <v>1</v>
      </c>
      <c r="U513" s="14">
        <v>167</v>
      </c>
      <c r="V513" s="14">
        <v>675</v>
      </c>
      <c r="W513" s="14" t="s">
        <v>1014</v>
      </c>
      <c r="X513" s="14" t="s">
        <v>2001</v>
      </c>
      <c r="Y513" s="14"/>
    </row>
    <row r="514" s="5" customFormat="1" ht="65" customHeight="1" spans="1:25">
      <c r="A514" s="14">
        <v>41</v>
      </c>
      <c r="B514" s="14" t="s">
        <v>38</v>
      </c>
      <c r="C514" s="14" t="s">
        <v>1870</v>
      </c>
      <c r="D514" s="14" t="s">
        <v>1913</v>
      </c>
      <c r="E514" s="23" t="s">
        <v>1861</v>
      </c>
      <c r="F514" s="14" t="s">
        <v>1994</v>
      </c>
      <c r="G514" s="14" t="s">
        <v>2002</v>
      </c>
      <c r="H514" s="14" t="s">
        <v>43</v>
      </c>
      <c r="I514" s="14" t="s">
        <v>1994</v>
      </c>
      <c r="J514" s="14">
        <v>2024.04</v>
      </c>
      <c r="K514" s="14">
        <v>2024.12</v>
      </c>
      <c r="L514" s="14" t="s">
        <v>44</v>
      </c>
      <c r="M514" s="14" t="s">
        <v>2003</v>
      </c>
      <c r="N514" s="14">
        <v>20</v>
      </c>
      <c r="O514" s="14">
        <v>20</v>
      </c>
      <c r="P514" s="14">
        <v>0</v>
      </c>
      <c r="Q514" s="14">
        <v>1</v>
      </c>
      <c r="R514" s="14">
        <v>350</v>
      </c>
      <c r="S514" s="14">
        <v>1620</v>
      </c>
      <c r="T514" s="14">
        <v>1</v>
      </c>
      <c r="U514" s="14">
        <v>75</v>
      </c>
      <c r="V514" s="14">
        <v>324</v>
      </c>
      <c r="W514" s="14" t="s">
        <v>2004</v>
      </c>
      <c r="X514" s="14" t="s">
        <v>2005</v>
      </c>
      <c r="Y514" s="14"/>
    </row>
    <row r="515" s="5" customFormat="1" ht="65" customHeight="1" spans="1:25">
      <c r="A515" s="14">
        <v>42</v>
      </c>
      <c r="B515" s="14" t="s">
        <v>122</v>
      </c>
      <c r="C515" s="14" t="s">
        <v>1863</v>
      </c>
      <c r="D515" s="14" t="s">
        <v>1864</v>
      </c>
      <c r="E515" s="23" t="s">
        <v>1861</v>
      </c>
      <c r="F515" s="14" t="s">
        <v>1994</v>
      </c>
      <c r="G515" s="14" t="s">
        <v>2006</v>
      </c>
      <c r="H515" s="14" t="s">
        <v>43</v>
      </c>
      <c r="I515" s="14" t="s">
        <v>1994</v>
      </c>
      <c r="J515" s="14">
        <v>2024.03</v>
      </c>
      <c r="K515" s="14">
        <v>2024.12</v>
      </c>
      <c r="L515" s="14" t="s">
        <v>213</v>
      </c>
      <c r="M515" s="14" t="s">
        <v>2007</v>
      </c>
      <c r="N515" s="14">
        <v>100</v>
      </c>
      <c r="O515" s="14">
        <v>100</v>
      </c>
      <c r="P515" s="14">
        <v>0</v>
      </c>
      <c r="Q515" s="14">
        <v>1</v>
      </c>
      <c r="R515" s="14">
        <v>668</v>
      </c>
      <c r="S515" s="14">
        <v>2250</v>
      </c>
      <c r="T515" s="14">
        <v>1</v>
      </c>
      <c r="U515" s="14">
        <v>152</v>
      </c>
      <c r="V515" s="14">
        <v>589</v>
      </c>
      <c r="W515" s="14" t="s">
        <v>2008</v>
      </c>
      <c r="X515" s="14" t="s">
        <v>2009</v>
      </c>
      <c r="Y515" s="14"/>
    </row>
    <row r="516" s="5" customFormat="1" ht="65" customHeight="1" spans="1:25">
      <c r="A516" s="14">
        <v>43</v>
      </c>
      <c r="B516" s="14" t="s">
        <v>38</v>
      </c>
      <c r="C516" s="14" t="s">
        <v>52</v>
      </c>
      <c r="D516" s="14" t="s">
        <v>671</v>
      </c>
      <c r="E516" s="23" t="s">
        <v>1861</v>
      </c>
      <c r="F516" s="14" t="s">
        <v>1994</v>
      </c>
      <c r="G516" s="14" t="s">
        <v>2010</v>
      </c>
      <c r="H516" s="14" t="s">
        <v>1101</v>
      </c>
      <c r="I516" s="14" t="s">
        <v>1994</v>
      </c>
      <c r="J516" s="14">
        <v>2024.01</v>
      </c>
      <c r="K516" s="14">
        <v>2024.12</v>
      </c>
      <c r="L516" s="14" t="s">
        <v>279</v>
      </c>
      <c r="M516" s="14" t="s">
        <v>2011</v>
      </c>
      <c r="N516" s="14">
        <v>100</v>
      </c>
      <c r="O516" s="14">
        <v>100</v>
      </c>
      <c r="P516" s="14">
        <v>0</v>
      </c>
      <c r="Q516" s="14">
        <v>1</v>
      </c>
      <c r="R516" s="14">
        <v>668</v>
      </c>
      <c r="S516" s="14">
        <v>2250</v>
      </c>
      <c r="T516" s="14">
        <v>1</v>
      </c>
      <c r="U516" s="14">
        <v>167</v>
      </c>
      <c r="V516" s="14">
        <v>675</v>
      </c>
      <c r="W516" s="14" t="s">
        <v>1014</v>
      </c>
      <c r="X516" s="14" t="s">
        <v>2012</v>
      </c>
      <c r="Y516" s="14"/>
    </row>
    <row r="517" s="5" customFormat="1" ht="65" customHeight="1" spans="1:25">
      <c r="A517" s="14">
        <v>44</v>
      </c>
      <c r="B517" s="14" t="s">
        <v>122</v>
      </c>
      <c r="C517" s="14" t="s">
        <v>123</v>
      </c>
      <c r="D517" s="14" t="s">
        <v>176</v>
      </c>
      <c r="E517" s="23" t="s">
        <v>1861</v>
      </c>
      <c r="F517" s="14" t="s">
        <v>1994</v>
      </c>
      <c r="G517" s="14" t="s">
        <v>2013</v>
      </c>
      <c r="H517" s="14" t="s">
        <v>43</v>
      </c>
      <c r="I517" s="14" t="s">
        <v>1994</v>
      </c>
      <c r="J517" s="14">
        <v>2024.01</v>
      </c>
      <c r="K517" s="14">
        <v>2024.12</v>
      </c>
      <c r="L517" s="14" t="s">
        <v>279</v>
      </c>
      <c r="M517" s="14" t="s">
        <v>2014</v>
      </c>
      <c r="N517" s="14">
        <v>100</v>
      </c>
      <c r="O517" s="14">
        <v>100</v>
      </c>
      <c r="P517" s="14">
        <v>0</v>
      </c>
      <c r="Q517" s="14">
        <v>1</v>
      </c>
      <c r="R517" s="14">
        <v>668</v>
      </c>
      <c r="S517" s="14">
        <v>2250</v>
      </c>
      <c r="T517" s="14">
        <v>1</v>
      </c>
      <c r="U517" s="14">
        <v>167</v>
      </c>
      <c r="V517" s="14">
        <v>675</v>
      </c>
      <c r="W517" s="14" t="s">
        <v>1014</v>
      </c>
      <c r="X517" s="14" t="s">
        <v>2012</v>
      </c>
      <c r="Y517" s="14"/>
    </row>
    <row r="518" s="5" customFormat="1" ht="65" customHeight="1" spans="1:25">
      <c r="A518" s="14">
        <v>45</v>
      </c>
      <c r="B518" s="14" t="s">
        <v>38</v>
      </c>
      <c r="C518" s="14" t="s">
        <v>1870</v>
      </c>
      <c r="D518" s="14" t="s">
        <v>62</v>
      </c>
      <c r="E518" s="23" t="s">
        <v>1861</v>
      </c>
      <c r="F518" s="14" t="s">
        <v>1994</v>
      </c>
      <c r="G518" s="14" t="s">
        <v>384</v>
      </c>
      <c r="H518" s="14" t="s">
        <v>43</v>
      </c>
      <c r="I518" s="14" t="s">
        <v>1994</v>
      </c>
      <c r="J518" s="14">
        <v>2024.01</v>
      </c>
      <c r="K518" s="14">
        <v>2024.12</v>
      </c>
      <c r="L518" s="14" t="s">
        <v>279</v>
      </c>
      <c r="M518" s="14" t="s">
        <v>2015</v>
      </c>
      <c r="N518" s="14">
        <v>30</v>
      </c>
      <c r="O518" s="14">
        <v>30</v>
      </c>
      <c r="P518" s="14">
        <v>0</v>
      </c>
      <c r="Q518" s="14">
        <v>1</v>
      </c>
      <c r="R518" s="14">
        <v>668</v>
      </c>
      <c r="S518" s="14">
        <v>2250</v>
      </c>
      <c r="T518" s="14">
        <v>1</v>
      </c>
      <c r="U518" s="14">
        <v>167</v>
      </c>
      <c r="V518" s="14">
        <v>675</v>
      </c>
      <c r="W518" s="14" t="s">
        <v>2016</v>
      </c>
      <c r="X518" s="14" t="s">
        <v>2016</v>
      </c>
      <c r="Y518" s="14"/>
    </row>
    <row r="519" s="5" customFormat="1" ht="65" customHeight="1" spans="1:25">
      <c r="A519" s="14">
        <v>46</v>
      </c>
      <c r="B519" s="14" t="s">
        <v>38</v>
      </c>
      <c r="C519" s="14" t="s">
        <v>52</v>
      </c>
      <c r="D519" s="14" t="s">
        <v>2017</v>
      </c>
      <c r="E519" s="23" t="s">
        <v>1861</v>
      </c>
      <c r="F519" s="14" t="s">
        <v>1994</v>
      </c>
      <c r="G519" s="14" t="s">
        <v>2018</v>
      </c>
      <c r="H519" s="14" t="s">
        <v>43</v>
      </c>
      <c r="I519" s="14" t="s">
        <v>1994</v>
      </c>
      <c r="J519" s="14">
        <v>2024.1</v>
      </c>
      <c r="K519" s="14">
        <v>2024.12</v>
      </c>
      <c r="L519" s="14" t="s">
        <v>59</v>
      </c>
      <c r="M519" s="14" t="s">
        <v>2019</v>
      </c>
      <c r="N519" s="14">
        <v>20</v>
      </c>
      <c r="O519" s="14">
        <v>20</v>
      </c>
      <c r="P519" s="14">
        <v>0</v>
      </c>
      <c r="Q519" s="14">
        <v>1</v>
      </c>
      <c r="R519" s="14">
        <v>200</v>
      </c>
      <c r="S519" s="14">
        <v>700</v>
      </c>
      <c r="T519" s="14">
        <v>1</v>
      </c>
      <c r="U519" s="14">
        <v>150</v>
      </c>
      <c r="V519" s="14">
        <v>500</v>
      </c>
      <c r="W519" s="14" t="s">
        <v>2020</v>
      </c>
      <c r="X519" s="14" t="s">
        <v>2021</v>
      </c>
      <c r="Y519" s="14"/>
    </row>
    <row r="520" s="5" customFormat="1" ht="65" customHeight="1" spans="1:25">
      <c r="A520" s="14">
        <v>47</v>
      </c>
      <c r="B520" s="14" t="s">
        <v>122</v>
      </c>
      <c r="C520" s="14" t="s">
        <v>1863</v>
      </c>
      <c r="D520" s="14" t="s">
        <v>1864</v>
      </c>
      <c r="E520" s="23" t="s">
        <v>1861</v>
      </c>
      <c r="F520" s="14" t="s">
        <v>1994</v>
      </c>
      <c r="G520" s="14" t="s">
        <v>2022</v>
      </c>
      <c r="H520" s="14" t="s">
        <v>1101</v>
      </c>
      <c r="I520" s="14" t="s">
        <v>1994</v>
      </c>
      <c r="J520" s="14">
        <v>2024.01</v>
      </c>
      <c r="K520" s="14">
        <v>2024.12</v>
      </c>
      <c r="L520" s="14" t="s">
        <v>213</v>
      </c>
      <c r="M520" s="14" t="s">
        <v>2023</v>
      </c>
      <c r="N520" s="14">
        <v>20</v>
      </c>
      <c r="O520" s="14">
        <v>20</v>
      </c>
      <c r="P520" s="14">
        <v>0</v>
      </c>
      <c r="Q520" s="14">
        <v>1</v>
      </c>
      <c r="R520" s="14">
        <v>668</v>
      </c>
      <c r="S520" s="14">
        <v>2250</v>
      </c>
      <c r="T520" s="14">
        <v>1</v>
      </c>
      <c r="U520" s="14">
        <v>171</v>
      </c>
      <c r="V520" s="14">
        <v>675</v>
      </c>
      <c r="W520" s="14" t="s">
        <v>2009</v>
      </c>
      <c r="X520" s="14" t="s">
        <v>2009</v>
      </c>
      <c r="Y520" s="14"/>
    </row>
    <row r="521" s="5" customFormat="1" ht="65" customHeight="1" spans="1:25">
      <c r="A521" s="14">
        <v>48</v>
      </c>
      <c r="B521" s="14" t="s">
        <v>38</v>
      </c>
      <c r="C521" s="14" t="s">
        <v>1870</v>
      </c>
      <c r="D521" s="14" t="s">
        <v>276</v>
      </c>
      <c r="E521" s="23" t="s">
        <v>1861</v>
      </c>
      <c r="F521" s="14" t="s">
        <v>2024</v>
      </c>
      <c r="G521" s="14" t="s">
        <v>2025</v>
      </c>
      <c r="H521" s="14" t="s">
        <v>43</v>
      </c>
      <c r="I521" s="14" t="s">
        <v>2026</v>
      </c>
      <c r="J521" s="14">
        <v>2024.01</v>
      </c>
      <c r="K521" s="14">
        <v>2024.5</v>
      </c>
      <c r="L521" s="14" t="s">
        <v>59</v>
      </c>
      <c r="M521" s="14" t="s">
        <v>2027</v>
      </c>
      <c r="N521" s="14">
        <v>15</v>
      </c>
      <c r="O521" s="14">
        <v>15</v>
      </c>
      <c r="P521" s="14">
        <v>0</v>
      </c>
      <c r="Q521" s="14">
        <v>1</v>
      </c>
      <c r="R521" s="14">
        <v>51</v>
      </c>
      <c r="S521" s="14" t="s">
        <v>2028</v>
      </c>
      <c r="T521" s="14">
        <v>1</v>
      </c>
      <c r="U521" s="14" t="s">
        <v>2029</v>
      </c>
      <c r="V521" s="14" t="s">
        <v>2030</v>
      </c>
      <c r="W521" s="14" t="s">
        <v>2031</v>
      </c>
      <c r="X521" s="14" t="s">
        <v>2032</v>
      </c>
      <c r="Y521" s="14"/>
    </row>
    <row r="522" s="5" customFormat="1" ht="65" customHeight="1" spans="1:25">
      <c r="A522" s="14">
        <v>49</v>
      </c>
      <c r="B522" s="14" t="s">
        <v>38</v>
      </c>
      <c r="C522" s="14" t="s">
        <v>1870</v>
      </c>
      <c r="D522" s="14" t="s">
        <v>1892</v>
      </c>
      <c r="E522" s="23" t="s">
        <v>1861</v>
      </c>
      <c r="F522" s="14" t="s">
        <v>2033</v>
      </c>
      <c r="G522" s="14" t="s">
        <v>2034</v>
      </c>
      <c r="H522" s="14" t="s">
        <v>43</v>
      </c>
      <c r="I522" s="14" t="s">
        <v>2033</v>
      </c>
      <c r="J522" s="14">
        <v>2024.1</v>
      </c>
      <c r="K522" s="14">
        <v>2024.5</v>
      </c>
      <c r="L522" s="14" t="s">
        <v>44</v>
      </c>
      <c r="M522" s="14" t="s">
        <v>2035</v>
      </c>
      <c r="N522" s="14">
        <v>40</v>
      </c>
      <c r="O522" s="14">
        <v>40</v>
      </c>
      <c r="P522" s="14">
        <v>0</v>
      </c>
      <c r="Q522" s="14">
        <v>1</v>
      </c>
      <c r="R522" s="14">
        <v>321</v>
      </c>
      <c r="S522" s="14">
        <v>1251</v>
      </c>
      <c r="T522" s="14">
        <v>1</v>
      </c>
      <c r="U522" s="14">
        <v>141</v>
      </c>
      <c r="V522" s="14">
        <v>576</v>
      </c>
      <c r="W522" s="14" t="s">
        <v>1894</v>
      </c>
      <c r="X522" s="14" t="s">
        <v>2036</v>
      </c>
      <c r="Y522" s="14"/>
    </row>
    <row r="523" s="5" customFormat="1" ht="65" customHeight="1" spans="1:25">
      <c r="A523" s="14">
        <v>50</v>
      </c>
      <c r="B523" s="14" t="s">
        <v>122</v>
      </c>
      <c r="C523" s="14" t="s">
        <v>1863</v>
      </c>
      <c r="D523" s="14" t="s">
        <v>1998</v>
      </c>
      <c r="E523" s="23" t="s">
        <v>1861</v>
      </c>
      <c r="F523" s="14" t="s">
        <v>2033</v>
      </c>
      <c r="G523" s="14" t="s">
        <v>2037</v>
      </c>
      <c r="H523" s="14" t="s">
        <v>43</v>
      </c>
      <c r="I523" s="14" t="s">
        <v>2033</v>
      </c>
      <c r="J523" s="14">
        <v>2024.1</v>
      </c>
      <c r="K523" s="14">
        <v>2024.5</v>
      </c>
      <c r="L523" s="14" t="s">
        <v>59</v>
      </c>
      <c r="M523" s="14" t="s">
        <v>2038</v>
      </c>
      <c r="N523" s="14">
        <v>20</v>
      </c>
      <c r="O523" s="14">
        <v>20</v>
      </c>
      <c r="P523" s="14">
        <v>0</v>
      </c>
      <c r="Q523" s="14">
        <v>1</v>
      </c>
      <c r="R523" s="14">
        <v>321</v>
      </c>
      <c r="S523" s="14">
        <v>1251</v>
      </c>
      <c r="T523" s="14">
        <v>1</v>
      </c>
      <c r="U523" s="14">
        <v>141</v>
      </c>
      <c r="V523" s="14">
        <v>576</v>
      </c>
      <c r="W523" s="14" t="s">
        <v>1014</v>
      </c>
      <c r="X523" s="14" t="s">
        <v>2001</v>
      </c>
      <c r="Y523" s="14"/>
    </row>
    <row r="524" s="5" customFormat="1" ht="65" customHeight="1" spans="1:25">
      <c r="A524" s="14">
        <v>51</v>
      </c>
      <c r="B524" s="14" t="s">
        <v>122</v>
      </c>
      <c r="C524" s="14" t="s">
        <v>123</v>
      </c>
      <c r="D524" s="14" t="s">
        <v>170</v>
      </c>
      <c r="E524" s="23" t="s">
        <v>1861</v>
      </c>
      <c r="F524" s="14" t="s">
        <v>2033</v>
      </c>
      <c r="G524" s="14" t="s">
        <v>2039</v>
      </c>
      <c r="H524" s="14" t="s">
        <v>43</v>
      </c>
      <c r="I524" s="14" t="s">
        <v>2033</v>
      </c>
      <c r="J524" s="14">
        <v>2024.1</v>
      </c>
      <c r="K524" s="14">
        <v>2024.5</v>
      </c>
      <c r="L524" s="14" t="s">
        <v>66</v>
      </c>
      <c r="M524" s="14" t="s">
        <v>2040</v>
      </c>
      <c r="N524" s="14">
        <v>20</v>
      </c>
      <c r="O524" s="14">
        <v>20</v>
      </c>
      <c r="P524" s="14">
        <v>0</v>
      </c>
      <c r="Q524" s="14">
        <v>1</v>
      </c>
      <c r="R524" s="14">
        <v>321</v>
      </c>
      <c r="S524" s="14">
        <v>1251</v>
      </c>
      <c r="T524" s="14">
        <v>1</v>
      </c>
      <c r="U524" s="14">
        <v>141</v>
      </c>
      <c r="V524" s="14">
        <v>576</v>
      </c>
      <c r="W524" s="14" t="s">
        <v>1873</v>
      </c>
      <c r="X524" s="14" t="s">
        <v>2041</v>
      </c>
      <c r="Y524" s="14"/>
    </row>
    <row r="525" s="5" customFormat="1" ht="65" customHeight="1" spans="1:25">
      <c r="A525" s="14">
        <v>52</v>
      </c>
      <c r="B525" s="14" t="s">
        <v>122</v>
      </c>
      <c r="C525" s="14" t="s">
        <v>1863</v>
      </c>
      <c r="D525" s="14" t="s">
        <v>1864</v>
      </c>
      <c r="E525" s="23" t="s">
        <v>1861</v>
      </c>
      <c r="F525" s="14" t="s">
        <v>2033</v>
      </c>
      <c r="G525" s="14" t="s">
        <v>2042</v>
      </c>
      <c r="H525" s="14" t="s">
        <v>43</v>
      </c>
      <c r="I525" s="14" t="s">
        <v>2033</v>
      </c>
      <c r="J525" s="14">
        <v>2024.1</v>
      </c>
      <c r="K525" s="14">
        <v>2024.5</v>
      </c>
      <c r="L525" s="14" t="s">
        <v>59</v>
      </c>
      <c r="M525" s="14" t="s">
        <v>2043</v>
      </c>
      <c r="N525" s="14">
        <v>20</v>
      </c>
      <c r="O525" s="14">
        <v>20</v>
      </c>
      <c r="P525" s="14">
        <v>0</v>
      </c>
      <c r="Q525" s="14">
        <v>1</v>
      </c>
      <c r="R525" s="14">
        <v>321</v>
      </c>
      <c r="S525" s="14">
        <v>1251</v>
      </c>
      <c r="T525" s="14">
        <v>1</v>
      </c>
      <c r="U525" s="14">
        <v>141</v>
      </c>
      <c r="V525" s="14">
        <v>576</v>
      </c>
      <c r="W525" s="14" t="s">
        <v>494</v>
      </c>
      <c r="X525" s="14" t="s">
        <v>2044</v>
      </c>
      <c r="Y525" s="14"/>
    </row>
    <row r="526" s="5" customFormat="1" ht="65" customHeight="1" spans="1:25">
      <c r="A526" s="14">
        <v>53</v>
      </c>
      <c r="B526" s="14" t="s">
        <v>122</v>
      </c>
      <c r="C526" s="14" t="s">
        <v>123</v>
      </c>
      <c r="D526" s="14" t="s">
        <v>170</v>
      </c>
      <c r="E526" s="23" t="s">
        <v>1861</v>
      </c>
      <c r="F526" s="14" t="s">
        <v>2045</v>
      </c>
      <c r="G526" s="14" t="s">
        <v>2046</v>
      </c>
      <c r="H526" s="14" t="s">
        <v>361</v>
      </c>
      <c r="I526" s="14" t="s">
        <v>1517</v>
      </c>
      <c r="J526" s="14">
        <v>2024.1</v>
      </c>
      <c r="K526" s="14">
        <v>2024.12</v>
      </c>
      <c r="L526" s="14" t="s">
        <v>66</v>
      </c>
      <c r="M526" s="14" t="s">
        <v>2047</v>
      </c>
      <c r="N526" s="14">
        <v>28</v>
      </c>
      <c r="O526" s="14">
        <v>28</v>
      </c>
      <c r="P526" s="14">
        <v>0</v>
      </c>
      <c r="Q526" s="14">
        <v>1</v>
      </c>
      <c r="R526" s="14">
        <v>321</v>
      </c>
      <c r="S526" s="14">
        <v>1173</v>
      </c>
      <c r="T526" s="14">
        <v>1</v>
      </c>
      <c r="U526" s="14">
        <v>87</v>
      </c>
      <c r="V526" s="14">
        <v>432</v>
      </c>
      <c r="W526" s="14" t="s">
        <v>2048</v>
      </c>
      <c r="X526" s="14" t="s">
        <v>2048</v>
      </c>
      <c r="Y526" s="14"/>
    </row>
    <row r="527" s="5" customFormat="1" ht="65" customHeight="1" spans="1:25">
      <c r="A527" s="14">
        <v>54</v>
      </c>
      <c r="B527" s="14" t="s">
        <v>122</v>
      </c>
      <c r="C527" s="14" t="s">
        <v>123</v>
      </c>
      <c r="D527" s="14" t="s">
        <v>170</v>
      </c>
      <c r="E527" s="23" t="s">
        <v>1861</v>
      </c>
      <c r="F527" s="14" t="s">
        <v>2045</v>
      </c>
      <c r="G527" s="14" t="s">
        <v>101</v>
      </c>
      <c r="H527" s="14" t="s">
        <v>43</v>
      </c>
      <c r="I527" s="14" t="s">
        <v>2045</v>
      </c>
      <c r="J527" s="14">
        <v>2024.1</v>
      </c>
      <c r="K527" s="14">
        <v>2024.12</v>
      </c>
      <c r="L527" s="14" t="s">
        <v>66</v>
      </c>
      <c r="M527" s="14" t="s">
        <v>2049</v>
      </c>
      <c r="N527" s="14">
        <v>140</v>
      </c>
      <c r="O527" s="14">
        <v>140</v>
      </c>
      <c r="P527" s="14">
        <v>0</v>
      </c>
      <c r="Q527" s="14">
        <v>1</v>
      </c>
      <c r="R527" s="14">
        <v>223</v>
      </c>
      <c r="S527" s="14">
        <v>1264</v>
      </c>
      <c r="T527" s="14">
        <v>1</v>
      </c>
      <c r="U527" s="14">
        <v>179</v>
      </c>
      <c r="V527" s="14">
        <v>598</v>
      </c>
      <c r="W527" s="14" t="s">
        <v>2050</v>
      </c>
      <c r="X527" s="14" t="s">
        <v>2050</v>
      </c>
      <c r="Y527" s="14"/>
    </row>
    <row r="528" s="2" customFormat="1" ht="67" customHeight="1" spans="1:25">
      <c r="A528" s="12" t="s">
        <v>2051</v>
      </c>
      <c r="B528" s="13"/>
      <c r="C528" s="13" t="s">
        <v>2052</v>
      </c>
      <c r="D528" s="13"/>
      <c r="E528" s="12"/>
      <c r="F528" s="12"/>
      <c r="G528" s="12"/>
      <c r="H528" s="12"/>
      <c r="I528" s="12"/>
      <c r="J528" s="13"/>
      <c r="K528" s="13"/>
      <c r="L528" s="12"/>
      <c r="M528" s="12" t="s">
        <v>2053</v>
      </c>
      <c r="N528" s="12">
        <f t="shared" ref="N528:P528" si="7">SUM(N529:N609)</f>
        <v>4654.38</v>
      </c>
      <c r="O528" s="12">
        <f t="shared" si="7"/>
        <v>4299.38</v>
      </c>
      <c r="P528" s="12">
        <f t="shared" si="7"/>
        <v>355</v>
      </c>
      <c r="Q528" s="12"/>
      <c r="R528" s="12"/>
      <c r="S528" s="12"/>
      <c r="T528" s="12"/>
      <c r="U528" s="12"/>
      <c r="V528" s="12"/>
      <c r="W528" s="12"/>
      <c r="X528" s="12"/>
      <c r="Y528" s="12"/>
    </row>
    <row r="529" s="5" customFormat="1" ht="63" customHeight="1" spans="1:25">
      <c r="A529" s="14">
        <v>1</v>
      </c>
      <c r="B529" s="14" t="s">
        <v>38</v>
      </c>
      <c r="C529" s="14" t="s">
        <v>384</v>
      </c>
      <c r="D529" s="14" t="s">
        <v>2054</v>
      </c>
      <c r="E529" s="23" t="s">
        <v>2052</v>
      </c>
      <c r="F529" s="14" t="s">
        <v>2055</v>
      </c>
      <c r="G529" s="14" t="s">
        <v>2056</v>
      </c>
      <c r="H529" s="14" t="s">
        <v>43</v>
      </c>
      <c r="I529" s="14" t="s">
        <v>2055</v>
      </c>
      <c r="J529" s="14">
        <v>2024.2</v>
      </c>
      <c r="K529" s="14">
        <v>2024.12</v>
      </c>
      <c r="L529" s="14" t="s">
        <v>44</v>
      </c>
      <c r="M529" s="14" t="s">
        <v>2057</v>
      </c>
      <c r="N529" s="14">
        <v>30</v>
      </c>
      <c r="O529" s="14">
        <v>30</v>
      </c>
      <c r="P529" s="14">
        <v>0</v>
      </c>
      <c r="Q529" s="14">
        <v>1</v>
      </c>
      <c r="R529" s="14">
        <v>323</v>
      </c>
      <c r="S529" s="14">
        <v>1327</v>
      </c>
      <c r="T529" s="14">
        <v>1</v>
      </c>
      <c r="U529" s="14">
        <v>74</v>
      </c>
      <c r="V529" s="14">
        <v>315</v>
      </c>
      <c r="W529" s="14" t="s">
        <v>2058</v>
      </c>
      <c r="X529" s="14" t="s">
        <v>2059</v>
      </c>
      <c r="Y529" s="14" t="s">
        <v>750</v>
      </c>
    </row>
    <row r="530" s="5" customFormat="1" ht="63" customHeight="1" spans="1:25">
      <c r="A530" s="14">
        <v>2</v>
      </c>
      <c r="B530" s="14" t="s">
        <v>122</v>
      </c>
      <c r="C530" s="14" t="s">
        <v>242</v>
      </c>
      <c r="D530" s="14" t="s">
        <v>243</v>
      </c>
      <c r="E530" s="23" t="s">
        <v>2052</v>
      </c>
      <c r="F530" s="14" t="s">
        <v>2060</v>
      </c>
      <c r="G530" s="14" t="s">
        <v>2061</v>
      </c>
      <c r="H530" s="14" t="s">
        <v>43</v>
      </c>
      <c r="I530" s="14" t="s">
        <v>2062</v>
      </c>
      <c r="J530" s="14">
        <v>2024.2</v>
      </c>
      <c r="K530" s="14">
        <v>2024.12</v>
      </c>
      <c r="L530" s="14" t="s">
        <v>245</v>
      </c>
      <c r="M530" s="14" t="s">
        <v>2063</v>
      </c>
      <c r="N530" s="14">
        <v>50</v>
      </c>
      <c r="O530" s="14">
        <v>50</v>
      </c>
      <c r="P530" s="14">
        <v>0</v>
      </c>
      <c r="Q530" s="14">
        <v>1</v>
      </c>
      <c r="R530" s="14">
        <v>150</v>
      </c>
      <c r="S530" s="14">
        <v>780</v>
      </c>
      <c r="T530" s="14">
        <v>1</v>
      </c>
      <c r="U530" s="14">
        <v>78</v>
      </c>
      <c r="V530" s="14">
        <v>317</v>
      </c>
      <c r="W530" s="14" t="s">
        <v>2064</v>
      </c>
      <c r="X530" s="14" t="s">
        <v>2065</v>
      </c>
      <c r="Y530" s="14" t="s">
        <v>750</v>
      </c>
    </row>
    <row r="531" s="5" customFormat="1" ht="63" customHeight="1" spans="1:25">
      <c r="A531" s="14">
        <v>3</v>
      </c>
      <c r="B531" s="14" t="s">
        <v>38</v>
      </c>
      <c r="C531" s="14" t="s">
        <v>384</v>
      </c>
      <c r="D531" s="14" t="s">
        <v>2066</v>
      </c>
      <c r="E531" s="23" t="s">
        <v>2052</v>
      </c>
      <c r="F531" s="14" t="s">
        <v>2067</v>
      </c>
      <c r="G531" s="14" t="s">
        <v>2066</v>
      </c>
      <c r="H531" s="14" t="s">
        <v>43</v>
      </c>
      <c r="I531" s="14" t="s">
        <v>2067</v>
      </c>
      <c r="J531" s="14">
        <v>2024.2</v>
      </c>
      <c r="K531" s="14">
        <v>2024.12</v>
      </c>
      <c r="L531" s="14" t="s">
        <v>55</v>
      </c>
      <c r="M531" s="14" t="s">
        <v>2068</v>
      </c>
      <c r="N531" s="14">
        <v>50</v>
      </c>
      <c r="O531" s="14">
        <v>50</v>
      </c>
      <c r="P531" s="14">
        <v>0</v>
      </c>
      <c r="Q531" s="14">
        <v>1</v>
      </c>
      <c r="R531" s="14">
        <v>103</v>
      </c>
      <c r="S531" s="14">
        <v>412</v>
      </c>
      <c r="T531" s="14">
        <v>1</v>
      </c>
      <c r="U531" s="14">
        <v>42</v>
      </c>
      <c r="V531" s="14">
        <v>175</v>
      </c>
      <c r="W531" s="14" t="s">
        <v>2069</v>
      </c>
      <c r="X531" s="14" t="s">
        <v>2070</v>
      </c>
      <c r="Y531" s="14" t="s">
        <v>750</v>
      </c>
    </row>
    <row r="532" s="5" customFormat="1" ht="63" customHeight="1" spans="1:25">
      <c r="A532" s="14">
        <v>4</v>
      </c>
      <c r="B532" s="14" t="s">
        <v>38</v>
      </c>
      <c r="C532" s="14" t="s">
        <v>384</v>
      </c>
      <c r="D532" s="14" t="s">
        <v>1458</v>
      </c>
      <c r="E532" s="23" t="s">
        <v>2052</v>
      </c>
      <c r="F532" s="14" t="s">
        <v>2071</v>
      </c>
      <c r="G532" s="14" t="s">
        <v>2072</v>
      </c>
      <c r="H532" s="14" t="s">
        <v>43</v>
      </c>
      <c r="I532" s="14" t="s">
        <v>2073</v>
      </c>
      <c r="J532" s="14">
        <v>2024.2</v>
      </c>
      <c r="K532" s="14">
        <v>2024.12</v>
      </c>
      <c r="L532" s="14" t="s">
        <v>44</v>
      </c>
      <c r="M532" s="14" t="s">
        <v>2074</v>
      </c>
      <c r="N532" s="14">
        <v>90</v>
      </c>
      <c r="O532" s="14">
        <v>90</v>
      </c>
      <c r="P532" s="14">
        <v>0</v>
      </c>
      <c r="Q532" s="14">
        <v>1</v>
      </c>
      <c r="R532" s="14" t="s">
        <v>2075</v>
      </c>
      <c r="S532" s="14" t="s">
        <v>2076</v>
      </c>
      <c r="T532" s="14">
        <v>1</v>
      </c>
      <c r="U532" s="14">
        <v>80</v>
      </c>
      <c r="V532" s="14">
        <v>320</v>
      </c>
      <c r="W532" s="14" t="s">
        <v>2077</v>
      </c>
      <c r="X532" s="14" t="s">
        <v>2078</v>
      </c>
      <c r="Y532" s="14" t="s">
        <v>750</v>
      </c>
    </row>
    <row r="533" s="5" customFormat="1" ht="63" customHeight="1" spans="1:25">
      <c r="A533" s="14">
        <v>5</v>
      </c>
      <c r="B533" s="14" t="s">
        <v>38</v>
      </c>
      <c r="C533" s="14" t="s">
        <v>384</v>
      </c>
      <c r="D533" s="14" t="s">
        <v>72</v>
      </c>
      <c r="E533" s="23" t="s">
        <v>2052</v>
      </c>
      <c r="F533" s="14" t="s">
        <v>2079</v>
      </c>
      <c r="G533" s="14" t="s">
        <v>2080</v>
      </c>
      <c r="H533" s="14" t="s">
        <v>43</v>
      </c>
      <c r="I533" s="14" t="s">
        <v>2079</v>
      </c>
      <c r="J533" s="14">
        <v>2024.2</v>
      </c>
      <c r="K533" s="14">
        <v>2024.12</v>
      </c>
      <c r="L533" s="14" t="s">
        <v>66</v>
      </c>
      <c r="M533" s="14" t="s">
        <v>2081</v>
      </c>
      <c r="N533" s="14">
        <v>100</v>
      </c>
      <c r="O533" s="14">
        <v>100</v>
      </c>
      <c r="P533" s="14"/>
      <c r="Q533" s="14">
        <v>1</v>
      </c>
      <c r="R533" s="14">
        <v>688</v>
      </c>
      <c r="S533" s="14">
        <v>2966</v>
      </c>
      <c r="T533" s="14">
        <v>1</v>
      </c>
      <c r="U533" s="14">
        <v>232</v>
      </c>
      <c r="V533" s="14">
        <v>1042</v>
      </c>
      <c r="W533" s="14" t="s">
        <v>2082</v>
      </c>
      <c r="X533" s="14" t="s">
        <v>2082</v>
      </c>
      <c r="Y533" s="14" t="s">
        <v>2083</v>
      </c>
    </row>
    <row r="534" s="5" customFormat="1" ht="63" customHeight="1" spans="1:25">
      <c r="A534" s="14">
        <v>6</v>
      </c>
      <c r="B534" s="14" t="s">
        <v>38</v>
      </c>
      <c r="C534" s="14" t="s">
        <v>384</v>
      </c>
      <c r="D534" s="14" t="s">
        <v>40</v>
      </c>
      <c r="E534" s="23" t="s">
        <v>2052</v>
      </c>
      <c r="F534" s="14" t="s">
        <v>2084</v>
      </c>
      <c r="G534" s="14" t="s">
        <v>2085</v>
      </c>
      <c r="H534" s="14" t="s">
        <v>43</v>
      </c>
      <c r="I534" s="14" t="s">
        <v>2084</v>
      </c>
      <c r="J534" s="14">
        <v>2024.2</v>
      </c>
      <c r="K534" s="14">
        <v>2024.12</v>
      </c>
      <c r="L534" s="14" t="s">
        <v>44</v>
      </c>
      <c r="M534" s="14" t="s">
        <v>2086</v>
      </c>
      <c r="N534" s="14">
        <v>40</v>
      </c>
      <c r="O534" s="14">
        <v>40</v>
      </c>
      <c r="P534" s="14">
        <v>0</v>
      </c>
      <c r="Q534" s="14">
        <v>1</v>
      </c>
      <c r="R534" s="14" t="s">
        <v>2087</v>
      </c>
      <c r="S534" s="14" t="s">
        <v>2088</v>
      </c>
      <c r="T534" s="14">
        <v>1</v>
      </c>
      <c r="U534" s="14">
        <v>17</v>
      </c>
      <c r="V534" s="14">
        <v>92</v>
      </c>
      <c r="W534" s="14" t="s">
        <v>2089</v>
      </c>
      <c r="X534" s="14" t="s">
        <v>2090</v>
      </c>
      <c r="Y534" s="14"/>
    </row>
    <row r="535" s="5" customFormat="1" ht="63" customHeight="1" spans="1:25">
      <c r="A535" s="14">
        <v>7</v>
      </c>
      <c r="B535" s="14" t="s">
        <v>38</v>
      </c>
      <c r="C535" s="14" t="s">
        <v>384</v>
      </c>
      <c r="D535" s="14" t="s">
        <v>62</v>
      </c>
      <c r="E535" s="23" t="s">
        <v>2052</v>
      </c>
      <c r="F535" s="14" t="s">
        <v>2084</v>
      </c>
      <c r="G535" s="14" t="s">
        <v>2091</v>
      </c>
      <c r="H535" s="14" t="s">
        <v>43</v>
      </c>
      <c r="I535" s="14" t="s">
        <v>2084</v>
      </c>
      <c r="J535" s="14">
        <v>2024.2</v>
      </c>
      <c r="K535" s="14">
        <v>2024.12</v>
      </c>
      <c r="L535" s="14" t="s">
        <v>66</v>
      </c>
      <c r="M535" s="14" t="s">
        <v>2092</v>
      </c>
      <c r="N535" s="14">
        <v>60</v>
      </c>
      <c r="O535" s="14">
        <v>60</v>
      </c>
      <c r="P535" s="14">
        <v>0</v>
      </c>
      <c r="Q535" s="14">
        <v>1</v>
      </c>
      <c r="R535" s="14" t="s">
        <v>2093</v>
      </c>
      <c r="S535" s="14" t="s">
        <v>2094</v>
      </c>
      <c r="T535" s="14">
        <v>1</v>
      </c>
      <c r="U535" s="14">
        <v>12</v>
      </c>
      <c r="V535" s="14">
        <v>56</v>
      </c>
      <c r="W535" s="14" t="s">
        <v>2095</v>
      </c>
      <c r="X535" s="14" t="s">
        <v>2090</v>
      </c>
      <c r="Y535" s="14"/>
    </row>
    <row r="536" s="5" customFormat="1" ht="63" customHeight="1" spans="1:25">
      <c r="A536" s="14">
        <v>8</v>
      </c>
      <c r="B536" s="14" t="s">
        <v>38</v>
      </c>
      <c r="C536" s="14" t="s">
        <v>52</v>
      </c>
      <c r="D536" s="14" t="s">
        <v>58</v>
      </c>
      <c r="E536" s="23" t="s">
        <v>2052</v>
      </c>
      <c r="F536" s="14" t="s">
        <v>2084</v>
      </c>
      <c r="G536" s="14" t="s">
        <v>502</v>
      </c>
      <c r="H536" s="14" t="s">
        <v>43</v>
      </c>
      <c r="I536" s="14" t="s">
        <v>2084</v>
      </c>
      <c r="J536" s="14">
        <v>2024.2</v>
      </c>
      <c r="K536" s="14">
        <v>2024.12</v>
      </c>
      <c r="L536" s="14" t="s">
        <v>66</v>
      </c>
      <c r="M536" s="14" t="s">
        <v>2096</v>
      </c>
      <c r="N536" s="14">
        <v>30</v>
      </c>
      <c r="O536" s="14">
        <v>30</v>
      </c>
      <c r="P536" s="14">
        <v>0</v>
      </c>
      <c r="Q536" s="14">
        <v>1</v>
      </c>
      <c r="R536" s="14">
        <v>180</v>
      </c>
      <c r="S536" s="14">
        <v>848</v>
      </c>
      <c r="T536" s="14">
        <v>1</v>
      </c>
      <c r="U536" s="14">
        <v>62</v>
      </c>
      <c r="V536" s="14">
        <v>286</v>
      </c>
      <c r="W536" s="14" t="s">
        <v>2097</v>
      </c>
      <c r="X536" s="14" t="s">
        <v>2090</v>
      </c>
      <c r="Y536" s="14"/>
    </row>
    <row r="537" s="5" customFormat="1" ht="63" customHeight="1" spans="1:25">
      <c r="A537" s="14">
        <v>9</v>
      </c>
      <c r="B537" s="14" t="s">
        <v>122</v>
      </c>
      <c r="C537" s="14" t="s">
        <v>123</v>
      </c>
      <c r="D537" s="14" t="s">
        <v>209</v>
      </c>
      <c r="E537" s="23" t="s">
        <v>2052</v>
      </c>
      <c r="F537" s="14" t="s">
        <v>2098</v>
      </c>
      <c r="G537" s="14" t="s">
        <v>2099</v>
      </c>
      <c r="H537" s="14" t="s">
        <v>2100</v>
      </c>
      <c r="I537" s="14" t="s">
        <v>2101</v>
      </c>
      <c r="J537" s="14">
        <v>2024.2</v>
      </c>
      <c r="K537" s="14">
        <v>2024.12</v>
      </c>
      <c r="L537" s="14" t="s">
        <v>445</v>
      </c>
      <c r="M537" s="14" t="s">
        <v>2102</v>
      </c>
      <c r="N537" s="14">
        <v>70</v>
      </c>
      <c r="O537" s="14">
        <v>70</v>
      </c>
      <c r="P537" s="14">
        <v>0</v>
      </c>
      <c r="Q537" s="14">
        <v>5</v>
      </c>
      <c r="R537" s="14" t="s">
        <v>2103</v>
      </c>
      <c r="S537" s="14">
        <v>583</v>
      </c>
      <c r="T537" s="14">
        <v>5</v>
      </c>
      <c r="U537" s="14">
        <v>89</v>
      </c>
      <c r="V537" s="14">
        <v>289</v>
      </c>
      <c r="W537" s="14" t="s">
        <v>2104</v>
      </c>
      <c r="X537" s="14" t="s">
        <v>2105</v>
      </c>
      <c r="Y537" s="14"/>
    </row>
    <row r="538" s="5" customFormat="1" ht="63" customHeight="1" spans="1:25">
      <c r="A538" s="14">
        <v>10</v>
      </c>
      <c r="B538" s="14" t="s">
        <v>38</v>
      </c>
      <c r="C538" s="14" t="s">
        <v>384</v>
      </c>
      <c r="D538" s="14" t="s">
        <v>40</v>
      </c>
      <c r="E538" s="23" t="s">
        <v>2052</v>
      </c>
      <c r="F538" s="14" t="s">
        <v>2098</v>
      </c>
      <c r="G538" s="14" t="s">
        <v>2106</v>
      </c>
      <c r="H538" s="14" t="s">
        <v>2100</v>
      </c>
      <c r="I538" s="14" t="s">
        <v>2101</v>
      </c>
      <c r="J538" s="14">
        <v>2024.2</v>
      </c>
      <c r="K538" s="14">
        <v>2024.12</v>
      </c>
      <c r="L538" s="14" t="s">
        <v>44</v>
      </c>
      <c r="M538" s="14" t="s">
        <v>2107</v>
      </c>
      <c r="N538" s="14">
        <v>150</v>
      </c>
      <c r="O538" s="14">
        <v>150</v>
      </c>
      <c r="P538" s="14">
        <v>0</v>
      </c>
      <c r="Q538" s="14">
        <v>4</v>
      </c>
      <c r="R538" s="14">
        <v>728</v>
      </c>
      <c r="S538" s="14">
        <v>2892</v>
      </c>
      <c r="T538" s="14">
        <v>4</v>
      </c>
      <c r="U538" s="14">
        <v>72</v>
      </c>
      <c r="V538" s="14">
        <v>286</v>
      </c>
      <c r="W538" s="14" t="s">
        <v>2108</v>
      </c>
      <c r="X538" s="14" t="s">
        <v>2109</v>
      </c>
      <c r="Y538" s="14"/>
    </row>
    <row r="539" s="5" customFormat="1" ht="63" customHeight="1" spans="1:25">
      <c r="A539" s="14">
        <v>11</v>
      </c>
      <c r="B539" s="14" t="s">
        <v>122</v>
      </c>
      <c r="C539" s="14" t="s">
        <v>242</v>
      </c>
      <c r="D539" s="14" t="s">
        <v>243</v>
      </c>
      <c r="E539" s="23" t="s">
        <v>2052</v>
      </c>
      <c r="F539" s="14" t="s">
        <v>2110</v>
      </c>
      <c r="G539" s="14" t="s">
        <v>2111</v>
      </c>
      <c r="H539" s="14" t="s">
        <v>43</v>
      </c>
      <c r="I539" s="14" t="s">
        <v>2110</v>
      </c>
      <c r="J539" s="14">
        <v>2024.2</v>
      </c>
      <c r="K539" s="14">
        <v>2024.12</v>
      </c>
      <c r="L539" s="14" t="s">
        <v>59</v>
      </c>
      <c r="M539" s="14" t="s">
        <v>2112</v>
      </c>
      <c r="N539" s="14">
        <v>25</v>
      </c>
      <c r="O539" s="14">
        <v>25</v>
      </c>
      <c r="P539" s="14">
        <v>0</v>
      </c>
      <c r="Q539" s="14">
        <v>1</v>
      </c>
      <c r="R539" s="14">
        <v>3</v>
      </c>
      <c r="S539" s="14">
        <v>13</v>
      </c>
      <c r="T539" s="14">
        <v>1</v>
      </c>
      <c r="U539" s="14">
        <v>3</v>
      </c>
      <c r="V539" s="14">
        <v>13</v>
      </c>
      <c r="W539" s="14" t="s">
        <v>2113</v>
      </c>
      <c r="X539" s="14" t="s">
        <v>2113</v>
      </c>
      <c r="Y539" s="14"/>
    </row>
    <row r="540" s="5" customFormat="1" ht="63" customHeight="1" spans="1:25">
      <c r="A540" s="14">
        <v>12</v>
      </c>
      <c r="B540" s="14" t="s">
        <v>122</v>
      </c>
      <c r="C540" s="14" t="s">
        <v>123</v>
      </c>
      <c r="D540" s="14" t="s">
        <v>170</v>
      </c>
      <c r="E540" s="23" t="s">
        <v>2052</v>
      </c>
      <c r="F540" s="14" t="s">
        <v>2110</v>
      </c>
      <c r="G540" s="14" t="s">
        <v>2114</v>
      </c>
      <c r="H540" s="14" t="s">
        <v>43</v>
      </c>
      <c r="I540" s="14" t="s">
        <v>2110</v>
      </c>
      <c r="J540" s="14">
        <v>2024.2</v>
      </c>
      <c r="K540" s="14">
        <v>2024.12</v>
      </c>
      <c r="L540" s="14" t="s">
        <v>59</v>
      </c>
      <c r="M540" s="14" t="s">
        <v>2115</v>
      </c>
      <c r="N540" s="14">
        <v>20</v>
      </c>
      <c r="O540" s="14">
        <v>20</v>
      </c>
      <c r="P540" s="14">
        <v>0</v>
      </c>
      <c r="Q540" s="14">
        <v>1</v>
      </c>
      <c r="R540" s="14">
        <v>50</v>
      </c>
      <c r="S540" s="14">
        <v>242</v>
      </c>
      <c r="T540" s="14">
        <v>1</v>
      </c>
      <c r="U540" s="14">
        <v>13</v>
      </c>
      <c r="V540" s="14">
        <v>45</v>
      </c>
      <c r="W540" s="14" t="s">
        <v>2116</v>
      </c>
      <c r="X540" s="14" t="s">
        <v>2116</v>
      </c>
      <c r="Y540" s="14"/>
    </row>
    <row r="541" s="5" customFormat="1" ht="63" customHeight="1" spans="1:25">
      <c r="A541" s="14">
        <v>13</v>
      </c>
      <c r="B541" s="14" t="s">
        <v>38</v>
      </c>
      <c r="C541" s="14" t="s">
        <v>384</v>
      </c>
      <c r="D541" s="14" t="s">
        <v>40</v>
      </c>
      <c r="E541" s="23" t="s">
        <v>2052</v>
      </c>
      <c r="F541" s="14" t="s">
        <v>2110</v>
      </c>
      <c r="G541" s="14" t="s">
        <v>2117</v>
      </c>
      <c r="H541" s="14" t="s">
        <v>43</v>
      </c>
      <c r="I541" s="14" t="s">
        <v>2110</v>
      </c>
      <c r="J541" s="14">
        <v>2024.2</v>
      </c>
      <c r="K541" s="14">
        <v>2024.12</v>
      </c>
      <c r="L541" s="14" t="s">
        <v>44</v>
      </c>
      <c r="M541" s="14" t="s">
        <v>2118</v>
      </c>
      <c r="N541" s="14">
        <v>60</v>
      </c>
      <c r="O541" s="14">
        <v>60</v>
      </c>
      <c r="P541" s="14">
        <v>0</v>
      </c>
      <c r="Q541" s="14">
        <v>1</v>
      </c>
      <c r="R541" s="14">
        <v>112</v>
      </c>
      <c r="S541" s="14">
        <v>437</v>
      </c>
      <c r="T541" s="14">
        <v>1</v>
      </c>
      <c r="U541" s="14">
        <v>26</v>
      </c>
      <c r="V541" s="14">
        <v>99</v>
      </c>
      <c r="W541" s="14" t="s">
        <v>2119</v>
      </c>
      <c r="X541" s="14" t="s">
        <v>2120</v>
      </c>
      <c r="Y541" s="14" t="s">
        <v>2121</v>
      </c>
    </row>
    <row r="542" s="5" customFormat="1" ht="63" customHeight="1" spans="1:25">
      <c r="A542" s="14">
        <v>14</v>
      </c>
      <c r="B542" s="14" t="s">
        <v>38</v>
      </c>
      <c r="C542" s="14" t="s">
        <v>52</v>
      </c>
      <c r="D542" s="14" t="s">
        <v>671</v>
      </c>
      <c r="E542" s="23" t="s">
        <v>2052</v>
      </c>
      <c r="F542" s="14" t="s">
        <v>2110</v>
      </c>
      <c r="G542" s="14" t="s">
        <v>2122</v>
      </c>
      <c r="H542" s="14" t="s">
        <v>43</v>
      </c>
      <c r="I542" s="14" t="s">
        <v>2110</v>
      </c>
      <c r="J542" s="14">
        <v>2024.2</v>
      </c>
      <c r="K542" s="14">
        <v>2024.12</v>
      </c>
      <c r="L542" s="14" t="s">
        <v>59</v>
      </c>
      <c r="M542" s="14" t="s">
        <v>2123</v>
      </c>
      <c r="N542" s="14">
        <v>20</v>
      </c>
      <c r="O542" s="14">
        <v>20</v>
      </c>
      <c r="P542" s="14">
        <v>0</v>
      </c>
      <c r="Q542" s="14">
        <v>1</v>
      </c>
      <c r="R542" s="14">
        <v>255</v>
      </c>
      <c r="S542" s="14">
        <v>943</v>
      </c>
      <c r="T542" s="14">
        <v>1</v>
      </c>
      <c r="U542" s="14">
        <v>85</v>
      </c>
      <c r="V542" s="14">
        <v>365</v>
      </c>
      <c r="W542" s="14" t="s">
        <v>2124</v>
      </c>
      <c r="X542" s="14" t="s">
        <v>2124</v>
      </c>
      <c r="Y542" s="14"/>
    </row>
    <row r="543" s="5" customFormat="1" ht="63" customHeight="1" spans="1:25">
      <c r="A543" s="14">
        <v>15</v>
      </c>
      <c r="B543" s="14" t="s">
        <v>38</v>
      </c>
      <c r="C543" s="14" t="s">
        <v>52</v>
      </c>
      <c r="D543" s="14" t="s">
        <v>2017</v>
      </c>
      <c r="E543" s="23" t="s">
        <v>2052</v>
      </c>
      <c r="F543" s="14" t="s">
        <v>2110</v>
      </c>
      <c r="G543" s="14" t="s">
        <v>2017</v>
      </c>
      <c r="H543" s="14" t="s">
        <v>43</v>
      </c>
      <c r="I543" s="14" t="s">
        <v>2110</v>
      </c>
      <c r="J543" s="14">
        <v>2024.2</v>
      </c>
      <c r="K543" s="14">
        <v>2024.12</v>
      </c>
      <c r="L543" s="14" t="s">
        <v>59</v>
      </c>
      <c r="M543" s="14" t="s">
        <v>2125</v>
      </c>
      <c r="N543" s="14">
        <v>20</v>
      </c>
      <c r="O543" s="14">
        <v>20</v>
      </c>
      <c r="P543" s="14">
        <v>0</v>
      </c>
      <c r="Q543" s="14">
        <v>1</v>
      </c>
      <c r="R543" s="14">
        <v>255</v>
      </c>
      <c r="S543" s="14">
        <v>943</v>
      </c>
      <c r="T543" s="14">
        <v>1</v>
      </c>
      <c r="U543" s="14">
        <v>85</v>
      </c>
      <c r="V543" s="14">
        <v>365</v>
      </c>
      <c r="W543" s="14" t="s">
        <v>2126</v>
      </c>
      <c r="X543" s="14" t="s">
        <v>2126</v>
      </c>
      <c r="Y543" s="14" t="s">
        <v>2127</v>
      </c>
    </row>
    <row r="544" s="5" customFormat="1" ht="63" customHeight="1" spans="1:25">
      <c r="A544" s="14">
        <v>16</v>
      </c>
      <c r="B544" s="14" t="s">
        <v>38</v>
      </c>
      <c r="C544" s="14" t="s">
        <v>384</v>
      </c>
      <c r="D544" s="14" t="s">
        <v>2128</v>
      </c>
      <c r="E544" s="23" t="s">
        <v>2052</v>
      </c>
      <c r="F544" s="14" t="s">
        <v>2110</v>
      </c>
      <c r="G544" s="14" t="s">
        <v>2128</v>
      </c>
      <c r="H544" s="14" t="s">
        <v>43</v>
      </c>
      <c r="I544" s="14" t="s">
        <v>2110</v>
      </c>
      <c r="J544" s="14">
        <v>2024.2</v>
      </c>
      <c r="K544" s="14">
        <v>2024.12</v>
      </c>
      <c r="L544" s="14" t="s">
        <v>416</v>
      </c>
      <c r="M544" s="14" t="s">
        <v>2129</v>
      </c>
      <c r="N544" s="14">
        <v>55</v>
      </c>
      <c r="O544" s="14">
        <v>55</v>
      </c>
      <c r="P544" s="14">
        <v>0</v>
      </c>
      <c r="Q544" s="14">
        <v>1</v>
      </c>
      <c r="R544" s="14">
        <v>255</v>
      </c>
      <c r="S544" s="14">
        <v>943</v>
      </c>
      <c r="T544" s="14">
        <v>1</v>
      </c>
      <c r="U544" s="14">
        <v>85</v>
      </c>
      <c r="V544" s="14">
        <v>365</v>
      </c>
      <c r="W544" s="14" t="s">
        <v>2130</v>
      </c>
      <c r="X544" s="14" t="s">
        <v>2130</v>
      </c>
      <c r="Y544" s="14"/>
    </row>
    <row r="545" s="5" customFormat="1" ht="63" customHeight="1" spans="1:25">
      <c r="A545" s="14">
        <v>17</v>
      </c>
      <c r="B545" s="14" t="s">
        <v>38</v>
      </c>
      <c r="C545" s="14" t="s">
        <v>384</v>
      </c>
      <c r="D545" s="14" t="s">
        <v>40</v>
      </c>
      <c r="E545" s="23" t="s">
        <v>2052</v>
      </c>
      <c r="F545" s="14" t="s">
        <v>2071</v>
      </c>
      <c r="G545" s="14" t="s">
        <v>40</v>
      </c>
      <c r="H545" s="14" t="s">
        <v>43</v>
      </c>
      <c r="I545" s="14" t="s">
        <v>2071</v>
      </c>
      <c r="J545" s="14">
        <v>2024.2</v>
      </c>
      <c r="K545" s="14">
        <v>2024.12</v>
      </c>
      <c r="L545" s="14" t="s">
        <v>44</v>
      </c>
      <c r="M545" s="14" t="s">
        <v>2131</v>
      </c>
      <c r="N545" s="14">
        <v>50</v>
      </c>
      <c r="O545" s="14">
        <v>50</v>
      </c>
      <c r="P545" s="14">
        <v>0</v>
      </c>
      <c r="Q545" s="14">
        <v>1</v>
      </c>
      <c r="R545" s="14" t="s">
        <v>2132</v>
      </c>
      <c r="S545" s="14" t="s">
        <v>2133</v>
      </c>
      <c r="T545" s="14">
        <v>1</v>
      </c>
      <c r="U545" s="14">
        <v>55</v>
      </c>
      <c r="V545" s="14">
        <v>165</v>
      </c>
      <c r="W545" s="14" t="s">
        <v>2134</v>
      </c>
      <c r="X545" s="14" t="s">
        <v>2135</v>
      </c>
      <c r="Y545" s="14"/>
    </row>
    <row r="546" s="5" customFormat="1" ht="63" customHeight="1" spans="1:25">
      <c r="A546" s="14">
        <v>18</v>
      </c>
      <c r="B546" s="14" t="s">
        <v>38</v>
      </c>
      <c r="C546" s="14" t="s">
        <v>384</v>
      </c>
      <c r="D546" s="14" t="s">
        <v>40</v>
      </c>
      <c r="E546" s="23" t="s">
        <v>2052</v>
      </c>
      <c r="F546" s="14" t="s">
        <v>2071</v>
      </c>
      <c r="G546" s="14" t="s">
        <v>40</v>
      </c>
      <c r="H546" s="14" t="s">
        <v>43</v>
      </c>
      <c r="I546" s="14" t="s">
        <v>2071</v>
      </c>
      <c r="J546" s="14">
        <v>2024.2</v>
      </c>
      <c r="K546" s="14">
        <v>2024.12</v>
      </c>
      <c r="L546" s="14" t="s">
        <v>44</v>
      </c>
      <c r="M546" s="14" t="s">
        <v>2136</v>
      </c>
      <c r="N546" s="14">
        <v>50</v>
      </c>
      <c r="O546" s="14">
        <v>50</v>
      </c>
      <c r="P546" s="14">
        <v>0</v>
      </c>
      <c r="Q546" s="14">
        <v>1</v>
      </c>
      <c r="R546" s="14" t="s">
        <v>2137</v>
      </c>
      <c r="S546" s="14" t="s">
        <v>2138</v>
      </c>
      <c r="T546" s="14">
        <v>1</v>
      </c>
      <c r="U546" s="14">
        <v>29</v>
      </c>
      <c r="V546" s="14">
        <v>105</v>
      </c>
      <c r="W546" s="14" t="s">
        <v>2139</v>
      </c>
      <c r="X546" s="14" t="s">
        <v>2140</v>
      </c>
      <c r="Y546" s="14"/>
    </row>
    <row r="547" s="5" customFormat="1" ht="63" customHeight="1" spans="1:25">
      <c r="A547" s="14">
        <v>19</v>
      </c>
      <c r="B547" s="14" t="s">
        <v>122</v>
      </c>
      <c r="C547" s="14" t="s">
        <v>123</v>
      </c>
      <c r="D547" s="14" t="s">
        <v>170</v>
      </c>
      <c r="E547" s="23" t="s">
        <v>2052</v>
      </c>
      <c r="F547" s="14" t="s">
        <v>2071</v>
      </c>
      <c r="G547" s="14" t="s">
        <v>2141</v>
      </c>
      <c r="H547" s="14" t="s">
        <v>43</v>
      </c>
      <c r="I547" s="14" t="s">
        <v>2071</v>
      </c>
      <c r="J547" s="14">
        <v>2024.2</v>
      </c>
      <c r="K547" s="14">
        <v>2024.12</v>
      </c>
      <c r="L547" s="14" t="s">
        <v>59</v>
      </c>
      <c r="M547" s="14" t="s">
        <v>2142</v>
      </c>
      <c r="N547" s="14">
        <v>20</v>
      </c>
      <c r="O547" s="14">
        <v>20</v>
      </c>
      <c r="P547" s="14">
        <v>0</v>
      </c>
      <c r="Q547" s="14">
        <v>1</v>
      </c>
      <c r="R547" s="14" t="s">
        <v>2143</v>
      </c>
      <c r="S547" s="14" t="s">
        <v>2144</v>
      </c>
      <c r="T547" s="14">
        <v>1</v>
      </c>
      <c r="U547" s="14">
        <v>50</v>
      </c>
      <c r="V547" s="14">
        <v>150</v>
      </c>
      <c r="W547" s="14" t="s">
        <v>2145</v>
      </c>
      <c r="X547" s="14" t="s">
        <v>2146</v>
      </c>
      <c r="Y547" s="14"/>
    </row>
    <row r="548" s="5" customFormat="1" ht="63" customHeight="1" spans="1:25">
      <c r="A548" s="14">
        <v>20</v>
      </c>
      <c r="B548" s="14" t="s">
        <v>122</v>
      </c>
      <c r="C548" s="14" t="s">
        <v>242</v>
      </c>
      <c r="D548" s="14" t="s">
        <v>414</v>
      </c>
      <c r="E548" s="23" t="s">
        <v>2052</v>
      </c>
      <c r="F548" s="14" t="s">
        <v>2071</v>
      </c>
      <c r="G548" s="14" t="s">
        <v>2147</v>
      </c>
      <c r="H548" s="14" t="s">
        <v>43</v>
      </c>
      <c r="I548" s="14" t="s">
        <v>2071</v>
      </c>
      <c r="J548" s="14">
        <v>2024.2</v>
      </c>
      <c r="K548" s="14">
        <v>2024.12</v>
      </c>
      <c r="L548" s="14" t="s">
        <v>445</v>
      </c>
      <c r="M548" s="14" t="s">
        <v>2148</v>
      </c>
      <c r="N548" s="14">
        <v>30</v>
      </c>
      <c r="O548" s="14">
        <v>30</v>
      </c>
      <c r="P548" s="14">
        <v>0</v>
      </c>
      <c r="Q548" s="14">
        <v>1</v>
      </c>
      <c r="R548" s="14" t="s">
        <v>2149</v>
      </c>
      <c r="S548" s="14" t="s">
        <v>2150</v>
      </c>
      <c r="T548" s="14">
        <v>1</v>
      </c>
      <c r="U548" s="14">
        <v>163</v>
      </c>
      <c r="V548" s="14">
        <v>718</v>
      </c>
      <c r="W548" s="14" t="s">
        <v>2151</v>
      </c>
      <c r="X548" s="14" t="s">
        <v>448</v>
      </c>
      <c r="Y548" s="14" t="s">
        <v>2121</v>
      </c>
    </row>
    <row r="549" s="5" customFormat="1" ht="63" customHeight="1" spans="1:25">
      <c r="A549" s="14">
        <v>21</v>
      </c>
      <c r="B549" s="14" t="s">
        <v>38</v>
      </c>
      <c r="C549" s="14" t="s">
        <v>384</v>
      </c>
      <c r="D549" s="14" t="s">
        <v>40</v>
      </c>
      <c r="E549" s="23" t="s">
        <v>2052</v>
      </c>
      <c r="F549" s="14" t="s">
        <v>2071</v>
      </c>
      <c r="G549" s="14" t="s">
        <v>40</v>
      </c>
      <c r="H549" s="14" t="s">
        <v>43</v>
      </c>
      <c r="I549" s="14" t="s">
        <v>2071</v>
      </c>
      <c r="J549" s="14">
        <v>2024.2</v>
      </c>
      <c r="K549" s="14">
        <v>2024.12</v>
      </c>
      <c r="L549" s="14" t="s">
        <v>44</v>
      </c>
      <c r="M549" s="14" t="s">
        <v>2152</v>
      </c>
      <c r="N549" s="14">
        <v>30</v>
      </c>
      <c r="O549" s="14">
        <v>30</v>
      </c>
      <c r="P549" s="14">
        <v>0</v>
      </c>
      <c r="Q549" s="14">
        <v>1</v>
      </c>
      <c r="R549" s="14">
        <v>280</v>
      </c>
      <c r="S549" s="14">
        <v>1300</v>
      </c>
      <c r="T549" s="14">
        <v>1</v>
      </c>
      <c r="U549" s="14">
        <v>90</v>
      </c>
      <c r="V549" s="14">
        <v>380</v>
      </c>
      <c r="W549" s="14" t="s">
        <v>2153</v>
      </c>
      <c r="X549" s="14" t="s">
        <v>2154</v>
      </c>
      <c r="Y549" s="14"/>
    </row>
    <row r="550" s="5" customFormat="1" ht="63" customHeight="1" spans="1:25">
      <c r="A550" s="14">
        <v>22</v>
      </c>
      <c r="B550" s="14" t="s">
        <v>38</v>
      </c>
      <c r="C550" s="14" t="s">
        <v>384</v>
      </c>
      <c r="D550" s="14" t="s">
        <v>40</v>
      </c>
      <c r="E550" s="23" t="s">
        <v>2052</v>
      </c>
      <c r="F550" s="14" t="s">
        <v>2071</v>
      </c>
      <c r="G550" s="14" t="s">
        <v>40</v>
      </c>
      <c r="H550" s="14" t="s">
        <v>43</v>
      </c>
      <c r="I550" s="14" t="s">
        <v>2071</v>
      </c>
      <c r="J550" s="14">
        <v>2024.2</v>
      </c>
      <c r="K550" s="14">
        <v>2024.12</v>
      </c>
      <c r="L550" s="14" t="s">
        <v>44</v>
      </c>
      <c r="M550" s="14" t="s">
        <v>2155</v>
      </c>
      <c r="N550" s="14">
        <v>20</v>
      </c>
      <c r="O550" s="14">
        <v>20</v>
      </c>
      <c r="P550" s="14">
        <v>0</v>
      </c>
      <c r="Q550" s="14">
        <v>1</v>
      </c>
      <c r="R550" s="14" t="s">
        <v>2132</v>
      </c>
      <c r="S550" s="14" t="s">
        <v>2133</v>
      </c>
      <c r="T550" s="14">
        <v>1</v>
      </c>
      <c r="U550" s="14">
        <v>55</v>
      </c>
      <c r="V550" s="14">
        <v>165</v>
      </c>
      <c r="W550" s="14" t="s">
        <v>2134</v>
      </c>
      <c r="X550" s="14" t="s">
        <v>2135</v>
      </c>
      <c r="Y550" s="14"/>
    </row>
    <row r="551" s="5" customFormat="1" ht="63" customHeight="1" spans="1:25">
      <c r="A551" s="14">
        <v>23</v>
      </c>
      <c r="B551" s="14" t="s">
        <v>38</v>
      </c>
      <c r="C551" s="14" t="s">
        <v>384</v>
      </c>
      <c r="D551" s="14" t="s">
        <v>40</v>
      </c>
      <c r="E551" s="23" t="s">
        <v>2052</v>
      </c>
      <c r="F551" s="14" t="s">
        <v>2071</v>
      </c>
      <c r="G551" s="14" t="s">
        <v>40</v>
      </c>
      <c r="H551" s="14" t="s">
        <v>43</v>
      </c>
      <c r="I551" s="14" t="s">
        <v>2071</v>
      </c>
      <c r="J551" s="14">
        <v>2024.2</v>
      </c>
      <c r="K551" s="14">
        <v>2024.12</v>
      </c>
      <c r="L551" s="14" t="s">
        <v>99</v>
      </c>
      <c r="M551" s="14" t="s">
        <v>2156</v>
      </c>
      <c r="N551" s="14">
        <v>20</v>
      </c>
      <c r="O551" s="14">
        <v>20</v>
      </c>
      <c r="P551" s="14">
        <v>0</v>
      </c>
      <c r="Q551" s="14">
        <v>1</v>
      </c>
      <c r="R551" s="14" t="s">
        <v>1524</v>
      </c>
      <c r="S551" s="14" t="s">
        <v>1034</v>
      </c>
      <c r="T551" s="14">
        <v>1</v>
      </c>
      <c r="U551" s="14">
        <v>18</v>
      </c>
      <c r="V551" s="14">
        <v>46</v>
      </c>
      <c r="W551" s="14" t="s">
        <v>2157</v>
      </c>
      <c r="X551" s="14" t="s">
        <v>2158</v>
      </c>
      <c r="Y551" s="14"/>
    </row>
    <row r="552" s="5" customFormat="1" ht="63" customHeight="1" spans="1:25">
      <c r="A552" s="14">
        <v>24</v>
      </c>
      <c r="B552" s="14" t="s">
        <v>38</v>
      </c>
      <c r="C552" s="14" t="s">
        <v>384</v>
      </c>
      <c r="D552" s="14" t="s">
        <v>288</v>
      </c>
      <c r="E552" s="23" t="s">
        <v>2052</v>
      </c>
      <c r="F552" s="14" t="s">
        <v>2071</v>
      </c>
      <c r="G552" s="14" t="s">
        <v>2159</v>
      </c>
      <c r="H552" s="14" t="s">
        <v>43</v>
      </c>
      <c r="I552" s="14" t="s">
        <v>2071</v>
      </c>
      <c r="J552" s="14">
        <v>2024.2</v>
      </c>
      <c r="K552" s="14">
        <v>2024.12</v>
      </c>
      <c r="L552" s="14" t="s">
        <v>59</v>
      </c>
      <c r="M552" s="14" t="s">
        <v>2160</v>
      </c>
      <c r="N552" s="14">
        <v>20</v>
      </c>
      <c r="O552" s="14">
        <v>20</v>
      </c>
      <c r="P552" s="14">
        <v>0</v>
      </c>
      <c r="Q552" s="14">
        <v>1</v>
      </c>
      <c r="R552" s="14" t="s">
        <v>2161</v>
      </c>
      <c r="S552" s="14" t="s">
        <v>2162</v>
      </c>
      <c r="T552" s="14">
        <v>1</v>
      </c>
      <c r="U552" s="14">
        <v>20</v>
      </c>
      <c r="V552" s="14">
        <v>80</v>
      </c>
      <c r="W552" s="14" t="s">
        <v>2151</v>
      </c>
      <c r="X552" s="14" t="s">
        <v>448</v>
      </c>
      <c r="Y552" s="14" t="s">
        <v>2163</v>
      </c>
    </row>
    <row r="553" s="5" customFormat="1" ht="63" customHeight="1" spans="1:25">
      <c r="A553" s="14">
        <v>25</v>
      </c>
      <c r="B553" s="14" t="s">
        <v>38</v>
      </c>
      <c r="C553" s="14" t="s">
        <v>384</v>
      </c>
      <c r="D553" s="14" t="s">
        <v>40</v>
      </c>
      <c r="E553" s="23" t="s">
        <v>2052</v>
      </c>
      <c r="F553" s="14" t="s">
        <v>2071</v>
      </c>
      <c r="G553" s="14" t="s">
        <v>734</v>
      </c>
      <c r="H553" s="14" t="s">
        <v>43</v>
      </c>
      <c r="I553" s="14" t="s">
        <v>2071</v>
      </c>
      <c r="J553" s="14">
        <v>2024.2</v>
      </c>
      <c r="K553" s="14">
        <v>2024.12</v>
      </c>
      <c r="L553" s="14" t="s">
        <v>416</v>
      </c>
      <c r="M553" s="14" t="s">
        <v>2164</v>
      </c>
      <c r="N553" s="14">
        <v>60</v>
      </c>
      <c r="O553" s="14">
        <v>60</v>
      </c>
      <c r="P553" s="14">
        <v>0</v>
      </c>
      <c r="Q553" s="14">
        <v>1</v>
      </c>
      <c r="R553" s="14" t="s">
        <v>2165</v>
      </c>
      <c r="S553" s="14" t="s">
        <v>2166</v>
      </c>
      <c r="T553" s="14">
        <v>1</v>
      </c>
      <c r="U553" s="14">
        <v>85</v>
      </c>
      <c r="V553" s="14">
        <v>360</v>
      </c>
      <c r="W553" s="14" t="s">
        <v>2167</v>
      </c>
      <c r="X553" s="14" t="s">
        <v>2168</v>
      </c>
      <c r="Y553" s="14"/>
    </row>
    <row r="554" s="5" customFormat="1" ht="63" customHeight="1" spans="1:25">
      <c r="A554" s="14">
        <v>26</v>
      </c>
      <c r="B554" s="14" t="s">
        <v>38</v>
      </c>
      <c r="C554" s="14" t="s">
        <v>384</v>
      </c>
      <c r="D554" s="14" t="s">
        <v>40</v>
      </c>
      <c r="E554" s="23" t="s">
        <v>2052</v>
      </c>
      <c r="F554" s="14" t="s">
        <v>2071</v>
      </c>
      <c r="G554" s="14" t="s">
        <v>2169</v>
      </c>
      <c r="H554" s="14" t="s">
        <v>43</v>
      </c>
      <c r="I554" s="14" t="s">
        <v>2071</v>
      </c>
      <c r="J554" s="14">
        <v>2024.2</v>
      </c>
      <c r="K554" s="14">
        <v>2024.12</v>
      </c>
      <c r="L554" s="14" t="s">
        <v>99</v>
      </c>
      <c r="M554" s="14" t="s">
        <v>2170</v>
      </c>
      <c r="N554" s="14">
        <v>60</v>
      </c>
      <c r="O554" s="14">
        <v>60</v>
      </c>
      <c r="P554" s="14">
        <v>0</v>
      </c>
      <c r="Q554" s="14">
        <v>1</v>
      </c>
      <c r="R554" s="14" t="s">
        <v>2075</v>
      </c>
      <c r="S554" s="14" t="s">
        <v>2076</v>
      </c>
      <c r="T554" s="14">
        <v>1</v>
      </c>
      <c r="U554" s="14">
        <v>80</v>
      </c>
      <c r="V554" s="14">
        <v>320</v>
      </c>
      <c r="W554" s="14" t="s">
        <v>2171</v>
      </c>
      <c r="X554" s="14" t="s">
        <v>2172</v>
      </c>
      <c r="Y554" s="14"/>
    </row>
    <row r="555" s="5" customFormat="1" ht="63" customHeight="1" spans="1:25">
      <c r="A555" s="14">
        <v>27</v>
      </c>
      <c r="B555" s="14" t="s">
        <v>38</v>
      </c>
      <c r="C555" s="14" t="s">
        <v>52</v>
      </c>
      <c r="D555" s="14" t="s">
        <v>671</v>
      </c>
      <c r="E555" s="23" t="s">
        <v>2052</v>
      </c>
      <c r="F555" s="14" t="s">
        <v>2173</v>
      </c>
      <c r="G555" s="14" t="s">
        <v>2174</v>
      </c>
      <c r="H555" s="14" t="s">
        <v>43</v>
      </c>
      <c r="I555" s="14" t="s">
        <v>2173</v>
      </c>
      <c r="J555" s="14">
        <v>2024.2</v>
      </c>
      <c r="K555" s="14">
        <v>2024.12</v>
      </c>
      <c r="L555" s="14" t="s">
        <v>59</v>
      </c>
      <c r="M555" s="14" t="s">
        <v>2175</v>
      </c>
      <c r="N555" s="14">
        <v>75</v>
      </c>
      <c r="O555" s="14">
        <v>75</v>
      </c>
      <c r="P555" s="14">
        <v>0</v>
      </c>
      <c r="Q555" s="14">
        <v>1</v>
      </c>
      <c r="R555" s="14">
        <v>255</v>
      </c>
      <c r="S555" s="14">
        <v>1080</v>
      </c>
      <c r="T555" s="14">
        <v>1</v>
      </c>
      <c r="U555" s="14">
        <v>86</v>
      </c>
      <c r="V555" s="14">
        <v>399</v>
      </c>
      <c r="W555" s="14" t="s">
        <v>2176</v>
      </c>
      <c r="X555" s="14" t="s">
        <v>2177</v>
      </c>
      <c r="Y555" s="14"/>
    </row>
    <row r="556" s="5" customFormat="1" ht="63" customHeight="1" spans="1:25">
      <c r="A556" s="14">
        <v>28</v>
      </c>
      <c r="B556" s="14" t="s">
        <v>122</v>
      </c>
      <c r="C556" s="14" t="s">
        <v>242</v>
      </c>
      <c r="D556" s="14" t="s">
        <v>2178</v>
      </c>
      <c r="E556" s="23" t="s">
        <v>2052</v>
      </c>
      <c r="F556" s="14" t="s">
        <v>2173</v>
      </c>
      <c r="G556" s="14" t="s">
        <v>2179</v>
      </c>
      <c r="H556" s="14" t="s">
        <v>43</v>
      </c>
      <c r="I556" s="14" t="s">
        <v>2173</v>
      </c>
      <c r="J556" s="14">
        <v>2024.2</v>
      </c>
      <c r="K556" s="14">
        <v>2024.12</v>
      </c>
      <c r="L556" s="14" t="s">
        <v>416</v>
      </c>
      <c r="M556" s="14" t="s">
        <v>2180</v>
      </c>
      <c r="N556" s="14">
        <v>50</v>
      </c>
      <c r="O556" s="14">
        <v>50</v>
      </c>
      <c r="P556" s="14">
        <v>0</v>
      </c>
      <c r="Q556" s="14">
        <v>1</v>
      </c>
      <c r="R556" s="14">
        <v>255</v>
      </c>
      <c r="S556" s="14">
        <v>1080</v>
      </c>
      <c r="T556" s="14">
        <v>1</v>
      </c>
      <c r="U556" s="14">
        <v>86</v>
      </c>
      <c r="V556" s="14">
        <v>399</v>
      </c>
      <c r="W556" s="14" t="s">
        <v>2181</v>
      </c>
      <c r="X556" s="14" t="s">
        <v>2182</v>
      </c>
      <c r="Y556" s="14"/>
    </row>
    <row r="557" s="5" customFormat="1" ht="63" customHeight="1" spans="1:25">
      <c r="A557" s="14">
        <v>29</v>
      </c>
      <c r="B557" s="14" t="s">
        <v>38</v>
      </c>
      <c r="C557" s="14" t="s">
        <v>384</v>
      </c>
      <c r="D557" s="14" t="s">
        <v>235</v>
      </c>
      <c r="E557" s="23" t="s">
        <v>2052</v>
      </c>
      <c r="F557" s="14" t="s">
        <v>2173</v>
      </c>
      <c r="G557" s="14" t="s">
        <v>235</v>
      </c>
      <c r="H557" s="14" t="s">
        <v>43</v>
      </c>
      <c r="I557" s="14" t="s">
        <v>2173</v>
      </c>
      <c r="J557" s="14">
        <v>2024.2</v>
      </c>
      <c r="K557" s="14">
        <v>2024.12</v>
      </c>
      <c r="L557" s="14" t="s">
        <v>59</v>
      </c>
      <c r="M557" s="14" t="s">
        <v>2183</v>
      </c>
      <c r="N557" s="14">
        <v>20</v>
      </c>
      <c r="O557" s="14">
        <v>20</v>
      </c>
      <c r="P557" s="14">
        <v>0</v>
      </c>
      <c r="Q557" s="14">
        <v>1</v>
      </c>
      <c r="R557" s="14">
        <v>235</v>
      </c>
      <c r="S557" s="14">
        <v>1000</v>
      </c>
      <c r="T557" s="14">
        <v>2</v>
      </c>
      <c r="U557" s="14">
        <v>65</v>
      </c>
      <c r="V557" s="14">
        <v>260</v>
      </c>
      <c r="W557" s="14" t="s">
        <v>2004</v>
      </c>
      <c r="X557" s="14" t="s">
        <v>2004</v>
      </c>
      <c r="Y557" s="14"/>
    </row>
    <row r="558" s="5" customFormat="1" ht="63" customHeight="1" spans="1:25">
      <c r="A558" s="14">
        <v>30</v>
      </c>
      <c r="B558" s="14" t="s">
        <v>38</v>
      </c>
      <c r="C558" s="14" t="s">
        <v>52</v>
      </c>
      <c r="D558" s="14" t="s">
        <v>58</v>
      </c>
      <c r="E558" s="23" t="s">
        <v>2052</v>
      </c>
      <c r="F558" s="14" t="s">
        <v>2173</v>
      </c>
      <c r="G558" s="14" t="s">
        <v>726</v>
      </c>
      <c r="H558" s="14" t="s">
        <v>43</v>
      </c>
      <c r="I558" s="14" t="s">
        <v>2173</v>
      </c>
      <c r="J558" s="14">
        <v>2024.2</v>
      </c>
      <c r="K558" s="14">
        <v>2024.12</v>
      </c>
      <c r="L558" s="14" t="s">
        <v>279</v>
      </c>
      <c r="M558" s="14" t="s">
        <v>2184</v>
      </c>
      <c r="N558" s="14">
        <v>40</v>
      </c>
      <c r="O558" s="14">
        <v>40</v>
      </c>
      <c r="P558" s="14">
        <v>0</v>
      </c>
      <c r="Q558" s="14">
        <v>1</v>
      </c>
      <c r="R558" s="14">
        <v>255</v>
      </c>
      <c r="S558" s="14">
        <v>1080</v>
      </c>
      <c r="T558" s="14">
        <v>1</v>
      </c>
      <c r="U558" s="14">
        <v>86</v>
      </c>
      <c r="V558" s="14">
        <v>399</v>
      </c>
      <c r="W558" s="14" t="s">
        <v>2185</v>
      </c>
      <c r="X558" s="14" t="s">
        <v>2186</v>
      </c>
      <c r="Y558" s="14" t="s">
        <v>2127</v>
      </c>
    </row>
    <row r="559" s="5" customFormat="1" ht="63" customHeight="1" spans="1:25">
      <c r="A559" s="14">
        <v>31</v>
      </c>
      <c r="B559" s="14" t="s">
        <v>38</v>
      </c>
      <c r="C559" s="14" t="s">
        <v>384</v>
      </c>
      <c r="D559" s="14" t="s">
        <v>2187</v>
      </c>
      <c r="E559" s="23" t="s">
        <v>2052</v>
      </c>
      <c r="F559" s="14" t="s">
        <v>2173</v>
      </c>
      <c r="G559" s="14" t="s">
        <v>2187</v>
      </c>
      <c r="H559" s="14" t="s">
        <v>43</v>
      </c>
      <c r="I559" s="14" t="s">
        <v>2173</v>
      </c>
      <c r="J559" s="14">
        <v>2024.2</v>
      </c>
      <c r="K559" s="14">
        <v>2024.12</v>
      </c>
      <c r="L559" s="14" t="s">
        <v>416</v>
      </c>
      <c r="M559" s="14" t="s">
        <v>2188</v>
      </c>
      <c r="N559" s="14">
        <v>60</v>
      </c>
      <c r="O559" s="14">
        <v>60</v>
      </c>
      <c r="P559" s="14">
        <v>0</v>
      </c>
      <c r="Q559" s="14">
        <v>1</v>
      </c>
      <c r="R559" s="14">
        <v>255</v>
      </c>
      <c r="S559" s="14">
        <v>1080</v>
      </c>
      <c r="T559" s="14">
        <v>1</v>
      </c>
      <c r="U559" s="14">
        <v>86</v>
      </c>
      <c r="V559" s="14">
        <v>399</v>
      </c>
      <c r="W559" s="14" t="s">
        <v>2189</v>
      </c>
      <c r="X559" s="14" t="s">
        <v>2190</v>
      </c>
      <c r="Y559" s="14"/>
    </row>
    <row r="560" s="5" customFormat="1" ht="63" customHeight="1" spans="1:25">
      <c r="A560" s="14">
        <v>32</v>
      </c>
      <c r="B560" s="14" t="s">
        <v>122</v>
      </c>
      <c r="C560" s="14" t="s">
        <v>242</v>
      </c>
      <c r="D560" s="14" t="s">
        <v>2191</v>
      </c>
      <c r="E560" s="23" t="s">
        <v>2052</v>
      </c>
      <c r="F560" s="14" t="s">
        <v>2192</v>
      </c>
      <c r="G560" s="14" t="s">
        <v>2193</v>
      </c>
      <c r="H560" s="14" t="s">
        <v>43</v>
      </c>
      <c r="I560" s="14" t="s">
        <v>2192</v>
      </c>
      <c r="J560" s="14">
        <v>2024.2</v>
      </c>
      <c r="K560" s="14">
        <v>2024.12</v>
      </c>
      <c r="L560" s="14" t="s">
        <v>59</v>
      </c>
      <c r="M560" s="14" t="s">
        <v>2194</v>
      </c>
      <c r="N560" s="14">
        <v>20</v>
      </c>
      <c r="O560" s="14">
        <v>20</v>
      </c>
      <c r="P560" s="14">
        <v>0</v>
      </c>
      <c r="Q560" s="14">
        <v>2</v>
      </c>
      <c r="R560" s="14">
        <v>130</v>
      </c>
      <c r="S560" s="14">
        <v>524</v>
      </c>
      <c r="T560" s="14">
        <v>2</v>
      </c>
      <c r="U560" s="14">
        <v>62</v>
      </c>
      <c r="V560" s="14">
        <v>232</v>
      </c>
      <c r="W560" s="14" t="s">
        <v>1255</v>
      </c>
      <c r="X560" s="14" t="s">
        <v>2195</v>
      </c>
      <c r="Y560" s="14"/>
    </row>
    <row r="561" s="5" customFormat="1" ht="63" customHeight="1" spans="1:25">
      <c r="A561" s="14">
        <v>33</v>
      </c>
      <c r="B561" s="14" t="s">
        <v>122</v>
      </c>
      <c r="C561" s="14" t="s">
        <v>208</v>
      </c>
      <c r="D561" s="14" t="s">
        <v>209</v>
      </c>
      <c r="E561" s="23" t="s">
        <v>2052</v>
      </c>
      <c r="F561" s="14" t="s">
        <v>2192</v>
      </c>
      <c r="G561" s="14" t="s">
        <v>2196</v>
      </c>
      <c r="H561" s="14" t="s">
        <v>43</v>
      </c>
      <c r="I561" s="14" t="s">
        <v>2192</v>
      </c>
      <c r="J561" s="14">
        <v>2024.2</v>
      </c>
      <c r="K561" s="14">
        <v>2024.12</v>
      </c>
      <c r="L561" s="14" t="s">
        <v>59</v>
      </c>
      <c r="M561" s="14" t="s">
        <v>2197</v>
      </c>
      <c r="N561" s="14">
        <v>120</v>
      </c>
      <c r="O561" s="14">
        <v>70</v>
      </c>
      <c r="P561" s="14">
        <v>50</v>
      </c>
      <c r="Q561" s="14">
        <v>1</v>
      </c>
      <c r="R561" s="14">
        <v>324</v>
      </c>
      <c r="S561" s="14">
        <v>1342</v>
      </c>
      <c r="T561" s="14">
        <v>1</v>
      </c>
      <c r="U561" s="14">
        <v>86</v>
      </c>
      <c r="V561" s="14">
        <v>356</v>
      </c>
      <c r="W561" s="14" t="s">
        <v>1255</v>
      </c>
      <c r="X561" s="14" t="s">
        <v>2198</v>
      </c>
      <c r="Y561" s="14"/>
    </row>
    <row r="562" s="5" customFormat="1" ht="63" customHeight="1" spans="1:25">
      <c r="A562" s="14">
        <v>34</v>
      </c>
      <c r="B562" s="14" t="s">
        <v>38</v>
      </c>
      <c r="C562" s="14" t="s">
        <v>384</v>
      </c>
      <c r="D562" s="14" t="s">
        <v>410</v>
      </c>
      <c r="E562" s="23" t="s">
        <v>2052</v>
      </c>
      <c r="F562" s="14" t="s">
        <v>2192</v>
      </c>
      <c r="G562" s="14" t="s">
        <v>2199</v>
      </c>
      <c r="H562" s="14" t="s">
        <v>43</v>
      </c>
      <c r="I562" s="14" t="s">
        <v>2192</v>
      </c>
      <c r="J562" s="14">
        <v>2024.2</v>
      </c>
      <c r="K562" s="14">
        <v>2024.12</v>
      </c>
      <c r="L562" s="14" t="s">
        <v>44</v>
      </c>
      <c r="M562" s="14" t="s">
        <v>2200</v>
      </c>
      <c r="N562" s="14">
        <v>60</v>
      </c>
      <c r="O562" s="14">
        <v>0</v>
      </c>
      <c r="P562" s="14">
        <v>60</v>
      </c>
      <c r="Q562" s="14">
        <v>1</v>
      </c>
      <c r="R562" s="14">
        <v>126</v>
      </c>
      <c r="S562" s="14">
        <v>350</v>
      </c>
      <c r="T562" s="14">
        <v>1</v>
      </c>
      <c r="U562" s="14">
        <v>31</v>
      </c>
      <c r="V562" s="14">
        <v>139</v>
      </c>
      <c r="W562" s="14" t="s">
        <v>2201</v>
      </c>
      <c r="X562" s="14" t="s">
        <v>2202</v>
      </c>
      <c r="Y562" s="14" t="s">
        <v>2121</v>
      </c>
    </row>
    <row r="563" s="5" customFormat="1" ht="63" customHeight="1" spans="1:25">
      <c r="A563" s="14">
        <v>35</v>
      </c>
      <c r="B563" s="14" t="s">
        <v>38</v>
      </c>
      <c r="C563" s="14" t="s">
        <v>384</v>
      </c>
      <c r="D563" s="14" t="s">
        <v>410</v>
      </c>
      <c r="E563" s="23" t="s">
        <v>2052</v>
      </c>
      <c r="F563" s="14" t="s">
        <v>2192</v>
      </c>
      <c r="G563" s="14" t="s">
        <v>2199</v>
      </c>
      <c r="H563" s="14" t="s">
        <v>361</v>
      </c>
      <c r="I563" s="14" t="s">
        <v>2192</v>
      </c>
      <c r="J563" s="14">
        <v>2024.2</v>
      </c>
      <c r="K563" s="14">
        <v>2024.12</v>
      </c>
      <c r="L563" s="14" t="s">
        <v>99</v>
      </c>
      <c r="M563" s="14" t="s">
        <v>2203</v>
      </c>
      <c r="N563" s="14">
        <v>100</v>
      </c>
      <c r="O563" s="14">
        <v>0</v>
      </c>
      <c r="P563" s="14">
        <v>100</v>
      </c>
      <c r="Q563" s="14">
        <v>1</v>
      </c>
      <c r="R563" s="14">
        <v>563</v>
      </c>
      <c r="S563" s="14">
        <v>1953</v>
      </c>
      <c r="T563" s="14">
        <v>1</v>
      </c>
      <c r="U563" s="14">
        <v>124</v>
      </c>
      <c r="V563" s="14">
        <v>491</v>
      </c>
      <c r="W563" s="14" t="s">
        <v>2204</v>
      </c>
      <c r="X563" s="14" t="s">
        <v>2205</v>
      </c>
      <c r="Y563" s="14"/>
    </row>
    <row r="564" s="5" customFormat="1" ht="63" customHeight="1" spans="1:25">
      <c r="A564" s="14">
        <v>36</v>
      </c>
      <c r="B564" s="14" t="s">
        <v>848</v>
      </c>
      <c r="C564" s="14" t="s">
        <v>2206</v>
      </c>
      <c r="D564" s="14" t="s">
        <v>2207</v>
      </c>
      <c r="E564" s="23" t="s">
        <v>2052</v>
      </c>
      <c r="F564" s="14" t="s">
        <v>2192</v>
      </c>
      <c r="G564" s="14" t="s">
        <v>2208</v>
      </c>
      <c r="H564" s="14" t="s">
        <v>43</v>
      </c>
      <c r="I564" s="14" t="s">
        <v>2192</v>
      </c>
      <c r="J564" s="14">
        <v>2024.2</v>
      </c>
      <c r="K564" s="14">
        <v>2024.12</v>
      </c>
      <c r="L564" s="14" t="s">
        <v>59</v>
      </c>
      <c r="M564" s="14" t="s">
        <v>2208</v>
      </c>
      <c r="N564" s="14">
        <v>100</v>
      </c>
      <c r="O564" s="14">
        <v>100</v>
      </c>
      <c r="P564" s="14">
        <v>0</v>
      </c>
      <c r="Q564" s="14">
        <v>1</v>
      </c>
      <c r="R564" s="14">
        <v>563</v>
      </c>
      <c r="S564" s="14">
        <v>1953</v>
      </c>
      <c r="T564" s="14">
        <v>1</v>
      </c>
      <c r="U564" s="14">
        <v>124</v>
      </c>
      <c r="V564" s="14">
        <v>491</v>
      </c>
      <c r="W564" s="14" t="s">
        <v>2209</v>
      </c>
      <c r="X564" s="14" t="s">
        <v>2210</v>
      </c>
      <c r="Y564" s="14"/>
    </row>
    <row r="565" s="5" customFormat="1" ht="63" customHeight="1" spans="1:25">
      <c r="A565" s="14">
        <v>37</v>
      </c>
      <c r="B565" s="14" t="s">
        <v>38</v>
      </c>
      <c r="C565" s="14" t="s">
        <v>384</v>
      </c>
      <c r="D565" s="14" t="s">
        <v>72</v>
      </c>
      <c r="E565" s="23" t="s">
        <v>2052</v>
      </c>
      <c r="F565" s="14" t="s">
        <v>2192</v>
      </c>
      <c r="G565" s="14" t="s">
        <v>2211</v>
      </c>
      <c r="H565" s="14" t="s">
        <v>43</v>
      </c>
      <c r="I565" s="14" t="s">
        <v>2192</v>
      </c>
      <c r="J565" s="14">
        <v>2024.2</v>
      </c>
      <c r="K565" s="14">
        <v>2024.12</v>
      </c>
      <c r="L565" s="14" t="s">
        <v>66</v>
      </c>
      <c r="M565" s="14" t="s">
        <v>2212</v>
      </c>
      <c r="N565" s="14">
        <v>25</v>
      </c>
      <c r="O565" s="14">
        <v>0</v>
      </c>
      <c r="P565" s="14">
        <v>25</v>
      </c>
      <c r="Q565" s="14">
        <v>1</v>
      </c>
      <c r="R565" s="14">
        <v>28</v>
      </c>
      <c r="S565" s="14">
        <v>138</v>
      </c>
      <c r="T565" s="14">
        <v>1</v>
      </c>
      <c r="U565" s="14">
        <v>4</v>
      </c>
      <c r="V565" s="14">
        <v>22</v>
      </c>
      <c r="W565" s="14" t="s">
        <v>2213</v>
      </c>
      <c r="X565" s="14" t="s">
        <v>2214</v>
      </c>
      <c r="Y565" s="14"/>
    </row>
    <row r="566" s="5" customFormat="1" ht="63" customHeight="1" spans="1:25">
      <c r="A566" s="14">
        <v>38</v>
      </c>
      <c r="B566" s="14" t="s">
        <v>38</v>
      </c>
      <c r="C566" s="14" t="s">
        <v>384</v>
      </c>
      <c r="D566" s="14" t="s">
        <v>40</v>
      </c>
      <c r="E566" s="23" t="s">
        <v>2052</v>
      </c>
      <c r="F566" s="14" t="s">
        <v>2055</v>
      </c>
      <c r="G566" s="14" t="s">
        <v>2169</v>
      </c>
      <c r="H566" s="14" t="s">
        <v>43</v>
      </c>
      <c r="I566" s="14" t="s">
        <v>2215</v>
      </c>
      <c r="J566" s="14">
        <v>2024.2</v>
      </c>
      <c r="K566" s="14">
        <v>2024.12</v>
      </c>
      <c r="L566" s="14" t="s">
        <v>99</v>
      </c>
      <c r="M566" s="14" t="s">
        <v>2216</v>
      </c>
      <c r="N566" s="14">
        <v>50</v>
      </c>
      <c r="O566" s="14">
        <v>50</v>
      </c>
      <c r="P566" s="14">
        <v>0</v>
      </c>
      <c r="Q566" s="14">
        <v>1</v>
      </c>
      <c r="R566" s="14">
        <v>323</v>
      </c>
      <c r="S566" s="14">
        <v>1327</v>
      </c>
      <c r="T566" s="14">
        <v>1</v>
      </c>
      <c r="U566" s="14">
        <v>74</v>
      </c>
      <c r="V566" s="14">
        <v>315</v>
      </c>
      <c r="W566" s="14" t="s">
        <v>2217</v>
      </c>
      <c r="X566" s="14" t="s">
        <v>2218</v>
      </c>
      <c r="Y566" s="14"/>
    </row>
    <row r="567" s="5" customFormat="1" ht="63" customHeight="1" spans="1:25">
      <c r="A567" s="14">
        <v>39</v>
      </c>
      <c r="B567" s="14" t="s">
        <v>38</v>
      </c>
      <c r="C567" s="14" t="s">
        <v>384</v>
      </c>
      <c r="D567" s="14" t="s">
        <v>40</v>
      </c>
      <c r="E567" s="23" t="s">
        <v>2052</v>
      </c>
      <c r="F567" s="14" t="s">
        <v>2055</v>
      </c>
      <c r="G567" s="14" t="s">
        <v>2219</v>
      </c>
      <c r="H567" s="14" t="s">
        <v>361</v>
      </c>
      <c r="I567" s="14" t="s">
        <v>2215</v>
      </c>
      <c r="J567" s="14">
        <v>2024.2</v>
      </c>
      <c r="K567" s="14">
        <v>2024.12</v>
      </c>
      <c r="L567" s="14" t="s">
        <v>99</v>
      </c>
      <c r="M567" s="14" t="s">
        <v>2220</v>
      </c>
      <c r="N567" s="14">
        <v>30</v>
      </c>
      <c r="O567" s="14">
        <v>30</v>
      </c>
      <c r="P567" s="14">
        <v>0</v>
      </c>
      <c r="Q567" s="14">
        <v>1</v>
      </c>
      <c r="R567" s="14">
        <v>323</v>
      </c>
      <c r="S567" s="14">
        <v>1327</v>
      </c>
      <c r="T567" s="14">
        <v>1</v>
      </c>
      <c r="U567" s="14">
        <v>74</v>
      </c>
      <c r="V567" s="14">
        <v>315</v>
      </c>
      <c r="W567" s="14" t="s">
        <v>2221</v>
      </c>
      <c r="X567" s="14" t="s">
        <v>2222</v>
      </c>
      <c r="Y567" s="14"/>
    </row>
    <row r="568" s="5" customFormat="1" ht="63" customHeight="1" spans="1:25">
      <c r="A568" s="14">
        <v>40</v>
      </c>
      <c r="B568" s="14" t="s">
        <v>38</v>
      </c>
      <c r="C568" s="14" t="s">
        <v>384</v>
      </c>
      <c r="D568" s="14" t="s">
        <v>40</v>
      </c>
      <c r="E568" s="23" t="s">
        <v>2052</v>
      </c>
      <c r="F568" s="14" t="s">
        <v>2055</v>
      </c>
      <c r="G568" s="14" t="s">
        <v>2223</v>
      </c>
      <c r="H568" s="14" t="s">
        <v>361</v>
      </c>
      <c r="I568" s="14" t="s">
        <v>2224</v>
      </c>
      <c r="J568" s="14">
        <v>2024.2</v>
      </c>
      <c r="K568" s="14">
        <v>2024.12</v>
      </c>
      <c r="L568" s="14" t="s">
        <v>99</v>
      </c>
      <c r="M568" s="14" t="s">
        <v>2225</v>
      </c>
      <c r="N568" s="14">
        <v>20</v>
      </c>
      <c r="O568" s="14">
        <v>20</v>
      </c>
      <c r="P568" s="14">
        <v>0</v>
      </c>
      <c r="Q568" s="14">
        <v>1</v>
      </c>
      <c r="R568" s="14">
        <v>323</v>
      </c>
      <c r="S568" s="14">
        <v>1327</v>
      </c>
      <c r="T568" s="14">
        <v>1</v>
      </c>
      <c r="U568" s="14">
        <v>74</v>
      </c>
      <c r="V568" s="14">
        <v>315</v>
      </c>
      <c r="W568" s="14" t="s">
        <v>2221</v>
      </c>
      <c r="X568" s="14" t="s">
        <v>2222</v>
      </c>
      <c r="Y568" s="14"/>
    </row>
    <row r="569" s="5" customFormat="1" ht="63" customHeight="1" spans="1:25">
      <c r="A569" s="14">
        <v>41</v>
      </c>
      <c r="B569" s="14" t="s">
        <v>122</v>
      </c>
      <c r="C569" s="14" t="s">
        <v>123</v>
      </c>
      <c r="D569" s="14" t="s">
        <v>170</v>
      </c>
      <c r="E569" s="23" t="s">
        <v>2052</v>
      </c>
      <c r="F569" s="14" t="s">
        <v>2055</v>
      </c>
      <c r="G569" s="14" t="s">
        <v>2226</v>
      </c>
      <c r="H569" s="14" t="s">
        <v>43</v>
      </c>
      <c r="I569" s="14" t="s">
        <v>2227</v>
      </c>
      <c r="J569" s="14">
        <v>2024.2</v>
      </c>
      <c r="K569" s="14">
        <v>2024.12</v>
      </c>
      <c r="L569" s="14" t="s">
        <v>66</v>
      </c>
      <c r="M569" s="14" t="s">
        <v>2228</v>
      </c>
      <c r="N569" s="14">
        <v>50</v>
      </c>
      <c r="O569" s="14">
        <v>50</v>
      </c>
      <c r="P569" s="14">
        <v>0</v>
      </c>
      <c r="Q569" s="14">
        <v>1</v>
      </c>
      <c r="R569" s="14">
        <v>323</v>
      </c>
      <c r="S569" s="14">
        <v>1327</v>
      </c>
      <c r="T569" s="14">
        <v>1</v>
      </c>
      <c r="U569" s="14">
        <v>74</v>
      </c>
      <c r="V569" s="14">
        <v>315</v>
      </c>
      <c r="W569" s="14" t="s">
        <v>2229</v>
      </c>
      <c r="X569" s="14" t="s">
        <v>2230</v>
      </c>
      <c r="Y569" s="14"/>
    </row>
    <row r="570" s="5" customFormat="1" ht="63" customHeight="1" spans="1:25">
      <c r="A570" s="14">
        <v>42</v>
      </c>
      <c r="B570" s="14" t="s">
        <v>38</v>
      </c>
      <c r="C570" s="14" t="s">
        <v>384</v>
      </c>
      <c r="D570" s="14" t="s">
        <v>733</v>
      </c>
      <c r="E570" s="23" t="s">
        <v>2052</v>
      </c>
      <c r="F570" s="14" t="s">
        <v>2055</v>
      </c>
      <c r="G570" s="14" t="s">
        <v>2231</v>
      </c>
      <c r="H570" s="14" t="s">
        <v>43</v>
      </c>
      <c r="I570" s="14" t="s">
        <v>2215</v>
      </c>
      <c r="J570" s="14">
        <v>2024.2</v>
      </c>
      <c r="K570" s="14">
        <v>2024.12</v>
      </c>
      <c r="L570" s="14" t="s">
        <v>59</v>
      </c>
      <c r="M570" s="14" t="s">
        <v>2232</v>
      </c>
      <c r="N570" s="14">
        <v>32</v>
      </c>
      <c r="O570" s="14">
        <v>32</v>
      </c>
      <c r="P570" s="14">
        <v>0</v>
      </c>
      <c r="Q570" s="14">
        <v>1</v>
      </c>
      <c r="R570" s="14">
        <v>323</v>
      </c>
      <c r="S570" s="14">
        <v>1327</v>
      </c>
      <c r="T570" s="14">
        <v>1</v>
      </c>
      <c r="U570" s="14">
        <v>74</v>
      </c>
      <c r="V570" s="14">
        <v>315</v>
      </c>
      <c r="W570" s="14" t="s">
        <v>2233</v>
      </c>
      <c r="X570" s="14" t="s">
        <v>2059</v>
      </c>
      <c r="Y570" s="14"/>
    </row>
    <row r="571" s="5" customFormat="1" ht="63" customHeight="1" spans="1:25">
      <c r="A571" s="14">
        <v>43</v>
      </c>
      <c r="B571" s="14" t="s">
        <v>122</v>
      </c>
      <c r="C571" s="14" t="s">
        <v>242</v>
      </c>
      <c r="D571" s="14" t="s">
        <v>2191</v>
      </c>
      <c r="E571" s="23" t="s">
        <v>2052</v>
      </c>
      <c r="F571" s="14" t="s">
        <v>2060</v>
      </c>
      <c r="G571" s="14" t="s">
        <v>2234</v>
      </c>
      <c r="H571" s="14" t="s">
        <v>43</v>
      </c>
      <c r="I571" s="14" t="s">
        <v>2235</v>
      </c>
      <c r="J571" s="14">
        <v>2024.2</v>
      </c>
      <c r="K571" s="14">
        <v>2024.12</v>
      </c>
      <c r="L571" s="14" t="s">
        <v>416</v>
      </c>
      <c r="M571" s="14" t="s">
        <v>2236</v>
      </c>
      <c r="N571" s="14">
        <v>72.88</v>
      </c>
      <c r="O571" s="14">
        <v>72.88</v>
      </c>
      <c r="P571" s="14">
        <v>0</v>
      </c>
      <c r="Q571" s="14">
        <v>1</v>
      </c>
      <c r="R571" s="14">
        <v>269</v>
      </c>
      <c r="S571" s="14">
        <v>1063</v>
      </c>
      <c r="T571" s="14">
        <v>1</v>
      </c>
      <c r="U571" s="14">
        <v>100</v>
      </c>
      <c r="V571" s="14">
        <v>407</v>
      </c>
      <c r="W571" s="14" t="s">
        <v>2237</v>
      </c>
      <c r="X571" s="14" t="s">
        <v>2237</v>
      </c>
      <c r="Y571" s="14"/>
    </row>
    <row r="572" s="5" customFormat="1" ht="63" customHeight="1" spans="1:25">
      <c r="A572" s="14">
        <v>44</v>
      </c>
      <c r="B572" s="14" t="s">
        <v>38</v>
      </c>
      <c r="C572" s="14" t="s">
        <v>384</v>
      </c>
      <c r="D572" s="14" t="s">
        <v>612</v>
      </c>
      <c r="E572" s="23" t="s">
        <v>2052</v>
      </c>
      <c r="F572" s="14" t="s">
        <v>2060</v>
      </c>
      <c r="G572" s="14" t="s">
        <v>2238</v>
      </c>
      <c r="H572" s="14" t="s">
        <v>43</v>
      </c>
      <c r="I572" s="14" t="s">
        <v>2239</v>
      </c>
      <c r="J572" s="14">
        <v>2024.2</v>
      </c>
      <c r="K572" s="14">
        <v>2024.12</v>
      </c>
      <c r="L572" s="14" t="s">
        <v>66</v>
      </c>
      <c r="M572" s="14" t="s">
        <v>2240</v>
      </c>
      <c r="N572" s="14">
        <v>20</v>
      </c>
      <c r="O572" s="14">
        <v>20</v>
      </c>
      <c r="P572" s="14">
        <v>0</v>
      </c>
      <c r="Q572" s="14">
        <v>1</v>
      </c>
      <c r="R572" s="14">
        <v>269</v>
      </c>
      <c r="S572" s="14">
        <v>1063</v>
      </c>
      <c r="T572" s="14">
        <v>1</v>
      </c>
      <c r="U572" s="14">
        <v>100</v>
      </c>
      <c r="V572" s="14">
        <v>407</v>
      </c>
      <c r="W572" s="14" t="s">
        <v>2241</v>
      </c>
      <c r="X572" s="14" t="s">
        <v>2241</v>
      </c>
      <c r="Y572" s="14"/>
    </row>
    <row r="573" s="5" customFormat="1" ht="63" customHeight="1" spans="1:25">
      <c r="A573" s="14">
        <v>45</v>
      </c>
      <c r="B573" s="14" t="s">
        <v>38</v>
      </c>
      <c r="C573" s="14" t="s">
        <v>52</v>
      </c>
      <c r="D573" s="14" t="s">
        <v>58</v>
      </c>
      <c r="E573" s="23" t="s">
        <v>2052</v>
      </c>
      <c r="F573" s="14" t="s">
        <v>2060</v>
      </c>
      <c r="G573" s="14" t="s">
        <v>2242</v>
      </c>
      <c r="H573" s="14" t="s">
        <v>43</v>
      </c>
      <c r="I573" s="14" t="s">
        <v>2243</v>
      </c>
      <c r="J573" s="14">
        <v>2024.2</v>
      </c>
      <c r="K573" s="14">
        <v>2024.12</v>
      </c>
      <c r="L573" s="14" t="s">
        <v>44</v>
      </c>
      <c r="M573" s="14" t="s">
        <v>2244</v>
      </c>
      <c r="N573" s="14">
        <v>50</v>
      </c>
      <c r="O573" s="14">
        <v>50</v>
      </c>
      <c r="P573" s="14">
        <v>0</v>
      </c>
      <c r="Q573" s="14">
        <v>1</v>
      </c>
      <c r="R573" s="14">
        <v>269</v>
      </c>
      <c r="S573" s="14">
        <v>1063</v>
      </c>
      <c r="T573" s="14">
        <v>1</v>
      </c>
      <c r="U573" s="14">
        <v>100</v>
      </c>
      <c r="V573" s="14">
        <v>407</v>
      </c>
      <c r="W573" s="14" t="s">
        <v>2245</v>
      </c>
      <c r="X573" s="14" t="s">
        <v>2245</v>
      </c>
      <c r="Y573" s="14"/>
    </row>
    <row r="574" s="5" customFormat="1" ht="63" customHeight="1" spans="1:25">
      <c r="A574" s="14">
        <v>46</v>
      </c>
      <c r="B574" s="14" t="s">
        <v>38</v>
      </c>
      <c r="C574" s="14" t="s">
        <v>384</v>
      </c>
      <c r="D574" s="14" t="s">
        <v>40</v>
      </c>
      <c r="E574" s="23" t="s">
        <v>2052</v>
      </c>
      <c r="F574" s="14" t="s">
        <v>2060</v>
      </c>
      <c r="G574" s="14" t="s">
        <v>2246</v>
      </c>
      <c r="H574" s="14" t="s">
        <v>43</v>
      </c>
      <c r="I574" s="14" t="s">
        <v>2247</v>
      </c>
      <c r="J574" s="14">
        <v>2024.2</v>
      </c>
      <c r="K574" s="14">
        <v>2024.12</v>
      </c>
      <c r="L574" s="14" t="s">
        <v>44</v>
      </c>
      <c r="M574" s="14" t="s">
        <v>2248</v>
      </c>
      <c r="N574" s="14">
        <v>18</v>
      </c>
      <c r="O574" s="14">
        <v>18</v>
      </c>
      <c r="P574" s="14">
        <v>0</v>
      </c>
      <c r="Q574" s="14">
        <v>1</v>
      </c>
      <c r="R574" s="14">
        <v>269</v>
      </c>
      <c r="S574" s="14">
        <v>1063</v>
      </c>
      <c r="T574" s="14">
        <v>1</v>
      </c>
      <c r="U574" s="14">
        <v>100</v>
      </c>
      <c r="V574" s="14">
        <v>407</v>
      </c>
      <c r="W574" s="14" t="s">
        <v>2249</v>
      </c>
      <c r="X574" s="14" t="s">
        <v>2249</v>
      </c>
      <c r="Y574" s="14"/>
    </row>
    <row r="575" s="5" customFormat="1" ht="63" customHeight="1" spans="1:25">
      <c r="A575" s="14">
        <v>47</v>
      </c>
      <c r="B575" s="14" t="s">
        <v>122</v>
      </c>
      <c r="C575" s="14" t="s">
        <v>123</v>
      </c>
      <c r="D575" s="14" t="s">
        <v>170</v>
      </c>
      <c r="E575" s="23" t="s">
        <v>2052</v>
      </c>
      <c r="F575" s="14" t="s">
        <v>2060</v>
      </c>
      <c r="G575" s="14" t="s">
        <v>2250</v>
      </c>
      <c r="H575" s="14" t="s">
        <v>43</v>
      </c>
      <c r="I575" s="14" t="s">
        <v>2251</v>
      </c>
      <c r="J575" s="14">
        <v>2024.2</v>
      </c>
      <c r="K575" s="14">
        <v>2024.12</v>
      </c>
      <c r="L575" s="14" t="s">
        <v>66</v>
      </c>
      <c r="M575" s="14" t="s">
        <v>2252</v>
      </c>
      <c r="N575" s="14">
        <v>153</v>
      </c>
      <c r="O575" s="14">
        <v>153</v>
      </c>
      <c r="P575" s="14">
        <v>0</v>
      </c>
      <c r="Q575" s="14">
        <v>1</v>
      </c>
      <c r="R575" s="14">
        <v>72</v>
      </c>
      <c r="S575" s="14">
        <v>328</v>
      </c>
      <c r="T575" s="14">
        <v>1</v>
      </c>
      <c r="U575" s="14">
        <v>32</v>
      </c>
      <c r="V575" s="14">
        <v>146</v>
      </c>
      <c r="W575" s="14" t="s">
        <v>2253</v>
      </c>
      <c r="X575" s="14" t="s">
        <v>2253</v>
      </c>
      <c r="Y575" s="14"/>
    </row>
    <row r="576" s="5" customFormat="1" ht="63" customHeight="1" spans="1:25">
      <c r="A576" s="14">
        <v>48</v>
      </c>
      <c r="B576" s="14" t="s">
        <v>122</v>
      </c>
      <c r="C576" s="14" t="s">
        <v>208</v>
      </c>
      <c r="D576" s="14" t="s">
        <v>700</v>
      </c>
      <c r="E576" s="23" t="s">
        <v>2052</v>
      </c>
      <c r="F576" s="14" t="s">
        <v>2060</v>
      </c>
      <c r="G576" s="14" t="s">
        <v>2254</v>
      </c>
      <c r="H576" s="14" t="s">
        <v>43</v>
      </c>
      <c r="I576" s="14" t="s">
        <v>2255</v>
      </c>
      <c r="J576" s="14">
        <v>2024.2</v>
      </c>
      <c r="K576" s="14">
        <v>2024.12</v>
      </c>
      <c r="L576" s="14" t="s">
        <v>279</v>
      </c>
      <c r="M576" s="14" t="s">
        <v>2256</v>
      </c>
      <c r="N576" s="14">
        <v>88</v>
      </c>
      <c r="O576" s="14">
        <v>88</v>
      </c>
      <c r="P576" s="14">
        <v>0</v>
      </c>
      <c r="Q576" s="14">
        <v>12</v>
      </c>
      <c r="R576" s="14">
        <v>300</v>
      </c>
      <c r="S576" s="14">
        <v>1880</v>
      </c>
      <c r="T576" s="14">
        <v>12</v>
      </c>
      <c r="U576" s="14">
        <v>120</v>
      </c>
      <c r="V576" s="14">
        <v>580</v>
      </c>
      <c r="W576" s="14" t="s">
        <v>2257</v>
      </c>
      <c r="X576" s="14" t="s">
        <v>2258</v>
      </c>
      <c r="Y576" s="14"/>
    </row>
    <row r="577" s="5" customFormat="1" ht="63" customHeight="1" spans="1:25">
      <c r="A577" s="14">
        <v>49</v>
      </c>
      <c r="B577" s="14" t="s">
        <v>38</v>
      </c>
      <c r="C577" s="14" t="s">
        <v>384</v>
      </c>
      <c r="D577" s="14" t="s">
        <v>276</v>
      </c>
      <c r="E577" s="23" t="s">
        <v>2052</v>
      </c>
      <c r="F577" s="14" t="s">
        <v>2259</v>
      </c>
      <c r="G577" s="14" t="s">
        <v>2260</v>
      </c>
      <c r="H577" s="14" t="s">
        <v>43</v>
      </c>
      <c r="I577" s="14" t="s">
        <v>2259</v>
      </c>
      <c r="J577" s="14">
        <v>2024.2</v>
      </c>
      <c r="K577" s="14">
        <v>2024.12</v>
      </c>
      <c r="L577" s="14" t="s">
        <v>59</v>
      </c>
      <c r="M577" s="14" t="s">
        <v>2261</v>
      </c>
      <c r="N577" s="14">
        <v>50</v>
      </c>
      <c r="O577" s="14">
        <v>50</v>
      </c>
      <c r="P577" s="14">
        <v>0</v>
      </c>
      <c r="Q577" s="14">
        <v>1</v>
      </c>
      <c r="R577" s="14">
        <v>150</v>
      </c>
      <c r="S577" s="14">
        <v>620</v>
      </c>
      <c r="T577" s="14">
        <v>1</v>
      </c>
      <c r="U577" s="14">
        <v>60</v>
      </c>
      <c r="V577" s="14">
        <v>258</v>
      </c>
      <c r="W577" s="14" t="s">
        <v>2262</v>
      </c>
      <c r="X577" s="14" t="s">
        <v>2263</v>
      </c>
      <c r="Y577" s="14"/>
    </row>
    <row r="578" s="5" customFormat="1" ht="63" customHeight="1" spans="1:25">
      <c r="A578" s="14">
        <v>50</v>
      </c>
      <c r="B578" s="14" t="s">
        <v>38</v>
      </c>
      <c r="C578" s="14" t="s">
        <v>384</v>
      </c>
      <c r="D578" s="14" t="s">
        <v>276</v>
      </c>
      <c r="E578" s="23" t="s">
        <v>2052</v>
      </c>
      <c r="F578" s="14" t="s">
        <v>2259</v>
      </c>
      <c r="G578" s="14" t="s">
        <v>2264</v>
      </c>
      <c r="H578" s="14" t="s">
        <v>43</v>
      </c>
      <c r="I578" s="14" t="s">
        <v>2259</v>
      </c>
      <c r="J578" s="14">
        <v>2024.2</v>
      </c>
      <c r="K578" s="14">
        <v>2024.12</v>
      </c>
      <c r="L578" s="14" t="s">
        <v>59</v>
      </c>
      <c r="M578" s="14" t="s">
        <v>2265</v>
      </c>
      <c r="N578" s="14">
        <v>30</v>
      </c>
      <c r="O578" s="14">
        <v>30</v>
      </c>
      <c r="P578" s="14">
        <v>0</v>
      </c>
      <c r="Q578" s="14">
        <v>1</v>
      </c>
      <c r="R578" s="14">
        <v>120</v>
      </c>
      <c r="S578" s="14">
        <v>480</v>
      </c>
      <c r="T578" s="14">
        <v>1</v>
      </c>
      <c r="U578" s="14">
        <v>55</v>
      </c>
      <c r="V578" s="14">
        <v>220</v>
      </c>
      <c r="W578" s="14" t="s">
        <v>2266</v>
      </c>
      <c r="X578" s="14" t="s">
        <v>2267</v>
      </c>
      <c r="Y578" s="14"/>
    </row>
    <row r="579" s="5" customFormat="1" ht="63" customHeight="1" spans="1:25">
      <c r="A579" s="14">
        <v>51</v>
      </c>
      <c r="B579" s="14" t="s">
        <v>38</v>
      </c>
      <c r="C579" s="14" t="s">
        <v>384</v>
      </c>
      <c r="D579" s="14" t="s">
        <v>276</v>
      </c>
      <c r="E579" s="23" t="s">
        <v>2052</v>
      </c>
      <c r="F579" s="14" t="s">
        <v>2259</v>
      </c>
      <c r="G579" s="14" t="s">
        <v>2268</v>
      </c>
      <c r="H579" s="14" t="s">
        <v>43</v>
      </c>
      <c r="I579" s="14" t="s">
        <v>2259</v>
      </c>
      <c r="J579" s="14">
        <v>2024.2</v>
      </c>
      <c r="K579" s="14">
        <v>2024.12</v>
      </c>
      <c r="L579" s="14" t="s">
        <v>416</v>
      </c>
      <c r="M579" s="14" t="s">
        <v>2269</v>
      </c>
      <c r="N579" s="14">
        <v>90</v>
      </c>
      <c r="O579" s="14">
        <v>90</v>
      </c>
      <c r="P579" s="14">
        <v>0</v>
      </c>
      <c r="Q579" s="14">
        <v>1</v>
      </c>
      <c r="R579" s="14">
        <v>160</v>
      </c>
      <c r="S579" s="14">
        <v>680</v>
      </c>
      <c r="T579" s="14">
        <v>1</v>
      </c>
      <c r="U579" s="14">
        <v>65</v>
      </c>
      <c r="V579" s="14">
        <v>280</v>
      </c>
      <c r="W579" s="14" t="s">
        <v>2270</v>
      </c>
      <c r="X579" s="14" t="s">
        <v>2270</v>
      </c>
      <c r="Y579" s="14"/>
    </row>
    <row r="580" s="5" customFormat="1" ht="63" customHeight="1" spans="1:25">
      <c r="A580" s="14">
        <v>52</v>
      </c>
      <c r="B580" s="14" t="s">
        <v>122</v>
      </c>
      <c r="C580" s="14" t="s">
        <v>123</v>
      </c>
      <c r="D580" s="14" t="s">
        <v>501</v>
      </c>
      <c r="E580" s="23" t="s">
        <v>2052</v>
      </c>
      <c r="F580" s="14" t="s">
        <v>2259</v>
      </c>
      <c r="G580" s="14" t="s">
        <v>2271</v>
      </c>
      <c r="H580" s="14" t="s">
        <v>43</v>
      </c>
      <c r="I580" s="14" t="s">
        <v>2259</v>
      </c>
      <c r="J580" s="14">
        <v>2024.2</v>
      </c>
      <c r="K580" s="14">
        <v>2024.12</v>
      </c>
      <c r="L580" s="14" t="s">
        <v>59</v>
      </c>
      <c r="M580" s="14" t="s">
        <v>2272</v>
      </c>
      <c r="N580" s="14">
        <v>20</v>
      </c>
      <c r="O580" s="14">
        <v>20</v>
      </c>
      <c r="P580" s="14">
        <v>0</v>
      </c>
      <c r="Q580" s="14">
        <v>1</v>
      </c>
      <c r="R580" s="14">
        <v>150</v>
      </c>
      <c r="S580" s="14">
        <v>620</v>
      </c>
      <c r="T580" s="14">
        <v>1</v>
      </c>
      <c r="U580" s="14">
        <v>60</v>
      </c>
      <c r="V580" s="14">
        <v>258</v>
      </c>
      <c r="W580" s="14" t="s">
        <v>2273</v>
      </c>
      <c r="X580" s="14" t="s">
        <v>2263</v>
      </c>
      <c r="Y580" s="14"/>
    </row>
    <row r="581" s="5" customFormat="1" ht="63" customHeight="1" spans="1:25">
      <c r="A581" s="14">
        <v>53</v>
      </c>
      <c r="B581" s="14" t="s">
        <v>122</v>
      </c>
      <c r="C581" s="14" t="s">
        <v>123</v>
      </c>
      <c r="D581" s="14" t="s">
        <v>501</v>
      </c>
      <c r="E581" s="23" t="s">
        <v>2052</v>
      </c>
      <c r="F581" s="14" t="s">
        <v>2259</v>
      </c>
      <c r="G581" s="14" t="s">
        <v>2274</v>
      </c>
      <c r="H581" s="14" t="s">
        <v>2275</v>
      </c>
      <c r="I581" s="14" t="s">
        <v>2259</v>
      </c>
      <c r="J581" s="14">
        <v>2024.2</v>
      </c>
      <c r="K581" s="14">
        <v>2024.12</v>
      </c>
      <c r="L581" s="14" t="s">
        <v>66</v>
      </c>
      <c r="M581" s="14" t="s">
        <v>2276</v>
      </c>
      <c r="N581" s="14">
        <v>100</v>
      </c>
      <c r="O581" s="14">
        <v>100</v>
      </c>
      <c r="P581" s="14">
        <v>0</v>
      </c>
      <c r="Q581" s="14">
        <v>1</v>
      </c>
      <c r="R581" s="14">
        <v>150</v>
      </c>
      <c r="S581" s="14">
        <v>620</v>
      </c>
      <c r="T581" s="14">
        <v>1</v>
      </c>
      <c r="U581" s="14">
        <v>60</v>
      </c>
      <c r="V581" s="14">
        <v>258</v>
      </c>
      <c r="W581" s="14" t="s">
        <v>2277</v>
      </c>
      <c r="X581" s="14" t="s">
        <v>2278</v>
      </c>
      <c r="Y581" s="14"/>
    </row>
    <row r="582" s="5" customFormat="1" ht="63" customHeight="1" spans="1:25">
      <c r="A582" s="14">
        <v>54</v>
      </c>
      <c r="B582" s="14" t="s">
        <v>122</v>
      </c>
      <c r="C582" s="14" t="s">
        <v>242</v>
      </c>
      <c r="D582" s="14" t="s">
        <v>414</v>
      </c>
      <c r="E582" s="23" t="s">
        <v>2052</v>
      </c>
      <c r="F582" s="14" t="s">
        <v>2259</v>
      </c>
      <c r="G582" s="14" t="s">
        <v>2279</v>
      </c>
      <c r="H582" s="14" t="s">
        <v>43</v>
      </c>
      <c r="I582" s="14" t="s">
        <v>2259</v>
      </c>
      <c r="J582" s="14">
        <v>2024.2</v>
      </c>
      <c r="K582" s="14">
        <v>2024.12</v>
      </c>
      <c r="L582" s="14" t="s">
        <v>59</v>
      </c>
      <c r="M582" s="14" t="s">
        <v>2280</v>
      </c>
      <c r="N582" s="14">
        <v>150</v>
      </c>
      <c r="O582" s="14">
        <v>30</v>
      </c>
      <c r="P582" s="14">
        <v>120</v>
      </c>
      <c r="Q582" s="14">
        <v>1</v>
      </c>
      <c r="R582" s="14">
        <v>150</v>
      </c>
      <c r="S582" s="14">
        <v>620</v>
      </c>
      <c r="T582" s="14">
        <v>1</v>
      </c>
      <c r="U582" s="14">
        <v>60</v>
      </c>
      <c r="V582" s="14">
        <v>258</v>
      </c>
      <c r="W582" s="14" t="s">
        <v>2281</v>
      </c>
      <c r="X582" s="14" t="s">
        <v>2263</v>
      </c>
      <c r="Y582" s="14"/>
    </row>
    <row r="583" s="5" customFormat="1" ht="63" customHeight="1" spans="1:25">
      <c r="A583" s="14">
        <v>55</v>
      </c>
      <c r="B583" s="14" t="s">
        <v>38</v>
      </c>
      <c r="C583" s="14" t="s">
        <v>52</v>
      </c>
      <c r="D583" s="14" t="s">
        <v>58</v>
      </c>
      <c r="E583" s="23" t="s">
        <v>2052</v>
      </c>
      <c r="F583" s="14" t="s">
        <v>2282</v>
      </c>
      <c r="G583" s="14" t="s">
        <v>2283</v>
      </c>
      <c r="H583" s="14" t="s">
        <v>43</v>
      </c>
      <c r="I583" s="14" t="s">
        <v>2282</v>
      </c>
      <c r="J583" s="14">
        <v>2024.2</v>
      </c>
      <c r="K583" s="14">
        <v>2024.12</v>
      </c>
      <c r="L583" s="14" t="s">
        <v>59</v>
      </c>
      <c r="M583" s="14" t="s">
        <v>2284</v>
      </c>
      <c r="N583" s="14">
        <v>50</v>
      </c>
      <c r="O583" s="14">
        <v>50</v>
      </c>
      <c r="P583" s="14">
        <v>0</v>
      </c>
      <c r="Q583" s="14">
        <v>1</v>
      </c>
      <c r="R583" s="14">
        <v>744</v>
      </c>
      <c r="S583" s="14">
        <v>2632</v>
      </c>
      <c r="T583" s="14">
        <v>1</v>
      </c>
      <c r="U583" s="14">
        <v>265</v>
      </c>
      <c r="V583" s="14">
        <v>1092</v>
      </c>
      <c r="W583" s="14" t="s">
        <v>2285</v>
      </c>
      <c r="X583" s="14" t="s">
        <v>2286</v>
      </c>
      <c r="Y583" s="14" t="s">
        <v>2127</v>
      </c>
    </row>
    <row r="584" s="5" customFormat="1" ht="63" customHeight="1" spans="1:25">
      <c r="A584" s="14">
        <v>56</v>
      </c>
      <c r="B584" s="14" t="s">
        <v>122</v>
      </c>
      <c r="C584" s="14" t="s">
        <v>123</v>
      </c>
      <c r="D584" s="14" t="s">
        <v>170</v>
      </c>
      <c r="E584" s="23" t="s">
        <v>2052</v>
      </c>
      <c r="F584" s="14" t="s">
        <v>2282</v>
      </c>
      <c r="G584" s="14" t="s">
        <v>324</v>
      </c>
      <c r="H584" s="14" t="s">
        <v>43</v>
      </c>
      <c r="I584" s="14" t="s">
        <v>2282</v>
      </c>
      <c r="J584" s="14">
        <v>2024.2</v>
      </c>
      <c r="K584" s="14">
        <v>2024.12</v>
      </c>
      <c r="L584" s="14" t="s">
        <v>59</v>
      </c>
      <c r="M584" s="14" t="s">
        <v>2287</v>
      </c>
      <c r="N584" s="14">
        <v>60</v>
      </c>
      <c r="O584" s="14">
        <v>60</v>
      </c>
      <c r="P584" s="14">
        <v>0</v>
      </c>
      <c r="Q584" s="14">
        <v>1</v>
      </c>
      <c r="R584" s="14">
        <v>744</v>
      </c>
      <c r="S584" s="14">
        <v>2632</v>
      </c>
      <c r="T584" s="14">
        <v>1</v>
      </c>
      <c r="U584" s="14">
        <v>265</v>
      </c>
      <c r="V584" s="14">
        <v>1092</v>
      </c>
      <c r="W584" s="14" t="s">
        <v>2288</v>
      </c>
      <c r="X584" s="14" t="s">
        <v>2289</v>
      </c>
      <c r="Y584" s="14"/>
    </row>
    <row r="585" s="5" customFormat="1" ht="63" customHeight="1" spans="1:25">
      <c r="A585" s="14">
        <v>57</v>
      </c>
      <c r="B585" s="14" t="s">
        <v>38</v>
      </c>
      <c r="C585" s="14" t="s">
        <v>384</v>
      </c>
      <c r="D585" s="14" t="s">
        <v>40</v>
      </c>
      <c r="E585" s="23" t="s">
        <v>2052</v>
      </c>
      <c r="F585" s="14" t="s">
        <v>2282</v>
      </c>
      <c r="G585" s="14" t="s">
        <v>2290</v>
      </c>
      <c r="H585" s="14" t="s">
        <v>191</v>
      </c>
      <c r="I585" s="14" t="s">
        <v>2291</v>
      </c>
      <c r="J585" s="14">
        <v>2024.2</v>
      </c>
      <c r="K585" s="14">
        <v>2024.12</v>
      </c>
      <c r="L585" s="14" t="s">
        <v>44</v>
      </c>
      <c r="M585" s="14" t="s">
        <v>2292</v>
      </c>
      <c r="N585" s="14">
        <v>50</v>
      </c>
      <c r="O585" s="14">
        <v>50</v>
      </c>
      <c r="P585" s="14">
        <v>0</v>
      </c>
      <c r="Q585" s="14">
        <v>1</v>
      </c>
      <c r="R585" s="14">
        <v>744</v>
      </c>
      <c r="S585" s="14">
        <v>2632</v>
      </c>
      <c r="T585" s="14">
        <v>1</v>
      </c>
      <c r="U585" s="14">
        <v>265</v>
      </c>
      <c r="V585" s="14">
        <v>1092</v>
      </c>
      <c r="W585" s="14" t="s">
        <v>2293</v>
      </c>
      <c r="X585" s="14" t="s">
        <v>2294</v>
      </c>
      <c r="Y585" s="14"/>
    </row>
    <row r="586" s="5" customFormat="1" ht="63" customHeight="1" spans="1:25">
      <c r="A586" s="14">
        <v>58</v>
      </c>
      <c r="B586" s="14" t="s">
        <v>122</v>
      </c>
      <c r="C586" s="14" t="s">
        <v>242</v>
      </c>
      <c r="D586" s="14" t="s">
        <v>414</v>
      </c>
      <c r="E586" s="23" t="s">
        <v>2052</v>
      </c>
      <c r="F586" s="14" t="s">
        <v>2282</v>
      </c>
      <c r="G586" s="14" t="s">
        <v>2295</v>
      </c>
      <c r="H586" s="14" t="s">
        <v>43</v>
      </c>
      <c r="I586" s="14" t="s">
        <v>2282</v>
      </c>
      <c r="J586" s="14">
        <v>2024.2</v>
      </c>
      <c r="K586" s="14">
        <v>2024.12</v>
      </c>
      <c r="L586" s="14" t="s">
        <v>59</v>
      </c>
      <c r="M586" s="14" t="s">
        <v>2296</v>
      </c>
      <c r="N586" s="14">
        <v>35</v>
      </c>
      <c r="O586" s="14">
        <v>35</v>
      </c>
      <c r="P586" s="14">
        <v>0</v>
      </c>
      <c r="Q586" s="14">
        <v>1</v>
      </c>
      <c r="R586" s="14">
        <v>86</v>
      </c>
      <c r="S586" s="14">
        <v>364</v>
      </c>
      <c r="T586" s="14">
        <v>1</v>
      </c>
      <c r="U586" s="14">
        <v>76</v>
      </c>
      <c r="V586" s="14">
        <v>235</v>
      </c>
      <c r="W586" s="14" t="s">
        <v>2297</v>
      </c>
      <c r="X586" s="14" t="s">
        <v>1056</v>
      </c>
      <c r="Y586" s="14"/>
    </row>
    <row r="587" s="5" customFormat="1" ht="63" customHeight="1" spans="1:25">
      <c r="A587" s="14">
        <v>59</v>
      </c>
      <c r="B587" s="14" t="s">
        <v>122</v>
      </c>
      <c r="C587" s="14" t="s">
        <v>242</v>
      </c>
      <c r="D587" s="14" t="s">
        <v>414</v>
      </c>
      <c r="E587" s="23" t="s">
        <v>2052</v>
      </c>
      <c r="F587" s="14" t="s">
        <v>2282</v>
      </c>
      <c r="G587" s="14" t="s">
        <v>2298</v>
      </c>
      <c r="H587" s="14" t="s">
        <v>43</v>
      </c>
      <c r="I587" s="14" t="s">
        <v>2282</v>
      </c>
      <c r="J587" s="14">
        <v>2024.2</v>
      </c>
      <c r="K587" s="14">
        <v>2024.12</v>
      </c>
      <c r="L587" s="14" t="s">
        <v>59</v>
      </c>
      <c r="M587" s="14" t="s">
        <v>2299</v>
      </c>
      <c r="N587" s="14">
        <v>100</v>
      </c>
      <c r="O587" s="14">
        <v>100</v>
      </c>
      <c r="P587" s="14">
        <v>0</v>
      </c>
      <c r="Q587" s="14">
        <v>1</v>
      </c>
      <c r="R587" s="14">
        <v>90</v>
      </c>
      <c r="S587" s="14">
        <v>380</v>
      </c>
      <c r="T587" s="14">
        <v>1</v>
      </c>
      <c r="U587" s="14">
        <v>79</v>
      </c>
      <c r="V587" s="14">
        <v>317</v>
      </c>
      <c r="W587" s="14" t="s">
        <v>2300</v>
      </c>
      <c r="X587" s="14" t="s">
        <v>2301</v>
      </c>
      <c r="Y587" s="14"/>
    </row>
    <row r="588" s="5" customFormat="1" ht="63" customHeight="1" spans="1:25">
      <c r="A588" s="14">
        <v>60</v>
      </c>
      <c r="B588" s="14" t="s">
        <v>122</v>
      </c>
      <c r="C588" s="14" t="s">
        <v>242</v>
      </c>
      <c r="D588" s="14" t="s">
        <v>243</v>
      </c>
      <c r="E588" s="23" t="s">
        <v>2052</v>
      </c>
      <c r="F588" s="14" t="s">
        <v>2282</v>
      </c>
      <c r="G588" s="14" t="s">
        <v>2302</v>
      </c>
      <c r="H588" s="14" t="s">
        <v>191</v>
      </c>
      <c r="I588" s="14" t="s">
        <v>2282</v>
      </c>
      <c r="J588" s="14">
        <v>2024.2</v>
      </c>
      <c r="K588" s="14">
        <v>2024.12</v>
      </c>
      <c r="L588" s="14" t="s">
        <v>59</v>
      </c>
      <c r="M588" s="14" t="s">
        <v>2303</v>
      </c>
      <c r="N588" s="14">
        <v>70</v>
      </c>
      <c r="O588" s="14">
        <v>70</v>
      </c>
      <c r="P588" s="14">
        <v>0</v>
      </c>
      <c r="Q588" s="14">
        <v>1</v>
      </c>
      <c r="R588" s="14">
        <v>120</v>
      </c>
      <c r="S588" s="14">
        <v>480</v>
      </c>
      <c r="T588" s="14">
        <v>1</v>
      </c>
      <c r="U588" s="14">
        <v>85</v>
      </c>
      <c r="V588" s="14">
        <v>310</v>
      </c>
      <c r="W588" s="14" t="s">
        <v>2304</v>
      </c>
      <c r="X588" s="14" t="s">
        <v>1056</v>
      </c>
      <c r="Y588" s="14"/>
    </row>
    <row r="589" s="5" customFormat="1" ht="63" customHeight="1" spans="1:25">
      <c r="A589" s="14">
        <v>61</v>
      </c>
      <c r="B589" s="14" t="s">
        <v>122</v>
      </c>
      <c r="C589" s="14" t="s">
        <v>123</v>
      </c>
      <c r="D589" s="14" t="s">
        <v>170</v>
      </c>
      <c r="E589" s="23" t="s">
        <v>2052</v>
      </c>
      <c r="F589" s="14" t="s">
        <v>2282</v>
      </c>
      <c r="G589" s="14" t="s">
        <v>308</v>
      </c>
      <c r="H589" s="14" t="s">
        <v>361</v>
      </c>
      <c r="I589" s="14" t="s">
        <v>2282</v>
      </c>
      <c r="J589" s="14">
        <v>2024.2</v>
      </c>
      <c r="K589" s="14">
        <v>2024.12</v>
      </c>
      <c r="L589" s="14" t="s">
        <v>66</v>
      </c>
      <c r="M589" s="14" t="s">
        <v>2305</v>
      </c>
      <c r="N589" s="14">
        <v>17.5</v>
      </c>
      <c r="O589" s="14">
        <v>17.5</v>
      </c>
      <c r="P589" s="14">
        <v>0</v>
      </c>
      <c r="Q589" s="14">
        <v>1</v>
      </c>
      <c r="R589" s="14">
        <v>140</v>
      </c>
      <c r="S589" s="14">
        <v>650</v>
      </c>
      <c r="T589" s="14">
        <v>1</v>
      </c>
      <c r="U589" s="14">
        <v>92</v>
      </c>
      <c r="V589" s="14">
        <v>360</v>
      </c>
      <c r="W589" s="14" t="s">
        <v>2306</v>
      </c>
      <c r="X589" s="14" t="s">
        <v>2307</v>
      </c>
      <c r="Y589" s="14"/>
    </row>
    <row r="590" s="5" customFormat="1" ht="63" customHeight="1" spans="1:25">
      <c r="A590" s="14">
        <v>62</v>
      </c>
      <c r="B590" s="14" t="s">
        <v>122</v>
      </c>
      <c r="C590" s="14" t="s">
        <v>123</v>
      </c>
      <c r="D590" s="14" t="s">
        <v>170</v>
      </c>
      <c r="E590" s="23" t="s">
        <v>2052</v>
      </c>
      <c r="F590" s="14" t="s">
        <v>2282</v>
      </c>
      <c r="G590" s="14" t="s">
        <v>2308</v>
      </c>
      <c r="H590" s="14" t="s">
        <v>43</v>
      </c>
      <c r="I590" s="14" t="s">
        <v>2282</v>
      </c>
      <c r="J590" s="14">
        <v>2024.2</v>
      </c>
      <c r="K590" s="14">
        <v>2024.12</v>
      </c>
      <c r="L590" s="14" t="s">
        <v>66</v>
      </c>
      <c r="M590" s="14" t="s">
        <v>2309</v>
      </c>
      <c r="N590" s="14">
        <v>20</v>
      </c>
      <c r="O590" s="14">
        <v>20</v>
      </c>
      <c r="P590" s="14">
        <v>0</v>
      </c>
      <c r="Q590" s="14">
        <v>1</v>
      </c>
      <c r="R590" s="14">
        <v>45</v>
      </c>
      <c r="S590" s="14">
        <v>180</v>
      </c>
      <c r="T590" s="14">
        <v>1</v>
      </c>
      <c r="U590" s="14">
        <v>14</v>
      </c>
      <c r="V590" s="14">
        <v>56</v>
      </c>
      <c r="W590" s="14" t="s">
        <v>2310</v>
      </c>
      <c r="X590" s="14" t="s">
        <v>2311</v>
      </c>
      <c r="Y590" s="14"/>
    </row>
    <row r="591" s="5" customFormat="1" ht="63" customHeight="1" spans="1:25">
      <c r="A591" s="14">
        <v>63</v>
      </c>
      <c r="B591" s="14" t="s">
        <v>38</v>
      </c>
      <c r="C591" s="14" t="s">
        <v>384</v>
      </c>
      <c r="D591" s="14" t="s">
        <v>2191</v>
      </c>
      <c r="E591" s="23" t="s">
        <v>2052</v>
      </c>
      <c r="F591" s="14" t="s">
        <v>2282</v>
      </c>
      <c r="G591" s="14" t="s">
        <v>2312</v>
      </c>
      <c r="H591" s="14" t="s">
        <v>43</v>
      </c>
      <c r="I591" s="14" t="s">
        <v>2282</v>
      </c>
      <c r="J591" s="14">
        <v>2024.2</v>
      </c>
      <c r="K591" s="14">
        <v>2024.12</v>
      </c>
      <c r="L591" s="14" t="s">
        <v>59</v>
      </c>
      <c r="M591" s="14" t="s">
        <v>2313</v>
      </c>
      <c r="N591" s="14">
        <v>25</v>
      </c>
      <c r="O591" s="14">
        <v>25</v>
      </c>
      <c r="P591" s="14">
        <v>0</v>
      </c>
      <c r="Q591" s="14">
        <v>1</v>
      </c>
      <c r="R591" s="14">
        <v>156</v>
      </c>
      <c r="S591" s="14">
        <v>780</v>
      </c>
      <c r="T591" s="14">
        <v>1</v>
      </c>
      <c r="U591" s="14">
        <v>97</v>
      </c>
      <c r="V591" s="14">
        <v>450</v>
      </c>
      <c r="W591" s="14" t="s">
        <v>2314</v>
      </c>
      <c r="X591" s="14" t="s">
        <v>2315</v>
      </c>
      <c r="Y591" s="14"/>
    </row>
    <row r="592" s="5" customFormat="1" ht="63" customHeight="1" spans="1:25">
      <c r="A592" s="14">
        <v>64</v>
      </c>
      <c r="B592" s="14" t="s">
        <v>122</v>
      </c>
      <c r="C592" s="14" t="s">
        <v>208</v>
      </c>
      <c r="D592" s="14" t="s">
        <v>2316</v>
      </c>
      <c r="E592" s="23" t="s">
        <v>2052</v>
      </c>
      <c r="F592" s="14" t="s">
        <v>2282</v>
      </c>
      <c r="G592" s="14" t="s">
        <v>2317</v>
      </c>
      <c r="H592" s="14" t="s">
        <v>43</v>
      </c>
      <c r="I592" s="14" t="s">
        <v>2282</v>
      </c>
      <c r="J592" s="14">
        <v>2024.2</v>
      </c>
      <c r="K592" s="14">
        <v>2024.12</v>
      </c>
      <c r="L592" s="14" t="s">
        <v>59</v>
      </c>
      <c r="M592" s="14" t="s">
        <v>2318</v>
      </c>
      <c r="N592" s="14">
        <v>30</v>
      </c>
      <c r="O592" s="14">
        <v>30</v>
      </c>
      <c r="P592" s="14">
        <v>0</v>
      </c>
      <c r="Q592" s="14">
        <v>1</v>
      </c>
      <c r="R592" s="14">
        <v>78</v>
      </c>
      <c r="S592" s="14">
        <v>316</v>
      </c>
      <c r="T592" s="14">
        <v>1</v>
      </c>
      <c r="U592" s="14">
        <v>23</v>
      </c>
      <c r="V592" s="14">
        <v>98</v>
      </c>
      <c r="W592" s="14" t="s">
        <v>2319</v>
      </c>
      <c r="X592" s="14" t="s">
        <v>2320</v>
      </c>
      <c r="Y592" s="14"/>
    </row>
    <row r="593" s="5" customFormat="1" ht="63" customHeight="1" spans="1:25">
      <c r="A593" s="14">
        <v>65</v>
      </c>
      <c r="B593" s="14" t="s">
        <v>122</v>
      </c>
      <c r="C593" s="14" t="s">
        <v>208</v>
      </c>
      <c r="D593" s="14" t="s">
        <v>209</v>
      </c>
      <c r="E593" s="23" t="s">
        <v>2052</v>
      </c>
      <c r="F593" s="14" t="s">
        <v>2282</v>
      </c>
      <c r="G593" s="14" t="s">
        <v>2321</v>
      </c>
      <c r="H593" s="14" t="s">
        <v>43</v>
      </c>
      <c r="I593" s="14" t="s">
        <v>2282</v>
      </c>
      <c r="J593" s="14">
        <v>2024.2</v>
      </c>
      <c r="K593" s="14">
        <v>2024.12</v>
      </c>
      <c r="L593" s="14" t="s">
        <v>59</v>
      </c>
      <c r="M593" s="14" t="s">
        <v>2322</v>
      </c>
      <c r="N593" s="14">
        <v>150</v>
      </c>
      <c r="O593" s="14">
        <v>150</v>
      </c>
      <c r="P593" s="14">
        <v>0</v>
      </c>
      <c r="Q593" s="14">
        <v>1</v>
      </c>
      <c r="R593" s="14">
        <v>78</v>
      </c>
      <c r="S593" s="14">
        <v>316</v>
      </c>
      <c r="T593" s="14">
        <v>1</v>
      </c>
      <c r="U593" s="14">
        <v>23</v>
      </c>
      <c r="V593" s="14">
        <v>98</v>
      </c>
      <c r="W593" s="14" t="s">
        <v>2323</v>
      </c>
      <c r="X593" s="14" t="s">
        <v>2324</v>
      </c>
      <c r="Y593" s="14"/>
    </row>
    <row r="594" s="5" customFormat="1" ht="63" customHeight="1" spans="1:25">
      <c r="A594" s="14">
        <v>66</v>
      </c>
      <c r="B594" s="14" t="s">
        <v>122</v>
      </c>
      <c r="C594" s="14" t="s">
        <v>242</v>
      </c>
      <c r="D594" s="14" t="s">
        <v>243</v>
      </c>
      <c r="E594" s="23" t="s">
        <v>2052</v>
      </c>
      <c r="F594" s="14" t="s">
        <v>2067</v>
      </c>
      <c r="G594" s="14" t="s">
        <v>825</v>
      </c>
      <c r="H594" s="14" t="s">
        <v>43</v>
      </c>
      <c r="I594" s="14" t="s">
        <v>2067</v>
      </c>
      <c r="J594" s="14">
        <v>2024.2</v>
      </c>
      <c r="K594" s="14">
        <v>2024.12</v>
      </c>
      <c r="L594" s="14" t="s">
        <v>245</v>
      </c>
      <c r="M594" s="14" t="s">
        <v>2325</v>
      </c>
      <c r="N594" s="14">
        <v>30</v>
      </c>
      <c r="O594" s="14">
        <v>30</v>
      </c>
      <c r="P594" s="14">
        <v>0</v>
      </c>
      <c r="Q594" s="14">
        <v>1</v>
      </c>
      <c r="R594" s="14">
        <v>150</v>
      </c>
      <c r="S594" s="14">
        <v>582</v>
      </c>
      <c r="T594" s="14">
        <v>1</v>
      </c>
      <c r="U594" s="14">
        <v>52</v>
      </c>
      <c r="V594" s="14">
        <v>196</v>
      </c>
      <c r="W594" s="14" t="s">
        <v>2326</v>
      </c>
      <c r="X594" s="14" t="s">
        <v>935</v>
      </c>
      <c r="Y594" s="14"/>
    </row>
    <row r="595" s="5" customFormat="1" ht="63" customHeight="1" spans="1:25">
      <c r="A595" s="14">
        <v>67</v>
      </c>
      <c r="B595" s="14" t="s">
        <v>38</v>
      </c>
      <c r="C595" s="14" t="s">
        <v>384</v>
      </c>
      <c r="D595" s="14" t="s">
        <v>288</v>
      </c>
      <c r="E595" s="23" t="s">
        <v>2052</v>
      </c>
      <c r="F595" s="14" t="s">
        <v>2067</v>
      </c>
      <c r="G595" s="14" t="s">
        <v>139</v>
      </c>
      <c r="H595" s="14" t="s">
        <v>43</v>
      </c>
      <c r="I595" s="14" t="s">
        <v>2067</v>
      </c>
      <c r="J595" s="14">
        <v>2024.2</v>
      </c>
      <c r="K595" s="14">
        <v>2024.12</v>
      </c>
      <c r="L595" s="14" t="s">
        <v>279</v>
      </c>
      <c r="M595" s="14" t="s">
        <v>2327</v>
      </c>
      <c r="N595" s="14">
        <v>50</v>
      </c>
      <c r="O595" s="14">
        <v>50</v>
      </c>
      <c r="P595" s="14">
        <v>0</v>
      </c>
      <c r="Q595" s="14">
        <v>1</v>
      </c>
      <c r="R595" s="14">
        <v>126</v>
      </c>
      <c r="S595" s="14">
        <v>557</v>
      </c>
      <c r="T595" s="14">
        <v>1</v>
      </c>
      <c r="U595" s="14">
        <v>45</v>
      </c>
      <c r="V595" s="14">
        <v>196</v>
      </c>
      <c r="W595" s="14" t="s">
        <v>2328</v>
      </c>
      <c r="X595" s="14" t="s">
        <v>2329</v>
      </c>
      <c r="Y595" s="14"/>
    </row>
    <row r="596" s="5" customFormat="1" ht="63" customHeight="1" spans="1:25">
      <c r="A596" s="14">
        <v>68</v>
      </c>
      <c r="B596" s="14" t="s">
        <v>38</v>
      </c>
      <c r="C596" s="14" t="s">
        <v>384</v>
      </c>
      <c r="D596" s="14" t="s">
        <v>288</v>
      </c>
      <c r="E596" s="23" t="s">
        <v>2052</v>
      </c>
      <c r="F596" s="14" t="s">
        <v>2067</v>
      </c>
      <c r="G596" s="14" t="s">
        <v>2330</v>
      </c>
      <c r="H596" s="14" t="s">
        <v>43</v>
      </c>
      <c r="I596" s="14" t="s">
        <v>2067</v>
      </c>
      <c r="J596" s="14">
        <v>2024.2</v>
      </c>
      <c r="K596" s="14">
        <v>2024.12</v>
      </c>
      <c r="L596" s="14" t="s">
        <v>279</v>
      </c>
      <c r="M596" s="14" t="s">
        <v>2331</v>
      </c>
      <c r="N596" s="14">
        <v>30</v>
      </c>
      <c r="O596" s="14">
        <v>30</v>
      </c>
      <c r="P596" s="14">
        <v>0</v>
      </c>
      <c r="Q596" s="14">
        <v>1</v>
      </c>
      <c r="R596" s="14">
        <v>103</v>
      </c>
      <c r="S596" s="14">
        <v>412</v>
      </c>
      <c r="T596" s="14">
        <v>1</v>
      </c>
      <c r="U596" s="14">
        <v>42</v>
      </c>
      <c r="V596" s="14">
        <v>175</v>
      </c>
      <c r="W596" s="14" t="s">
        <v>2069</v>
      </c>
      <c r="X596" s="14" t="s">
        <v>2070</v>
      </c>
      <c r="Y596" s="14"/>
    </row>
    <row r="597" s="5" customFormat="1" ht="63" customHeight="1" spans="1:25">
      <c r="A597" s="14">
        <v>69</v>
      </c>
      <c r="B597" s="14" t="s">
        <v>122</v>
      </c>
      <c r="C597" s="14" t="s">
        <v>242</v>
      </c>
      <c r="D597" s="14" t="s">
        <v>788</v>
      </c>
      <c r="E597" s="23" t="s">
        <v>2052</v>
      </c>
      <c r="F597" s="14" t="s">
        <v>2067</v>
      </c>
      <c r="G597" s="14" t="s">
        <v>2332</v>
      </c>
      <c r="H597" s="14" t="s">
        <v>403</v>
      </c>
      <c r="I597" s="14" t="s">
        <v>2067</v>
      </c>
      <c r="J597" s="14">
        <v>2024.2</v>
      </c>
      <c r="K597" s="14">
        <v>2024.12</v>
      </c>
      <c r="L597" s="14" t="s">
        <v>279</v>
      </c>
      <c r="M597" s="14" t="s">
        <v>2333</v>
      </c>
      <c r="N597" s="14">
        <v>80</v>
      </c>
      <c r="O597" s="14">
        <v>80</v>
      </c>
      <c r="P597" s="14">
        <v>0</v>
      </c>
      <c r="Q597" s="14">
        <v>1</v>
      </c>
      <c r="R597" s="14">
        <v>213</v>
      </c>
      <c r="S597" s="14">
        <v>936</v>
      </c>
      <c r="T597" s="14">
        <v>1</v>
      </c>
      <c r="U597" s="14">
        <v>95</v>
      </c>
      <c r="V597" s="14">
        <v>450</v>
      </c>
      <c r="W597" s="14" t="s">
        <v>2334</v>
      </c>
      <c r="X597" s="14" t="s">
        <v>2335</v>
      </c>
      <c r="Y597" s="14"/>
    </row>
    <row r="598" s="5" customFormat="1" ht="63" customHeight="1" spans="1:25">
      <c r="A598" s="14">
        <v>70</v>
      </c>
      <c r="B598" s="14" t="s">
        <v>122</v>
      </c>
      <c r="C598" s="14" t="s">
        <v>123</v>
      </c>
      <c r="D598" s="14" t="s">
        <v>170</v>
      </c>
      <c r="E598" s="23" t="s">
        <v>2052</v>
      </c>
      <c r="F598" s="14" t="s">
        <v>2067</v>
      </c>
      <c r="G598" s="14" t="s">
        <v>502</v>
      </c>
      <c r="H598" s="14" t="s">
        <v>43</v>
      </c>
      <c r="I598" s="14" t="s">
        <v>2067</v>
      </c>
      <c r="J598" s="14">
        <v>2024.2</v>
      </c>
      <c r="K598" s="14">
        <v>2024.12</v>
      </c>
      <c r="L598" s="14" t="s">
        <v>279</v>
      </c>
      <c r="M598" s="14" t="s">
        <v>2336</v>
      </c>
      <c r="N598" s="14">
        <v>20</v>
      </c>
      <c r="O598" s="14">
        <v>20</v>
      </c>
      <c r="P598" s="14">
        <v>0</v>
      </c>
      <c r="Q598" s="14">
        <v>1</v>
      </c>
      <c r="R598" s="14">
        <v>60</v>
      </c>
      <c r="S598" s="14">
        <v>190</v>
      </c>
      <c r="T598" s="14">
        <v>1</v>
      </c>
      <c r="U598" s="14">
        <v>22</v>
      </c>
      <c r="V598" s="14">
        <v>82</v>
      </c>
      <c r="W598" s="14" t="s">
        <v>2337</v>
      </c>
      <c r="X598" s="14" t="s">
        <v>2338</v>
      </c>
      <c r="Y598" s="14"/>
    </row>
    <row r="599" s="5" customFormat="1" ht="63" customHeight="1" spans="1:25">
      <c r="A599" s="14">
        <v>71</v>
      </c>
      <c r="B599" s="14" t="s">
        <v>38</v>
      </c>
      <c r="C599" s="14" t="s">
        <v>52</v>
      </c>
      <c r="D599" s="14" t="s">
        <v>58</v>
      </c>
      <c r="E599" s="23" t="s">
        <v>2052</v>
      </c>
      <c r="F599" s="14" t="s">
        <v>2067</v>
      </c>
      <c r="G599" s="14" t="s">
        <v>2339</v>
      </c>
      <c r="H599" s="14" t="s">
        <v>43</v>
      </c>
      <c r="I599" s="14" t="s">
        <v>2067</v>
      </c>
      <c r="J599" s="14">
        <v>2024.2</v>
      </c>
      <c r="K599" s="14">
        <v>2024.12</v>
      </c>
      <c r="L599" s="14" t="s">
        <v>59</v>
      </c>
      <c r="M599" s="14" t="s">
        <v>2340</v>
      </c>
      <c r="N599" s="14">
        <v>50</v>
      </c>
      <c r="O599" s="14">
        <v>50</v>
      </c>
      <c r="P599" s="14">
        <v>0</v>
      </c>
      <c r="Q599" s="14">
        <v>1</v>
      </c>
      <c r="R599" s="14">
        <v>80</v>
      </c>
      <c r="S599" s="14">
        <v>325</v>
      </c>
      <c r="T599" s="14">
        <v>1</v>
      </c>
      <c r="U599" s="14">
        <v>25</v>
      </c>
      <c r="V599" s="14">
        <v>98</v>
      </c>
      <c r="W599" s="14" t="s">
        <v>2341</v>
      </c>
      <c r="X599" s="14" t="s">
        <v>2342</v>
      </c>
      <c r="Y599" s="14"/>
    </row>
    <row r="600" s="5" customFormat="1" ht="63" customHeight="1" spans="1:25">
      <c r="A600" s="14">
        <v>72</v>
      </c>
      <c r="B600" s="14" t="s">
        <v>38</v>
      </c>
      <c r="C600" s="14" t="s">
        <v>384</v>
      </c>
      <c r="D600" s="14" t="s">
        <v>62</v>
      </c>
      <c r="E600" s="23" t="s">
        <v>2052</v>
      </c>
      <c r="F600" s="14" t="s">
        <v>2079</v>
      </c>
      <c r="G600" s="14" t="s">
        <v>2343</v>
      </c>
      <c r="H600" s="14" t="s">
        <v>43</v>
      </c>
      <c r="I600" s="14" t="s">
        <v>2079</v>
      </c>
      <c r="J600" s="14">
        <v>2024.2</v>
      </c>
      <c r="K600" s="14">
        <v>2024.12</v>
      </c>
      <c r="L600" s="14" t="s">
        <v>66</v>
      </c>
      <c r="M600" s="14" t="s">
        <v>2344</v>
      </c>
      <c r="N600" s="14">
        <v>150</v>
      </c>
      <c r="O600" s="14">
        <v>150</v>
      </c>
      <c r="P600" s="14"/>
      <c r="Q600" s="14">
        <v>1</v>
      </c>
      <c r="R600" s="14">
        <v>688</v>
      </c>
      <c r="S600" s="14">
        <v>2968</v>
      </c>
      <c r="T600" s="14">
        <v>1</v>
      </c>
      <c r="U600" s="14">
        <v>232</v>
      </c>
      <c r="V600" s="14">
        <v>1042</v>
      </c>
      <c r="W600" s="14" t="s">
        <v>2345</v>
      </c>
      <c r="X600" s="14" t="s">
        <v>2345</v>
      </c>
      <c r="Y600" s="14"/>
    </row>
    <row r="601" s="5" customFormat="1" ht="63" customHeight="1" spans="1:25">
      <c r="A601" s="14">
        <v>73</v>
      </c>
      <c r="B601" s="14" t="s">
        <v>38</v>
      </c>
      <c r="C601" s="14" t="s">
        <v>384</v>
      </c>
      <c r="D601" s="14" t="s">
        <v>72</v>
      </c>
      <c r="E601" s="23" t="s">
        <v>2052</v>
      </c>
      <c r="F601" s="14" t="s">
        <v>2079</v>
      </c>
      <c r="G601" s="14" t="s">
        <v>2346</v>
      </c>
      <c r="H601" s="14" t="s">
        <v>43</v>
      </c>
      <c r="I601" s="14" t="s">
        <v>2347</v>
      </c>
      <c r="J601" s="14">
        <v>2024.2</v>
      </c>
      <c r="K601" s="14">
        <v>2024.12</v>
      </c>
      <c r="L601" s="14" t="s">
        <v>59</v>
      </c>
      <c r="M601" s="14" t="s">
        <v>2348</v>
      </c>
      <c r="N601" s="14">
        <v>60</v>
      </c>
      <c r="O601" s="14">
        <v>60</v>
      </c>
      <c r="P601" s="14"/>
      <c r="Q601" s="14">
        <v>1</v>
      </c>
      <c r="R601" s="14">
        <v>146</v>
      </c>
      <c r="S601" s="14">
        <v>589</v>
      </c>
      <c r="T601" s="14">
        <v>1</v>
      </c>
      <c r="U601" s="14">
        <v>48</v>
      </c>
      <c r="V601" s="14">
        <v>176</v>
      </c>
      <c r="W601" s="14" t="s">
        <v>2349</v>
      </c>
      <c r="X601" s="14" t="s">
        <v>2349</v>
      </c>
      <c r="Y601" s="14"/>
    </row>
    <row r="602" s="5" customFormat="1" ht="63" customHeight="1" spans="1:25">
      <c r="A602" s="14">
        <v>74</v>
      </c>
      <c r="B602" s="14" t="s">
        <v>38</v>
      </c>
      <c r="C602" s="14" t="s">
        <v>384</v>
      </c>
      <c r="D602" s="14" t="s">
        <v>40</v>
      </c>
      <c r="E602" s="23" t="s">
        <v>2052</v>
      </c>
      <c r="F602" s="14" t="s">
        <v>2079</v>
      </c>
      <c r="G602" s="14" t="s">
        <v>2350</v>
      </c>
      <c r="H602" s="14" t="s">
        <v>43</v>
      </c>
      <c r="I602" s="14" t="s">
        <v>2079</v>
      </c>
      <c r="J602" s="14">
        <v>2024.2</v>
      </c>
      <c r="K602" s="14">
        <v>2024.12</v>
      </c>
      <c r="L602" s="14" t="s">
        <v>44</v>
      </c>
      <c r="M602" s="14" t="s">
        <v>2351</v>
      </c>
      <c r="N602" s="14">
        <v>40</v>
      </c>
      <c r="O602" s="14">
        <v>40</v>
      </c>
      <c r="P602" s="14"/>
      <c r="Q602" s="14">
        <v>1</v>
      </c>
      <c r="R602" s="14">
        <v>688</v>
      </c>
      <c r="S602" s="14">
        <v>2968</v>
      </c>
      <c r="T602" s="14">
        <v>1</v>
      </c>
      <c r="U602" s="14">
        <v>232</v>
      </c>
      <c r="V602" s="14">
        <v>1042</v>
      </c>
      <c r="W602" s="14" t="s">
        <v>2352</v>
      </c>
      <c r="X602" s="14" t="s">
        <v>2352</v>
      </c>
      <c r="Y602" s="14"/>
    </row>
    <row r="603" s="5" customFormat="1" ht="63" customHeight="1" spans="1:25">
      <c r="A603" s="14">
        <v>75</v>
      </c>
      <c r="B603" s="14" t="s">
        <v>38</v>
      </c>
      <c r="C603" s="14" t="s">
        <v>384</v>
      </c>
      <c r="D603" s="14" t="s">
        <v>40</v>
      </c>
      <c r="E603" s="23" t="s">
        <v>2052</v>
      </c>
      <c r="F603" s="14" t="s">
        <v>2079</v>
      </c>
      <c r="G603" s="14" t="s">
        <v>2353</v>
      </c>
      <c r="H603" s="14" t="s">
        <v>43</v>
      </c>
      <c r="I603" s="14" t="s">
        <v>2079</v>
      </c>
      <c r="J603" s="14">
        <v>2024.2</v>
      </c>
      <c r="K603" s="14">
        <v>2024.12</v>
      </c>
      <c r="L603" s="14" t="s">
        <v>44</v>
      </c>
      <c r="M603" s="14" t="s">
        <v>2354</v>
      </c>
      <c r="N603" s="14">
        <v>81</v>
      </c>
      <c r="O603" s="14">
        <v>81</v>
      </c>
      <c r="P603" s="14"/>
      <c r="Q603" s="14">
        <v>1</v>
      </c>
      <c r="R603" s="14">
        <v>688</v>
      </c>
      <c r="S603" s="14">
        <v>2968</v>
      </c>
      <c r="T603" s="14">
        <v>1</v>
      </c>
      <c r="U603" s="14">
        <v>232</v>
      </c>
      <c r="V603" s="14">
        <v>1042</v>
      </c>
      <c r="W603" s="14" t="s">
        <v>2355</v>
      </c>
      <c r="X603" s="14" t="s">
        <v>2355</v>
      </c>
      <c r="Y603" s="14"/>
    </row>
    <row r="604" s="5" customFormat="1" ht="63" customHeight="1" spans="1:25">
      <c r="A604" s="14">
        <v>76</v>
      </c>
      <c r="B604" s="14" t="s">
        <v>38</v>
      </c>
      <c r="C604" s="14" t="s">
        <v>384</v>
      </c>
      <c r="D604" s="14" t="s">
        <v>40</v>
      </c>
      <c r="E604" s="23" t="s">
        <v>2052</v>
      </c>
      <c r="F604" s="14" t="s">
        <v>2079</v>
      </c>
      <c r="G604" s="14" t="s">
        <v>2356</v>
      </c>
      <c r="H604" s="14" t="s">
        <v>43</v>
      </c>
      <c r="I604" s="14" t="s">
        <v>2079</v>
      </c>
      <c r="J604" s="14">
        <v>2024.2</v>
      </c>
      <c r="K604" s="14">
        <v>2024.12</v>
      </c>
      <c r="L604" s="14" t="s">
        <v>44</v>
      </c>
      <c r="M604" s="14" t="s">
        <v>2357</v>
      </c>
      <c r="N604" s="14">
        <v>60</v>
      </c>
      <c r="O604" s="14">
        <v>60</v>
      </c>
      <c r="P604" s="14"/>
      <c r="Q604" s="14">
        <v>1</v>
      </c>
      <c r="R604" s="14">
        <v>146</v>
      </c>
      <c r="S604" s="14">
        <v>589</v>
      </c>
      <c r="T604" s="14">
        <v>1</v>
      </c>
      <c r="U604" s="14">
        <v>48</v>
      </c>
      <c r="V604" s="14">
        <v>176</v>
      </c>
      <c r="W604" s="14" t="s">
        <v>2358</v>
      </c>
      <c r="X604" s="14" t="s">
        <v>2358</v>
      </c>
      <c r="Y604" s="14"/>
    </row>
    <row r="605" s="5" customFormat="1" ht="63" customHeight="1" spans="1:25">
      <c r="A605" s="14">
        <v>77</v>
      </c>
      <c r="B605" s="14" t="s">
        <v>38</v>
      </c>
      <c r="C605" s="14" t="s">
        <v>384</v>
      </c>
      <c r="D605" s="14" t="s">
        <v>40</v>
      </c>
      <c r="E605" s="23" t="s">
        <v>2052</v>
      </c>
      <c r="F605" s="14" t="s">
        <v>2079</v>
      </c>
      <c r="G605" s="14" t="s">
        <v>2359</v>
      </c>
      <c r="H605" s="14" t="s">
        <v>43</v>
      </c>
      <c r="I605" s="14" t="s">
        <v>2360</v>
      </c>
      <c r="J605" s="14">
        <v>2024.2</v>
      </c>
      <c r="K605" s="14">
        <v>2024.12</v>
      </c>
      <c r="L605" s="14" t="s">
        <v>59</v>
      </c>
      <c r="M605" s="14" t="s">
        <v>2361</v>
      </c>
      <c r="N605" s="14">
        <v>120</v>
      </c>
      <c r="O605" s="14">
        <v>120</v>
      </c>
      <c r="P605" s="14"/>
      <c r="Q605" s="14">
        <v>1</v>
      </c>
      <c r="R605" s="14">
        <v>688</v>
      </c>
      <c r="S605" s="14">
        <v>2968</v>
      </c>
      <c r="T605" s="14">
        <v>1</v>
      </c>
      <c r="U605" s="14">
        <v>232</v>
      </c>
      <c r="V605" s="14">
        <v>1042</v>
      </c>
      <c r="W605" s="14" t="s">
        <v>2362</v>
      </c>
      <c r="X605" s="14" t="s">
        <v>2362</v>
      </c>
      <c r="Y605" s="14"/>
    </row>
    <row r="606" s="5" customFormat="1" ht="63" customHeight="1" spans="1:25">
      <c r="A606" s="14">
        <v>78</v>
      </c>
      <c r="B606" s="14" t="s">
        <v>38</v>
      </c>
      <c r="C606" s="14" t="s">
        <v>384</v>
      </c>
      <c r="D606" s="14" t="s">
        <v>40</v>
      </c>
      <c r="E606" s="23" t="s">
        <v>2052</v>
      </c>
      <c r="F606" s="14" t="s">
        <v>2079</v>
      </c>
      <c r="G606" s="14" t="s">
        <v>2363</v>
      </c>
      <c r="H606" s="14" t="s">
        <v>43</v>
      </c>
      <c r="I606" s="14" t="s">
        <v>2364</v>
      </c>
      <c r="J606" s="14">
        <v>2024.2</v>
      </c>
      <c r="K606" s="14">
        <v>2024.12</v>
      </c>
      <c r="L606" s="14" t="s">
        <v>44</v>
      </c>
      <c r="M606" s="14" t="s">
        <v>2365</v>
      </c>
      <c r="N606" s="14">
        <v>52</v>
      </c>
      <c r="O606" s="14">
        <v>52</v>
      </c>
      <c r="P606" s="14"/>
      <c r="Q606" s="14">
        <v>1</v>
      </c>
      <c r="R606" s="14">
        <v>688</v>
      </c>
      <c r="S606" s="14">
        <v>2968</v>
      </c>
      <c r="T606" s="14">
        <v>1</v>
      </c>
      <c r="U606" s="14">
        <v>232</v>
      </c>
      <c r="V606" s="14">
        <v>1042</v>
      </c>
      <c r="W606" s="14" t="s">
        <v>2366</v>
      </c>
      <c r="X606" s="14" t="s">
        <v>2366</v>
      </c>
      <c r="Y606" s="14"/>
    </row>
    <row r="607" s="5" customFormat="1" ht="63" customHeight="1" spans="1:25">
      <c r="A607" s="14">
        <v>79</v>
      </c>
      <c r="B607" s="14" t="s">
        <v>38</v>
      </c>
      <c r="C607" s="14" t="s">
        <v>384</v>
      </c>
      <c r="D607" s="14" t="s">
        <v>40</v>
      </c>
      <c r="E607" s="23" t="s">
        <v>2052</v>
      </c>
      <c r="F607" s="14" t="s">
        <v>2079</v>
      </c>
      <c r="G607" s="14" t="s">
        <v>2367</v>
      </c>
      <c r="H607" s="14" t="s">
        <v>43</v>
      </c>
      <c r="I607" s="14" t="s">
        <v>2079</v>
      </c>
      <c r="J607" s="14">
        <v>2024.2</v>
      </c>
      <c r="K607" s="14">
        <v>2024.12</v>
      </c>
      <c r="L607" s="14" t="s">
        <v>44</v>
      </c>
      <c r="M607" s="14" t="s">
        <v>2368</v>
      </c>
      <c r="N607" s="14">
        <v>120</v>
      </c>
      <c r="O607" s="14">
        <v>120</v>
      </c>
      <c r="P607" s="14"/>
      <c r="Q607" s="14">
        <v>1</v>
      </c>
      <c r="R607" s="14">
        <v>688</v>
      </c>
      <c r="S607" s="14">
        <v>2968</v>
      </c>
      <c r="T607" s="14">
        <v>1</v>
      </c>
      <c r="U607" s="14">
        <v>232</v>
      </c>
      <c r="V607" s="14">
        <v>1042</v>
      </c>
      <c r="W607" s="14" t="s">
        <v>1051</v>
      </c>
      <c r="X607" s="14" t="s">
        <v>1051</v>
      </c>
      <c r="Y607" s="14"/>
    </row>
    <row r="608" s="5" customFormat="1" ht="63" customHeight="1" spans="1:25">
      <c r="A608" s="14">
        <v>80</v>
      </c>
      <c r="B608" s="14" t="s">
        <v>38</v>
      </c>
      <c r="C608" s="14" t="s">
        <v>384</v>
      </c>
      <c r="D608" s="14" t="s">
        <v>40</v>
      </c>
      <c r="E608" s="23" t="s">
        <v>2052</v>
      </c>
      <c r="F608" s="14" t="s">
        <v>2079</v>
      </c>
      <c r="G608" s="14" t="s">
        <v>2369</v>
      </c>
      <c r="H608" s="14" t="s">
        <v>43</v>
      </c>
      <c r="I608" s="14" t="s">
        <v>2370</v>
      </c>
      <c r="J608" s="14">
        <v>2024.2</v>
      </c>
      <c r="K608" s="14">
        <v>2024.12</v>
      </c>
      <c r="L608" s="14" t="s">
        <v>44</v>
      </c>
      <c r="M608" s="14" t="s">
        <v>2371</v>
      </c>
      <c r="N608" s="14">
        <v>30</v>
      </c>
      <c r="O608" s="14">
        <v>30</v>
      </c>
      <c r="P608" s="14"/>
      <c r="Q608" s="14">
        <v>1</v>
      </c>
      <c r="R608" s="14">
        <v>688</v>
      </c>
      <c r="S608" s="14">
        <v>2968</v>
      </c>
      <c r="T608" s="14">
        <v>1</v>
      </c>
      <c r="U608" s="14">
        <v>232</v>
      </c>
      <c r="V608" s="14">
        <v>1042</v>
      </c>
      <c r="W608" s="14" t="s">
        <v>1051</v>
      </c>
      <c r="X608" s="14" t="s">
        <v>1051</v>
      </c>
      <c r="Y608" s="14" t="s">
        <v>2372</v>
      </c>
    </row>
    <row r="609" s="5" customFormat="1" ht="63" customHeight="1" spans="1:25">
      <c r="A609" s="14">
        <v>81</v>
      </c>
      <c r="B609" s="14" t="s">
        <v>2373</v>
      </c>
      <c r="C609" s="14" t="s">
        <v>52</v>
      </c>
      <c r="D609" s="14" t="s">
        <v>58</v>
      </c>
      <c r="E609" s="23" t="s">
        <v>2052</v>
      </c>
      <c r="F609" s="14" t="s">
        <v>2052</v>
      </c>
      <c r="G609" s="14" t="s">
        <v>296</v>
      </c>
      <c r="H609" s="14" t="s">
        <v>43</v>
      </c>
      <c r="I609" s="14" t="s">
        <v>2052</v>
      </c>
      <c r="J609" s="14">
        <v>2024.2</v>
      </c>
      <c r="K609" s="14">
        <v>2024.12</v>
      </c>
      <c r="L609" s="14" t="s">
        <v>55</v>
      </c>
      <c r="M609" s="14" t="s">
        <v>2374</v>
      </c>
      <c r="N609" s="14">
        <v>150</v>
      </c>
      <c r="O609" s="14">
        <v>150</v>
      </c>
      <c r="P609" s="14">
        <v>0</v>
      </c>
      <c r="Q609" s="14">
        <v>12</v>
      </c>
      <c r="R609" s="14">
        <v>4571</v>
      </c>
      <c r="S609" s="14">
        <v>18148</v>
      </c>
      <c r="T609" s="14">
        <v>1</v>
      </c>
      <c r="U609" s="14">
        <v>1579</v>
      </c>
      <c r="V609" s="14">
        <v>6879</v>
      </c>
      <c r="W609" s="14" t="s">
        <v>2375</v>
      </c>
      <c r="X609" s="14" t="s">
        <v>2376</v>
      </c>
      <c r="Y609" s="14"/>
    </row>
    <row r="610" s="2" customFormat="1" ht="67" customHeight="1" spans="1:25">
      <c r="A610" s="12" t="s">
        <v>2377</v>
      </c>
      <c r="B610" s="13"/>
      <c r="C610" s="13" t="s">
        <v>2378</v>
      </c>
      <c r="D610" s="13"/>
      <c r="E610" s="12"/>
      <c r="F610" s="12"/>
      <c r="G610" s="12"/>
      <c r="H610" s="12"/>
      <c r="I610" s="12"/>
      <c r="J610" s="13"/>
      <c r="K610" s="13"/>
      <c r="L610" s="12"/>
      <c r="M610" s="12" t="s">
        <v>2379</v>
      </c>
      <c r="N610" s="12">
        <f t="shared" ref="N610:P610" si="8">SUM(N611:N672)</f>
        <v>3966.77</v>
      </c>
      <c r="O610" s="12">
        <f t="shared" si="8"/>
        <v>3884.37</v>
      </c>
      <c r="P610" s="12">
        <f t="shared" si="8"/>
        <v>82.4</v>
      </c>
      <c r="Q610" s="12"/>
      <c r="R610" s="12"/>
      <c r="S610" s="12"/>
      <c r="T610" s="12"/>
      <c r="U610" s="12"/>
      <c r="V610" s="12"/>
      <c r="W610" s="12"/>
      <c r="X610" s="12"/>
      <c r="Y610" s="12"/>
    </row>
    <row r="611" s="5" customFormat="1" ht="63" customHeight="1" spans="1:25">
      <c r="A611" s="14">
        <v>1</v>
      </c>
      <c r="B611" s="14" t="s">
        <v>38</v>
      </c>
      <c r="C611" s="14" t="s">
        <v>384</v>
      </c>
      <c r="D611" s="14" t="s">
        <v>40</v>
      </c>
      <c r="E611" s="23" t="s">
        <v>2378</v>
      </c>
      <c r="F611" s="14" t="s">
        <v>1240</v>
      </c>
      <c r="G611" s="14" t="s">
        <v>2380</v>
      </c>
      <c r="H611" s="14" t="s">
        <v>95</v>
      </c>
      <c r="I611" s="14" t="s">
        <v>2381</v>
      </c>
      <c r="J611" s="14">
        <v>2023.12</v>
      </c>
      <c r="K611" s="14">
        <v>2024.6</v>
      </c>
      <c r="L611" s="14" t="s">
        <v>44</v>
      </c>
      <c r="M611" s="14" t="s">
        <v>2382</v>
      </c>
      <c r="N611" s="14">
        <v>40</v>
      </c>
      <c r="O611" s="14">
        <v>40</v>
      </c>
      <c r="P611" s="14">
        <v>0</v>
      </c>
      <c r="Q611" s="14">
        <v>1</v>
      </c>
      <c r="R611" s="14">
        <v>50</v>
      </c>
      <c r="S611" s="14">
        <v>255</v>
      </c>
      <c r="T611" s="14">
        <v>1</v>
      </c>
      <c r="U611" s="14">
        <v>50</v>
      </c>
      <c r="V611" s="14">
        <v>255</v>
      </c>
      <c r="W611" s="14" t="s">
        <v>2383</v>
      </c>
      <c r="X611" s="14" t="s">
        <v>2384</v>
      </c>
      <c r="Y611" s="14"/>
    </row>
    <row r="612" s="5" customFormat="1" ht="63" customHeight="1" spans="1:25">
      <c r="A612" s="14">
        <v>2</v>
      </c>
      <c r="B612" s="14" t="s">
        <v>122</v>
      </c>
      <c r="C612" s="14" t="s">
        <v>123</v>
      </c>
      <c r="D612" s="14" t="s">
        <v>170</v>
      </c>
      <c r="E612" s="23" t="s">
        <v>2378</v>
      </c>
      <c r="F612" s="14" t="s">
        <v>2385</v>
      </c>
      <c r="G612" s="14" t="s">
        <v>2386</v>
      </c>
      <c r="H612" s="14" t="s">
        <v>43</v>
      </c>
      <c r="I612" s="14" t="s">
        <v>2387</v>
      </c>
      <c r="J612" s="14">
        <v>2024.2</v>
      </c>
      <c r="K612" s="14">
        <v>2024.8</v>
      </c>
      <c r="L612" s="14" t="s">
        <v>59</v>
      </c>
      <c r="M612" s="14" t="s">
        <v>2388</v>
      </c>
      <c r="N612" s="14">
        <v>20</v>
      </c>
      <c r="O612" s="14">
        <v>20</v>
      </c>
      <c r="P612" s="14">
        <v>0</v>
      </c>
      <c r="Q612" s="14">
        <v>1</v>
      </c>
      <c r="R612" s="14">
        <v>155</v>
      </c>
      <c r="S612" s="14">
        <v>621</v>
      </c>
      <c r="T612" s="14">
        <v>1</v>
      </c>
      <c r="U612" s="14">
        <v>62</v>
      </c>
      <c r="V612" s="14">
        <v>221</v>
      </c>
      <c r="W612" s="14" t="s">
        <v>2389</v>
      </c>
      <c r="X612" s="14" t="s">
        <v>2390</v>
      </c>
      <c r="Y612" s="14"/>
    </row>
    <row r="613" s="5" customFormat="1" ht="63" customHeight="1" spans="1:25">
      <c r="A613" s="14">
        <v>3</v>
      </c>
      <c r="B613" s="14" t="s">
        <v>38</v>
      </c>
      <c r="C613" s="14" t="s">
        <v>123</v>
      </c>
      <c r="D613" s="14" t="s">
        <v>170</v>
      </c>
      <c r="E613" s="23" t="s">
        <v>2378</v>
      </c>
      <c r="F613" s="14" t="s">
        <v>2385</v>
      </c>
      <c r="G613" s="14" t="s">
        <v>2391</v>
      </c>
      <c r="H613" s="14" t="s">
        <v>43</v>
      </c>
      <c r="I613" s="14" t="s">
        <v>2392</v>
      </c>
      <c r="J613" s="14">
        <v>2024.2</v>
      </c>
      <c r="K613" s="14">
        <v>2024.11</v>
      </c>
      <c r="L613" s="14" t="s">
        <v>59</v>
      </c>
      <c r="M613" s="14" t="s">
        <v>2393</v>
      </c>
      <c r="N613" s="14">
        <v>100</v>
      </c>
      <c r="O613" s="14">
        <v>100</v>
      </c>
      <c r="P613" s="14">
        <v>0</v>
      </c>
      <c r="Q613" s="14">
        <v>1</v>
      </c>
      <c r="R613" s="14">
        <v>252</v>
      </c>
      <c r="S613" s="14">
        <v>1060</v>
      </c>
      <c r="T613" s="14">
        <v>1</v>
      </c>
      <c r="U613" s="14">
        <v>76</v>
      </c>
      <c r="V613" s="14">
        <v>298</v>
      </c>
      <c r="W613" s="14" t="s">
        <v>2390</v>
      </c>
      <c r="X613" s="14" t="s">
        <v>2390</v>
      </c>
      <c r="Y613" s="14"/>
    </row>
    <row r="614" s="5" customFormat="1" ht="63" customHeight="1" spans="1:25">
      <c r="A614" s="14">
        <v>4</v>
      </c>
      <c r="B614" s="14" t="s">
        <v>38</v>
      </c>
      <c r="C614" s="14" t="s">
        <v>384</v>
      </c>
      <c r="D614" s="14" t="s">
        <v>276</v>
      </c>
      <c r="E614" s="23" t="s">
        <v>2378</v>
      </c>
      <c r="F614" s="14" t="s">
        <v>2385</v>
      </c>
      <c r="G614" s="14" t="s">
        <v>2394</v>
      </c>
      <c r="H614" s="14" t="s">
        <v>43</v>
      </c>
      <c r="I614" s="14" t="s">
        <v>2392</v>
      </c>
      <c r="J614" s="14">
        <v>2024.2</v>
      </c>
      <c r="K614" s="14">
        <v>2024.11</v>
      </c>
      <c r="L614" s="14" t="s">
        <v>44</v>
      </c>
      <c r="M614" s="14" t="s">
        <v>2395</v>
      </c>
      <c r="N614" s="14">
        <v>60</v>
      </c>
      <c r="O614" s="14">
        <v>60</v>
      </c>
      <c r="P614" s="14">
        <v>0</v>
      </c>
      <c r="Q614" s="14">
        <v>1</v>
      </c>
      <c r="R614" s="14">
        <v>120</v>
      </c>
      <c r="S614" s="14">
        <v>508</v>
      </c>
      <c r="T614" s="14">
        <v>1</v>
      </c>
      <c r="U614" s="14">
        <v>31</v>
      </c>
      <c r="V614" s="14">
        <v>97</v>
      </c>
      <c r="W614" s="14" t="s">
        <v>2396</v>
      </c>
      <c r="X614" s="14" t="s">
        <v>2397</v>
      </c>
      <c r="Y614" s="14"/>
    </row>
    <row r="615" s="5" customFormat="1" ht="63" customHeight="1" spans="1:25">
      <c r="A615" s="14">
        <v>5</v>
      </c>
      <c r="B615" s="14" t="s">
        <v>38</v>
      </c>
      <c r="C615" s="14" t="s">
        <v>384</v>
      </c>
      <c r="D615" s="14" t="s">
        <v>170</v>
      </c>
      <c r="E615" s="23" t="s">
        <v>2378</v>
      </c>
      <c r="F615" s="14" t="s">
        <v>2385</v>
      </c>
      <c r="G615" s="14" t="s">
        <v>2398</v>
      </c>
      <c r="H615" s="14" t="s">
        <v>43</v>
      </c>
      <c r="I615" s="14" t="s">
        <v>2399</v>
      </c>
      <c r="J615" s="14">
        <v>2024.2</v>
      </c>
      <c r="K615" s="14">
        <v>2024.12</v>
      </c>
      <c r="L615" s="14" t="s">
        <v>59</v>
      </c>
      <c r="M615" s="14" t="s">
        <v>2400</v>
      </c>
      <c r="N615" s="14">
        <v>100</v>
      </c>
      <c r="O615" s="14">
        <v>100</v>
      </c>
      <c r="P615" s="14">
        <v>0</v>
      </c>
      <c r="Q615" s="14">
        <v>1</v>
      </c>
      <c r="R615" s="14">
        <v>44</v>
      </c>
      <c r="S615" s="14">
        <v>201</v>
      </c>
      <c r="T615" s="14">
        <v>1</v>
      </c>
      <c r="U615" s="14">
        <v>11</v>
      </c>
      <c r="V615" s="14">
        <v>54</v>
      </c>
      <c r="W615" s="14" t="s">
        <v>2390</v>
      </c>
      <c r="X615" s="14" t="s">
        <v>2390</v>
      </c>
      <c r="Y615" s="14"/>
    </row>
    <row r="616" s="5" customFormat="1" ht="63" customHeight="1" spans="1:25">
      <c r="A616" s="14">
        <v>6</v>
      </c>
      <c r="B616" s="14" t="s">
        <v>38</v>
      </c>
      <c r="C616" s="14" t="s">
        <v>52</v>
      </c>
      <c r="D616" s="14" t="s">
        <v>58</v>
      </c>
      <c r="E616" s="23" t="s">
        <v>2378</v>
      </c>
      <c r="F616" s="14" t="s">
        <v>2385</v>
      </c>
      <c r="G616" s="14" t="s">
        <v>52</v>
      </c>
      <c r="H616" s="14" t="s">
        <v>43</v>
      </c>
      <c r="I616" s="14" t="s">
        <v>2401</v>
      </c>
      <c r="J616" s="14">
        <v>2023.3</v>
      </c>
      <c r="K616" s="14">
        <v>2023.12</v>
      </c>
      <c r="L616" s="14" t="s">
        <v>279</v>
      </c>
      <c r="M616" s="14" t="s">
        <v>2402</v>
      </c>
      <c r="N616" s="14">
        <v>150</v>
      </c>
      <c r="O616" s="14">
        <v>150</v>
      </c>
      <c r="P616" s="14">
        <v>0</v>
      </c>
      <c r="Q616" s="14">
        <v>1</v>
      </c>
      <c r="R616" s="14">
        <v>268</v>
      </c>
      <c r="S616" s="14">
        <v>1072</v>
      </c>
      <c r="T616" s="14">
        <v>1</v>
      </c>
      <c r="U616" s="14">
        <v>5</v>
      </c>
      <c r="V616" s="14">
        <v>12</v>
      </c>
      <c r="W616" s="14" t="s">
        <v>2403</v>
      </c>
      <c r="X616" s="14" t="s">
        <v>2403</v>
      </c>
      <c r="Y616" s="14"/>
    </row>
    <row r="617" s="5" customFormat="1" ht="63" customHeight="1" spans="1:25">
      <c r="A617" s="14">
        <v>7</v>
      </c>
      <c r="B617" s="14" t="s">
        <v>38</v>
      </c>
      <c r="C617" s="14" t="s">
        <v>384</v>
      </c>
      <c r="D617" s="14" t="s">
        <v>40</v>
      </c>
      <c r="E617" s="23" t="s">
        <v>2378</v>
      </c>
      <c r="F617" s="14" t="s">
        <v>2385</v>
      </c>
      <c r="G617" s="14" t="s">
        <v>127</v>
      </c>
      <c r="H617" s="14" t="s">
        <v>43</v>
      </c>
      <c r="I617" s="14" t="s">
        <v>2404</v>
      </c>
      <c r="J617" s="14">
        <v>2024.3</v>
      </c>
      <c r="K617" s="14">
        <v>2024.9</v>
      </c>
      <c r="L617" s="14" t="s">
        <v>99</v>
      </c>
      <c r="M617" s="14" t="s">
        <v>2405</v>
      </c>
      <c r="N617" s="14">
        <v>46.87</v>
      </c>
      <c r="O617" s="14">
        <v>33.87</v>
      </c>
      <c r="P617" s="14">
        <v>13</v>
      </c>
      <c r="Q617" s="14">
        <v>1</v>
      </c>
      <c r="R617" s="14">
        <v>141</v>
      </c>
      <c r="S617" s="14">
        <v>565</v>
      </c>
      <c r="T617" s="14">
        <v>1</v>
      </c>
      <c r="U617" s="14">
        <v>141</v>
      </c>
      <c r="V617" s="14">
        <v>565</v>
      </c>
      <c r="W617" s="14" t="s">
        <v>130</v>
      </c>
      <c r="X617" s="14" t="s">
        <v>130</v>
      </c>
      <c r="Y617" s="14"/>
    </row>
    <row r="618" s="5" customFormat="1" ht="63" customHeight="1" spans="1:25">
      <c r="A618" s="14">
        <v>8</v>
      </c>
      <c r="B618" s="14" t="s">
        <v>38</v>
      </c>
      <c r="C618" s="14" t="s">
        <v>52</v>
      </c>
      <c r="D618" s="14" t="s">
        <v>58</v>
      </c>
      <c r="E618" s="23" t="s">
        <v>2378</v>
      </c>
      <c r="F618" s="14" t="s">
        <v>2406</v>
      </c>
      <c r="G618" s="14" t="s">
        <v>2407</v>
      </c>
      <c r="H618" s="14" t="s">
        <v>43</v>
      </c>
      <c r="I618" s="14" t="s">
        <v>2406</v>
      </c>
      <c r="J618" s="14">
        <v>2024.2</v>
      </c>
      <c r="K618" s="14">
        <v>2024.12</v>
      </c>
      <c r="L618" s="14" t="s">
        <v>279</v>
      </c>
      <c r="M618" s="14" t="s">
        <v>2137</v>
      </c>
      <c r="N618" s="14">
        <v>35</v>
      </c>
      <c r="O618" s="14">
        <v>35</v>
      </c>
      <c r="P618" s="14">
        <v>0</v>
      </c>
      <c r="Q618" s="14">
        <v>1</v>
      </c>
      <c r="R618" s="14">
        <v>110</v>
      </c>
      <c r="S618" s="14">
        <v>543</v>
      </c>
      <c r="T618" s="14">
        <v>1</v>
      </c>
      <c r="U618" s="14">
        <v>55</v>
      </c>
      <c r="V618" s="14">
        <v>184</v>
      </c>
      <c r="W618" s="14" t="s">
        <v>2408</v>
      </c>
      <c r="X618" s="14" t="s">
        <v>2408</v>
      </c>
      <c r="Y618" s="14"/>
    </row>
    <row r="619" s="5" customFormat="1" ht="63" customHeight="1" spans="1:25">
      <c r="A619" s="14">
        <v>9</v>
      </c>
      <c r="B619" s="14" t="s">
        <v>38</v>
      </c>
      <c r="C619" s="14" t="s">
        <v>384</v>
      </c>
      <c r="D619" s="14" t="s">
        <v>2409</v>
      </c>
      <c r="E619" s="23" t="s">
        <v>2378</v>
      </c>
      <c r="F619" s="14" t="s">
        <v>2406</v>
      </c>
      <c r="G619" s="14" t="s">
        <v>2410</v>
      </c>
      <c r="H619" s="14" t="s">
        <v>43</v>
      </c>
      <c r="I619" s="14" t="s">
        <v>2406</v>
      </c>
      <c r="J619" s="14">
        <v>2024.2</v>
      </c>
      <c r="K619" s="14">
        <v>2024.12</v>
      </c>
      <c r="L619" s="14" t="s">
        <v>59</v>
      </c>
      <c r="M619" s="14" t="s">
        <v>2411</v>
      </c>
      <c r="N619" s="14">
        <v>45</v>
      </c>
      <c r="O619" s="14">
        <v>45</v>
      </c>
      <c r="P619" s="14">
        <v>0</v>
      </c>
      <c r="Q619" s="14">
        <v>2</v>
      </c>
      <c r="R619" s="14">
        <v>321</v>
      </c>
      <c r="S619" s="14">
        <v>1109</v>
      </c>
      <c r="T619" s="14">
        <v>1</v>
      </c>
      <c r="U619" s="14">
        <v>156</v>
      </c>
      <c r="V619" s="14">
        <v>498</v>
      </c>
      <c r="W619" s="14" t="s">
        <v>2412</v>
      </c>
      <c r="X619" s="14" t="s">
        <v>2412</v>
      </c>
      <c r="Y619" s="14"/>
    </row>
    <row r="620" s="5" customFormat="1" ht="63" customHeight="1" spans="1:25">
      <c r="A620" s="14">
        <v>10</v>
      </c>
      <c r="B620" s="14" t="s">
        <v>38</v>
      </c>
      <c r="C620" s="14" t="s">
        <v>384</v>
      </c>
      <c r="D620" s="14" t="s">
        <v>2409</v>
      </c>
      <c r="E620" s="23" t="s">
        <v>2378</v>
      </c>
      <c r="F620" s="14" t="s">
        <v>2406</v>
      </c>
      <c r="G620" s="14" t="s">
        <v>2413</v>
      </c>
      <c r="H620" s="14" t="s">
        <v>43</v>
      </c>
      <c r="I620" s="14" t="s">
        <v>2406</v>
      </c>
      <c r="J620" s="14">
        <v>2024.2</v>
      </c>
      <c r="K620" s="14">
        <v>2024.12</v>
      </c>
      <c r="L620" s="14" t="s">
        <v>99</v>
      </c>
      <c r="M620" s="14" t="s">
        <v>2414</v>
      </c>
      <c r="N620" s="14">
        <v>75</v>
      </c>
      <c r="O620" s="14">
        <v>75</v>
      </c>
      <c r="P620" s="14">
        <v>0</v>
      </c>
      <c r="Q620" s="14">
        <v>2</v>
      </c>
      <c r="R620" s="14">
        <v>248</v>
      </c>
      <c r="S620" s="14">
        <v>795</v>
      </c>
      <c r="T620" s="14">
        <v>1</v>
      </c>
      <c r="U620" s="14">
        <v>154</v>
      </c>
      <c r="V620" s="14">
        <v>416</v>
      </c>
      <c r="W620" s="14" t="s">
        <v>2415</v>
      </c>
      <c r="X620" s="14" t="s">
        <v>2416</v>
      </c>
      <c r="Y620" s="14"/>
    </row>
    <row r="621" s="5" customFormat="1" ht="63" customHeight="1" spans="1:25">
      <c r="A621" s="14">
        <v>11</v>
      </c>
      <c r="B621" s="14" t="s">
        <v>38</v>
      </c>
      <c r="C621" s="14" t="s">
        <v>384</v>
      </c>
      <c r="D621" s="14" t="s">
        <v>2409</v>
      </c>
      <c r="E621" s="23" t="s">
        <v>2378</v>
      </c>
      <c r="F621" s="14" t="s">
        <v>2406</v>
      </c>
      <c r="G621" s="14" t="s">
        <v>2417</v>
      </c>
      <c r="H621" s="14" t="s">
        <v>43</v>
      </c>
      <c r="I621" s="14" t="s">
        <v>2406</v>
      </c>
      <c r="J621" s="14">
        <v>2024.2</v>
      </c>
      <c r="K621" s="14">
        <v>2024.12</v>
      </c>
      <c r="L621" s="14" t="s">
        <v>99</v>
      </c>
      <c r="M621" s="14" t="s">
        <v>2414</v>
      </c>
      <c r="N621" s="14">
        <v>80</v>
      </c>
      <c r="O621" s="14">
        <v>80</v>
      </c>
      <c r="P621" s="14">
        <v>0</v>
      </c>
      <c r="Q621" s="14">
        <v>2</v>
      </c>
      <c r="R621" s="14">
        <v>158</v>
      </c>
      <c r="S621" s="14">
        <v>458</v>
      </c>
      <c r="T621" s="14">
        <v>1</v>
      </c>
      <c r="U621" s="14">
        <v>98</v>
      </c>
      <c r="V621" s="14">
        <v>213</v>
      </c>
      <c r="W621" s="14" t="s">
        <v>2418</v>
      </c>
      <c r="X621" s="14" t="s">
        <v>2418</v>
      </c>
      <c r="Y621" s="14"/>
    </row>
    <row r="622" s="5" customFormat="1" ht="63" customHeight="1" spans="1:25">
      <c r="A622" s="14">
        <v>12</v>
      </c>
      <c r="B622" s="14" t="s">
        <v>122</v>
      </c>
      <c r="C622" s="14" t="s">
        <v>384</v>
      </c>
      <c r="D622" s="14" t="s">
        <v>2419</v>
      </c>
      <c r="E622" s="23" t="s">
        <v>2378</v>
      </c>
      <c r="F622" s="14" t="s">
        <v>2420</v>
      </c>
      <c r="G622" s="14" t="s">
        <v>2421</v>
      </c>
      <c r="H622" s="14" t="s">
        <v>43</v>
      </c>
      <c r="I622" s="14" t="s">
        <v>2422</v>
      </c>
      <c r="J622" s="14">
        <v>2024.3</v>
      </c>
      <c r="K622" s="14">
        <v>2024.5</v>
      </c>
      <c r="L622" s="14" t="s">
        <v>59</v>
      </c>
      <c r="M622" s="14" t="s">
        <v>2423</v>
      </c>
      <c r="N622" s="14">
        <v>50</v>
      </c>
      <c r="O622" s="14">
        <v>50</v>
      </c>
      <c r="P622" s="14">
        <v>0</v>
      </c>
      <c r="Q622" s="14">
        <v>1</v>
      </c>
      <c r="R622" s="14">
        <v>327</v>
      </c>
      <c r="S622" s="14">
        <v>1153</v>
      </c>
      <c r="T622" s="14">
        <v>1</v>
      </c>
      <c r="U622" s="14">
        <v>125</v>
      </c>
      <c r="V622" s="14">
        <v>225</v>
      </c>
      <c r="W622" s="14" t="s">
        <v>2424</v>
      </c>
      <c r="X622" s="14" t="s">
        <v>2425</v>
      </c>
      <c r="Y622" s="14"/>
    </row>
    <row r="623" s="5" customFormat="1" ht="63" customHeight="1" spans="1:25">
      <c r="A623" s="14">
        <v>13</v>
      </c>
      <c r="B623" s="14" t="s">
        <v>122</v>
      </c>
      <c r="C623" s="14" t="s">
        <v>384</v>
      </c>
      <c r="D623" s="14" t="s">
        <v>2419</v>
      </c>
      <c r="E623" s="23" t="s">
        <v>2378</v>
      </c>
      <c r="F623" s="14" t="s">
        <v>2420</v>
      </c>
      <c r="G623" s="14" t="s">
        <v>2426</v>
      </c>
      <c r="H623" s="14" t="s">
        <v>43</v>
      </c>
      <c r="I623" s="14" t="s">
        <v>2427</v>
      </c>
      <c r="J623" s="14">
        <v>2024.3</v>
      </c>
      <c r="K623" s="14">
        <v>2024.4</v>
      </c>
      <c r="L623" s="14" t="s">
        <v>59</v>
      </c>
      <c r="M623" s="14" t="s">
        <v>2428</v>
      </c>
      <c r="N623" s="14">
        <v>50</v>
      </c>
      <c r="O623" s="14">
        <v>50</v>
      </c>
      <c r="P623" s="14">
        <v>0</v>
      </c>
      <c r="Q623" s="14">
        <v>1</v>
      </c>
      <c r="R623" s="14">
        <v>327</v>
      </c>
      <c r="S623" s="14">
        <v>1153</v>
      </c>
      <c r="T623" s="14">
        <v>1</v>
      </c>
      <c r="U623" s="14">
        <v>125</v>
      </c>
      <c r="V623" s="14">
        <v>225</v>
      </c>
      <c r="W623" s="14" t="s">
        <v>2429</v>
      </c>
      <c r="X623" s="14" t="s">
        <v>2430</v>
      </c>
      <c r="Y623" s="14"/>
    </row>
    <row r="624" s="5" customFormat="1" ht="63" customHeight="1" spans="1:25">
      <c r="A624" s="14">
        <v>14</v>
      </c>
      <c r="B624" s="14" t="s">
        <v>38</v>
      </c>
      <c r="C624" s="14" t="s">
        <v>384</v>
      </c>
      <c r="D624" s="14" t="s">
        <v>2419</v>
      </c>
      <c r="E624" s="23" t="s">
        <v>2378</v>
      </c>
      <c r="F624" s="14" t="s">
        <v>2420</v>
      </c>
      <c r="G624" s="14" t="s">
        <v>2431</v>
      </c>
      <c r="H624" s="14" t="s">
        <v>43</v>
      </c>
      <c r="I624" s="14" t="s">
        <v>2427</v>
      </c>
      <c r="J624" s="14">
        <v>2024.4</v>
      </c>
      <c r="K624" s="14">
        <v>2024.5</v>
      </c>
      <c r="L624" s="14" t="s">
        <v>44</v>
      </c>
      <c r="M624" s="14" t="s">
        <v>2432</v>
      </c>
      <c r="N624" s="14">
        <v>40</v>
      </c>
      <c r="O624" s="14">
        <v>40</v>
      </c>
      <c r="P624" s="14">
        <v>0</v>
      </c>
      <c r="Q624" s="14">
        <v>1</v>
      </c>
      <c r="R624" s="14">
        <v>327</v>
      </c>
      <c r="S624" s="14">
        <v>1153</v>
      </c>
      <c r="T624" s="14">
        <v>1</v>
      </c>
      <c r="U624" s="14">
        <v>125</v>
      </c>
      <c r="V624" s="14">
        <v>225</v>
      </c>
      <c r="W624" s="14" t="s">
        <v>2433</v>
      </c>
      <c r="X624" s="14" t="s">
        <v>2434</v>
      </c>
      <c r="Y624" s="14"/>
    </row>
    <row r="625" s="5" customFormat="1" ht="63" customHeight="1" spans="1:25">
      <c r="A625" s="14">
        <v>15</v>
      </c>
      <c r="B625" s="14" t="s">
        <v>38</v>
      </c>
      <c r="C625" s="14" t="s">
        <v>384</v>
      </c>
      <c r="D625" s="14" t="s">
        <v>2419</v>
      </c>
      <c r="E625" s="23" t="s">
        <v>2378</v>
      </c>
      <c r="F625" s="14" t="s">
        <v>2420</v>
      </c>
      <c r="G625" s="14" t="s">
        <v>2435</v>
      </c>
      <c r="H625" s="14" t="s">
        <v>43</v>
      </c>
      <c r="I625" s="14" t="s">
        <v>2427</v>
      </c>
      <c r="J625" s="14">
        <v>2024.6</v>
      </c>
      <c r="K625" s="14">
        <v>2024.8</v>
      </c>
      <c r="L625" s="14" t="s">
        <v>44</v>
      </c>
      <c r="M625" s="14" t="s">
        <v>2436</v>
      </c>
      <c r="N625" s="14">
        <v>45</v>
      </c>
      <c r="O625" s="14">
        <v>45</v>
      </c>
      <c r="P625" s="14">
        <v>0</v>
      </c>
      <c r="Q625" s="14">
        <v>1</v>
      </c>
      <c r="R625" s="14">
        <v>327</v>
      </c>
      <c r="S625" s="14">
        <v>1153</v>
      </c>
      <c r="T625" s="14">
        <v>1</v>
      </c>
      <c r="U625" s="14">
        <v>107</v>
      </c>
      <c r="V625" s="14">
        <v>107</v>
      </c>
      <c r="W625" s="14" t="s">
        <v>2437</v>
      </c>
      <c r="X625" s="14" t="s">
        <v>2438</v>
      </c>
      <c r="Y625" s="14"/>
    </row>
    <row r="626" s="5" customFormat="1" ht="63" customHeight="1" spans="1:25">
      <c r="A626" s="14">
        <v>16</v>
      </c>
      <c r="B626" s="14" t="s">
        <v>122</v>
      </c>
      <c r="C626" s="14" t="s">
        <v>2439</v>
      </c>
      <c r="D626" s="14" t="s">
        <v>170</v>
      </c>
      <c r="E626" s="23" t="s">
        <v>2378</v>
      </c>
      <c r="F626" s="14" t="s">
        <v>2440</v>
      </c>
      <c r="G626" s="14" t="s">
        <v>2441</v>
      </c>
      <c r="H626" s="14" t="s">
        <v>1921</v>
      </c>
      <c r="I626" s="14" t="s">
        <v>2440</v>
      </c>
      <c r="J626" s="14" t="s">
        <v>2442</v>
      </c>
      <c r="K626" s="14" t="s">
        <v>2443</v>
      </c>
      <c r="L626" s="14" t="s">
        <v>59</v>
      </c>
      <c r="M626" s="14" t="s">
        <v>2441</v>
      </c>
      <c r="N626" s="14">
        <v>100</v>
      </c>
      <c r="O626" s="14">
        <v>100</v>
      </c>
      <c r="P626" s="14">
        <v>0</v>
      </c>
      <c r="Q626" s="14">
        <v>1</v>
      </c>
      <c r="R626" s="14">
        <v>532</v>
      </c>
      <c r="S626" s="14">
        <v>1692</v>
      </c>
      <c r="T626" s="14">
        <v>1</v>
      </c>
      <c r="U626" s="14">
        <v>68</v>
      </c>
      <c r="V626" s="14">
        <v>246</v>
      </c>
      <c r="W626" s="14" t="s">
        <v>2390</v>
      </c>
      <c r="X626" s="14" t="s">
        <v>2390</v>
      </c>
      <c r="Y626" s="14"/>
    </row>
    <row r="627" s="5" customFormat="1" ht="63" customHeight="1" spans="1:25">
      <c r="A627" s="14">
        <v>17</v>
      </c>
      <c r="B627" s="14" t="s">
        <v>122</v>
      </c>
      <c r="C627" s="14" t="s">
        <v>665</v>
      </c>
      <c r="D627" s="14" t="s">
        <v>2444</v>
      </c>
      <c r="E627" s="23" t="s">
        <v>2378</v>
      </c>
      <c r="F627" s="14" t="s">
        <v>2445</v>
      </c>
      <c r="G627" s="14" t="s">
        <v>2446</v>
      </c>
      <c r="H627" s="14" t="s">
        <v>95</v>
      </c>
      <c r="I627" s="14" t="s">
        <v>2447</v>
      </c>
      <c r="J627" s="14">
        <v>2024.3</v>
      </c>
      <c r="K627" s="14">
        <v>2024.12</v>
      </c>
      <c r="L627" s="14" t="s">
        <v>66</v>
      </c>
      <c r="M627" s="14" t="s">
        <v>2448</v>
      </c>
      <c r="N627" s="14">
        <v>50</v>
      </c>
      <c r="O627" s="14">
        <v>50</v>
      </c>
      <c r="P627" s="14">
        <v>0</v>
      </c>
      <c r="Q627" s="14">
        <v>1</v>
      </c>
      <c r="R627" s="14">
        <v>220</v>
      </c>
      <c r="S627" s="14">
        <v>830</v>
      </c>
      <c r="T627" s="14">
        <v>1</v>
      </c>
      <c r="U627" s="14">
        <v>4</v>
      </c>
      <c r="V627" s="14">
        <v>23</v>
      </c>
      <c r="W627" s="14" t="s">
        <v>2449</v>
      </c>
      <c r="X627" s="14" t="s">
        <v>2449</v>
      </c>
      <c r="Y627" s="14"/>
    </row>
    <row r="628" s="5" customFormat="1" ht="63" customHeight="1" spans="1:25">
      <c r="A628" s="14">
        <v>18</v>
      </c>
      <c r="B628" s="14" t="s">
        <v>122</v>
      </c>
      <c r="C628" s="14" t="s">
        <v>665</v>
      </c>
      <c r="D628" s="14" t="s">
        <v>2444</v>
      </c>
      <c r="E628" s="23" t="s">
        <v>2378</v>
      </c>
      <c r="F628" s="14" t="s">
        <v>2445</v>
      </c>
      <c r="G628" s="14" t="s">
        <v>2450</v>
      </c>
      <c r="H628" s="14" t="s">
        <v>43</v>
      </c>
      <c r="I628" s="14" t="s">
        <v>2451</v>
      </c>
      <c r="J628" s="14">
        <v>2024.3</v>
      </c>
      <c r="K628" s="14">
        <v>2024.12</v>
      </c>
      <c r="L628" s="14" t="s">
        <v>66</v>
      </c>
      <c r="M628" s="14" t="s">
        <v>2452</v>
      </c>
      <c r="N628" s="14">
        <v>100</v>
      </c>
      <c r="O628" s="14">
        <v>100</v>
      </c>
      <c r="P628" s="14">
        <v>0</v>
      </c>
      <c r="Q628" s="14">
        <v>1</v>
      </c>
      <c r="R628" s="14">
        <v>186</v>
      </c>
      <c r="S628" s="14">
        <v>452</v>
      </c>
      <c r="T628" s="14">
        <v>1</v>
      </c>
      <c r="U628" s="14">
        <v>102</v>
      </c>
      <c r="V628" s="14">
        <v>398</v>
      </c>
      <c r="W628" s="14" t="s">
        <v>2453</v>
      </c>
      <c r="X628" s="14" t="s">
        <v>2453</v>
      </c>
      <c r="Y628" s="14"/>
    </row>
    <row r="629" s="5" customFormat="1" ht="63" customHeight="1" spans="1:25">
      <c r="A629" s="14">
        <v>19</v>
      </c>
      <c r="B629" s="14" t="s">
        <v>122</v>
      </c>
      <c r="C629" s="14" t="s">
        <v>665</v>
      </c>
      <c r="D629" s="14" t="s">
        <v>2444</v>
      </c>
      <c r="E629" s="23" t="s">
        <v>2378</v>
      </c>
      <c r="F629" s="14" t="s">
        <v>2445</v>
      </c>
      <c r="G629" s="14" t="s">
        <v>2450</v>
      </c>
      <c r="H629" s="14" t="s">
        <v>43</v>
      </c>
      <c r="I629" s="14" t="s">
        <v>2454</v>
      </c>
      <c r="J629" s="14">
        <v>2024.3</v>
      </c>
      <c r="K629" s="14">
        <v>2024.12</v>
      </c>
      <c r="L629" s="14" t="s">
        <v>66</v>
      </c>
      <c r="M629" s="14" t="s">
        <v>2455</v>
      </c>
      <c r="N629" s="14">
        <v>60</v>
      </c>
      <c r="O629" s="14">
        <v>60</v>
      </c>
      <c r="P629" s="14">
        <v>0</v>
      </c>
      <c r="Q629" s="14">
        <v>1</v>
      </c>
      <c r="R629" s="14">
        <v>256</v>
      </c>
      <c r="S629" s="14">
        <v>1010</v>
      </c>
      <c r="T629" s="14">
        <v>1</v>
      </c>
      <c r="U629" s="14">
        <v>52</v>
      </c>
      <c r="V629" s="14">
        <v>210</v>
      </c>
      <c r="W629" s="14" t="s">
        <v>2456</v>
      </c>
      <c r="X629" s="14" t="s">
        <v>2456</v>
      </c>
      <c r="Y629" s="14"/>
    </row>
    <row r="630" s="5" customFormat="1" ht="63" customHeight="1" spans="1:25">
      <c r="A630" s="14">
        <v>20</v>
      </c>
      <c r="B630" s="14" t="s">
        <v>38</v>
      </c>
      <c r="C630" s="14" t="s">
        <v>384</v>
      </c>
      <c r="D630" s="14" t="s">
        <v>2457</v>
      </c>
      <c r="E630" s="23" t="s">
        <v>2378</v>
      </c>
      <c r="F630" s="14" t="s">
        <v>2445</v>
      </c>
      <c r="G630" s="14" t="s">
        <v>341</v>
      </c>
      <c r="H630" s="14" t="s">
        <v>43</v>
      </c>
      <c r="I630" s="14" t="s">
        <v>2458</v>
      </c>
      <c r="J630" s="14">
        <v>2024.5</v>
      </c>
      <c r="K630" s="14">
        <v>2024.12</v>
      </c>
      <c r="L630" s="14" t="s">
        <v>44</v>
      </c>
      <c r="M630" s="14" t="s">
        <v>2459</v>
      </c>
      <c r="N630" s="14">
        <v>140</v>
      </c>
      <c r="O630" s="14">
        <v>140</v>
      </c>
      <c r="P630" s="14">
        <v>0</v>
      </c>
      <c r="Q630" s="14">
        <v>1</v>
      </c>
      <c r="R630" s="14">
        <v>260</v>
      </c>
      <c r="S630" s="14">
        <v>814</v>
      </c>
      <c r="T630" s="14">
        <v>1</v>
      </c>
      <c r="U630" s="14">
        <v>97</v>
      </c>
      <c r="V630" s="14">
        <v>303</v>
      </c>
      <c r="W630" s="14" t="s">
        <v>2460</v>
      </c>
      <c r="X630" s="14" t="s">
        <v>2460</v>
      </c>
      <c r="Y630" s="14"/>
    </row>
    <row r="631" s="5" customFormat="1" ht="63" customHeight="1" spans="1:25">
      <c r="A631" s="14">
        <v>21</v>
      </c>
      <c r="B631" s="14" t="s">
        <v>122</v>
      </c>
      <c r="C631" s="14" t="s">
        <v>242</v>
      </c>
      <c r="D631" s="14" t="s">
        <v>414</v>
      </c>
      <c r="E631" s="23" t="s">
        <v>2378</v>
      </c>
      <c r="F631" s="14" t="s">
        <v>2445</v>
      </c>
      <c r="G631" s="14" t="s">
        <v>2461</v>
      </c>
      <c r="H631" s="14" t="s">
        <v>43</v>
      </c>
      <c r="I631" s="14" t="s">
        <v>2462</v>
      </c>
      <c r="J631" s="14">
        <v>2024.3</v>
      </c>
      <c r="K631" s="14">
        <v>2024.12</v>
      </c>
      <c r="L631" s="14" t="s">
        <v>2463</v>
      </c>
      <c r="M631" s="14" t="s">
        <v>2464</v>
      </c>
      <c r="N631" s="14">
        <v>45</v>
      </c>
      <c r="O631" s="14">
        <v>45</v>
      </c>
      <c r="P631" s="14">
        <v>0</v>
      </c>
      <c r="Q631" s="14">
        <v>1</v>
      </c>
      <c r="R631" s="14">
        <v>105</v>
      </c>
      <c r="S631" s="14">
        <v>420</v>
      </c>
      <c r="T631" s="14">
        <v>1</v>
      </c>
      <c r="U631" s="14">
        <v>5</v>
      </c>
      <c r="V631" s="14">
        <v>22</v>
      </c>
      <c r="W631" s="14" t="s">
        <v>2465</v>
      </c>
      <c r="X631" s="14" t="s">
        <v>2465</v>
      </c>
      <c r="Y631" s="14"/>
    </row>
    <row r="632" s="5" customFormat="1" ht="63" customHeight="1" spans="1:25">
      <c r="A632" s="14">
        <v>22</v>
      </c>
      <c r="B632" s="14" t="s">
        <v>122</v>
      </c>
      <c r="C632" s="14" t="s">
        <v>208</v>
      </c>
      <c r="D632" s="14" t="s">
        <v>700</v>
      </c>
      <c r="E632" s="23" t="s">
        <v>2378</v>
      </c>
      <c r="F632" s="14" t="s">
        <v>2445</v>
      </c>
      <c r="G632" s="14" t="s">
        <v>2466</v>
      </c>
      <c r="H632" s="14" t="s">
        <v>43</v>
      </c>
      <c r="I632" s="14" t="s">
        <v>2467</v>
      </c>
      <c r="J632" s="14">
        <v>2024.1</v>
      </c>
      <c r="K632" s="14">
        <v>2024.12</v>
      </c>
      <c r="L632" s="14" t="s">
        <v>59</v>
      </c>
      <c r="M632" s="14" t="s">
        <v>2468</v>
      </c>
      <c r="N632" s="14">
        <v>150</v>
      </c>
      <c r="O632" s="14">
        <v>150</v>
      </c>
      <c r="P632" s="14">
        <v>0</v>
      </c>
      <c r="Q632" s="14">
        <v>1</v>
      </c>
      <c r="R632" s="14">
        <v>562</v>
      </c>
      <c r="S632" s="14">
        <v>2252</v>
      </c>
      <c r="T632" s="14">
        <v>1</v>
      </c>
      <c r="U632" s="14">
        <v>5</v>
      </c>
      <c r="V632" s="14">
        <v>25</v>
      </c>
      <c r="W632" s="14" t="s">
        <v>2469</v>
      </c>
      <c r="X632" s="14" t="s">
        <v>2469</v>
      </c>
      <c r="Y632" s="14" t="s">
        <v>2470</v>
      </c>
    </row>
    <row r="633" s="5" customFormat="1" ht="63" customHeight="1" spans="1:25">
      <c r="A633" s="14">
        <v>23</v>
      </c>
      <c r="B633" s="14" t="s">
        <v>38</v>
      </c>
      <c r="C633" s="14" t="s">
        <v>52</v>
      </c>
      <c r="D633" s="14" t="s">
        <v>58</v>
      </c>
      <c r="E633" s="23" t="s">
        <v>2378</v>
      </c>
      <c r="F633" s="14" t="s">
        <v>2445</v>
      </c>
      <c r="G633" s="14" t="s">
        <v>425</v>
      </c>
      <c r="H633" s="14" t="s">
        <v>43</v>
      </c>
      <c r="I633" s="14" t="s">
        <v>2445</v>
      </c>
      <c r="J633" s="14">
        <v>2024.1</v>
      </c>
      <c r="K633" s="14">
        <v>2024.12</v>
      </c>
      <c r="L633" s="14" t="s">
        <v>279</v>
      </c>
      <c r="M633" s="14" t="s">
        <v>2471</v>
      </c>
      <c r="N633" s="14">
        <v>150</v>
      </c>
      <c r="O633" s="14">
        <v>150</v>
      </c>
      <c r="P633" s="14">
        <v>0</v>
      </c>
      <c r="Q633" s="14">
        <v>1</v>
      </c>
      <c r="R633" s="14">
        <v>940</v>
      </c>
      <c r="S633" s="14">
        <v>3413</v>
      </c>
      <c r="T633" s="14">
        <v>1</v>
      </c>
      <c r="U633" s="14">
        <v>5</v>
      </c>
      <c r="V633" s="14">
        <v>23</v>
      </c>
      <c r="W633" s="14" t="s">
        <v>2403</v>
      </c>
      <c r="X633" s="14" t="s">
        <v>2403</v>
      </c>
      <c r="Y633" s="14" t="s">
        <v>2470</v>
      </c>
    </row>
    <row r="634" s="5" customFormat="1" ht="63" customHeight="1" spans="1:25">
      <c r="A634" s="14">
        <v>24</v>
      </c>
      <c r="B634" s="14" t="s">
        <v>38</v>
      </c>
      <c r="C634" s="14" t="s">
        <v>2472</v>
      </c>
      <c r="D634" s="14" t="s">
        <v>40</v>
      </c>
      <c r="E634" s="23" t="s">
        <v>2378</v>
      </c>
      <c r="F634" s="14" t="s">
        <v>2473</v>
      </c>
      <c r="G634" s="14" t="s">
        <v>2474</v>
      </c>
      <c r="H634" s="14" t="s">
        <v>43</v>
      </c>
      <c r="I634" s="14" t="s">
        <v>2475</v>
      </c>
      <c r="J634" s="14">
        <v>2024.1</v>
      </c>
      <c r="K634" s="14">
        <v>2024.12</v>
      </c>
      <c r="L634" s="14" t="s">
        <v>44</v>
      </c>
      <c r="M634" s="14" t="s">
        <v>2476</v>
      </c>
      <c r="N634" s="14">
        <v>18</v>
      </c>
      <c r="O634" s="14">
        <v>18</v>
      </c>
      <c r="P634" s="14">
        <v>0</v>
      </c>
      <c r="Q634" s="14">
        <v>1</v>
      </c>
      <c r="R634" s="14">
        <v>406</v>
      </c>
      <c r="S634" s="14">
        <v>1538</v>
      </c>
      <c r="T634" s="14">
        <v>1</v>
      </c>
      <c r="U634" s="14">
        <v>169</v>
      </c>
      <c r="V634" s="14">
        <v>682</v>
      </c>
      <c r="W634" s="14" t="s">
        <v>2477</v>
      </c>
      <c r="X634" s="14" t="s">
        <v>2478</v>
      </c>
      <c r="Y634" s="14"/>
    </row>
    <row r="635" s="5" customFormat="1" ht="63" customHeight="1" spans="1:25">
      <c r="A635" s="14">
        <v>25</v>
      </c>
      <c r="B635" s="14" t="s">
        <v>38</v>
      </c>
      <c r="C635" s="14" t="s">
        <v>2472</v>
      </c>
      <c r="D635" s="14" t="s">
        <v>40</v>
      </c>
      <c r="E635" s="23" t="s">
        <v>2378</v>
      </c>
      <c r="F635" s="14" t="s">
        <v>2473</v>
      </c>
      <c r="G635" s="14" t="s">
        <v>2479</v>
      </c>
      <c r="H635" s="14" t="s">
        <v>43</v>
      </c>
      <c r="I635" s="14" t="s">
        <v>2480</v>
      </c>
      <c r="J635" s="14">
        <v>2024.1</v>
      </c>
      <c r="K635" s="14">
        <v>2024.12</v>
      </c>
      <c r="L635" s="14" t="s">
        <v>44</v>
      </c>
      <c r="M635" s="14" t="s">
        <v>2481</v>
      </c>
      <c r="N635" s="14">
        <v>65</v>
      </c>
      <c r="O635" s="14">
        <v>65</v>
      </c>
      <c r="P635" s="14">
        <v>0</v>
      </c>
      <c r="Q635" s="14">
        <v>1</v>
      </c>
      <c r="R635" s="14">
        <v>406</v>
      </c>
      <c r="S635" s="14">
        <v>1538</v>
      </c>
      <c r="T635" s="14">
        <v>1</v>
      </c>
      <c r="U635" s="14">
        <v>169</v>
      </c>
      <c r="V635" s="14">
        <v>682</v>
      </c>
      <c r="W635" s="14" t="s">
        <v>2477</v>
      </c>
      <c r="X635" s="14" t="s">
        <v>2478</v>
      </c>
      <c r="Y635" s="14"/>
    </row>
    <row r="636" s="5" customFormat="1" ht="63" customHeight="1" spans="1:25">
      <c r="A636" s="14">
        <v>26</v>
      </c>
      <c r="B636" s="14" t="s">
        <v>38</v>
      </c>
      <c r="C636" s="14" t="s">
        <v>2482</v>
      </c>
      <c r="D636" s="14" t="s">
        <v>2482</v>
      </c>
      <c r="E636" s="23" t="s">
        <v>2378</v>
      </c>
      <c r="F636" s="14" t="s">
        <v>2473</v>
      </c>
      <c r="G636" s="14" t="s">
        <v>2483</v>
      </c>
      <c r="H636" s="14" t="s">
        <v>43</v>
      </c>
      <c r="I636" s="14" t="s">
        <v>2480</v>
      </c>
      <c r="J636" s="14">
        <v>2024.1</v>
      </c>
      <c r="K636" s="14">
        <v>2024.12</v>
      </c>
      <c r="L636" s="14" t="s">
        <v>44</v>
      </c>
      <c r="M636" s="14" t="s">
        <v>2484</v>
      </c>
      <c r="N636" s="14">
        <v>60</v>
      </c>
      <c r="O636" s="14">
        <v>60</v>
      </c>
      <c r="P636" s="14">
        <v>0</v>
      </c>
      <c r="Q636" s="14">
        <v>1</v>
      </c>
      <c r="R636" s="14">
        <v>390</v>
      </c>
      <c r="S636" s="14">
        <v>1538</v>
      </c>
      <c r="T636" s="14">
        <v>1</v>
      </c>
      <c r="U636" s="14">
        <v>30</v>
      </c>
      <c r="V636" s="14">
        <v>90</v>
      </c>
      <c r="W636" s="14" t="s">
        <v>2485</v>
      </c>
      <c r="X636" s="14" t="s">
        <v>2478</v>
      </c>
      <c r="Y636" s="14"/>
    </row>
    <row r="637" s="5" customFormat="1" ht="63" customHeight="1" spans="1:25">
      <c r="A637" s="14">
        <v>27</v>
      </c>
      <c r="B637" s="14" t="s">
        <v>38</v>
      </c>
      <c r="C637" s="14" t="s">
        <v>2486</v>
      </c>
      <c r="D637" s="14" t="s">
        <v>2486</v>
      </c>
      <c r="E637" s="23" t="s">
        <v>2378</v>
      </c>
      <c r="F637" s="14" t="s">
        <v>2473</v>
      </c>
      <c r="G637" s="14" t="s">
        <v>2487</v>
      </c>
      <c r="H637" s="14" t="s">
        <v>403</v>
      </c>
      <c r="I637" s="14" t="s">
        <v>2488</v>
      </c>
      <c r="J637" s="14">
        <v>2024.1</v>
      </c>
      <c r="K637" s="14">
        <v>2024.12</v>
      </c>
      <c r="L637" s="14" t="s">
        <v>44</v>
      </c>
      <c r="M637" s="14" t="s">
        <v>2489</v>
      </c>
      <c r="N637" s="14">
        <v>60</v>
      </c>
      <c r="O637" s="14">
        <v>60</v>
      </c>
      <c r="P637" s="14">
        <v>0</v>
      </c>
      <c r="Q637" s="14">
        <v>1</v>
      </c>
      <c r="R637" s="14">
        <v>390</v>
      </c>
      <c r="S637" s="14">
        <v>1538</v>
      </c>
      <c r="T637" s="14">
        <v>1</v>
      </c>
      <c r="U637" s="14">
        <v>30</v>
      </c>
      <c r="V637" s="14">
        <v>90</v>
      </c>
      <c r="W637" s="14" t="s">
        <v>2485</v>
      </c>
      <c r="X637" s="14" t="s">
        <v>2478</v>
      </c>
      <c r="Y637" s="14"/>
    </row>
    <row r="638" s="5" customFormat="1" ht="63" customHeight="1" spans="1:25">
      <c r="A638" s="14">
        <v>28</v>
      </c>
      <c r="B638" s="14" t="s">
        <v>38</v>
      </c>
      <c r="C638" s="14" t="s">
        <v>2490</v>
      </c>
      <c r="D638" s="14" t="s">
        <v>2490</v>
      </c>
      <c r="E638" s="23" t="s">
        <v>2378</v>
      </c>
      <c r="F638" s="14" t="s">
        <v>2491</v>
      </c>
      <c r="G638" s="14" t="s">
        <v>2492</v>
      </c>
      <c r="H638" s="14" t="s">
        <v>43</v>
      </c>
      <c r="I638" s="14" t="s">
        <v>2493</v>
      </c>
      <c r="J638" s="14">
        <v>2024.3</v>
      </c>
      <c r="K638" s="14">
        <v>2024.12</v>
      </c>
      <c r="L638" s="14" t="s">
        <v>59</v>
      </c>
      <c r="M638" s="14" t="s">
        <v>2494</v>
      </c>
      <c r="N638" s="14">
        <v>140</v>
      </c>
      <c r="O638" s="14">
        <v>140</v>
      </c>
      <c r="P638" s="14">
        <v>0</v>
      </c>
      <c r="Q638" s="14">
        <v>1</v>
      </c>
      <c r="R638" s="14">
        <v>801</v>
      </c>
      <c r="S638" s="14">
        <v>2604</v>
      </c>
      <c r="T638" s="14">
        <v>1</v>
      </c>
      <c r="U638" s="14">
        <v>205</v>
      </c>
      <c r="V638" s="14">
        <v>733</v>
      </c>
      <c r="W638" s="14" t="s">
        <v>2495</v>
      </c>
      <c r="X638" s="14" t="s">
        <v>2496</v>
      </c>
      <c r="Y638" s="14"/>
    </row>
    <row r="639" s="5" customFormat="1" ht="63" customHeight="1" spans="1:25">
      <c r="A639" s="14">
        <v>29</v>
      </c>
      <c r="B639" s="14" t="s">
        <v>38</v>
      </c>
      <c r="C639" s="14" t="s">
        <v>2472</v>
      </c>
      <c r="D639" s="14" t="s">
        <v>2472</v>
      </c>
      <c r="E639" s="23" t="s">
        <v>2378</v>
      </c>
      <c r="F639" s="14" t="s">
        <v>2491</v>
      </c>
      <c r="G639" s="14" t="s">
        <v>2497</v>
      </c>
      <c r="H639" s="14" t="s">
        <v>43</v>
      </c>
      <c r="I639" s="14" t="s">
        <v>2498</v>
      </c>
      <c r="J639" s="14">
        <v>2024.2</v>
      </c>
      <c r="K639" s="14">
        <v>2024.12</v>
      </c>
      <c r="L639" s="14" t="s">
        <v>279</v>
      </c>
      <c r="M639" s="14" t="s">
        <v>2499</v>
      </c>
      <c r="N639" s="14">
        <v>50</v>
      </c>
      <c r="O639" s="14">
        <v>50</v>
      </c>
      <c r="P639" s="14">
        <v>0</v>
      </c>
      <c r="Q639" s="14">
        <v>1</v>
      </c>
      <c r="R639" s="14">
        <v>801</v>
      </c>
      <c r="S639" s="14">
        <v>2604</v>
      </c>
      <c r="T639" s="14">
        <v>1</v>
      </c>
      <c r="U639" s="14">
        <v>205</v>
      </c>
      <c r="V639" s="14">
        <v>733</v>
      </c>
      <c r="W639" s="14" t="s">
        <v>2495</v>
      </c>
      <c r="X639" s="14" t="s">
        <v>2496</v>
      </c>
      <c r="Y639" s="14"/>
    </row>
    <row r="640" s="5" customFormat="1" ht="63" customHeight="1" spans="1:25">
      <c r="A640" s="14">
        <v>30</v>
      </c>
      <c r="B640" s="14" t="s">
        <v>38</v>
      </c>
      <c r="C640" s="14" t="s">
        <v>1019</v>
      </c>
      <c r="D640" s="14" t="s">
        <v>1115</v>
      </c>
      <c r="E640" s="23" t="s">
        <v>2378</v>
      </c>
      <c r="F640" s="14" t="s">
        <v>2500</v>
      </c>
      <c r="G640" s="14" t="s">
        <v>2501</v>
      </c>
      <c r="H640" s="14" t="s">
        <v>43</v>
      </c>
      <c r="I640" s="14" t="s">
        <v>2500</v>
      </c>
      <c r="J640" s="14">
        <v>2024.01</v>
      </c>
      <c r="K640" s="14">
        <v>2024.12</v>
      </c>
      <c r="L640" s="14" t="s">
        <v>2502</v>
      </c>
      <c r="M640" s="14" t="s">
        <v>2503</v>
      </c>
      <c r="N640" s="14">
        <v>50</v>
      </c>
      <c r="O640" s="14">
        <v>50</v>
      </c>
      <c r="P640" s="14">
        <v>0</v>
      </c>
      <c r="Q640" s="14">
        <v>1</v>
      </c>
      <c r="R640" s="14">
        <v>284</v>
      </c>
      <c r="S640" s="14">
        <v>910</v>
      </c>
      <c r="T640" s="14">
        <v>1</v>
      </c>
      <c r="U640" s="14">
        <v>62</v>
      </c>
      <c r="V640" s="14">
        <v>281</v>
      </c>
      <c r="W640" s="14" t="s">
        <v>2477</v>
      </c>
      <c r="X640" s="14" t="s">
        <v>2504</v>
      </c>
      <c r="Y640" s="14"/>
    </row>
    <row r="641" s="5" customFormat="1" ht="63" customHeight="1" spans="1:25">
      <c r="A641" s="14">
        <v>31</v>
      </c>
      <c r="B641" s="14" t="s">
        <v>38</v>
      </c>
      <c r="C641" s="14" t="s">
        <v>384</v>
      </c>
      <c r="D641" s="14" t="s">
        <v>276</v>
      </c>
      <c r="E641" s="23" t="s">
        <v>2378</v>
      </c>
      <c r="F641" s="14" t="s">
        <v>2500</v>
      </c>
      <c r="G641" s="14" t="s">
        <v>276</v>
      </c>
      <c r="H641" s="14" t="s">
        <v>43</v>
      </c>
      <c r="I641" s="14" t="s">
        <v>2505</v>
      </c>
      <c r="J641" s="14">
        <v>2024.01</v>
      </c>
      <c r="K641" s="14">
        <v>2024.12</v>
      </c>
      <c r="L641" s="14" t="s">
        <v>59</v>
      </c>
      <c r="M641" s="14" t="s">
        <v>2506</v>
      </c>
      <c r="N641" s="14">
        <v>15</v>
      </c>
      <c r="O641" s="14">
        <v>15</v>
      </c>
      <c r="P641" s="14">
        <v>0</v>
      </c>
      <c r="Q641" s="14">
        <v>1</v>
      </c>
      <c r="R641" s="14">
        <v>72</v>
      </c>
      <c r="S641" s="14">
        <v>187</v>
      </c>
      <c r="T641" s="14">
        <v>1</v>
      </c>
      <c r="U641" s="14">
        <v>62</v>
      </c>
      <c r="V641" s="14">
        <v>281</v>
      </c>
      <c r="W641" s="14" t="s">
        <v>2477</v>
      </c>
      <c r="X641" s="14" t="s">
        <v>2504</v>
      </c>
      <c r="Y641" s="14"/>
    </row>
    <row r="642" s="5" customFormat="1" ht="63" customHeight="1" spans="1:25">
      <c r="A642" s="14">
        <v>32</v>
      </c>
      <c r="B642" s="14" t="s">
        <v>38</v>
      </c>
      <c r="C642" s="14" t="s">
        <v>52</v>
      </c>
      <c r="D642" s="14" t="s">
        <v>58</v>
      </c>
      <c r="E642" s="23" t="s">
        <v>2378</v>
      </c>
      <c r="F642" s="14" t="s">
        <v>2500</v>
      </c>
      <c r="G642" s="14" t="s">
        <v>52</v>
      </c>
      <c r="H642" s="14" t="s">
        <v>43</v>
      </c>
      <c r="I642" s="14" t="s">
        <v>2500</v>
      </c>
      <c r="J642" s="14">
        <v>2024.01</v>
      </c>
      <c r="K642" s="14">
        <v>2024.12</v>
      </c>
      <c r="L642" s="14" t="s">
        <v>279</v>
      </c>
      <c r="M642" s="14" t="s">
        <v>2507</v>
      </c>
      <c r="N642" s="14">
        <v>40</v>
      </c>
      <c r="O642" s="14">
        <v>40</v>
      </c>
      <c r="P642" s="14">
        <v>0</v>
      </c>
      <c r="Q642" s="14">
        <v>1</v>
      </c>
      <c r="R642" s="14">
        <v>284</v>
      </c>
      <c r="S642" s="14">
        <v>917</v>
      </c>
      <c r="T642" s="14">
        <v>1</v>
      </c>
      <c r="U642" s="14">
        <v>78</v>
      </c>
      <c r="V642" s="14">
        <v>278</v>
      </c>
      <c r="W642" s="14" t="s">
        <v>2403</v>
      </c>
      <c r="X642" s="14" t="s">
        <v>2403</v>
      </c>
      <c r="Y642" s="14"/>
    </row>
    <row r="643" s="5" customFormat="1" ht="63" customHeight="1" spans="1:25">
      <c r="A643" s="14">
        <v>33</v>
      </c>
      <c r="B643" s="14" t="s">
        <v>38</v>
      </c>
      <c r="C643" s="14" t="s">
        <v>1019</v>
      </c>
      <c r="D643" s="14" t="s">
        <v>2508</v>
      </c>
      <c r="E643" s="23" t="s">
        <v>2378</v>
      </c>
      <c r="F643" s="14" t="s">
        <v>2500</v>
      </c>
      <c r="G643" s="14" t="s">
        <v>2509</v>
      </c>
      <c r="H643" s="14" t="s">
        <v>43</v>
      </c>
      <c r="I643" s="14" t="s">
        <v>2500</v>
      </c>
      <c r="J643" s="14">
        <v>2024.01</v>
      </c>
      <c r="K643" s="14">
        <v>2024.12</v>
      </c>
      <c r="L643" s="14" t="s">
        <v>66</v>
      </c>
      <c r="M643" s="14" t="s">
        <v>2510</v>
      </c>
      <c r="N643" s="14">
        <v>90</v>
      </c>
      <c r="O643" s="14">
        <v>90</v>
      </c>
      <c r="P643" s="14">
        <v>0</v>
      </c>
      <c r="Q643" s="14">
        <v>1</v>
      </c>
      <c r="R643" s="14">
        <v>284</v>
      </c>
      <c r="S643" s="14">
        <v>917</v>
      </c>
      <c r="T643" s="14">
        <v>1</v>
      </c>
      <c r="U643" s="14">
        <v>62</v>
      </c>
      <c r="V643" s="14">
        <v>281</v>
      </c>
      <c r="W643" s="14" t="s">
        <v>2403</v>
      </c>
      <c r="X643" s="14" t="s">
        <v>2403</v>
      </c>
      <c r="Y643" s="14"/>
    </row>
    <row r="644" s="5" customFormat="1" ht="63" customHeight="1" spans="1:25">
      <c r="A644" s="14">
        <v>34</v>
      </c>
      <c r="B644" s="14" t="s">
        <v>38</v>
      </c>
      <c r="C644" s="14" t="s">
        <v>52</v>
      </c>
      <c r="D644" s="14" t="s">
        <v>58</v>
      </c>
      <c r="E644" s="23" t="s">
        <v>2378</v>
      </c>
      <c r="F644" s="14" t="s">
        <v>2511</v>
      </c>
      <c r="G644" s="14" t="s">
        <v>2512</v>
      </c>
      <c r="H644" s="14" t="s">
        <v>43</v>
      </c>
      <c r="I644" s="14" t="s">
        <v>2511</v>
      </c>
      <c r="J644" s="14">
        <v>2024.3</v>
      </c>
      <c r="K644" s="14">
        <v>2024.5</v>
      </c>
      <c r="L644" s="14" t="s">
        <v>2502</v>
      </c>
      <c r="M644" s="14" t="s">
        <v>2512</v>
      </c>
      <c r="N644" s="14">
        <v>140</v>
      </c>
      <c r="O644" s="14">
        <v>140</v>
      </c>
      <c r="P644" s="14">
        <v>0</v>
      </c>
      <c r="Q644" s="14">
        <v>1</v>
      </c>
      <c r="R644" s="14">
        <v>860</v>
      </c>
      <c r="S644" s="14">
        <v>3228</v>
      </c>
      <c r="T644" s="14">
        <v>1</v>
      </c>
      <c r="U644" s="14">
        <v>238</v>
      </c>
      <c r="V644" s="14">
        <v>882</v>
      </c>
      <c r="W644" s="14" t="s">
        <v>2513</v>
      </c>
      <c r="X644" s="14" t="s">
        <v>2513</v>
      </c>
      <c r="Y644" s="14"/>
    </row>
    <row r="645" s="5" customFormat="1" ht="63" customHeight="1" spans="1:25">
      <c r="A645" s="14">
        <v>35</v>
      </c>
      <c r="B645" s="14" t="s">
        <v>38</v>
      </c>
      <c r="C645" s="14" t="s">
        <v>384</v>
      </c>
      <c r="D645" s="14" t="s">
        <v>2419</v>
      </c>
      <c r="E645" s="23" t="s">
        <v>2378</v>
      </c>
      <c r="F645" s="14" t="s">
        <v>2511</v>
      </c>
      <c r="G645" s="14" t="s">
        <v>2514</v>
      </c>
      <c r="H645" s="14" t="s">
        <v>43</v>
      </c>
      <c r="I645" s="14" t="s">
        <v>2515</v>
      </c>
      <c r="J645" s="14">
        <v>2024.3</v>
      </c>
      <c r="K645" s="14">
        <v>2024.4</v>
      </c>
      <c r="L645" s="14" t="s">
        <v>59</v>
      </c>
      <c r="M645" s="14" t="s">
        <v>2516</v>
      </c>
      <c r="N645" s="14">
        <v>45</v>
      </c>
      <c r="O645" s="14">
        <v>45</v>
      </c>
      <c r="P645" s="14">
        <v>0</v>
      </c>
      <c r="Q645" s="14">
        <v>1</v>
      </c>
      <c r="R645" s="14">
        <v>50</v>
      </c>
      <c r="S645" s="14">
        <v>238</v>
      </c>
      <c r="T645" s="14">
        <v>1</v>
      </c>
      <c r="U645" s="14">
        <v>18</v>
      </c>
      <c r="V645" s="14">
        <v>53</v>
      </c>
      <c r="W645" s="14" t="s">
        <v>2517</v>
      </c>
      <c r="X645" s="14" t="s">
        <v>2517</v>
      </c>
      <c r="Y645" s="14"/>
    </row>
    <row r="646" s="5" customFormat="1" ht="63" customHeight="1" spans="1:25">
      <c r="A646" s="14">
        <v>36</v>
      </c>
      <c r="B646" s="14" t="s">
        <v>38</v>
      </c>
      <c r="C646" s="14" t="s">
        <v>384</v>
      </c>
      <c r="D646" s="14" t="s">
        <v>40</v>
      </c>
      <c r="E646" s="23" t="s">
        <v>2378</v>
      </c>
      <c r="F646" s="14" t="s">
        <v>2511</v>
      </c>
      <c r="G646" s="14" t="s">
        <v>2518</v>
      </c>
      <c r="H646" s="14" t="s">
        <v>43</v>
      </c>
      <c r="I646" s="14" t="s">
        <v>2511</v>
      </c>
      <c r="J646" s="14">
        <v>2024.4</v>
      </c>
      <c r="K646" s="14">
        <v>2024.5</v>
      </c>
      <c r="L646" s="14" t="s">
        <v>99</v>
      </c>
      <c r="M646" s="14" t="s">
        <v>2519</v>
      </c>
      <c r="N646" s="14">
        <v>60</v>
      </c>
      <c r="O646" s="14">
        <v>60</v>
      </c>
      <c r="P646" s="14">
        <v>0</v>
      </c>
      <c r="Q646" s="14">
        <v>1</v>
      </c>
      <c r="R646" s="14">
        <v>512</v>
      </c>
      <c r="S646" s="14">
        <v>2336</v>
      </c>
      <c r="T646" s="14">
        <v>1</v>
      </c>
      <c r="U646" s="14">
        <v>153</v>
      </c>
      <c r="V646" s="14">
        <v>617</v>
      </c>
      <c r="W646" s="14" t="s">
        <v>2517</v>
      </c>
      <c r="X646" s="14" t="s">
        <v>2517</v>
      </c>
      <c r="Y646" s="14"/>
    </row>
    <row r="647" s="5" customFormat="1" ht="63" customHeight="1" spans="1:25">
      <c r="A647" s="14">
        <v>37</v>
      </c>
      <c r="B647" s="14" t="s">
        <v>38</v>
      </c>
      <c r="C647" s="14" t="s">
        <v>384</v>
      </c>
      <c r="D647" s="14" t="s">
        <v>62</v>
      </c>
      <c r="E647" s="23" t="s">
        <v>2378</v>
      </c>
      <c r="F647" s="14" t="s">
        <v>2511</v>
      </c>
      <c r="G647" s="14" t="s">
        <v>2520</v>
      </c>
      <c r="H647" s="14" t="s">
        <v>43</v>
      </c>
      <c r="I647" s="14" t="s">
        <v>2511</v>
      </c>
      <c r="J647" s="14">
        <v>2024.4</v>
      </c>
      <c r="K647" s="14">
        <v>2024.5</v>
      </c>
      <c r="L647" s="14" t="s">
        <v>66</v>
      </c>
      <c r="M647" s="14" t="s">
        <v>2521</v>
      </c>
      <c r="N647" s="14">
        <v>30</v>
      </c>
      <c r="O647" s="14">
        <v>30</v>
      </c>
      <c r="P647" s="14">
        <v>0</v>
      </c>
      <c r="Q647" s="14">
        <v>1</v>
      </c>
      <c r="R647" s="14">
        <v>25</v>
      </c>
      <c r="S647" s="14">
        <v>105</v>
      </c>
      <c r="T647" s="14">
        <v>1</v>
      </c>
      <c r="U647" s="14">
        <v>8</v>
      </c>
      <c r="V647" s="14">
        <v>16</v>
      </c>
      <c r="W647" s="14" t="s">
        <v>2522</v>
      </c>
      <c r="X647" s="14" t="s">
        <v>2522</v>
      </c>
      <c r="Y647" s="14"/>
    </row>
    <row r="648" s="5" customFormat="1" ht="63" customHeight="1" spans="1:25">
      <c r="A648" s="14">
        <v>38</v>
      </c>
      <c r="B648" s="14" t="s">
        <v>38</v>
      </c>
      <c r="C648" s="14" t="s">
        <v>384</v>
      </c>
      <c r="D648" s="14" t="s">
        <v>466</v>
      </c>
      <c r="E648" s="23" t="s">
        <v>2378</v>
      </c>
      <c r="F648" s="14" t="s">
        <v>2511</v>
      </c>
      <c r="G648" s="14" t="s">
        <v>2523</v>
      </c>
      <c r="H648" s="14" t="s">
        <v>43</v>
      </c>
      <c r="I648" s="14" t="s">
        <v>2524</v>
      </c>
      <c r="J648" s="14">
        <v>202434</v>
      </c>
      <c r="K648" s="14">
        <v>2024.6</v>
      </c>
      <c r="L648" s="14" t="s">
        <v>59</v>
      </c>
      <c r="M648" s="14" t="s">
        <v>2525</v>
      </c>
      <c r="N648" s="14">
        <v>15</v>
      </c>
      <c r="O648" s="14">
        <v>15</v>
      </c>
      <c r="P648" s="14">
        <v>0</v>
      </c>
      <c r="Q648" s="14">
        <v>1</v>
      </c>
      <c r="R648" s="14">
        <v>860</v>
      </c>
      <c r="S648" s="14">
        <v>3228</v>
      </c>
      <c r="T648" s="14">
        <v>1</v>
      </c>
      <c r="U648" s="14">
        <v>238</v>
      </c>
      <c r="V648" s="14">
        <v>882</v>
      </c>
      <c r="W648" s="14" t="s">
        <v>2526</v>
      </c>
      <c r="X648" s="14" t="s">
        <v>2526</v>
      </c>
      <c r="Y648" s="14" t="s">
        <v>2470</v>
      </c>
    </row>
    <row r="649" s="5" customFormat="1" ht="63" customHeight="1" spans="1:25">
      <c r="A649" s="14">
        <v>39</v>
      </c>
      <c r="B649" s="14" t="s">
        <v>38</v>
      </c>
      <c r="C649" s="14" t="s">
        <v>384</v>
      </c>
      <c r="D649" s="14" t="s">
        <v>40</v>
      </c>
      <c r="E649" s="23" t="s">
        <v>2378</v>
      </c>
      <c r="F649" s="14" t="s">
        <v>2527</v>
      </c>
      <c r="G649" s="14" t="s">
        <v>2528</v>
      </c>
      <c r="H649" s="14" t="s">
        <v>403</v>
      </c>
      <c r="I649" s="14" t="s">
        <v>2527</v>
      </c>
      <c r="J649" s="14">
        <v>2023.12</v>
      </c>
      <c r="K649" s="14">
        <v>2024.1</v>
      </c>
      <c r="L649" s="14" t="s">
        <v>44</v>
      </c>
      <c r="M649" s="14" t="s">
        <v>2529</v>
      </c>
      <c r="N649" s="14">
        <v>145</v>
      </c>
      <c r="O649" s="14">
        <v>145</v>
      </c>
      <c r="P649" s="14">
        <v>0</v>
      </c>
      <c r="Q649" s="14">
        <v>1</v>
      </c>
      <c r="R649" s="14">
        <v>254</v>
      </c>
      <c r="S649" s="14">
        <v>1028</v>
      </c>
      <c r="T649" s="14">
        <v>1</v>
      </c>
      <c r="U649" s="14">
        <v>96</v>
      </c>
      <c r="V649" s="14">
        <v>386</v>
      </c>
      <c r="W649" s="14" t="s">
        <v>2530</v>
      </c>
      <c r="X649" s="14" t="s">
        <v>2531</v>
      </c>
      <c r="Y649" s="14"/>
    </row>
    <row r="650" s="5" customFormat="1" ht="63" customHeight="1" spans="1:25">
      <c r="A650" s="14">
        <v>40</v>
      </c>
      <c r="B650" s="14" t="s">
        <v>122</v>
      </c>
      <c r="C650" s="14" t="s">
        <v>123</v>
      </c>
      <c r="D650" s="14" t="s">
        <v>170</v>
      </c>
      <c r="E650" s="23" t="s">
        <v>2378</v>
      </c>
      <c r="F650" s="14" t="s">
        <v>2527</v>
      </c>
      <c r="G650" s="14" t="s">
        <v>2532</v>
      </c>
      <c r="H650" s="14" t="s">
        <v>43</v>
      </c>
      <c r="I650" s="14" t="s">
        <v>2527</v>
      </c>
      <c r="J650" s="14">
        <v>2023.12</v>
      </c>
      <c r="K650" s="14">
        <v>2024.1</v>
      </c>
      <c r="L650" s="14" t="s">
        <v>66</v>
      </c>
      <c r="M650" s="14" t="s">
        <v>2533</v>
      </c>
      <c r="N650" s="14">
        <v>40</v>
      </c>
      <c r="O650" s="14">
        <v>40</v>
      </c>
      <c r="P650" s="14">
        <v>0</v>
      </c>
      <c r="Q650" s="14">
        <v>1</v>
      </c>
      <c r="R650" s="14">
        <v>254</v>
      </c>
      <c r="S650" s="14">
        <v>1028</v>
      </c>
      <c r="T650" s="14">
        <v>1</v>
      </c>
      <c r="U650" s="14">
        <v>96</v>
      </c>
      <c r="V650" s="14">
        <v>386</v>
      </c>
      <c r="W650" s="14" t="s">
        <v>2530</v>
      </c>
      <c r="X650" s="14" t="s">
        <v>2531</v>
      </c>
      <c r="Y650" s="14"/>
    </row>
    <row r="651" s="5" customFormat="1" ht="63" customHeight="1" spans="1:25">
      <c r="A651" s="14">
        <v>41</v>
      </c>
      <c r="B651" s="14" t="s">
        <v>122</v>
      </c>
      <c r="C651" s="14" t="s">
        <v>2534</v>
      </c>
      <c r="D651" s="14" t="s">
        <v>936</v>
      </c>
      <c r="E651" s="23" t="s">
        <v>2378</v>
      </c>
      <c r="F651" s="14" t="s">
        <v>2527</v>
      </c>
      <c r="G651" s="14" t="s">
        <v>2535</v>
      </c>
      <c r="H651" s="14" t="s">
        <v>43</v>
      </c>
      <c r="I651" s="14" t="s">
        <v>2527</v>
      </c>
      <c r="J651" s="14">
        <v>2023.12</v>
      </c>
      <c r="K651" s="14">
        <v>2024.1</v>
      </c>
      <c r="L651" s="14" t="s">
        <v>59</v>
      </c>
      <c r="M651" s="14" t="s">
        <v>2536</v>
      </c>
      <c r="N651" s="14">
        <v>50</v>
      </c>
      <c r="O651" s="14">
        <v>50</v>
      </c>
      <c r="P651" s="14">
        <v>0</v>
      </c>
      <c r="Q651" s="14">
        <v>1</v>
      </c>
      <c r="R651" s="14">
        <v>254</v>
      </c>
      <c r="S651" s="14">
        <v>1028</v>
      </c>
      <c r="T651" s="14">
        <v>1</v>
      </c>
      <c r="U651" s="14">
        <v>96</v>
      </c>
      <c r="V651" s="14">
        <v>386</v>
      </c>
      <c r="W651" s="14" t="s">
        <v>2530</v>
      </c>
      <c r="X651" s="14" t="s">
        <v>2531</v>
      </c>
      <c r="Y651" s="14"/>
    </row>
    <row r="652" s="5" customFormat="1" ht="63" customHeight="1" spans="1:25">
      <c r="A652" s="14">
        <v>42</v>
      </c>
      <c r="B652" s="14" t="s">
        <v>38</v>
      </c>
      <c r="C652" s="14" t="s">
        <v>384</v>
      </c>
      <c r="D652" s="14" t="s">
        <v>40</v>
      </c>
      <c r="E652" s="23" t="s">
        <v>2378</v>
      </c>
      <c r="F652" s="14" t="s">
        <v>2527</v>
      </c>
      <c r="G652" s="14" t="s">
        <v>2537</v>
      </c>
      <c r="H652" s="14" t="s">
        <v>403</v>
      </c>
      <c r="I652" s="14" t="s">
        <v>2527</v>
      </c>
      <c r="J652" s="14">
        <v>2023.12</v>
      </c>
      <c r="K652" s="14">
        <v>2024.1</v>
      </c>
      <c r="L652" s="14" t="s">
        <v>44</v>
      </c>
      <c r="M652" s="14" t="s">
        <v>2538</v>
      </c>
      <c r="N652" s="14">
        <v>15</v>
      </c>
      <c r="O652" s="14">
        <v>15</v>
      </c>
      <c r="P652" s="14">
        <v>0</v>
      </c>
      <c r="Q652" s="14">
        <v>1</v>
      </c>
      <c r="R652" s="14">
        <v>254</v>
      </c>
      <c r="S652" s="14">
        <v>1028</v>
      </c>
      <c r="T652" s="14">
        <v>1</v>
      </c>
      <c r="U652" s="14">
        <v>96</v>
      </c>
      <c r="V652" s="14">
        <v>386</v>
      </c>
      <c r="W652" s="14" t="s">
        <v>2530</v>
      </c>
      <c r="X652" s="14" t="s">
        <v>2531</v>
      </c>
      <c r="Y652" s="14"/>
    </row>
    <row r="653" s="5" customFormat="1" ht="63" customHeight="1" spans="1:25">
      <c r="A653" s="14">
        <v>43</v>
      </c>
      <c r="B653" s="14" t="s">
        <v>38</v>
      </c>
      <c r="C653" s="14" t="s">
        <v>384</v>
      </c>
      <c r="D653" s="14" t="s">
        <v>62</v>
      </c>
      <c r="E653" s="23" t="s">
        <v>2378</v>
      </c>
      <c r="F653" s="14" t="s">
        <v>2527</v>
      </c>
      <c r="G653" s="14" t="s">
        <v>2539</v>
      </c>
      <c r="H653" s="14" t="s">
        <v>43</v>
      </c>
      <c r="I653" s="14" t="s">
        <v>2527</v>
      </c>
      <c r="J653" s="14">
        <v>2023.12</v>
      </c>
      <c r="K653" s="14">
        <v>2024.1</v>
      </c>
      <c r="L653" s="14" t="s">
        <v>59</v>
      </c>
      <c r="M653" s="14" t="s">
        <v>2540</v>
      </c>
      <c r="N653" s="14">
        <v>67.5</v>
      </c>
      <c r="O653" s="14">
        <v>67.5</v>
      </c>
      <c r="P653" s="14">
        <v>0</v>
      </c>
      <c r="Q653" s="14">
        <v>1</v>
      </c>
      <c r="R653" s="14">
        <v>254</v>
      </c>
      <c r="S653" s="14">
        <v>1028</v>
      </c>
      <c r="T653" s="14">
        <v>1</v>
      </c>
      <c r="U653" s="14">
        <v>96</v>
      </c>
      <c r="V653" s="14">
        <v>386</v>
      </c>
      <c r="W653" s="14" t="s">
        <v>2530</v>
      </c>
      <c r="X653" s="14" t="s">
        <v>2531</v>
      </c>
      <c r="Y653" s="14"/>
    </row>
    <row r="654" s="5" customFormat="1" ht="63" customHeight="1" spans="1:25">
      <c r="A654" s="14">
        <v>44</v>
      </c>
      <c r="B654" s="14" t="s">
        <v>38</v>
      </c>
      <c r="C654" s="14" t="s">
        <v>384</v>
      </c>
      <c r="D654" s="14" t="s">
        <v>40</v>
      </c>
      <c r="E654" s="23" t="s">
        <v>2378</v>
      </c>
      <c r="F654" s="14" t="s">
        <v>2527</v>
      </c>
      <c r="G654" s="14" t="s">
        <v>2541</v>
      </c>
      <c r="H654" s="14" t="s">
        <v>43</v>
      </c>
      <c r="I654" s="14" t="s">
        <v>2527</v>
      </c>
      <c r="J654" s="14">
        <v>2023.12</v>
      </c>
      <c r="K654" s="14">
        <v>2024.1</v>
      </c>
      <c r="L654" s="14" t="s">
        <v>59</v>
      </c>
      <c r="M654" s="14" t="s">
        <v>2542</v>
      </c>
      <c r="N654" s="14">
        <v>50</v>
      </c>
      <c r="O654" s="14">
        <v>50</v>
      </c>
      <c r="P654" s="14">
        <v>0</v>
      </c>
      <c r="Q654" s="14">
        <v>1</v>
      </c>
      <c r="R654" s="14">
        <v>254</v>
      </c>
      <c r="S654" s="14">
        <v>1028</v>
      </c>
      <c r="T654" s="14">
        <v>1</v>
      </c>
      <c r="U654" s="14">
        <v>96</v>
      </c>
      <c r="V654" s="14">
        <v>386</v>
      </c>
      <c r="W654" s="14" t="s">
        <v>2530</v>
      </c>
      <c r="X654" s="14" t="s">
        <v>2531</v>
      </c>
      <c r="Y654" s="14"/>
    </row>
    <row r="655" s="5" customFormat="1" ht="63" customHeight="1" spans="1:25">
      <c r="A655" s="14">
        <v>45</v>
      </c>
      <c r="B655" s="14" t="s">
        <v>38</v>
      </c>
      <c r="C655" s="14" t="s">
        <v>1019</v>
      </c>
      <c r="D655" s="14" t="s">
        <v>1115</v>
      </c>
      <c r="E655" s="23" t="s">
        <v>2378</v>
      </c>
      <c r="F655" s="14" t="s">
        <v>2527</v>
      </c>
      <c r="G655" s="14" t="s">
        <v>2543</v>
      </c>
      <c r="H655" s="14" t="s">
        <v>43</v>
      </c>
      <c r="I655" s="14" t="s">
        <v>2527</v>
      </c>
      <c r="J655" s="14">
        <v>2023.12</v>
      </c>
      <c r="K655" s="14">
        <v>2024.1</v>
      </c>
      <c r="L655" s="14" t="s">
        <v>59</v>
      </c>
      <c r="M655" s="14" t="s">
        <v>2544</v>
      </c>
      <c r="N655" s="14">
        <v>20</v>
      </c>
      <c r="O655" s="14">
        <v>20</v>
      </c>
      <c r="P655" s="14">
        <v>0</v>
      </c>
      <c r="Q655" s="14">
        <v>1</v>
      </c>
      <c r="R655" s="14">
        <v>254</v>
      </c>
      <c r="S655" s="14">
        <v>1028</v>
      </c>
      <c r="T655" s="14">
        <v>1</v>
      </c>
      <c r="U655" s="14">
        <v>96</v>
      </c>
      <c r="V655" s="14">
        <v>386</v>
      </c>
      <c r="W655" s="14" t="s">
        <v>2530</v>
      </c>
      <c r="X655" s="14" t="s">
        <v>2531</v>
      </c>
      <c r="Y655" s="14"/>
    </row>
    <row r="656" s="5" customFormat="1" ht="63" customHeight="1" spans="1:25">
      <c r="A656" s="14">
        <v>46</v>
      </c>
      <c r="B656" s="14" t="s">
        <v>122</v>
      </c>
      <c r="C656" s="14" t="s">
        <v>296</v>
      </c>
      <c r="D656" s="14" t="s">
        <v>414</v>
      </c>
      <c r="E656" s="23" t="s">
        <v>2378</v>
      </c>
      <c r="F656" s="14" t="s">
        <v>2545</v>
      </c>
      <c r="G656" s="14" t="s">
        <v>2546</v>
      </c>
      <c r="H656" s="14" t="s">
        <v>43</v>
      </c>
      <c r="I656" s="14" t="s">
        <v>2547</v>
      </c>
      <c r="J656" s="14">
        <v>2023.12</v>
      </c>
      <c r="K656" s="14">
        <v>2024.12</v>
      </c>
      <c r="L656" s="14" t="s">
        <v>2548</v>
      </c>
      <c r="M656" s="14" t="s">
        <v>2549</v>
      </c>
      <c r="N656" s="14">
        <v>69.4</v>
      </c>
      <c r="O656" s="14">
        <v>0</v>
      </c>
      <c r="P656" s="14">
        <v>69.4</v>
      </c>
      <c r="Q656" s="14">
        <v>1</v>
      </c>
      <c r="R656" s="14">
        <v>448</v>
      </c>
      <c r="S656" s="14">
        <v>1661</v>
      </c>
      <c r="T656" s="14">
        <v>1</v>
      </c>
      <c r="U656" s="14">
        <v>116</v>
      </c>
      <c r="V656" s="14">
        <v>440</v>
      </c>
      <c r="W656" s="14" t="s">
        <v>2550</v>
      </c>
      <c r="X656" s="14" t="s">
        <v>2551</v>
      </c>
      <c r="Y656" s="14"/>
    </row>
    <row r="657" s="5" customFormat="1" ht="63" customHeight="1" spans="1:25">
      <c r="A657" s="14">
        <v>47</v>
      </c>
      <c r="B657" s="14" t="s">
        <v>122</v>
      </c>
      <c r="C657" s="14" t="s">
        <v>665</v>
      </c>
      <c r="D657" s="14" t="s">
        <v>288</v>
      </c>
      <c r="E657" s="23" t="s">
        <v>2378</v>
      </c>
      <c r="F657" s="14" t="s">
        <v>2545</v>
      </c>
      <c r="G657" s="14" t="s">
        <v>2552</v>
      </c>
      <c r="H657" s="14" t="s">
        <v>43</v>
      </c>
      <c r="I657" s="14" t="s">
        <v>2553</v>
      </c>
      <c r="J657" s="14">
        <v>2024.02</v>
      </c>
      <c r="K657" s="14">
        <v>2024.12</v>
      </c>
      <c r="L657" s="14" t="s">
        <v>59</v>
      </c>
      <c r="M657" s="14" t="s">
        <v>2554</v>
      </c>
      <c r="N657" s="14">
        <v>40</v>
      </c>
      <c r="O657" s="14">
        <v>40</v>
      </c>
      <c r="P657" s="14">
        <v>0</v>
      </c>
      <c r="Q657" s="14">
        <v>1</v>
      </c>
      <c r="R657" s="14">
        <v>448</v>
      </c>
      <c r="S657" s="14">
        <v>1661</v>
      </c>
      <c r="T657" s="14">
        <v>1</v>
      </c>
      <c r="U657" s="14">
        <v>116</v>
      </c>
      <c r="V657" s="14">
        <v>440</v>
      </c>
      <c r="W657" s="14" t="s">
        <v>2555</v>
      </c>
      <c r="X657" s="14" t="s">
        <v>2556</v>
      </c>
      <c r="Y657" s="14"/>
    </row>
    <row r="658" s="5" customFormat="1" ht="63" customHeight="1" spans="1:25">
      <c r="A658" s="14">
        <v>48</v>
      </c>
      <c r="B658" s="14" t="s">
        <v>122</v>
      </c>
      <c r="C658" s="14" t="s">
        <v>2534</v>
      </c>
      <c r="D658" s="14" t="s">
        <v>2557</v>
      </c>
      <c r="E658" s="23" t="s">
        <v>2378</v>
      </c>
      <c r="F658" s="14" t="s">
        <v>2545</v>
      </c>
      <c r="G658" s="14" t="s">
        <v>2558</v>
      </c>
      <c r="H658" s="14" t="s">
        <v>43</v>
      </c>
      <c r="I658" s="14" t="s">
        <v>2559</v>
      </c>
      <c r="J658" s="14">
        <v>2024.01</v>
      </c>
      <c r="K658" s="14">
        <v>2024.12</v>
      </c>
      <c r="L658" s="14" t="s">
        <v>59</v>
      </c>
      <c r="M658" s="14" t="s">
        <v>2560</v>
      </c>
      <c r="N658" s="14">
        <v>60</v>
      </c>
      <c r="O658" s="14">
        <v>60</v>
      </c>
      <c r="P658" s="14">
        <v>0</v>
      </c>
      <c r="Q658" s="14">
        <v>1</v>
      </c>
      <c r="R658" s="14">
        <v>448</v>
      </c>
      <c r="S658" s="14">
        <v>1661</v>
      </c>
      <c r="T658" s="14">
        <v>1</v>
      </c>
      <c r="U658" s="14">
        <v>116</v>
      </c>
      <c r="V658" s="14">
        <v>440</v>
      </c>
      <c r="W658" s="14" t="s">
        <v>2555</v>
      </c>
      <c r="X658" s="14" t="s">
        <v>2561</v>
      </c>
      <c r="Y658" s="14"/>
    </row>
    <row r="659" s="5" customFormat="1" ht="63" customHeight="1" spans="1:25">
      <c r="A659" s="14">
        <v>49</v>
      </c>
      <c r="B659" s="14" t="s">
        <v>122</v>
      </c>
      <c r="C659" s="14" t="s">
        <v>123</v>
      </c>
      <c r="D659" s="14" t="s">
        <v>2562</v>
      </c>
      <c r="E659" s="23" t="s">
        <v>2378</v>
      </c>
      <c r="F659" s="14" t="s">
        <v>2545</v>
      </c>
      <c r="G659" s="14" t="s">
        <v>2563</v>
      </c>
      <c r="H659" s="14" t="s">
        <v>43</v>
      </c>
      <c r="I659" s="14" t="s">
        <v>2564</v>
      </c>
      <c r="J659" s="14">
        <v>2024.05</v>
      </c>
      <c r="K659" s="14">
        <v>2024.12</v>
      </c>
      <c r="L659" s="14" t="s">
        <v>59</v>
      </c>
      <c r="M659" s="14" t="s">
        <v>2565</v>
      </c>
      <c r="N659" s="14">
        <v>50</v>
      </c>
      <c r="O659" s="14">
        <v>50</v>
      </c>
      <c r="P659" s="14">
        <v>0</v>
      </c>
      <c r="Q659" s="14">
        <v>1</v>
      </c>
      <c r="R659" s="14">
        <v>448</v>
      </c>
      <c r="S659" s="14">
        <v>1661</v>
      </c>
      <c r="T659" s="14">
        <v>1</v>
      </c>
      <c r="U659" s="14">
        <v>116</v>
      </c>
      <c r="V659" s="14">
        <v>440</v>
      </c>
      <c r="W659" s="14" t="s">
        <v>2566</v>
      </c>
      <c r="X659" s="14" t="s">
        <v>2556</v>
      </c>
      <c r="Y659" s="14"/>
    </row>
    <row r="660" s="5" customFormat="1" ht="63" customHeight="1" spans="1:25">
      <c r="A660" s="14">
        <v>50</v>
      </c>
      <c r="B660" s="14" t="s">
        <v>38</v>
      </c>
      <c r="C660" s="14" t="s">
        <v>1047</v>
      </c>
      <c r="D660" s="14" t="s">
        <v>2567</v>
      </c>
      <c r="E660" s="23" t="s">
        <v>2378</v>
      </c>
      <c r="F660" s="14" t="s">
        <v>2545</v>
      </c>
      <c r="G660" s="14" t="s">
        <v>2568</v>
      </c>
      <c r="H660" s="14" t="s">
        <v>43</v>
      </c>
      <c r="I660" s="14" t="s">
        <v>2569</v>
      </c>
      <c r="J660" s="14">
        <v>2024.01</v>
      </c>
      <c r="K660" s="14">
        <v>2024.12</v>
      </c>
      <c r="L660" s="14" t="s">
        <v>416</v>
      </c>
      <c r="M660" s="14" t="s">
        <v>2570</v>
      </c>
      <c r="N660" s="14">
        <v>50</v>
      </c>
      <c r="O660" s="14">
        <v>50</v>
      </c>
      <c r="P660" s="14">
        <v>0</v>
      </c>
      <c r="Q660" s="14">
        <v>1</v>
      </c>
      <c r="R660" s="14">
        <v>448</v>
      </c>
      <c r="S660" s="14">
        <v>1661</v>
      </c>
      <c r="T660" s="14">
        <v>1</v>
      </c>
      <c r="U660" s="14">
        <v>116</v>
      </c>
      <c r="V660" s="14">
        <v>440</v>
      </c>
      <c r="W660" s="14" t="s">
        <v>2571</v>
      </c>
      <c r="X660" s="14" t="s">
        <v>2572</v>
      </c>
      <c r="Y660" s="14"/>
    </row>
    <row r="661" s="5" customFormat="1" ht="63" customHeight="1" spans="1:25">
      <c r="A661" s="14">
        <v>51</v>
      </c>
      <c r="B661" s="14" t="s">
        <v>38</v>
      </c>
      <c r="C661" s="14" t="s">
        <v>1047</v>
      </c>
      <c r="D661" s="14" t="s">
        <v>2573</v>
      </c>
      <c r="E661" s="23" t="s">
        <v>2378</v>
      </c>
      <c r="F661" s="14" t="s">
        <v>2545</v>
      </c>
      <c r="G661" s="14" t="s">
        <v>2574</v>
      </c>
      <c r="H661" s="14" t="s">
        <v>43</v>
      </c>
      <c r="I661" s="14" t="s">
        <v>2575</v>
      </c>
      <c r="J661" s="14">
        <v>2024.01</v>
      </c>
      <c r="K661" s="14">
        <v>2025.12</v>
      </c>
      <c r="L661" s="14" t="s">
        <v>59</v>
      </c>
      <c r="M661" s="14" t="s">
        <v>2576</v>
      </c>
      <c r="N661" s="14">
        <v>30</v>
      </c>
      <c r="O661" s="14">
        <v>30</v>
      </c>
      <c r="P661" s="14">
        <v>0</v>
      </c>
      <c r="Q661" s="14">
        <v>1</v>
      </c>
      <c r="R661" s="14">
        <v>448</v>
      </c>
      <c r="S661" s="14">
        <v>1661</v>
      </c>
      <c r="T661" s="14">
        <v>1</v>
      </c>
      <c r="U661" s="14">
        <v>116</v>
      </c>
      <c r="V661" s="14">
        <v>440</v>
      </c>
      <c r="W661" s="14" t="s">
        <v>2555</v>
      </c>
      <c r="X661" s="14" t="s">
        <v>2577</v>
      </c>
      <c r="Y661" s="14"/>
    </row>
    <row r="662" s="5" customFormat="1" ht="63" customHeight="1" spans="1:25">
      <c r="A662" s="14">
        <v>52</v>
      </c>
      <c r="B662" s="14" t="s">
        <v>38</v>
      </c>
      <c r="C662" s="14" t="s">
        <v>1047</v>
      </c>
      <c r="D662" s="14" t="s">
        <v>235</v>
      </c>
      <c r="E662" s="23" t="s">
        <v>2378</v>
      </c>
      <c r="F662" s="14" t="s">
        <v>2545</v>
      </c>
      <c r="G662" s="14" t="s">
        <v>2578</v>
      </c>
      <c r="H662" s="14" t="s">
        <v>43</v>
      </c>
      <c r="I662" s="14" t="s">
        <v>2579</v>
      </c>
      <c r="J662" s="14">
        <v>2024.01</v>
      </c>
      <c r="K662" s="14">
        <v>2025.12</v>
      </c>
      <c r="L662" s="14" t="s">
        <v>44</v>
      </c>
      <c r="M662" s="14" t="s">
        <v>2580</v>
      </c>
      <c r="N662" s="14">
        <v>35</v>
      </c>
      <c r="O662" s="14">
        <v>35</v>
      </c>
      <c r="P662" s="14">
        <v>0</v>
      </c>
      <c r="Q662" s="14">
        <v>1</v>
      </c>
      <c r="R662" s="14">
        <v>448</v>
      </c>
      <c r="S662" s="14">
        <v>1661</v>
      </c>
      <c r="T662" s="14">
        <v>1</v>
      </c>
      <c r="U662" s="14">
        <v>116</v>
      </c>
      <c r="V662" s="14">
        <v>440</v>
      </c>
      <c r="W662" s="14" t="s">
        <v>2581</v>
      </c>
      <c r="X662" s="14" t="s">
        <v>2582</v>
      </c>
      <c r="Y662" s="14"/>
    </row>
    <row r="663" s="5" customFormat="1" ht="63" customHeight="1" spans="1:25">
      <c r="A663" s="14">
        <v>53</v>
      </c>
      <c r="B663" s="14" t="s">
        <v>122</v>
      </c>
      <c r="C663" s="14" t="s">
        <v>296</v>
      </c>
      <c r="D663" s="14" t="s">
        <v>2583</v>
      </c>
      <c r="E663" s="23" t="s">
        <v>2378</v>
      </c>
      <c r="F663" s="14" t="s">
        <v>2545</v>
      </c>
      <c r="G663" s="14" t="s">
        <v>2584</v>
      </c>
      <c r="H663" s="14" t="s">
        <v>43</v>
      </c>
      <c r="I663" s="14" t="s">
        <v>2545</v>
      </c>
      <c r="J663" s="14">
        <v>2024.1</v>
      </c>
      <c r="K663" s="14">
        <v>2024.12</v>
      </c>
      <c r="L663" s="14" t="s">
        <v>213</v>
      </c>
      <c r="M663" s="14" t="s">
        <v>2585</v>
      </c>
      <c r="N663" s="14">
        <v>50</v>
      </c>
      <c r="O663" s="14">
        <v>50</v>
      </c>
      <c r="P663" s="14"/>
      <c r="Q663" s="14">
        <v>1</v>
      </c>
      <c r="R663" s="14">
        <v>448</v>
      </c>
      <c r="S663" s="14">
        <v>1661</v>
      </c>
      <c r="T663" s="14">
        <v>1</v>
      </c>
      <c r="U663" s="14">
        <v>116</v>
      </c>
      <c r="V663" s="14">
        <v>440</v>
      </c>
      <c r="W663" s="14" t="s">
        <v>2555</v>
      </c>
      <c r="X663" s="14" t="s">
        <v>2555</v>
      </c>
      <c r="Y663" s="14"/>
    </row>
    <row r="664" s="5" customFormat="1" ht="63" customHeight="1" spans="1:25">
      <c r="A664" s="14">
        <v>54</v>
      </c>
      <c r="B664" s="14" t="s">
        <v>122</v>
      </c>
      <c r="C664" s="14" t="s">
        <v>296</v>
      </c>
      <c r="D664" s="14" t="s">
        <v>2586</v>
      </c>
      <c r="E664" s="23" t="s">
        <v>2378</v>
      </c>
      <c r="F664" s="14" t="s">
        <v>2473</v>
      </c>
      <c r="G664" s="14" t="s">
        <v>2587</v>
      </c>
      <c r="H664" s="14" t="s">
        <v>43</v>
      </c>
      <c r="I664" s="14" t="s">
        <v>2588</v>
      </c>
      <c r="J664" s="14">
        <v>2024.1</v>
      </c>
      <c r="K664" s="14">
        <v>2024.12</v>
      </c>
      <c r="L664" s="14" t="s">
        <v>213</v>
      </c>
      <c r="M664" s="14" t="s">
        <v>2589</v>
      </c>
      <c r="N664" s="14">
        <v>30</v>
      </c>
      <c r="O664" s="14">
        <v>30</v>
      </c>
      <c r="P664" s="14"/>
      <c r="Q664" s="14">
        <v>1</v>
      </c>
      <c r="R664" s="14">
        <v>390</v>
      </c>
      <c r="S664" s="14">
        <v>1538</v>
      </c>
      <c r="T664" s="14">
        <v>1</v>
      </c>
      <c r="U664" s="14">
        <v>30</v>
      </c>
      <c r="V664" s="14">
        <v>90</v>
      </c>
      <c r="W664" s="14" t="s">
        <v>2590</v>
      </c>
      <c r="X664" s="14" t="s">
        <v>2591</v>
      </c>
      <c r="Y664" s="14"/>
    </row>
    <row r="665" s="5" customFormat="1" ht="63" customHeight="1" spans="1:25">
      <c r="A665" s="14">
        <v>55</v>
      </c>
      <c r="B665" s="14" t="s">
        <v>122</v>
      </c>
      <c r="C665" s="14" t="s">
        <v>296</v>
      </c>
      <c r="D665" s="14" t="s">
        <v>2592</v>
      </c>
      <c r="E665" s="23" t="s">
        <v>2378</v>
      </c>
      <c r="F665" s="14" t="s">
        <v>1240</v>
      </c>
      <c r="G665" s="14" t="s">
        <v>2593</v>
      </c>
      <c r="H665" s="14" t="s">
        <v>1132</v>
      </c>
      <c r="I665" s="14" t="s">
        <v>1240</v>
      </c>
      <c r="J665" s="14">
        <v>2024.1</v>
      </c>
      <c r="K665" s="14">
        <v>2024.12</v>
      </c>
      <c r="L665" s="14" t="s">
        <v>213</v>
      </c>
      <c r="M665" s="14" t="s">
        <v>2594</v>
      </c>
      <c r="N665" s="14">
        <v>30</v>
      </c>
      <c r="O665" s="14">
        <v>30</v>
      </c>
      <c r="P665" s="14"/>
      <c r="Q665" s="14">
        <v>1</v>
      </c>
      <c r="R665" s="14">
        <v>297</v>
      </c>
      <c r="S665" s="14">
        <v>1092</v>
      </c>
      <c r="T665" s="14">
        <v>1</v>
      </c>
      <c r="U665" s="14">
        <v>94</v>
      </c>
      <c r="V665" s="14">
        <v>368</v>
      </c>
      <c r="W665" s="14" t="s">
        <v>2555</v>
      </c>
      <c r="X665" s="14" t="s">
        <v>2555</v>
      </c>
      <c r="Y665" s="14"/>
    </row>
    <row r="666" s="5" customFormat="1" ht="63" customHeight="1" spans="1:25">
      <c r="A666" s="14">
        <v>56</v>
      </c>
      <c r="B666" s="14" t="s">
        <v>38</v>
      </c>
      <c r="C666" s="14" t="s">
        <v>1047</v>
      </c>
      <c r="D666" s="14" t="s">
        <v>2595</v>
      </c>
      <c r="E666" s="23" t="s">
        <v>2378</v>
      </c>
      <c r="F666" s="14" t="s">
        <v>2545</v>
      </c>
      <c r="G666" s="14" t="s">
        <v>2596</v>
      </c>
      <c r="H666" s="14" t="s">
        <v>43</v>
      </c>
      <c r="I666" s="14" t="s">
        <v>2597</v>
      </c>
      <c r="J666" s="14">
        <v>2024.01</v>
      </c>
      <c r="K666" s="14">
        <v>2024.12</v>
      </c>
      <c r="L666" s="14" t="s">
        <v>59</v>
      </c>
      <c r="M666" s="14" t="s">
        <v>2598</v>
      </c>
      <c r="N666" s="14">
        <v>20</v>
      </c>
      <c r="O666" s="14">
        <v>20</v>
      </c>
      <c r="P666" s="14">
        <v>0</v>
      </c>
      <c r="Q666" s="14">
        <v>4</v>
      </c>
      <c r="R666" s="14">
        <v>2125</v>
      </c>
      <c r="S666" s="14">
        <v>7939</v>
      </c>
      <c r="T666" s="14">
        <v>4</v>
      </c>
      <c r="U666" s="14">
        <v>206</v>
      </c>
      <c r="V666" s="14">
        <v>664</v>
      </c>
      <c r="W666" s="14" t="s">
        <v>2599</v>
      </c>
      <c r="X666" s="14" t="s">
        <v>2600</v>
      </c>
      <c r="Y666" s="14"/>
    </row>
    <row r="667" s="5" customFormat="1" ht="63" customHeight="1" spans="1:25">
      <c r="A667" s="14">
        <v>57</v>
      </c>
      <c r="B667" s="14" t="s">
        <v>122</v>
      </c>
      <c r="C667" s="14" t="s">
        <v>2601</v>
      </c>
      <c r="D667" s="14" t="s">
        <v>2602</v>
      </c>
      <c r="E667" s="23" t="s">
        <v>2378</v>
      </c>
      <c r="F667" s="14" t="s">
        <v>2545</v>
      </c>
      <c r="G667" s="14" t="s">
        <v>2603</v>
      </c>
      <c r="H667" s="14" t="s">
        <v>43</v>
      </c>
      <c r="I667" s="14" t="s">
        <v>2597</v>
      </c>
      <c r="J667" s="14">
        <v>2024.01</v>
      </c>
      <c r="K667" s="14">
        <v>2024.12</v>
      </c>
      <c r="L667" s="14" t="s">
        <v>2548</v>
      </c>
      <c r="M667" s="14" t="s">
        <v>2604</v>
      </c>
      <c r="N667" s="14">
        <v>35</v>
      </c>
      <c r="O667" s="14">
        <v>35</v>
      </c>
      <c r="P667" s="14">
        <v>0</v>
      </c>
      <c r="Q667" s="14">
        <v>4</v>
      </c>
      <c r="R667" s="14">
        <v>2125</v>
      </c>
      <c r="S667" s="14">
        <v>7939</v>
      </c>
      <c r="T667" s="14">
        <v>4</v>
      </c>
      <c r="U667" s="14">
        <v>206</v>
      </c>
      <c r="V667" s="14">
        <v>664</v>
      </c>
      <c r="W667" s="14" t="s">
        <v>2599</v>
      </c>
      <c r="X667" s="14" t="s">
        <v>2605</v>
      </c>
      <c r="Y667" s="14"/>
    </row>
    <row r="668" s="5" customFormat="1" ht="63" customHeight="1" spans="1:25">
      <c r="A668" s="14">
        <v>58</v>
      </c>
      <c r="B668" s="14" t="s">
        <v>38</v>
      </c>
      <c r="C668" s="14" t="s">
        <v>52</v>
      </c>
      <c r="D668" s="14" t="s">
        <v>58</v>
      </c>
      <c r="E668" s="23" t="s">
        <v>2378</v>
      </c>
      <c r="F668" s="14" t="s">
        <v>2606</v>
      </c>
      <c r="G668" s="14" t="s">
        <v>52</v>
      </c>
      <c r="H668" s="14" t="s">
        <v>43</v>
      </c>
      <c r="I668" s="14" t="s">
        <v>2606</v>
      </c>
      <c r="J668" s="14">
        <v>2024.3</v>
      </c>
      <c r="K668" s="14">
        <v>2024.12</v>
      </c>
      <c r="L668" s="14" t="s">
        <v>279</v>
      </c>
      <c r="M668" s="14" t="s">
        <v>2607</v>
      </c>
      <c r="N668" s="14">
        <v>150</v>
      </c>
      <c r="O668" s="14">
        <v>150</v>
      </c>
      <c r="P668" s="14">
        <v>0</v>
      </c>
      <c r="Q668" s="14">
        <v>13</v>
      </c>
      <c r="R668" s="14">
        <v>535</v>
      </c>
      <c r="S668" s="14">
        <v>2240</v>
      </c>
      <c r="T668" s="14">
        <v>13</v>
      </c>
      <c r="U668" s="14">
        <v>5</v>
      </c>
      <c r="V668" s="14">
        <v>12</v>
      </c>
      <c r="W668" s="14" t="s">
        <v>2403</v>
      </c>
      <c r="X668" s="14" t="s">
        <v>2608</v>
      </c>
      <c r="Y668" s="14" t="s">
        <v>2470</v>
      </c>
    </row>
    <row r="669" s="5" customFormat="1" ht="63" customHeight="1" spans="1:25">
      <c r="A669" s="14">
        <v>59</v>
      </c>
      <c r="B669" s="14" t="s">
        <v>38</v>
      </c>
      <c r="C669" s="14" t="s">
        <v>384</v>
      </c>
      <c r="D669" s="14" t="s">
        <v>40</v>
      </c>
      <c r="E669" s="23" t="s">
        <v>2378</v>
      </c>
      <c r="F669" s="14" t="s">
        <v>2609</v>
      </c>
      <c r="G669" s="14" t="s">
        <v>2610</v>
      </c>
      <c r="H669" s="14" t="s">
        <v>43</v>
      </c>
      <c r="I669" s="14" t="s">
        <v>2611</v>
      </c>
      <c r="J669" s="14">
        <v>2024.4</v>
      </c>
      <c r="K669" s="14">
        <v>2024.5</v>
      </c>
      <c r="L669" s="14" t="s">
        <v>99</v>
      </c>
      <c r="M669" s="14" t="s">
        <v>2612</v>
      </c>
      <c r="N669" s="14">
        <v>60</v>
      </c>
      <c r="O669" s="14">
        <v>60</v>
      </c>
      <c r="P669" s="14">
        <v>0</v>
      </c>
      <c r="Q669" s="14">
        <v>2</v>
      </c>
      <c r="R669" s="14">
        <v>512</v>
      </c>
      <c r="S669" s="14">
        <v>2336</v>
      </c>
      <c r="T669" s="14">
        <v>2</v>
      </c>
      <c r="U669" s="14">
        <v>153</v>
      </c>
      <c r="V669" s="14">
        <v>617</v>
      </c>
      <c r="W669" s="14" t="s">
        <v>2613</v>
      </c>
      <c r="X669" s="14" t="s">
        <v>2613</v>
      </c>
      <c r="Y669" s="14" t="s">
        <v>2470</v>
      </c>
    </row>
    <row r="670" s="5" customFormat="1" ht="63" customHeight="1" spans="1:25">
      <c r="A670" s="14">
        <v>60</v>
      </c>
      <c r="B670" s="14" t="s">
        <v>38</v>
      </c>
      <c r="C670" s="14" t="s">
        <v>384</v>
      </c>
      <c r="D670" s="14" t="s">
        <v>2419</v>
      </c>
      <c r="E670" s="23" t="s">
        <v>2378</v>
      </c>
      <c r="F670" s="14" t="s">
        <v>2614</v>
      </c>
      <c r="G670" s="14" t="s">
        <v>1169</v>
      </c>
      <c r="H670" s="14" t="s">
        <v>667</v>
      </c>
      <c r="I670" s="14" t="s">
        <v>2614</v>
      </c>
      <c r="J670" s="14">
        <v>2024.1</v>
      </c>
      <c r="K670" s="14">
        <v>2024.12</v>
      </c>
      <c r="L670" s="14" t="s">
        <v>59</v>
      </c>
      <c r="M670" s="14" t="s">
        <v>2615</v>
      </c>
      <c r="N670" s="14">
        <v>75</v>
      </c>
      <c r="O670" s="14">
        <v>75</v>
      </c>
      <c r="P670" s="14">
        <v>0</v>
      </c>
      <c r="Q670" s="14">
        <v>2</v>
      </c>
      <c r="R670" s="14">
        <v>20</v>
      </c>
      <c r="S670" s="14">
        <v>80</v>
      </c>
      <c r="T670" s="14">
        <v>2</v>
      </c>
      <c r="U670" s="14">
        <v>5</v>
      </c>
      <c r="V670" s="14">
        <v>18</v>
      </c>
      <c r="W670" s="14" t="s">
        <v>2616</v>
      </c>
      <c r="X670" s="14" t="s">
        <v>2616</v>
      </c>
      <c r="Y670" s="14" t="s">
        <v>2470</v>
      </c>
    </row>
    <row r="671" s="5" customFormat="1" ht="63" customHeight="1" spans="1:25">
      <c r="A671" s="14">
        <v>61</v>
      </c>
      <c r="B671" s="14" t="s">
        <v>38</v>
      </c>
      <c r="C671" s="14" t="s">
        <v>384</v>
      </c>
      <c r="D671" s="14" t="s">
        <v>2617</v>
      </c>
      <c r="E671" s="23" t="s">
        <v>2378</v>
      </c>
      <c r="F671" s="14" t="s">
        <v>2614</v>
      </c>
      <c r="G671" s="14" t="s">
        <v>2618</v>
      </c>
      <c r="H671" s="14" t="s">
        <v>667</v>
      </c>
      <c r="I671" s="14" t="s">
        <v>2614</v>
      </c>
      <c r="J671" s="14">
        <v>2024.1</v>
      </c>
      <c r="K671" s="14">
        <v>2024.4</v>
      </c>
      <c r="L671" s="14" t="s">
        <v>66</v>
      </c>
      <c r="M671" s="14" t="s">
        <v>2619</v>
      </c>
      <c r="N671" s="14">
        <v>35</v>
      </c>
      <c r="O671" s="14">
        <v>35</v>
      </c>
      <c r="P671" s="14">
        <v>0</v>
      </c>
      <c r="Q671" s="14">
        <v>2</v>
      </c>
      <c r="R671" s="14">
        <v>20</v>
      </c>
      <c r="S671" s="14">
        <v>80</v>
      </c>
      <c r="T671" s="14">
        <v>2</v>
      </c>
      <c r="U671" s="14">
        <v>5</v>
      </c>
      <c r="V671" s="14">
        <v>18</v>
      </c>
      <c r="W671" s="14" t="s">
        <v>2616</v>
      </c>
      <c r="X671" s="14" t="s">
        <v>2616</v>
      </c>
      <c r="Y671" s="14" t="s">
        <v>2470</v>
      </c>
    </row>
    <row r="672" s="5" customFormat="1" ht="63" customHeight="1" spans="1:25">
      <c r="A672" s="14">
        <v>62</v>
      </c>
      <c r="B672" s="14" t="s">
        <v>38</v>
      </c>
      <c r="C672" s="14" t="s">
        <v>1047</v>
      </c>
      <c r="D672" s="14" t="s">
        <v>2620</v>
      </c>
      <c r="E672" s="23" t="s">
        <v>2378</v>
      </c>
      <c r="F672" s="14" t="s">
        <v>2621</v>
      </c>
      <c r="G672" s="14" t="s">
        <v>2622</v>
      </c>
      <c r="H672" s="14" t="s">
        <v>43</v>
      </c>
      <c r="I672" s="14" t="s">
        <v>2621</v>
      </c>
      <c r="J672" s="14">
        <v>2024.01</v>
      </c>
      <c r="K672" s="14">
        <v>2024.12</v>
      </c>
      <c r="L672" s="14" t="s">
        <v>44</v>
      </c>
      <c r="M672" s="14" t="s">
        <v>2623</v>
      </c>
      <c r="N672" s="14">
        <v>150</v>
      </c>
      <c r="O672" s="14">
        <v>150</v>
      </c>
      <c r="P672" s="14">
        <v>0</v>
      </c>
      <c r="Q672" s="14">
        <v>2</v>
      </c>
      <c r="R672" s="14">
        <v>390</v>
      </c>
      <c r="S672" s="14">
        <v>1538</v>
      </c>
      <c r="T672" s="14">
        <v>2</v>
      </c>
      <c r="U672" s="14">
        <v>30</v>
      </c>
      <c r="V672" s="14">
        <v>90</v>
      </c>
      <c r="W672" s="14" t="s">
        <v>2571</v>
      </c>
      <c r="X672" s="14" t="s">
        <v>2624</v>
      </c>
      <c r="Y672" s="14"/>
    </row>
    <row r="673" s="2" customFormat="1" ht="67" customHeight="1" spans="1:25">
      <c r="A673" s="12" t="s">
        <v>2625</v>
      </c>
      <c r="B673" s="13"/>
      <c r="C673" s="13" t="s">
        <v>2626</v>
      </c>
      <c r="D673" s="13"/>
      <c r="E673" s="12"/>
      <c r="F673" s="12"/>
      <c r="G673" s="12"/>
      <c r="H673" s="12"/>
      <c r="I673" s="12"/>
      <c r="J673" s="13"/>
      <c r="K673" s="13"/>
      <c r="L673" s="12"/>
      <c r="M673" s="12" t="s">
        <v>2627</v>
      </c>
      <c r="N673" s="12">
        <f t="shared" ref="N673:P673" si="9">SUM(N674:N756)</f>
        <v>5200</v>
      </c>
      <c r="O673" s="12">
        <f t="shared" si="9"/>
        <v>5200</v>
      </c>
      <c r="P673" s="12">
        <f t="shared" si="9"/>
        <v>0</v>
      </c>
      <c r="Q673" s="12"/>
      <c r="R673" s="12"/>
      <c r="S673" s="12"/>
      <c r="T673" s="12"/>
      <c r="U673" s="12"/>
      <c r="V673" s="12"/>
      <c r="W673" s="12"/>
      <c r="X673" s="12"/>
      <c r="Y673" s="12"/>
    </row>
    <row r="674" s="5" customFormat="1" ht="63" customHeight="1" spans="1:25">
      <c r="A674" s="14">
        <v>1</v>
      </c>
      <c r="B674" s="14" t="s">
        <v>122</v>
      </c>
      <c r="C674" s="14" t="s">
        <v>123</v>
      </c>
      <c r="D674" s="14" t="s">
        <v>170</v>
      </c>
      <c r="E674" s="23" t="s">
        <v>2626</v>
      </c>
      <c r="F674" s="14" t="s">
        <v>2628</v>
      </c>
      <c r="G674" s="14" t="s">
        <v>2629</v>
      </c>
      <c r="H674" s="14" t="s">
        <v>43</v>
      </c>
      <c r="I674" s="14" t="s">
        <v>2628</v>
      </c>
      <c r="J674" s="14">
        <v>2024.01</v>
      </c>
      <c r="K674" s="14">
        <v>2024.12</v>
      </c>
      <c r="L674" s="14" t="s">
        <v>66</v>
      </c>
      <c r="M674" s="14" t="s">
        <v>2630</v>
      </c>
      <c r="N674" s="14">
        <v>300</v>
      </c>
      <c r="O674" s="14">
        <v>300</v>
      </c>
      <c r="P674" s="14">
        <v>0</v>
      </c>
      <c r="Q674" s="14">
        <v>2</v>
      </c>
      <c r="R674" s="14">
        <v>456</v>
      </c>
      <c r="S674" s="14">
        <v>1471</v>
      </c>
      <c r="T674" s="14">
        <v>2</v>
      </c>
      <c r="U674" s="14">
        <v>180</v>
      </c>
      <c r="V674" s="14">
        <v>673</v>
      </c>
      <c r="W674" s="14" t="s">
        <v>2631</v>
      </c>
      <c r="X674" s="14" t="s">
        <v>2632</v>
      </c>
      <c r="Y674" s="14"/>
    </row>
    <row r="675" s="5" customFormat="1" ht="63" customHeight="1" spans="1:25">
      <c r="A675" s="14">
        <v>2</v>
      </c>
      <c r="B675" s="14" t="s">
        <v>38</v>
      </c>
      <c r="C675" s="14" t="s">
        <v>384</v>
      </c>
      <c r="D675" s="14" t="s">
        <v>733</v>
      </c>
      <c r="E675" s="23" t="s">
        <v>2626</v>
      </c>
      <c r="F675" s="14" t="s">
        <v>2628</v>
      </c>
      <c r="G675" s="14" t="s">
        <v>2633</v>
      </c>
      <c r="H675" s="14" t="s">
        <v>43</v>
      </c>
      <c r="I675" s="14" t="s">
        <v>2628</v>
      </c>
      <c r="J675" s="14">
        <v>2024.01</v>
      </c>
      <c r="K675" s="14">
        <v>2024.12</v>
      </c>
      <c r="L675" s="14" t="s">
        <v>44</v>
      </c>
      <c r="M675" s="14" t="s">
        <v>2634</v>
      </c>
      <c r="N675" s="14">
        <v>10</v>
      </c>
      <c r="O675" s="14">
        <v>10</v>
      </c>
      <c r="P675" s="14">
        <v>0</v>
      </c>
      <c r="Q675" s="14">
        <v>1</v>
      </c>
      <c r="R675" s="14">
        <v>200</v>
      </c>
      <c r="S675" s="14">
        <v>722</v>
      </c>
      <c r="T675" s="14">
        <v>1</v>
      </c>
      <c r="U675" s="14">
        <v>88</v>
      </c>
      <c r="V675" s="14">
        <v>342</v>
      </c>
      <c r="W675" s="14" t="s">
        <v>2635</v>
      </c>
      <c r="X675" s="14" t="s">
        <v>2636</v>
      </c>
      <c r="Y675" s="14"/>
    </row>
    <row r="676" s="5" customFormat="1" ht="63" customHeight="1" spans="1:25">
      <c r="A676" s="14">
        <v>3</v>
      </c>
      <c r="B676" s="14" t="s">
        <v>38</v>
      </c>
      <c r="C676" s="14" t="s">
        <v>384</v>
      </c>
      <c r="D676" s="14" t="s">
        <v>40</v>
      </c>
      <c r="E676" s="23" t="s">
        <v>2626</v>
      </c>
      <c r="F676" s="14" t="s">
        <v>2628</v>
      </c>
      <c r="G676" s="14" t="s">
        <v>2637</v>
      </c>
      <c r="H676" s="14" t="s">
        <v>43</v>
      </c>
      <c r="I676" s="14" t="s">
        <v>2628</v>
      </c>
      <c r="J676" s="14">
        <v>2024.01</v>
      </c>
      <c r="K676" s="14">
        <v>2024.12</v>
      </c>
      <c r="L676" s="14" t="s">
        <v>44</v>
      </c>
      <c r="M676" s="14" t="s">
        <v>2638</v>
      </c>
      <c r="N676" s="14">
        <v>40</v>
      </c>
      <c r="O676" s="14">
        <v>40</v>
      </c>
      <c r="P676" s="14">
        <v>0</v>
      </c>
      <c r="Q676" s="14">
        <v>1</v>
      </c>
      <c r="R676" s="14">
        <v>200</v>
      </c>
      <c r="S676" s="14">
        <v>722</v>
      </c>
      <c r="T676" s="14">
        <v>1</v>
      </c>
      <c r="U676" s="14">
        <v>89</v>
      </c>
      <c r="V676" s="14">
        <v>343</v>
      </c>
      <c r="W676" s="14" t="s">
        <v>2639</v>
      </c>
      <c r="X676" s="14" t="s">
        <v>2640</v>
      </c>
      <c r="Y676" s="14"/>
    </row>
    <row r="677" s="5" customFormat="1" ht="63" customHeight="1" spans="1:25">
      <c r="A677" s="14">
        <v>4</v>
      </c>
      <c r="B677" s="14" t="s">
        <v>38</v>
      </c>
      <c r="C677" s="14" t="s">
        <v>384</v>
      </c>
      <c r="D677" s="14" t="s">
        <v>410</v>
      </c>
      <c r="E677" s="23" t="s">
        <v>2626</v>
      </c>
      <c r="F677" s="14" t="s">
        <v>2628</v>
      </c>
      <c r="G677" s="14" t="s">
        <v>771</v>
      </c>
      <c r="H677" s="14" t="s">
        <v>43</v>
      </c>
      <c r="I677" s="14" t="s">
        <v>2628</v>
      </c>
      <c r="J677" s="14">
        <v>2024.01</v>
      </c>
      <c r="K677" s="14">
        <v>2024.12</v>
      </c>
      <c r="L677" s="14" t="s">
        <v>59</v>
      </c>
      <c r="M677" s="14" t="s">
        <v>2641</v>
      </c>
      <c r="N677" s="14">
        <v>5</v>
      </c>
      <c r="O677" s="14">
        <v>5</v>
      </c>
      <c r="P677" s="14">
        <v>0</v>
      </c>
      <c r="Q677" s="14">
        <v>1</v>
      </c>
      <c r="R677" s="14">
        <v>200</v>
      </c>
      <c r="S677" s="14">
        <v>722</v>
      </c>
      <c r="T677" s="14">
        <v>1</v>
      </c>
      <c r="U677" s="14">
        <v>90</v>
      </c>
      <c r="V677" s="14">
        <v>344</v>
      </c>
      <c r="W677" s="14" t="s">
        <v>2642</v>
      </c>
      <c r="X677" s="14" t="s">
        <v>2636</v>
      </c>
      <c r="Y677" s="14"/>
    </row>
    <row r="678" s="5" customFormat="1" ht="63" customHeight="1" spans="1:25">
      <c r="A678" s="14">
        <v>5</v>
      </c>
      <c r="B678" s="14" t="s">
        <v>122</v>
      </c>
      <c r="C678" s="14" t="s">
        <v>123</v>
      </c>
      <c r="D678" s="14" t="s">
        <v>176</v>
      </c>
      <c r="E678" s="23" t="s">
        <v>2626</v>
      </c>
      <c r="F678" s="14" t="s">
        <v>2628</v>
      </c>
      <c r="G678" s="14" t="s">
        <v>734</v>
      </c>
      <c r="H678" s="14" t="s">
        <v>43</v>
      </c>
      <c r="I678" s="14" t="s">
        <v>2628</v>
      </c>
      <c r="J678" s="14">
        <v>2024.01</v>
      </c>
      <c r="K678" s="14">
        <v>2024.12</v>
      </c>
      <c r="L678" s="14" t="s">
        <v>416</v>
      </c>
      <c r="M678" s="14" t="s">
        <v>2643</v>
      </c>
      <c r="N678" s="14">
        <v>30</v>
      </c>
      <c r="O678" s="14">
        <v>30</v>
      </c>
      <c r="P678" s="14">
        <v>0</v>
      </c>
      <c r="Q678" s="14">
        <v>1</v>
      </c>
      <c r="R678" s="14">
        <v>200</v>
      </c>
      <c r="S678" s="14">
        <v>722</v>
      </c>
      <c r="T678" s="14">
        <v>1</v>
      </c>
      <c r="U678" s="14">
        <v>91</v>
      </c>
      <c r="V678" s="14">
        <v>345</v>
      </c>
      <c r="W678" s="14" t="s">
        <v>2644</v>
      </c>
      <c r="X678" s="14" t="s">
        <v>2645</v>
      </c>
      <c r="Y678" s="14"/>
    </row>
    <row r="679" s="5" customFormat="1" ht="63" customHeight="1" spans="1:25">
      <c r="A679" s="14">
        <v>6</v>
      </c>
      <c r="B679" s="14" t="s">
        <v>38</v>
      </c>
      <c r="C679" s="14" t="s">
        <v>384</v>
      </c>
      <c r="D679" s="14" t="s">
        <v>170</v>
      </c>
      <c r="E679" s="23" t="s">
        <v>2626</v>
      </c>
      <c r="F679" s="14" t="s">
        <v>2628</v>
      </c>
      <c r="G679" s="14" t="s">
        <v>2646</v>
      </c>
      <c r="H679" s="14" t="s">
        <v>43</v>
      </c>
      <c r="I679" s="14" t="s">
        <v>2628</v>
      </c>
      <c r="J679" s="14">
        <v>2024.01</v>
      </c>
      <c r="K679" s="14">
        <v>2024.12</v>
      </c>
      <c r="L679" s="14" t="s">
        <v>66</v>
      </c>
      <c r="M679" s="14" t="s">
        <v>2647</v>
      </c>
      <c r="N679" s="14">
        <v>40</v>
      </c>
      <c r="O679" s="14">
        <v>40</v>
      </c>
      <c r="P679" s="14">
        <v>0</v>
      </c>
      <c r="Q679" s="14">
        <v>1</v>
      </c>
      <c r="R679" s="14">
        <v>200</v>
      </c>
      <c r="S679" s="14">
        <v>722</v>
      </c>
      <c r="T679" s="14">
        <v>1</v>
      </c>
      <c r="U679" s="14">
        <v>92</v>
      </c>
      <c r="V679" s="14">
        <v>346</v>
      </c>
      <c r="W679" s="14" t="s">
        <v>2648</v>
      </c>
      <c r="X679" s="14" t="s">
        <v>2649</v>
      </c>
      <c r="Y679" s="14"/>
    </row>
    <row r="680" s="5" customFormat="1" ht="63" customHeight="1" spans="1:25">
      <c r="A680" s="14">
        <v>7</v>
      </c>
      <c r="B680" s="14" t="s">
        <v>38</v>
      </c>
      <c r="C680" s="14" t="s">
        <v>384</v>
      </c>
      <c r="D680" s="14" t="s">
        <v>170</v>
      </c>
      <c r="E680" s="23" t="s">
        <v>2626</v>
      </c>
      <c r="F680" s="14" t="s">
        <v>2628</v>
      </c>
      <c r="G680" s="14" t="s">
        <v>2650</v>
      </c>
      <c r="H680" s="14" t="s">
        <v>43</v>
      </c>
      <c r="I680" s="14" t="s">
        <v>2628</v>
      </c>
      <c r="J680" s="14">
        <v>2024.01</v>
      </c>
      <c r="K680" s="14">
        <v>2024.12</v>
      </c>
      <c r="L680" s="14" t="s">
        <v>66</v>
      </c>
      <c r="M680" s="14" t="s">
        <v>2651</v>
      </c>
      <c r="N680" s="14">
        <v>40</v>
      </c>
      <c r="O680" s="14">
        <v>40</v>
      </c>
      <c r="P680" s="14">
        <v>0</v>
      </c>
      <c r="Q680" s="14">
        <v>1</v>
      </c>
      <c r="R680" s="14">
        <v>200</v>
      </c>
      <c r="S680" s="14">
        <v>722</v>
      </c>
      <c r="T680" s="14">
        <v>1</v>
      </c>
      <c r="U680" s="14">
        <v>93</v>
      </c>
      <c r="V680" s="14">
        <v>347</v>
      </c>
      <c r="W680" s="14" t="s">
        <v>2652</v>
      </c>
      <c r="X680" s="14" t="s">
        <v>2653</v>
      </c>
      <c r="Y680" s="14"/>
    </row>
    <row r="681" s="5" customFormat="1" ht="63" customHeight="1" spans="1:25">
      <c r="A681" s="14">
        <v>8</v>
      </c>
      <c r="B681" s="14" t="s">
        <v>122</v>
      </c>
      <c r="C681" s="14" t="s">
        <v>123</v>
      </c>
      <c r="D681" s="14" t="s">
        <v>176</v>
      </c>
      <c r="E681" s="23" t="s">
        <v>2626</v>
      </c>
      <c r="F681" s="14" t="s">
        <v>2654</v>
      </c>
      <c r="G681" s="14" t="s">
        <v>734</v>
      </c>
      <c r="H681" s="14" t="s">
        <v>43</v>
      </c>
      <c r="I681" s="14" t="s">
        <v>2654</v>
      </c>
      <c r="J681" s="14">
        <v>2024.01</v>
      </c>
      <c r="K681" s="14">
        <v>2024.12</v>
      </c>
      <c r="L681" s="14" t="s">
        <v>416</v>
      </c>
      <c r="M681" s="14" t="s">
        <v>2655</v>
      </c>
      <c r="N681" s="14">
        <v>30</v>
      </c>
      <c r="O681" s="14">
        <v>30</v>
      </c>
      <c r="P681" s="14">
        <v>0</v>
      </c>
      <c r="Q681" s="14">
        <v>1</v>
      </c>
      <c r="R681" s="14">
        <v>268</v>
      </c>
      <c r="S681" s="14">
        <v>921</v>
      </c>
      <c r="T681" s="14">
        <v>1</v>
      </c>
      <c r="U681" s="14">
        <v>92</v>
      </c>
      <c r="V681" s="14">
        <v>331</v>
      </c>
      <c r="W681" s="14" t="s">
        <v>2644</v>
      </c>
      <c r="X681" s="14" t="s">
        <v>2656</v>
      </c>
      <c r="Y681" s="14"/>
    </row>
    <row r="682" s="5" customFormat="1" ht="63" customHeight="1" spans="1:25">
      <c r="A682" s="14">
        <v>9</v>
      </c>
      <c r="B682" s="14" t="s">
        <v>38</v>
      </c>
      <c r="C682" s="14" t="s">
        <v>384</v>
      </c>
      <c r="D682" s="14" t="s">
        <v>40</v>
      </c>
      <c r="E682" s="23" t="s">
        <v>2626</v>
      </c>
      <c r="F682" s="14" t="s">
        <v>2654</v>
      </c>
      <c r="G682" s="14" t="s">
        <v>1458</v>
      </c>
      <c r="H682" s="14" t="s">
        <v>43</v>
      </c>
      <c r="I682" s="14" t="s">
        <v>2654</v>
      </c>
      <c r="J682" s="14">
        <v>2024.01</v>
      </c>
      <c r="K682" s="14">
        <v>2024.12</v>
      </c>
      <c r="L682" s="14" t="s">
        <v>44</v>
      </c>
      <c r="M682" s="14" t="s">
        <v>2657</v>
      </c>
      <c r="N682" s="14">
        <v>40</v>
      </c>
      <c r="O682" s="14">
        <v>40</v>
      </c>
      <c r="P682" s="14">
        <v>0</v>
      </c>
      <c r="Q682" s="14">
        <v>1</v>
      </c>
      <c r="R682" s="14">
        <v>48</v>
      </c>
      <c r="S682" s="14">
        <v>121</v>
      </c>
      <c r="T682" s="14">
        <v>1</v>
      </c>
      <c r="U682" s="14">
        <v>25</v>
      </c>
      <c r="V682" s="14">
        <v>81</v>
      </c>
      <c r="W682" s="14" t="s">
        <v>2658</v>
      </c>
      <c r="X682" s="14" t="s">
        <v>2659</v>
      </c>
      <c r="Y682" s="14"/>
    </row>
    <row r="683" s="5" customFormat="1" ht="63" customHeight="1" spans="1:25">
      <c r="A683" s="14">
        <v>10</v>
      </c>
      <c r="B683" s="14" t="s">
        <v>122</v>
      </c>
      <c r="C683" s="14" t="s">
        <v>208</v>
      </c>
      <c r="D683" s="14" t="s">
        <v>936</v>
      </c>
      <c r="E683" s="23" t="s">
        <v>2626</v>
      </c>
      <c r="F683" s="14" t="s">
        <v>2654</v>
      </c>
      <c r="G683" s="14" t="s">
        <v>2660</v>
      </c>
      <c r="H683" s="14" t="s">
        <v>43</v>
      </c>
      <c r="I683" s="14" t="s">
        <v>2654</v>
      </c>
      <c r="J683" s="14">
        <v>2024.01</v>
      </c>
      <c r="K683" s="14">
        <v>2024.12</v>
      </c>
      <c r="L683" s="14" t="s">
        <v>59</v>
      </c>
      <c r="M683" s="14" t="s">
        <v>2661</v>
      </c>
      <c r="N683" s="14">
        <v>40</v>
      </c>
      <c r="O683" s="14">
        <v>40</v>
      </c>
      <c r="P683" s="14">
        <v>0</v>
      </c>
      <c r="Q683" s="14">
        <v>1</v>
      </c>
      <c r="R683" s="14">
        <v>268</v>
      </c>
      <c r="S683" s="14">
        <v>921</v>
      </c>
      <c r="T683" s="14">
        <v>1</v>
      </c>
      <c r="U683" s="14">
        <v>92</v>
      </c>
      <c r="V683" s="14">
        <v>338</v>
      </c>
      <c r="W683" s="14" t="s">
        <v>2662</v>
      </c>
      <c r="X683" s="14" t="s">
        <v>2663</v>
      </c>
      <c r="Y683" s="14"/>
    </row>
    <row r="684" s="5" customFormat="1" ht="63" customHeight="1" spans="1:25">
      <c r="A684" s="14">
        <v>11</v>
      </c>
      <c r="B684" s="14" t="s">
        <v>38</v>
      </c>
      <c r="C684" s="14" t="s">
        <v>52</v>
      </c>
      <c r="D684" s="14" t="s">
        <v>58</v>
      </c>
      <c r="E684" s="23" t="s">
        <v>2626</v>
      </c>
      <c r="F684" s="14" t="s">
        <v>2654</v>
      </c>
      <c r="G684" s="14" t="s">
        <v>2664</v>
      </c>
      <c r="H684" s="14" t="s">
        <v>43</v>
      </c>
      <c r="I684" s="14" t="s">
        <v>2654</v>
      </c>
      <c r="J684" s="14">
        <v>2024.01</v>
      </c>
      <c r="K684" s="14">
        <v>2024.12</v>
      </c>
      <c r="L684" s="14" t="s">
        <v>59</v>
      </c>
      <c r="M684" s="14" t="s">
        <v>2340</v>
      </c>
      <c r="N684" s="14">
        <v>50</v>
      </c>
      <c r="O684" s="14">
        <v>50</v>
      </c>
      <c r="P684" s="14">
        <v>0</v>
      </c>
      <c r="Q684" s="14">
        <v>1</v>
      </c>
      <c r="R684" s="14">
        <v>268</v>
      </c>
      <c r="S684" s="14">
        <v>921</v>
      </c>
      <c r="T684" s="14">
        <v>1</v>
      </c>
      <c r="U684" s="14">
        <v>92</v>
      </c>
      <c r="V684" s="14">
        <v>338</v>
      </c>
      <c r="W684" s="14" t="s">
        <v>2341</v>
      </c>
      <c r="X684" s="14" t="s">
        <v>2665</v>
      </c>
      <c r="Y684" s="14"/>
    </row>
    <row r="685" s="5" customFormat="1" ht="63" customHeight="1" spans="1:25">
      <c r="A685" s="14">
        <v>12</v>
      </c>
      <c r="B685" s="14" t="s">
        <v>122</v>
      </c>
      <c r="C685" s="14" t="s">
        <v>123</v>
      </c>
      <c r="D685" s="14" t="s">
        <v>176</v>
      </c>
      <c r="E685" s="23" t="s">
        <v>2626</v>
      </c>
      <c r="F685" s="14" t="s">
        <v>2654</v>
      </c>
      <c r="G685" s="14" t="s">
        <v>2666</v>
      </c>
      <c r="H685" s="14" t="s">
        <v>43</v>
      </c>
      <c r="I685" s="14" t="s">
        <v>2654</v>
      </c>
      <c r="J685" s="14">
        <v>2024.01</v>
      </c>
      <c r="K685" s="14">
        <v>2024.12</v>
      </c>
      <c r="L685" s="14" t="s">
        <v>416</v>
      </c>
      <c r="M685" s="14" t="s">
        <v>2667</v>
      </c>
      <c r="N685" s="14">
        <v>7</v>
      </c>
      <c r="O685" s="14">
        <v>7</v>
      </c>
      <c r="P685" s="14">
        <v>0</v>
      </c>
      <c r="Q685" s="14">
        <v>1</v>
      </c>
      <c r="R685" s="14">
        <v>268</v>
      </c>
      <c r="S685" s="14">
        <v>921</v>
      </c>
      <c r="T685" s="14">
        <v>1</v>
      </c>
      <c r="U685" s="14">
        <v>92</v>
      </c>
      <c r="V685" s="14">
        <v>338</v>
      </c>
      <c r="W685" s="14" t="s">
        <v>2668</v>
      </c>
      <c r="X685" s="14" t="s">
        <v>2669</v>
      </c>
      <c r="Y685" s="14"/>
    </row>
    <row r="686" s="5" customFormat="1" ht="63" customHeight="1" spans="1:25">
      <c r="A686" s="14">
        <v>13</v>
      </c>
      <c r="B686" s="14" t="s">
        <v>38</v>
      </c>
      <c r="C686" s="14" t="s">
        <v>384</v>
      </c>
      <c r="D686" s="14" t="s">
        <v>170</v>
      </c>
      <c r="E686" s="23" t="s">
        <v>2626</v>
      </c>
      <c r="F686" s="14" t="s">
        <v>2654</v>
      </c>
      <c r="G686" s="14" t="s">
        <v>2670</v>
      </c>
      <c r="H686" s="14" t="s">
        <v>95</v>
      </c>
      <c r="I686" s="14" t="s">
        <v>2654</v>
      </c>
      <c r="J686" s="14">
        <v>2024.01</v>
      </c>
      <c r="K686" s="14">
        <v>2024.12</v>
      </c>
      <c r="L686" s="14" t="s">
        <v>66</v>
      </c>
      <c r="M686" s="14" t="s">
        <v>2671</v>
      </c>
      <c r="N686" s="14">
        <v>80</v>
      </c>
      <c r="O686" s="14">
        <v>80</v>
      </c>
      <c r="P686" s="14">
        <v>0</v>
      </c>
      <c r="Q686" s="14">
        <v>1</v>
      </c>
      <c r="R686" s="14">
        <v>236</v>
      </c>
      <c r="S686" s="14">
        <v>763</v>
      </c>
      <c r="T686" s="14">
        <v>1</v>
      </c>
      <c r="U686" s="14">
        <v>68</v>
      </c>
      <c r="V686" s="14">
        <v>285</v>
      </c>
      <c r="W686" s="14" t="s">
        <v>2672</v>
      </c>
      <c r="X686" s="14" t="s">
        <v>2673</v>
      </c>
      <c r="Y686" s="14"/>
    </row>
    <row r="687" s="5" customFormat="1" ht="63" customHeight="1" spans="1:25">
      <c r="A687" s="14">
        <v>14</v>
      </c>
      <c r="B687" s="14" t="s">
        <v>38</v>
      </c>
      <c r="C687" s="14" t="s">
        <v>384</v>
      </c>
      <c r="D687" s="14" t="s">
        <v>410</v>
      </c>
      <c r="E687" s="23" t="s">
        <v>2626</v>
      </c>
      <c r="F687" s="14" t="s">
        <v>2654</v>
      </c>
      <c r="G687" s="14" t="s">
        <v>2637</v>
      </c>
      <c r="H687" s="14" t="s">
        <v>95</v>
      </c>
      <c r="I687" s="14" t="s">
        <v>2654</v>
      </c>
      <c r="J687" s="14">
        <v>2024.01</v>
      </c>
      <c r="K687" s="14">
        <v>2024.12</v>
      </c>
      <c r="L687" s="14" t="s">
        <v>44</v>
      </c>
      <c r="M687" s="14" t="s">
        <v>2674</v>
      </c>
      <c r="N687" s="14">
        <v>30</v>
      </c>
      <c r="O687" s="14">
        <v>30</v>
      </c>
      <c r="P687" s="14">
        <v>0</v>
      </c>
      <c r="Q687" s="14">
        <v>1</v>
      </c>
      <c r="R687" s="14">
        <v>48</v>
      </c>
      <c r="S687" s="14">
        <v>121</v>
      </c>
      <c r="T687" s="14">
        <v>1</v>
      </c>
      <c r="U687" s="14">
        <v>25</v>
      </c>
      <c r="V687" s="14">
        <v>81</v>
      </c>
      <c r="W687" s="14" t="s">
        <v>602</v>
      </c>
      <c r="X687" s="14" t="s">
        <v>2675</v>
      </c>
      <c r="Y687" s="14"/>
    </row>
    <row r="688" s="5" customFormat="1" ht="63" customHeight="1" spans="1:25">
      <c r="A688" s="14">
        <v>15</v>
      </c>
      <c r="B688" s="14" t="s">
        <v>38</v>
      </c>
      <c r="C688" s="14" t="s">
        <v>384</v>
      </c>
      <c r="D688" s="14" t="s">
        <v>733</v>
      </c>
      <c r="E688" s="23" t="s">
        <v>2626</v>
      </c>
      <c r="F688" s="14" t="s">
        <v>2654</v>
      </c>
      <c r="G688" s="14" t="s">
        <v>1485</v>
      </c>
      <c r="H688" s="14" t="s">
        <v>43</v>
      </c>
      <c r="I688" s="14" t="s">
        <v>2654</v>
      </c>
      <c r="J688" s="14">
        <v>2024.01</v>
      </c>
      <c r="K688" s="14">
        <v>2024.12</v>
      </c>
      <c r="L688" s="14" t="s">
        <v>59</v>
      </c>
      <c r="M688" s="14" t="s">
        <v>2676</v>
      </c>
      <c r="N688" s="14">
        <v>25</v>
      </c>
      <c r="O688" s="14">
        <v>25</v>
      </c>
      <c r="P688" s="14">
        <v>0</v>
      </c>
      <c r="Q688" s="14">
        <v>1</v>
      </c>
      <c r="R688" s="14">
        <v>268</v>
      </c>
      <c r="S688" s="14">
        <v>921</v>
      </c>
      <c r="T688" s="14">
        <v>1</v>
      </c>
      <c r="U688" s="14">
        <v>92</v>
      </c>
      <c r="V688" s="14">
        <v>338</v>
      </c>
      <c r="W688" s="14" t="s">
        <v>2668</v>
      </c>
      <c r="X688" s="14" t="s">
        <v>2669</v>
      </c>
      <c r="Y688" s="14"/>
    </row>
    <row r="689" s="5" customFormat="1" ht="63" customHeight="1" spans="1:25">
      <c r="A689" s="14">
        <v>16</v>
      </c>
      <c r="B689" s="14" t="s">
        <v>38</v>
      </c>
      <c r="C689" s="14" t="s">
        <v>384</v>
      </c>
      <c r="D689" s="14" t="s">
        <v>40</v>
      </c>
      <c r="E689" s="23" t="s">
        <v>2626</v>
      </c>
      <c r="F689" s="14" t="s">
        <v>2677</v>
      </c>
      <c r="G689" s="14" t="s">
        <v>2678</v>
      </c>
      <c r="H689" s="14" t="s">
        <v>1132</v>
      </c>
      <c r="I689" s="14" t="s">
        <v>2677</v>
      </c>
      <c r="J689" s="14">
        <v>2024.01</v>
      </c>
      <c r="K689" s="14">
        <v>2024.12</v>
      </c>
      <c r="L689" s="14" t="s">
        <v>44</v>
      </c>
      <c r="M689" s="14" t="s">
        <v>2679</v>
      </c>
      <c r="N689" s="14">
        <v>40</v>
      </c>
      <c r="O689" s="14">
        <v>40</v>
      </c>
      <c r="P689" s="14">
        <v>0</v>
      </c>
      <c r="Q689" s="14">
        <v>1</v>
      </c>
      <c r="R689" s="14">
        <v>25</v>
      </c>
      <c r="S689" s="14">
        <v>95</v>
      </c>
      <c r="T689" s="14">
        <v>1</v>
      </c>
      <c r="U689" s="14">
        <v>16</v>
      </c>
      <c r="V689" s="14">
        <v>56</v>
      </c>
      <c r="W689" s="14" t="s">
        <v>2680</v>
      </c>
      <c r="X689" s="14" t="s">
        <v>2681</v>
      </c>
      <c r="Y689" s="14"/>
    </row>
    <row r="690" s="5" customFormat="1" ht="63" customHeight="1" spans="1:25">
      <c r="A690" s="14">
        <v>17</v>
      </c>
      <c r="B690" s="14" t="s">
        <v>122</v>
      </c>
      <c r="C690" s="14" t="s">
        <v>123</v>
      </c>
      <c r="D690" s="14" t="s">
        <v>176</v>
      </c>
      <c r="E690" s="23" t="s">
        <v>2626</v>
      </c>
      <c r="F690" s="14" t="s">
        <v>2677</v>
      </c>
      <c r="G690" s="14" t="s">
        <v>734</v>
      </c>
      <c r="H690" s="14" t="s">
        <v>43</v>
      </c>
      <c r="I690" s="14" t="s">
        <v>2677</v>
      </c>
      <c r="J690" s="14">
        <v>2024.01</v>
      </c>
      <c r="K690" s="14">
        <v>2024.12</v>
      </c>
      <c r="L690" s="14" t="s">
        <v>416</v>
      </c>
      <c r="M690" s="14" t="s">
        <v>2682</v>
      </c>
      <c r="N690" s="14">
        <v>45</v>
      </c>
      <c r="O690" s="14">
        <v>45</v>
      </c>
      <c r="P690" s="14">
        <v>0</v>
      </c>
      <c r="Q690" s="14">
        <v>1</v>
      </c>
      <c r="R690" s="14" t="s">
        <v>2683</v>
      </c>
      <c r="S690" s="14" t="s">
        <v>2684</v>
      </c>
      <c r="T690" s="14">
        <v>1</v>
      </c>
      <c r="U690" s="14" t="s">
        <v>2075</v>
      </c>
      <c r="V690" s="14" t="s">
        <v>2685</v>
      </c>
      <c r="W690" s="14" t="s">
        <v>499</v>
      </c>
      <c r="X690" s="14" t="s">
        <v>2686</v>
      </c>
      <c r="Y690" s="14"/>
    </row>
    <row r="691" s="5" customFormat="1" ht="63" customHeight="1" spans="1:25">
      <c r="A691" s="14">
        <v>18</v>
      </c>
      <c r="B691" s="14" t="s">
        <v>122</v>
      </c>
      <c r="C691" s="14" t="s">
        <v>123</v>
      </c>
      <c r="D691" s="14" t="s">
        <v>170</v>
      </c>
      <c r="E691" s="23" t="s">
        <v>2626</v>
      </c>
      <c r="F691" s="14" t="s">
        <v>2677</v>
      </c>
      <c r="G691" s="14" t="s">
        <v>339</v>
      </c>
      <c r="H691" s="14" t="s">
        <v>43</v>
      </c>
      <c r="I691" s="14" t="s">
        <v>2677</v>
      </c>
      <c r="J691" s="14">
        <v>2024.01</v>
      </c>
      <c r="K691" s="14">
        <v>2024.12</v>
      </c>
      <c r="L691" s="14" t="s">
        <v>59</v>
      </c>
      <c r="M691" s="14" t="s">
        <v>2687</v>
      </c>
      <c r="N691" s="14">
        <v>15</v>
      </c>
      <c r="O691" s="14">
        <v>15</v>
      </c>
      <c r="P691" s="14">
        <v>0</v>
      </c>
      <c r="Q691" s="14">
        <v>1</v>
      </c>
      <c r="R691" s="14" t="s">
        <v>2688</v>
      </c>
      <c r="S691" s="14" t="s">
        <v>2689</v>
      </c>
      <c r="T691" s="14">
        <v>1</v>
      </c>
      <c r="U691" s="14" t="s">
        <v>2690</v>
      </c>
      <c r="V691" s="14" t="s">
        <v>2691</v>
      </c>
      <c r="W691" s="14" t="s">
        <v>2692</v>
      </c>
      <c r="X691" s="14" t="s">
        <v>2693</v>
      </c>
      <c r="Y691" s="14"/>
    </row>
    <row r="692" s="5" customFormat="1" ht="63" customHeight="1" spans="1:25">
      <c r="A692" s="14">
        <v>19</v>
      </c>
      <c r="B692" s="14" t="s">
        <v>122</v>
      </c>
      <c r="C692" s="14" t="s">
        <v>208</v>
      </c>
      <c r="D692" s="14" t="s">
        <v>936</v>
      </c>
      <c r="E692" s="23" t="s">
        <v>2626</v>
      </c>
      <c r="F692" s="14" t="s">
        <v>2677</v>
      </c>
      <c r="G692" s="14" t="s">
        <v>2694</v>
      </c>
      <c r="H692" s="14" t="s">
        <v>43</v>
      </c>
      <c r="I692" s="14" t="s">
        <v>2677</v>
      </c>
      <c r="J692" s="14">
        <v>2024.01</v>
      </c>
      <c r="K692" s="14">
        <v>2024.12</v>
      </c>
      <c r="L692" s="14" t="s">
        <v>279</v>
      </c>
      <c r="M692" s="14" t="s">
        <v>2694</v>
      </c>
      <c r="N692" s="14">
        <v>50</v>
      </c>
      <c r="O692" s="14">
        <v>50</v>
      </c>
      <c r="P692" s="14">
        <v>0</v>
      </c>
      <c r="Q692" s="14">
        <v>1</v>
      </c>
      <c r="R692" s="14">
        <v>537</v>
      </c>
      <c r="S692" s="14">
        <v>1652</v>
      </c>
      <c r="T692" s="14">
        <v>1</v>
      </c>
      <c r="U692" s="14">
        <v>180</v>
      </c>
      <c r="V692" s="14">
        <v>641</v>
      </c>
      <c r="W692" s="14" t="s">
        <v>2695</v>
      </c>
      <c r="X692" s="14" t="s">
        <v>2695</v>
      </c>
      <c r="Y692" s="14"/>
    </row>
    <row r="693" s="5" customFormat="1" ht="63" customHeight="1" spans="1:25">
      <c r="A693" s="14">
        <v>20</v>
      </c>
      <c r="B693" s="14" t="s">
        <v>122</v>
      </c>
      <c r="C693" s="14" t="s">
        <v>242</v>
      </c>
      <c r="D693" s="14" t="s">
        <v>2696</v>
      </c>
      <c r="E693" s="23" t="s">
        <v>2626</v>
      </c>
      <c r="F693" s="14" t="s">
        <v>2677</v>
      </c>
      <c r="G693" s="14" t="s">
        <v>2697</v>
      </c>
      <c r="H693" s="14" t="s">
        <v>43</v>
      </c>
      <c r="I693" s="14" t="s">
        <v>2677</v>
      </c>
      <c r="J693" s="14">
        <v>2024.01</v>
      </c>
      <c r="K693" s="14">
        <v>2024.12</v>
      </c>
      <c r="L693" s="14" t="s">
        <v>245</v>
      </c>
      <c r="M693" s="14" t="s">
        <v>2698</v>
      </c>
      <c r="N693" s="14">
        <v>50</v>
      </c>
      <c r="O693" s="14">
        <v>50</v>
      </c>
      <c r="P693" s="14">
        <v>0</v>
      </c>
      <c r="Q693" s="14">
        <v>1</v>
      </c>
      <c r="R693" s="14">
        <v>537</v>
      </c>
      <c r="S693" s="14">
        <v>1652</v>
      </c>
      <c r="T693" s="14">
        <v>1</v>
      </c>
      <c r="U693" s="14">
        <v>180</v>
      </c>
      <c r="V693" s="14">
        <v>641</v>
      </c>
      <c r="W693" s="14" t="s">
        <v>2699</v>
      </c>
      <c r="X693" s="14" t="s">
        <v>2700</v>
      </c>
      <c r="Y693" s="14"/>
    </row>
    <row r="694" s="5" customFormat="1" ht="63" customHeight="1" spans="1:25">
      <c r="A694" s="14">
        <v>21</v>
      </c>
      <c r="B694" s="14" t="s">
        <v>72</v>
      </c>
      <c r="C694" s="14" t="s">
        <v>72</v>
      </c>
      <c r="D694" s="14" t="s">
        <v>2701</v>
      </c>
      <c r="E694" s="23" t="s">
        <v>2626</v>
      </c>
      <c r="F694" s="14" t="s">
        <v>2677</v>
      </c>
      <c r="G694" s="14" t="s">
        <v>2701</v>
      </c>
      <c r="H694" s="14" t="s">
        <v>43</v>
      </c>
      <c r="I694" s="14" t="s">
        <v>2702</v>
      </c>
      <c r="J694" s="14">
        <v>2024.01</v>
      </c>
      <c r="K694" s="14">
        <v>2024.12</v>
      </c>
      <c r="L694" s="14" t="s">
        <v>213</v>
      </c>
      <c r="M694" s="14" t="s">
        <v>2703</v>
      </c>
      <c r="N694" s="14">
        <v>50</v>
      </c>
      <c r="O694" s="14">
        <v>50</v>
      </c>
      <c r="P694" s="14">
        <v>0</v>
      </c>
      <c r="Q694" s="14">
        <v>1</v>
      </c>
      <c r="R694" s="14" t="s">
        <v>2704</v>
      </c>
      <c r="S694" s="14" t="s">
        <v>2705</v>
      </c>
      <c r="T694" s="14">
        <v>1</v>
      </c>
      <c r="U694" s="14" t="s">
        <v>2706</v>
      </c>
      <c r="V694" s="14" t="s">
        <v>2707</v>
      </c>
      <c r="W694" s="14" t="s">
        <v>2708</v>
      </c>
      <c r="X694" s="14" t="s">
        <v>2709</v>
      </c>
      <c r="Y694" s="14"/>
    </row>
    <row r="695" s="5" customFormat="1" ht="63" customHeight="1" spans="1:25">
      <c r="A695" s="14">
        <v>22</v>
      </c>
      <c r="B695" s="14" t="s">
        <v>38</v>
      </c>
      <c r="C695" s="14" t="s">
        <v>384</v>
      </c>
      <c r="D695" s="14" t="s">
        <v>410</v>
      </c>
      <c r="E695" s="23" t="s">
        <v>2626</v>
      </c>
      <c r="F695" s="14" t="s">
        <v>2677</v>
      </c>
      <c r="G695" s="14" t="s">
        <v>2710</v>
      </c>
      <c r="H695" s="14" t="s">
        <v>43</v>
      </c>
      <c r="I695" s="14" t="s">
        <v>2677</v>
      </c>
      <c r="J695" s="14">
        <v>2024.01</v>
      </c>
      <c r="K695" s="14">
        <v>2024.12</v>
      </c>
      <c r="L695" s="14" t="s">
        <v>44</v>
      </c>
      <c r="M695" s="14" t="s">
        <v>2711</v>
      </c>
      <c r="N695" s="14">
        <v>40</v>
      </c>
      <c r="O695" s="14">
        <v>40</v>
      </c>
      <c r="P695" s="14">
        <v>0</v>
      </c>
      <c r="Q695" s="14">
        <v>1</v>
      </c>
      <c r="R695" s="14" t="s">
        <v>2683</v>
      </c>
      <c r="S695" s="14" t="s">
        <v>2684</v>
      </c>
      <c r="T695" s="14">
        <v>1</v>
      </c>
      <c r="U695" s="14" t="s">
        <v>2075</v>
      </c>
      <c r="V695" s="14" t="s">
        <v>2685</v>
      </c>
      <c r="W695" s="14" t="s">
        <v>602</v>
      </c>
      <c r="X695" s="14" t="s">
        <v>2712</v>
      </c>
      <c r="Y695" s="14"/>
    </row>
    <row r="696" s="5" customFormat="1" ht="63" customHeight="1" spans="1:25">
      <c r="A696" s="14">
        <v>23</v>
      </c>
      <c r="B696" s="14" t="s">
        <v>38</v>
      </c>
      <c r="C696" s="14" t="s">
        <v>384</v>
      </c>
      <c r="D696" s="14" t="s">
        <v>733</v>
      </c>
      <c r="E696" s="23" t="s">
        <v>2626</v>
      </c>
      <c r="F696" s="14" t="s">
        <v>2713</v>
      </c>
      <c r="G696" s="14" t="s">
        <v>2714</v>
      </c>
      <c r="H696" s="14" t="s">
        <v>43</v>
      </c>
      <c r="I696" s="14" t="s">
        <v>2713</v>
      </c>
      <c r="J696" s="14">
        <v>2024.01</v>
      </c>
      <c r="K696" s="14">
        <v>2024.12</v>
      </c>
      <c r="L696" s="14" t="s">
        <v>44</v>
      </c>
      <c r="M696" s="14" t="s">
        <v>2715</v>
      </c>
      <c r="N696" s="14">
        <v>30</v>
      </c>
      <c r="O696" s="14">
        <v>30</v>
      </c>
      <c r="P696" s="14">
        <v>0</v>
      </c>
      <c r="Q696" s="14">
        <v>1</v>
      </c>
      <c r="R696" s="14">
        <v>41</v>
      </c>
      <c r="S696" s="14">
        <v>139</v>
      </c>
      <c r="T696" s="14">
        <v>1</v>
      </c>
      <c r="U696" s="14">
        <v>19</v>
      </c>
      <c r="V696" s="14">
        <v>58</v>
      </c>
      <c r="W696" s="14" t="s">
        <v>602</v>
      </c>
      <c r="X696" s="14" t="s">
        <v>2712</v>
      </c>
      <c r="Y696" s="14"/>
    </row>
    <row r="697" s="5" customFormat="1" ht="63" customHeight="1" spans="1:25">
      <c r="A697" s="14">
        <v>24</v>
      </c>
      <c r="B697" s="14" t="s">
        <v>122</v>
      </c>
      <c r="C697" s="14" t="s">
        <v>123</v>
      </c>
      <c r="D697" s="14" t="s">
        <v>170</v>
      </c>
      <c r="E697" s="23" t="s">
        <v>2626</v>
      </c>
      <c r="F697" s="14" t="s">
        <v>2713</v>
      </c>
      <c r="G697" s="14" t="s">
        <v>2716</v>
      </c>
      <c r="H697" s="14" t="s">
        <v>43</v>
      </c>
      <c r="I697" s="14" t="s">
        <v>2713</v>
      </c>
      <c r="J697" s="14">
        <v>2024.01</v>
      </c>
      <c r="K697" s="14">
        <v>2024.12</v>
      </c>
      <c r="L697" s="14" t="s">
        <v>59</v>
      </c>
      <c r="M697" s="14" t="s">
        <v>2717</v>
      </c>
      <c r="N697" s="14">
        <v>10</v>
      </c>
      <c r="O697" s="14">
        <v>10</v>
      </c>
      <c r="P697" s="14">
        <v>0</v>
      </c>
      <c r="Q697" s="14">
        <v>1</v>
      </c>
      <c r="R697" s="14">
        <v>107</v>
      </c>
      <c r="S697" s="14">
        <v>530</v>
      </c>
      <c r="T697" s="14">
        <v>1</v>
      </c>
      <c r="U697" s="14">
        <v>46</v>
      </c>
      <c r="V697" s="14">
        <v>183</v>
      </c>
      <c r="W697" s="14" t="s">
        <v>2718</v>
      </c>
      <c r="X697" s="14" t="s">
        <v>2719</v>
      </c>
      <c r="Y697" s="14"/>
    </row>
    <row r="698" s="5" customFormat="1" ht="63" customHeight="1" spans="1:25">
      <c r="A698" s="14">
        <v>25</v>
      </c>
      <c r="B698" s="14" t="s">
        <v>122</v>
      </c>
      <c r="C698" s="14" t="s">
        <v>123</v>
      </c>
      <c r="D698" s="14" t="s">
        <v>176</v>
      </c>
      <c r="E698" s="23" t="s">
        <v>2626</v>
      </c>
      <c r="F698" s="14" t="s">
        <v>2713</v>
      </c>
      <c r="G698" s="14" t="s">
        <v>734</v>
      </c>
      <c r="H698" s="14" t="s">
        <v>43</v>
      </c>
      <c r="I698" s="14" t="s">
        <v>2713</v>
      </c>
      <c r="J698" s="14">
        <v>2024.01</v>
      </c>
      <c r="K698" s="14">
        <v>2024.12</v>
      </c>
      <c r="L698" s="14" t="s">
        <v>416</v>
      </c>
      <c r="M698" s="14" t="s">
        <v>2720</v>
      </c>
      <c r="N698" s="14">
        <v>80</v>
      </c>
      <c r="O698" s="14">
        <v>80</v>
      </c>
      <c r="P698" s="14">
        <v>0</v>
      </c>
      <c r="Q698" s="14">
        <v>1</v>
      </c>
      <c r="R698" s="14">
        <v>354</v>
      </c>
      <c r="S698" s="14">
        <v>1187</v>
      </c>
      <c r="T698" s="14">
        <v>1</v>
      </c>
      <c r="U698" s="14">
        <v>135</v>
      </c>
      <c r="V698" s="14">
        <v>537</v>
      </c>
      <c r="W698" s="14" t="s">
        <v>499</v>
      </c>
      <c r="X698" s="14" t="s">
        <v>2721</v>
      </c>
      <c r="Y698" s="14"/>
    </row>
    <row r="699" s="5" customFormat="1" ht="63" customHeight="1" spans="1:25">
      <c r="A699" s="14">
        <v>26</v>
      </c>
      <c r="B699" s="14" t="s">
        <v>38</v>
      </c>
      <c r="C699" s="14" t="s">
        <v>384</v>
      </c>
      <c r="D699" s="14" t="s">
        <v>40</v>
      </c>
      <c r="E699" s="23" t="s">
        <v>2626</v>
      </c>
      <c r="F699" s="14" t="s">
        <v>2713</v>
      </c>
      <c r="G699" s="14" t="s">
        <v>2722</v>
      </c>
      <c r="H699" s="14" t="s">
        <v>803</v>
      </c>
      <c r="I699" s="14" t="s">
        <v>2713</v>
      </c>
      <c r="J699" s="14">
        <v>2024.01</v>
      </c>
      <c r="K699" s="14">
        <v>2024.12</v>
      </c>
      <c r="L699" s="14" t="s">
        <v>44</v>
      </c>
      <c r="M699" s="14" t="s">
        <v>2723</v>
      </c>
      <c r="N699" s="14">
        <v>120</v>
      </c>
      <c r="O699" s="14">
        <v>120</v>
      </c>
      <c r="P699" s="14">
        <v>0</v>
      </c>
      <c r="Q699" s="14">
        <v>1</v>
      </c>
      <c r="R699" s="14">
        <v>354</v>
      </c>
      <c r="S699" s="14">
        <v>1187</v>
      </c>
      <c r="T699" s="14">
        <v>1</v>
      </c>
      <c r="U699" s="14">
        <v>135</v>
      </c>
      <c r="V699" s="14">
        <v>537</v>
      </c>
      <c r="W699" s="14" t="s">
        <v>602</v>
      </c>
      <c r="X699" s="14" t="s">
        <v>2724</v>
      </c>
      <c r="Y699" s="14"/>
    </row>
    <row r="700" s="5" customFormat="1" ht="63" customHeight="1" spans="1:25">
      <c r="A700" s="14">
        <v>27</v>
      </c>
      <c r="B700" s="14" t="s">
        <v>38</v>
      </c>
      <c r="C700" s="14" t="s">
        <v>52</v>
      </c>
      <c r="D700" s="14" t="s">
        <v>58</v>
      </c>
      <c r="E700" s="23" t="s">
        <v>2626</v>
      </c>
      <c r="F700" s="14" t="s">
        <v>2713</v>
      </c>
      <c r="G700" s="14" t="s">
        <v>52</v>
      </c>
      <c r="H700" s="14" t="s">
        <v>43</v>
      </c>
      <c r="I700" s="14" t="s">
        <v>2713</v>
      </c>
      <c r="J700" s="14">
        <v>2024.01</v>
      </c>
      <c r="K700" s="14">
        <v>2024.12</v>
      </c>
      <c r="L700" s="14" t="s">
        <v>279</v>
      </c>
      <c r="M700" s="14" t="s">
        <v>2725</v>
      </c>
      <c r="N700" s="14">
        <v>8</v>
      </c>
      <c r="O700" s="14">
        <v>8</v>
      </c>
      <c r="P700" s="14">
        <v>0</v>
      </c>
      <c r="Q700" s="14">
        <v>1</v>
      </c>
      <c r="R700" s="14">
        <v>354</v>
      </c>
      <c r="S700" s="14">
        <v>1187</v>
      </c>
      <c r="T700" s="14">
        <v>1</v>
      </c>
      <c r="U700" s="14">
        <v>135</v>
      </c>
      <c r="V700" s="14">
        <v>537</v>
      </c>
      <c r="W700" s="14" t="s">
        <v>2726</v>
      </c>
      <c r="X700" s="14" t="s">
        <v>2477</v>
      </c>
      <c r="Y700" s="14"/>
    </row>
    <row r="701" s="5" customFormat="1" ht="63" customHeight="1" spans="1:25">
      <c r="A701" s="14">
        <v>28</v>
      </c>
      <c r="B701" s="14" t="s">
        <v>38</v>
      </c>
      <c r="C701" s="14" t="s">
        <v>384</v>
      </c>
      <c r="D701" s="14" t="s">
        <v>58</v>
      </c>
      <c r="E701" s="23" t="s">
        <v>2626</v>
      </c>
      <c r="F701" s="14" t="s">
        <v>2713</v>
      </c>
      <c r="G701" s="14" t="s">
        <v>2727</v>
      </c>
      <c r="H701" s="14" t="s">
        <v>43</v>
      </c>
      <c r="I701" s="14" t="s">
        <v>2713</v>
      </c>
      <c r="J701" s="14">
        <v>2024.01</v>
      </c>
      <c r="K701" s="14">
        <v>2024.12</v>
      </c>
      <c r="L701" s="14" t="s">
        <v>44</v>
      </c>
      <c r="M701" s="14" t="s">
        <v>2728</v>
      </c>
      <c r="N701" s="14">
        <v>10</v>
      </c>
      <c r="O701" s="14">
        <v>10</v>
      </c>
      <c r="P701" s="14">
        <v>0</v>
      </c>
      <c r="Q701" s="14">
        <v>1</v>
      </c>
      <c r="R701" s="14">
        <v>354</v>
      </c>
      <c r="S701" s="14">
        <v>1187</v>
      </c>
      <c r="T701" s="14">
        <v>1</v>
      </c>
      <c r="U701" s="14">
        <v>135</v>
      </c>
      <c r="V701" s="14">
        <v>537</v>
      </c>
      <c r="W701" s="14" t="s">
        <v>2729</v>
      </c>
      <c r="X701" s="14" t="s">
        <v>2730</v>
      </c>
      <c r="Y701" s="14"/>
    </row>
    <row r="702" s="5" customFormat="1" ht="63" customHeight="1" spans="1:25">
      <c r="A702" s="14">
        <v>29</v>
      </c>
      <c r="B702" s="14" t="s">
        <v>122</v>
      </c>
      <c r="C702" s="14" t="s">
        <v>208</v>
      </c>
      <c r="D702" s="14" t="s">
        <v>209</v>
      </c>
      <c r="E702" s="23" t="s">
        <v>2626</v>
      </c>
      <c r="F702" s="14" t="s">
        <v>2713</v>
      </c>
      <c r="G702" s="14" t="s">
        <v>2179</v>
      </c>
      <c r="H702" s="14" t="s">
        <v>43</v>
      </c>
      <c r="I702" s="14" t="s">
        <v>2713</v>
      </c>
      <c r="J702" s="14">
        <v>2024.01</v>
      </c>
      <c r="K702" s="14">
        <v>2024.12</v>
      </c>
      <c r="L702" s="14" t="s">
        <v>416</v>
      </c>
      <c r="M702" s="14" t="s">
        <v>2731</v>
      </c>
      <c r="N702" s="14">
        <v>30</v>
      </c>
      <c r="O702" s="14">
        <v>30</v>
      </c>
      <c r="P702" s="14">
        <v>0</v>
      </c>
      <c r="Q702" s="14">
        <v>1</v>
      </c>
      <c r="R702" s="14">
        <v>354</v>
      </c>
      <c r="S702" s="14">
        <v>1187</v>
      </c>
      <c r="T702" s="14">
        <v>1</v>
      </c>
      <c r="U702" s="14">
        <v>135</v>
      </c>
      <c r="V702" s="14">
        <v>537</v>
      </c>
      <c r="W702" s="14" t="s">
        <v>2732</v>
      </c>
      <c r="X702" s="14" t="s">
        <v>2733</v>
      </c>
      <c r="Y702" s="14"/>
    </row>
    <row r="703" s="5" customFormat="1" ht="63" customHeight="1" spans="1:25">
      <c r="A703" s="14">
        <v>30</v>
      </c>
      <c r="B703" s="14" t="s">
        <v>122</v>
      </c>
      <c r="C703" s="14" t="s">
        <v>123</v>
      </c>
      <c r="D703" s="14" t="s">
        <v>176</v>
      </c>
      <c r="E703" s="23" t="s">
        <v>2626</v>
      </c>
      <c r="F703" s="14" t="s">
        <v>2713</v>
      </c>
      <c r="G703" s="14" t="s">
        <v>2734</v>
      </c>
      <c r="H703" s="14" t="s">
        <v>95</v>
      </c>
      <c r="I703" s="14" t="s">
        <v>2713</v>
      </c>
      <c r="J703" s="14">
        <v>2024.01</v>
      </c>
      <c r="K703" s="14">
        <v>2024.12</v>
      </c>
      <c r="L703" s="14" t="s">
        <v>66</v>
      </c>
      <c r="M703" s="14" t="s">
        <v>2735</v>
      </c>
      <c r="N703" s="14">
        <v>20</v>
      </c>
      <c r="O703" s="14">
        <v>20</v>
      </c>
      <c r="P703" s="14">
        <v>0</v>
      </c>
      <c r="Q703" s="14">
        <v>1</v>
      </c>
      <c r="R703" s="14">
        <v>82</v>
      </c>
      <c r="S703" s="14">
        <v>420</v>
      </c>
      <c r="T703" s="14">
        <v>1</v>
      </c>
      <c r="U703" s="14">
        <v>36</v>
      </c>
      <c r="V703" s="14">
        <v>129</v>
      </c>
      <c r="W703" s="14" t="s">
        <v>2736</v>
      </c>
      <c r="X703" s="14" t="s">
        <v>2737</v>
      </c>
      <c r="Y703" s="14"/>
    </row>
    <row r="704" s="5" customFormat="1" ht="63" customHeight="1" spans="1:25">
      <c r="A704" s="14">
        <v>31</v>
      </c>
      <c r="B704" s="14" t="s">
        <v>122</v>
      </c>
      <c r="C704" s="14" t="s">
        <v>123</v>
      </c>
      <c r="D704" s="14" t="s">
        <v>176</v>
      </c>
      <c r="E704" s="23" t="s">
        <v>2626</v>
      </c>
      <c r="F704" s="14" t="s">
        <v>2738</v>
      </c>
      <c r="G704" s="14" t="s">
        <v>734</v>
      </c>
      <c r="H704" s="14" t="s">
        <v>43</v>
      </c>
      <c r="I704" s="14" t="s">
        <v>2738</v>
      </c>
      <c r="J704" s="14">
        <v>2024.01</v>
      </c>
      <c r="K704" s="14">
        <v>2024.12</v>
      </c>
      <c r="L704" s="14" t="s">
        <v>416</v>
      </c>
      <c r="M704" s="14" t="s">
        <v>2739</v>
      </c>
      <c r="N704" s="14">
        <v>60</v>
      </c>
      <c r="O704" s="14">
        <v>60</v>
      </c>
      <c r="P704" s="14">
        <v>0</v>
      </c>
      <c r="Q704" s="14" t="s">
        <v>2740</v>
      </c>
      <c r="R704" s="14">
        <v>283</v>
      </c>
      <c r="S704" s="14">
        <v>862</v>
      </c>
      <c r="T704" s="14" t="s">
        <v>2740</v>
      </c>
      <c r="U704" s="14" t="s">
        <v>2741</v>
      </c>
      <c r="V704" s="14" t="s">
        <v>2742</v>
      </c>
      <c r="W704" s="14" t="s">
        <v>2686</v>
      </c>
      <c r="X704" s="14" t="s">
        <v>2686</v>
      </c>
      <c r="Y704" s="14"/>
    </row>
    <row r="705" s="5" customFormat="1" ht="63" customHeight="1" spans="1:25">
      <c r="A705" s="14">
        <v>32</v>
      </c>
      <c r="B705" s="14" t="s">
        <v>38</v>
      </c>
      <c r="C705" s="14" t="s">
        <v>384</v>
      </c>
      <c r="D705" s="14" t="s">
        <v>62</v>
      </c>
      <c r="E705" s="23" t="s">
        <v>2626</v>
      </c>
      <c r="F705" s="14" t="s">
        <v>2738</v>
      </c>
      <c r="G705" s="14" t="s">
        <v>2743</v>
      </c>
      <c r="H705" s="14" t="s">
        <v>43</v>
      </c>
      <c r="I705" s="14" t="s">
        <v>2738</v>
      </c>
      <c r="J705" s="14">
        <v>2024.01</v>
      </c>
      <c r="K705" s="14">
        <v>2024.12</v>
      </c>
      <c r="L705" s="14" t="s">
        <v>59</v>
      </c>
      <c r="M705" s="14" t="s">
        <v>2744</v>
      </c>
      <c r="N705" s="14">
        <v>60</v>
      </c>
      <c r="O705" s="14">
        <v>60</v>
      </c>
      <c r="P705" s="14">
        <v>0</v>
      </c>
      <c r="Q705" s="14" t="s">
        <v>2740</v>
      </c>
      <c r="R705" s="14">
        <v>110</v>
      </c>
      <c r="S705" s="14">
        <v>509</v>
      </c>
      <c r="T705" s="14" t="s">
        <v>2740</v>
      </c>
      <c r="U705" s="14" t="s">
        <v>2745</v>
      </c>
      <c r="V705" s="14" t="s">
        <v>2746</v>
      </c>
      <c r="W705" s="14" t="s">
        <v>2747</v>
      </c>
      <c r="X705" s="14" t="s">
        <v>2748</v>
      </c>
      <c r="Y705" s="14"/>
    </row>
    <row r="706" s="5" customFormat="1" ht="63" customHeight="1" spans="1:25">
      <c r="A706" s="14">
        <v>33</v>
      </c>
      <c r="B706" s="14" t="s">
        <v>38</v>
      </c>
      <c r="C706" s="14" t="s">
        <v>384</v>
      </c>
      <c r="D706" s="14" t="s">
        <v>40</v>
      </c>
      <c r="E706" s="23" t="s">
        <v>2626</v>
      </c>
      <c r="F706" s="14" t="s">
        <v>2738</v>
      </c>
      <c r="G706" s="14" t="s">
        <v>2749</v>
      </c>
      <c r="H706" s="14" t="s">
        <v>43</v>
      </c>
      <c r="I706" s="14" t="s">
        <v>2738</v>
      </c>
      <c r="J706" s="14">
        <v>2024.01</v>
      </c>
      <c r="K706" s="14">
        <v>2024.12</v>
      </c>
      <c r="L706" s="14" t="s">
        <v>279</v>
      </c>
      <c r="M706" s="14" t="s">
        <v>2750</v>
      </c>
      <c r="N706" s="14">
        <v>18</v>
      </c>
      <c r="O706" s="14">
        <v>18</v>
      </c>
      <c r="P706" s="14">
        <v>0</v>
      </c>
      <c r="Q706" s="14" t="s">
        <v>2740</v>
      </c>
      <c r="R706" s="14">
        <v>60</v>
      </c>
      <c r="S706" s="14">
        <v>296</v>
      </c>
      <c r="T706" s="14" t="s">
        <v>2740</v>
      </c>
      <c r="U706" s="14" t="s">
        <v>2751</v>
      </c>
      <c r="V706" s="14" t="s">
        <v>2752</v>
      </c>
      <c r="W706" s="14" t="s">
        <v>2753</v>
      </c>
      <c r="X706" s="14" t="s">
        <v>2754</v>
      </c>
      <c r="Y706" s="14"/>
    </row>
    <row r="707" s="5" customFormat="1" ht="63" customHeight="1" spans="1:25">
      <c r="A707" s="14">
        <v>34</v>
      </c>
      <c r="B707" s="14" t="s">
        <v>122</v>
      </c>
      <c r="C707" s="14" t="s">
        <v>123</v>
      </c>
      <c r="D707" s="14" t="s">
        <v>170</v>
      </c>
      <c r="E707" s="23" t="s">
        <v>2626</v>
      </c>
      <c r="F707" s="14" t="s">
        <v>2738</v>
      </c>
      <c r="G707" s="14" t="s">
        <v>2755</v>
      </c>
      <c r="H707" s="14" t="s">
        <v>43</v>
      </c>
      <c r="I707" s="14" t="s">
        <v>2738</v>
      </c>
      <c r="J707" s="14">
        <v>2024.01</v>
      </c>
      <c r="K707" s="14">
        <v>2024.12</v>
      </c>
      <c r="L707" s="14" t="s">
        <v>59</v>
      </c>
      <c r="M707" s="14" t="s">
        <v>2756</v>
      </c>
      <c r="N707" s="14">
        <v>50</v>
      </c>
      <c r="O707" s="14">
        <v>50</v>
      </c>
      <c r="P707" s="14">
        <v>0</v>
      </c>
      <c r="Q707" s="14" t="s">
        <v>2740</v>
      </c>
      <c r="R707" s="14">
        <v>110</v>
      </c>
      <c r="S707" s="14">
        <v>509</v>
      </c>
      <c r="T707" s="14" t="s">
        <v>2740</v>
      </c>
      <c r="U707" s="14" t="s">
        <v>2745</v>
      </c>
      <c r="V707" s="14" t="s">
        <v>2746</v>
      </c>
      <c r="W707" s="14" t="s">
        <v>2757</v>
      </c>
      <c r="X707" s="14" t="s">
        <v>2338</v>
      </c>
      <c r="Y707" s="14"/>
    </row>
    <row r="708" s="5" customFormat="1" ht="63" customHeight="1" spans="1:25">
      <c r="A708" s="14">
        <v>35</v>
      </c>
      <c r="B708" s="14" t="s">
        <v>38</v>
      </c>
      <c r="C708" s="14" t="s">
        <v>384</v>
      </c>
      <c r="D708" s="14" t="s">
        <v>62</v>
      </c>
      <c r="E708" s="23" t="s">
        <v>2626</v>
      </c>
      <c r="F708" s="14" t="s">
        <v>2738</v>
      </c>
      <c r="G708" s="14" t="s">
        <v>2343</v>
      </c>
      <c r="H708" s="14" t="s">
        <v>43</v>
      </c>
      <c r="I708" s="14" t="s">
        <v>2738</v>
      </c>
      <c r="J708" s="14">
        <v>2024.01</v>
      </c>
      <c r="K708" s="14">
        <v>2024.12</v>
      </c>
      <c r="L708" s="14" t="s">
        <v>66</v>
      </c>
      <c r="M708" s="14" t="s">
        <v>2758</v>
      </c>
      <c r="N708" s="14">
        <v>30</v>
      </c>
      <c r="O708" s="14">
        <v>30</v>
      </c>
      <c r="P708" s="14">
        <v>0</v>
      </c>
      <c r="Q708" s="14">
        <v>1</v>
      </c>
      <c r="R708" s="14">
        <v>128</v>
      </c>
      <c r="S708" s="14">
        <v>550</v>
      </c>
      <c r="T708" s="14" t="s">
        <v>2740</v>
      </c>
      <c r="U708" s="14" t="s">
        <v>985</v>
      </c>
      <c r="V708" s="14" t="s">
        <v>2759</v>
      </c>
      <c r="W708" s="14" t="s">
        <v>2760</v>
      </c>
      <c r="X708" s="14" t="s">
        <v>2338</v>
      </c>
      <c r="Y708" s="14"/>
    </row>
    <row r="709" s="5" customFormat="1" ht="63" customHeight="1" spans="1:25">
      <c r="A709" s="14">
        <v>36</v>
      </c>
      <c r="B709" s="14" t="s">
        <v>38</v>
      </c>
      <c r="C709" s="14" t="s">
        <v>384</v>
      </c>
      <c r="D709" s="14" t="s">
        <v>410</v>
      </c>
      <c r="E709" s="23" t="s">
        <v>2626</v>
      </c>
      <c r="F709" s="14" t="s">
        <v>2738</v>
      </c>
      <c r="G709" s="14" t="s">
        <v>2761</v>
      </c>
      <c r="H709" s="14" t="s">
        <v>43</v>
      </c>
      <c r="I709" s="14" t="s">
        <v>2738</v>
      </c>
      <c r="J709" s="14">
        <v>2024.01</v>
      </c>
      <c r="K709" s="14">
        <v>2024.12</v>
      </c>
      <c r="L709" s="14" t="s">
        <v>44</v>
      </c>
      <c r="M709" s="14" t="s">
        <v>2762</v>
      </c>
      <c r="N709" s="14">
        <v>100</v>
      </c>
      <c r="O709" s="14">
        <v>100</v>
      </c>
      <c r="P709" s="14">
        <v>0</v>
      </c>
      <c r="Q709" s="14" t="s">
        <v>2740</v>
      </c>
      <c r="R709" s="14">
        <v>383</v>
      </c>
      <c r="S709" s="14">
        <v>1244</v>
      </c>
      <c r="T709" s="14" t="s">
        <v>2740</v>
      </c>
      <c r="U709" s="14" t="s">
        <v>2763</v>
      </c>
      <c r="V709" s="14" t="s">
        <v>2764</v>
      </c>
      <c r="W709" s="14" t="s">
        <v>2765</v>
      </c>
      <c r="X709" s="14" t="s">
        <v>2766</v>
      </c>
      <c r="Y709" s="14"/>
    </row>
    <row r="710" s="5" customFormat="1" ht="63" customHeight="1" spans="1:25">
      <c r="A710" s="14">
        <v>37</v>
      </c>
      <c r="B710" s="14" t="s">
        <v>38</v>
      </c>
      <c r="C710" s="14" t="s">
        <v>384</v>
      </c>
      <c r="D710" s="14" t="s">
        <v>410</v>
      </c>
      <c r="E710" s="23" t="s">
        <v>2626</v>
      </c>
      <c r="F710" s="14" t="s">
        <v>2738</v>
      </c>
      <c r="G710" s="14" t="s">
        <v>2767</v>
      </c>
      <c r="H710" s="14" t="s">
        <v>43</v>
      </c>
      <c r="I710" s="14" t="s">
        <v>2738</v>
      </c>
      <c r="J710" s="14">
        <v>2024.01</v>
      </c>
      <c r="K710" s="14">
        <v>2024.12</v>
      </c>
      <c r="L710" s="14" t="s">
        <v>44</v>
      </c>
      <c r="M710" s="14" t="s">
        <v>2768</v>
      </c>
      <c r="N710" s="14">
        <v>100</v>
      </c>
      <c r="O710" s="14">
        <v>100</v>
      </c>
      <c r="P710" s="14">
        <v>0</v>
      </c>
      <c r="Q710" s="14" t="s">
        <v>2740</v>
      </c>
      <c r="R710" s="14">
        <v>383</v>
      </c>
      <c r="S710" s="14">
        <v>1244</v>
      </c>
      <c r="T710" s="14" t="s">
        <v>2740</v>
      </c>
      <c r="U710" s="14" t="s">
        <v>2763</v>
      </c>
      <c r="V710" s="14" t="s">
        <v>2764</v>
      </c>
      <c r="W710" s="14" t="s">
        <v>2765</v>
      </c>
      <c r="X710" s="14" t="s">
        <v>2766</v>
      </c>
      <c r="Y710" s="14"/>
    </row>
    <row r="711" s="5" customFormat="1" ht="63" customHeight="1" spans="1:25">
      <c r="A711" s="14">
        <v>38</v>
      </c>
      <c r="B711" s="14" t="s">
        <v>38</v>
      </c>
      <c r="C711" s="14" t="s">
        <v>52</v>
      </c>
      <c r="D711" s="14" t="s">
        <v>58</v>
      </c>
      <c r="E711" s="23" t="s">
        <v>2626</v>
      </c>
      <c r="F711" s="14" t="s">
        <v>2738</v>
      </c>
      <c r="G711" s="14" t="s">
        <v>52</v>
      </c>
      <c r="H711" s="14" t="s">
        <v>43</v>
      </c>
      <c r="I711" s="14" t="s">
        <v>2738</v>
      </c>
      <c r="J711" s="14">
        <v>2024.01</v>
      </c>
      <c r="K711" s="14">
        <v>2024.12</v>
      </c>
      <c r="L711" s="14" t="s">
        <v>59</v>
      </c>
      <c r="M711" s="14" t="s">
        <v>727</v>
      </c>
      <c r="N711" s="14">
        <v>8</v>
      </c>
      <c r="O711" s="14">
        <v>8</v>
      </c>
      <c r="P711" s="14">
        <v>0</v>
      </c>
      <c r="Q711" s="14" t="s">
        <v>2740</v>
      </c>
      <c r="R711" s="14">
        <v>383</v>
      </c>
      <c r="S711" s="14">
        <v>1244</v>
      </c>
      <c r="T711" s="14" t="s">
        <v>2740</v>
      </c>
      <c r="U711" s="14" t="s">
        <v>2763</v>
      </c>
      <c r="V711" s="14" t="s">
        <v>2764</v>
      </c>
      <c r="W711" s="14" t="s">
        <v>2769</v>
      </c>
      <c r="X711" s="14" t="s">
        <v>2477</v>
      </c>
      <c r="Y711" s="14"/>
    </row>
    <row r="712" s="5" customFormat="1" ht="63" customHeight="1" spans="1:25">
      <c r="A712" s="14">
        <v>39</v>
      </c>
      <c r="B712" s="14" t="s">
        <v>122</v>
      </c>
      <c r="C712" s="14" t="s">
        <v>242</v>
      </c>
      <c r="D712" s="14" t="s">
        <v>243</v>
      </c>
      <c r="E712" s="23" t="s">
        <v>2626</v>
      </c>
      <c r="F712" s="14" t="s">
        <v>2738</v>
      </c>
      <c r="G712" s="14" t="s">
        <v>2770</v>
      </c>
      <c r="H712" s="14" t="s">
        <v>43</v>
      </c>
      <c r="I712" s="14" t="s">
        <v>2738</v>
      </c>
      <c r="J712" s="14">
        <v>2024.01</v>
      </c>
      <c r="K712" s="14">
        <v>2024.12</v>
      </c>
      <c r="L712" s="14" t="s">
        <v>59</v>
      </c>
      <c r="M712" s="14" t="s">
        <v>2771</v>
      </c>
      <c r="N712" s="14">
        <v>30</v>
      </c>
      <c r="O712" s="14">
        <v>30</v>
      </c>
      <c r="P712" s="14">
        <v>0</v>
      </c>
      <c r="Q712" s="14">
        <v>1</v>
      </c>
      <c r="R712" s="14">
        <v>383</v>
      </c>
      <c r="S712" s="14">
        <v>1244</v>
      </c>
      <c r="T712" s="14">
        <v>1</v>
      </c>
      <c r="U712" s="14">
        <v>151</v>
      </c>
      <c r="V712" s="14">
        <v>505</v>
      </c>
      <c r="W712" s="14" t="s">
        <v>2772</v>
      </c>
      <c r="X712" s="14" t="s">
        <v>2772</v>
      </c>
      <c r="Y712" s="14"/>
    </row>
    <row r="713" s="5" customFormat="1" ht="63" customHeight="1" spans="1:25">
      <c r="A713" s="14">
        <v>40</v>
      </c>
      <c r="B713" s="14" t="s">
        <v>122</v>
      </c>
      <c r="C713" s="14" t="s">
        <v>123</v>
      </c>
      <c r="D713" s="14" t="s">
        <v>176</v>
      </c>
      <c r="E713" s="23" t="s">
        <v>2626</v>
      </c>
      <c r="F713" s="14" t="s">
        <v>2738</v>
      </c>
      <c r="G713" s="14" t="s">
        <v>2773</v>
      </c>
      <c r="H713" s="14" t="s">
        <v>43</v>
      </c>
      <c r="I713" s="14" t="s">
        <v>2738</v>
      </c>
      <c r="J713" s="14">
        <v>2024.01</v>
      </c>
      <c r="K713" s="14">
        <v>2024.12</v>
      </c>
      <c r="L713" s="14" t="s">
        <v>279</v>
      </c>
      <c r="M713" s="14" t="s">
        <v>2774</v>
      </c>
      <c r="N713" s="14">
        <v>200</v>
      </c>
      <c r="O713" s="14">
        <v>200</v>
      </c>
      <c r="P713" s="14">
        <v>0</v>
      </c>
      <c r="Q713" s="14" t="s">
        <v>2740</v>
      </c>
      <c r="R713" s="14">
        <v>110</v>
      </c>
      <c r="S713" s="14">
        <v>509</v>
      </c>
      <c r="T713" s="14" t="s">
        <v>2740</v>
      </c>
      <c r="U713" s="14" t="s">
        <v>2745</v>
      </c>
      <c r="V713" s="14" t="s">
        <v>2746</v>
      </c>
      <c r="W713" s="14" t="s">
        <v>2775</v>
      </c>
      <c r="X713" s="14" t="s">
        <v>2775</v>
      </c>
      <c r="Y713" s="14"/>
    </row>
    <row r="714" s="5" customFormat="1" ht="63" customHeight="1" spans="1:25">
      <c r="A714" s="14">
        <v>41</v>
      </c>
      <c r="B714" s="14" t="s">
        <v>38</v>
      </c>
      <c r="C714" s="14" t="s">
        <v>384</v>
      </c>
      <c r="D714" s="14" t="s">
        <v>40</v>
      </c>
      <c r="E714" s="23" t="s">
        <v>2626</v>
      </c>
      <c r="F714" s="14" t="s">
        <v>2776</v>
      </c>
      <c r="G714" s="14" t="s">
        <v>2678</v>
      </c>
      <c r="H714" s="14" t="s">
        <v>43</v>
      </c>
      <c r="I714" s="14" t="s">
        <v>2776</v>
      </c>
      <c r="J714" s="14">
        <v>2024.01</v>
      </c>
      <c r="K714" s="14">
        <v>2024.12</v>
      </c>
      <c r="L714" s="14" t="s">
        <v>44</v>
      </c>
      <c r="M714" s="14" t="s">
        <v>2777</v>
      </c>
      <c r="N714" s="14">
        <v>60</v>
      </c>
      <c r="O714" s="14">
        <v>60</v>
      </c>
      <c r="P714" s="14">
        <v>0</v>
      </c>
      <c r="Q714" s="14">
        <v>1</v>
      </c>
      <c r="R714" s="14">
        <v>605</v>
      </c>
      <c r="S714" s="14">
        <v>2109</v>
      </c>
      <c r="T714" s="14">
        <v>1</v>
      </c>
      <c r="U714" s="14">
        <v>256</v>
      </c>
      <c r="V714" s="14">
        <v>970</v>
      </c>
      <c r="W714" s="14" t="s">
        <v>1046</v>
      </c>
      <c r="X714" s="14" t="s">
        <v>2778</v>
      </c>
      <c r="Y714" s="14"/>
    </row>
    <row r="715" s="5" customFormat="1" ht="63" customHeight="1" spans="1:25">
      <c r="A715" s="14">
        <v>42</v>
      </c>
      <c r="B715" s="14" t="s">
        <v>38</v>
      </c>
      <c r="C715" s="14" t="s">
        <v>384</v>
      </c>
      <c r="D715" s="14" t="s">
        <v>40</v>
      </c>
      <c r="E715" s="23" t="s">
        <v>2626</v>
      </c>
      <c r="F715" s="14" t="s">
        <v>2776</v>
      </c>
      <c r="G715" s="14" t="s">
        <v>2779</v>
      </c>
      <c r="H715" s="14" t="s">
        <v>43</v>
      </c>
      <c r="I715" s="14" t="s">
        <v>2776</v>
      </c>
      <c r="J715" s="14">
        <v>2024.01</v>
      </c>
      <c r="K715" s="14">
        <v>2024.12</v>
      </c>
      <c r="L715" s="14" t="s">
        <v>44</v>
      </c>
      <c r="M715" s="14" t="s">
        <v>2780</v>
      </c>
      <c r="N715" s="14">
        <v>20</v>
      </c>
      <c r="O715" s="14">
        <v>20</v>
      </c>
      <c r="P715" s="14">
        <v>0</v>
      </c>
      <c r="Q715" s="14">
        <v>1</v>
      </c>
      <c r="R715" s="14">
        <v>45</v>
      </c>
      <c r="S715" s="14">
        <v>152</v>
      </c>
      <c r="T715" s="14">
        <v>1</v>
      </c>
      <c r="U715" s="14">
        <v>21</v>
      </c>
      <c r="V715" s="14">
        <v>95</v>
      </c>
      <c r="W715" s="14" t="s">
        <v>1046</v>
      </c>
      <c r="X715" s="14" t="s">
        <v>2781</v>
      </c>
      <c r="Y715" s="14"/>
    </row>
    <row r="716" s="5" customFormat="1" ht="63" customHeight="1" spans="1:25">
      <c r="A716" s="14">
        <v>43</v>
      </c>
      <c r="B716" s="14" t="s">
        <v>122</v>
      </c>
      <c r="C716" s="14" t="s">
        <v>123</v>
      </c>
      <c r="D716" s="14" t="s">
        <v>170</v>
      </c>
      <c r="E716" s="23" t="s">
        <v>2626</v>
      </c>
      <c r="F716" s="14" t="s">
        <v>2776</v>
      </c>
      <c r="G716" s="14" t="s">
        <v>2782</v>
      </c>
      <c r="H716" s="14" t="s">
        <v>43</v>
      </c>
      <c r="I716" s="14" t="s">
        <v>2776</v>
      </c>
      <c r="J716" s="14">
        <v>2024.01</v>
      </c>
      <c r="K716" s="14">
        <v>2024.12</v>
      </c>
      <c r="L716" s="14" t="s">
        <v>59</v>
      </c>
      <c r="M716" s="14" t="s">
        <v>2783</v>
      </c>
      <c r="N716" s="14">
        <v>132</v>
      </c>
      <c r="O716" s="14">
        <v>132</v>
      </c>
      <c r="P716" s="14">
        <v>0</v>
      </c>
      <c r="Q716" s="14">
        <v>1</v>
      </c>
      <c r="R716" s="14">
        <v>213</v>
      </c>
      <c r="S716" s="14">
        <v>790</v>
      </c>
      <c r="T716" s="14">
        <v>1</v>
      </c>
      <c r="U716" s="14">
        <v>68</v>
      </c>
      <c r="V716" s="14">
        <v>312</v>
      </c>
      <c r="W716" s="14" t="s">
        <v>1046</v>
      </c>
      <c r="X716" s="14" t="s">
        <v>2784</v>
      </c>
      <c r="Y716" s="14"/>
    </row>
    <row r="717" s="5" customFormat="1" ht="63" customHeight="1" spans="1:25">
      <c r="A717" s="14">
        <v>44</v>
      </c>
      <c r="B717" s="14" t="s">
        <v>38</v>
      </c>
      <c r="C717" s="14" t="s">
        <v>384</v>
      </c>
      <c r="D717" s="14" t="s">
        <v>40</v>
      </c>
      <c r="E717" s="23" t="s">
        <v>2626</v>
      </c>
      <c r="F717" s="14" t="s">
        <v>2776</v>
      </c>
      <c r="G717" s="14" t="s">
        <v>2785</v>
      </c>
      <c r="H717" s="14" t="s">
        <v>43</v>
      </c>
      <c r="I717" s="14" t="s">
        <v>2776</v>
      </c>
      <c r="J717" s="14">
        <v>2024.01</v>
      </c>
      <c r="K717" s="14">
        <v>2024.12</v>
      </c>
      <c r="L717" s="14" t="s">
        <v>44</v>
      </c>
      <c r="M717" s="14" t="s">
        <v>2786</v>
      </c>
      <c r="N717" s="14">
        <v>54</v>
      </c>
      <c r="O717" s="14">
        <v>54</v>
      </c>
      <c r="P717" s="14">
        <v>0</v>
      </c>
      <c r="Q717" s="14">
        <v>1</v>
      </c>
      <c r="R717" s="14">
        <v>605</v>
      </c>
      <c r="S717" s="14">
        <v>2109</v>
      </c>
      <c r="T717" s="14">
        <v>1</v>
      </c>
      <c r="U717" s="14">
        <v>256</v>
      </c>
      <c r="V717" s="14">
        <v>970</v>
      </c>
      <c r="W717" s="14" t="s">
        <v>1046</v>
      </c>
      <c r="X717" s="14" t="s">
        <v>2778</v>
      </c>
      <c r="Y717" s="14"/>
    </row>
    <row r="718" s="5" customFormat="1" ht="63" customHeight="1" spans="1:25">
      <c r="A718" s="14">
        <v>45</v>
      </c>
      <c r="B718" s="14" t="s">
        <v>122</v>
      </c>
      <c r="C718" s="14" t="s">
        <v>123</v>
      </c>
      <c r="D718" s="14" t="s">
        <v>176</v>
      </c>
      <c r="E718" s="23" t="s">
        <v>2626</v>
      </c>
      <c r="F718" s="14" t="s">
        <v>2776</v>
      </c>
      <c r="G718" s="14" t="s">
        <v>734</v>
      </c>
      <c r="H718" s="14" t="s">
        <v>43</v>
      </c>
      <c r="I718" s="14" t="s">
        <v>2776</v>
      </c>
      <c r="J718" s="14">
        <v>2024.01</v>
      </c>
      <c r="K718" s="14">
        <v>2024.12</v>
      </c>
      <c r="L718" s="14" t="s">
        <v>416</v>
      </c>
      <c r="M718" s="14" t="s">
        <v>2787</v>
      </c>
      <c r="N718" s="14">
        <v>50</v>
      </c>
      <c r="O718" s="14">
        <v>50</v>
      </c>
      <c r="P718" s="14">
        <v>0</v>
      </c>
      <c r="Q718" s="14">
        <v>1</v>
      </c>
      <c r="R718" s="14">
        <v>605</v>
      </c>
      <c r="S718" s="14">
        <v>2109</v>
      </c>
      <c r="T718" s="14">
        <v>1</v>
      </c>
      <c r="U718" s="14">
        <v>256</v>
      </c>
      <c r="V718" s="14">
        <v>970</v>
      </c>
      <c r="W718" s="14" t="s">
        <v>499</v>
      </c>
      <c r="X718" s="14" t="s">
        <v>2788</v>
      </c>
      <c r="Y718" s="14"/>
    </row>
    <row r="719" s="5" customFormat="1" ht="63" customHeight="1" spans="1:25">
      <c r="A719" s="14">
        <v>46</v>
      </c>
      <c r="B719" s="14" t="s">
        <v>122</v>
      </c>
      <c r="C719" s="14" t="s">
        <v>208</v>
      </c>
      <c r="D719" s="14" t="s">
        <v>936</v>
      </c>
      <c r="E719" s="23" t="s">
        <v>2626</v>
      </c>
      <c r="F719" s="14" t="s">
        <v>2776</v>
      </c>
      <c r="G719" s="14" t="s">
        <v>2789</v>
      </c>
      <c r="H719" s="14" t="s">
        <v>43</v>
      </c>
      <c r="I719" s="14" t="s">
        <v>2776</v>
      </c>
      <c r="J719" s="14">
        <v>2024.01</v>
      </c>
      <c r="K719" s="14">
        <v>2024.12</v>
      </c>
      <c r="L719" s="14" t="s">
        <v>59</v>
      </c>
      <c r="M719" s="14" t="s">
        <v>2789</v>
      </c>
      <c r="N719" s="14">
        <v>30</v>
      </c>
      <c r="O719" s="14">
        <v>30</v>
      </c>
      <c r="P719" s="14">
        <v>0</v>
      </c>
      <c r="Q719" s="14">
        <v>1</v>
      </c>
      <c r="R719" s="14">
        <v>605</v>
      </c>
      <c r="S719" s="14">
        <v>2109</v>
      </c>
      <c r="T719" s="14">
        <v>1</v>
      </c>
      <c r="U719" s="14">
        <v>256</v>
      </c>
      <c r="V719" s="14">
        <v>970</v>
      </c>
      <c r="W719" s="14" t="s">
        <v>2790</v>
      </c>
      <c r="X719" s="14" t="s">
        <v>2791</v>
      </c>
      <c r="Y719" s="14"/>
    </row>
    <row r="720" s="5" customFormat="1" ht="63" customHeight="1" spans="1:25">
      <c r="A720" s="14">
        <v>47</v>
      </c>
      <c r="B720" s="14" t="s">
        <v>38</v>
      </c>
      <c r="C720" s="14" t="s">
        <v>384</v>
      </c>
      <c r="D720" s="14" t="s">
        <v>62</v>
      </c>
      <c r="E720" s="23" t="s">
        <v>2626</v>
      </c>
      <c r="F720" s="14" t="s">
        <v>2776</v>
      </c>
      <c r="G720" s="14" t="s">
        <v>2792</v>
      </c>
      <c r="H720" s="14" t="s">
        <v>43</v>
      </c>
      <c r="I720" s="14" t="s">
        <v>2776</v>
      </c>
      <c r="J720" s="14">
        <v>2024.01</v>
      </c>
      <c r="K720" s="14">
        <v>2024.12</v>
      </c>
      <c r="L720" s="14" t="s">
        <v>66</v>
      </c>
      <c r="M720" s="14" t="s">
        <v>2793</v>
      </c>
      <c r="N720" s="14">
        <v>20</v>
      </c>
      <c r="O720" s="14">
        <v>20</v>
      </c>
      <c r="P720" s="14">
        <v>0</v>
      </c>
      <c r="Q720" s="14">
        <v>1</v>
      </c>
      <c r="R720" s="14">
        <v>45</v>
      </c>
      <c r="S720" s="14">
        <v>152</v>
      </c>
      <c r="T720" s="14">
        <v>1</v>
      </c>
      <c r="U720" s="14">
        <v>21</v>
      </c>
      <c r="V720" s="14">
        <v>95</v>
      </c>
      <c r="W720" s="14" t="s">
        <v>405</v>
      </c>
      <c r="X720" s="14" t="s">
        <v>2794</v>
      </c>
      <c r="Y720" s="14"/>
    </row>
    <row r="721" s="5" customFormat="1" ht="63" customHeight="1" spans="1:25">
      <c r="A721" s="14">
        <v>48</v>
      </c>
      <c r="B721" s="14" t="s">
        <v>38</v>
      </c>
      <c r="C721" s="14" t="s">
        <v>52</v>
      </c>
      <c r="D721" s="14" t="s">
        <v>58</v>
      </c>
      <c r="E721" s="23" t="s">
        <v>2626</v>
      </c>
      <c r="F721" s="14" t="s">
        <v>2776</v>
      </c>
      <c r="G721" s="14" t="s">
        <v>52</v>
      </c>
      <c r="H721" s="14" t="s">
        <v>43</v>
      </c>
      <c r="I721" s="14" t="s">
        <v>2776</v>
      </c>
      <c r="J721" s="14">
        <v>2024.01</v>
      </c>
      <c r="K721" s="14">
        <v>2024.12</v>
      </c>
      <c r="L721" s="14" t="s">
        <v>59</v>
      </c>
      <c r="M721" s="14" t="s">
        <v>2795</v>
      </c>
      <c r="N721" s="14">
        <v>300</v>
      </c>
      <c r="O721" s="14">
        <v>300</v>
      </c>
      <c r="P721" s="14">
        <v>0</v>
      </c>
      <c r="Q721" s="14">
        <v>1</v>
      </c>
      <c r="R721" s="14">
        <v>268</v>
      </c>
      <c r="S721" s="14">
        <v>840</v>
      </c>
      <c r="T721" s="14">
        <v>1</v>
      </c>
      <c r="U721" s="14">
        <v>89</v>
      </c>
      <c r="V721" s="14">
        <v>395</v>
      </c>
      <c r="W721" s="14" t="s">
        <v>932</v>
      </c>
      <c r="X721" s="14" t="s">
        <v>2796</v>
      </c>
      <c r="Y721" s="14"/>
    </row>
    <row r="722" s="5" customFormat="1" ht="63" customHeight="1" spans="1:25">
      <c r="A722" s="14">
        <v>49</v>
      </c>
      <c r="B722" s="14" t="s">
        <v>38</v>
      </c>
      <c r="C722" s="14" t="s">
        <v>384</v>
      </c>
      <c r="D722" s="14" t="s">
        <v>62</v>
      </c>
      <c r="E722" s="23" t="s">
        <v>2626</v>
      </c>
      <c r="F722" s="14" t="s">
        <v>2776</v>
      </c>
      <c r="G722" s="14" t="s">
        <v>2797</v>
      </c>
      <c r="H722" s="14" t="s">
        <v>43</v>
      </c>
      <c r="I722" s="14" t="s">
        <v>2776</v>
      </c>
      <c r="J722" s="14">
        <v>2024.01</v>
      </c>
      <c r="K722" s="14">
        <v>2024.12</v>
      </c>
      <c r="L722" s="14" t="s">
        <v>59</v>
      </c>
      <c r="M722" s="14" t="s">
        <v>2798</v>
      </c>
      <c r="N722" s="14">
        <v>60</v>
      </c>
      <c r="O722" s="14">
        <v>60</v>
      </c>
      <c r="P722" s="14">
        <v>0</v>
      </c>
      <c r="Q722" s="14">
        <v>1</v>
      </c>
      <c r="R722" s="14">
        <v>305</v>
      </c>
      <c r="S722" s="14">
        <v>1268</v>
      </c>
      <c r="T722" s="14">
        <v>1</v>
      </c>
      <c r="U722" s="14">
        <v>111</v>
      </c>
      <c r="V722" s="14">
        <v>296</v>
      </c>
      <c r="W722" s="14" t="s">
        <v>2799</v>
      </c>
      <c r="X722" s="14" t="s">
        <v>2800</v>
      </c>
      <c r="Y722" s="14"/>
    </row>
    <row r="723" s="5" customFormat="1" ht="63" customHeight="1" spans="1:25">
      <c r="A723" s="14">
        <v>50</v>
      </c>
      <c r="B723" s="14" t="s">
        <v>72</v>
      </c>
      <c r="C723" s="14" t="s">
        <v>72</v>
      </c>
      <c r="D723" s="14" t="s">
        <v>2701</v>
      </c>
      <c r="E723" s="23" t="s">
        <v>2626</v>
      </c>
      <c r="F723" s="14" t="s">
        <v>2801</v>
      </c>
      <c r="G723" s="14" t="s">
        <v>2701</v>
      </c>
      <c r="H723" s="14" t="s">
        <v>43</v>
      </c>
      <c r="I723" s="14" t="s">
        <v>2802</v>
      </c>
      <c r="J723" s="14">
        <v>2024.01</v>
      </c>
      <c r="K723" s="14">
        <v>2024.12</v>
      </c>
      <c r="L723" s="14" t="s">
        <v>213</v>
      </c>
      <c r="M723" s="14" t="s">
        <v>2803</v>
      </c>
      <c r="N723" s="14">
        <v>100</v>
      </c>
      <c r="O723" s="14">
        <v>100</v>
      </c>
      <c r="P723" s="14">
        <v>0</v>
      </c>
      <c r="Q723" s="14">
        <v>1</v>
      </c>
      <c r="R723" s="14">
        <v>26</v>
      </c>
      <c r="S723" s="14">
        <v>116</v>
      </c>
      <c r="T723" s="14">
        <v>1</v>
      </c>
      <c r="U723" s="14">
        <v>17</v>
      </c>
      <c r="V723" s="14">
        <v>78</v>
      </c>
      <c r="W723" s="14" t="s">
        <v>2804</v>
      </c>
      <c r="X723" s="14" t="s">
        <v>2804</v>
      </c>
      <c r="Y723" s="14"/>
    </row>
    <row r="724" s="5" customFormat="1" ht="63" customHeight="1" spans="1:25">
      <c r="A724" s="14">
        <v>51</v>
      </c>
      <c r="B724" s="14" t="s">
        <v>38</v>
      </c>
      <c r="C724" s="14" t="s">
        <v>384</v>
      </c>
      <c r="D724" s="14" t="s">
        <v>40</v>
      </c>
      <c r="E724" s="23" t="s">
        <v>2626</v>
      </c>
      <c r="F724" s="14" t="s">
        <v>2801</v>
      </c>
      <c r="G724" s="14" t="s">
        <v>2805</v>
      </c>
      <c r="H724" s="14" t="s">
        <v>43</v>
      </c>
      <c r="I724" s="14" t="s">
        <v>2806</v>
      </c>
      <c r="J724" s="14">
        <v>2024.01</v>
      </c>
      <c r="K724" s="14">
        <v>2024.12</v>
      </c>
      <c r="L724" s="14" t="s">
        <v>55</v>
      </c>
      <c r="M724" s="14" t="s">
        <v>2807</v>
      </c>
      <c r="N724" s="14">
        <v>60</v>
      </c>
      <c r="O724" s="14">
        <v>60</v>
      </c>
      <c r="P724" s="14">
        <v>0</v>
      </c>
      <c r="Q724" s="14">
        <v>1</v>
      </c>
      <c r="R724" s="14">
        <v>101</v>
      </c>
      <c r="S724" s="14">
        <v>361</v>
      </c>
      <c r="T724" s="14">
        <v>1</v>
      </c>
      <c r="U724" s="14">
        <v>53</v>
      </c>
      <c r="V724" s="14">
        <v>194</v>
      </c>
      <c r="W724" s="14" t="s">
        <v>2808</v>
      </c>
      <c r="X724" s="14" t="s">
        <v>2808</v>
      </c>
      <c r="Y724" s="14"/>
    </row>
    <row r="725" s="5" customFormat="1" ht="63" customHeight="1" spans="1:25">
      <c r="A725" s="14">
        <v>52</v>
      </c>
      <c r="B725" s="14" t="s">
        <v>38</v>
      </c>
      <c r="C725" s="14" t="s">
        <v>384</v>
      </c>
      <c r="D725" s="14" t="s">
        <v>40</v>
      </c>
      <c r="E725" s="23" t="s">
        <v>2626</v>
      </c>
      <c r="F725" s="14" t="s">
        <v>2801</v>
      </c>
      <c r="G725" s="14" t="s">
        <v>2809</v>
      </c>
      <c r="H725" s="14" t="s">
        <v>991</v>
      </c>
      <c r="I725" s="14" t="s">
        <v>2801</v>
      </c>
      <c r="J725" s="14">
        <v>2024.01</v>
      </c>
      <c r="K725" s="14">
        <v>2024.12</v>
      </c>
      <c r="L725" s="14" t="s">
        <v>279</v>
      </c>
      <c r="M725" s="14" t="s">
        <v>2810</v>
      </c>
      <c r="N725" s="14">
        <v>30</v>
      </c>
      <c r="O725" s="14">
        <v>30</v>
      </c>
      <c r="P725" s="14">
        <v>0</v>
      </c>
      <c r="Q725" s="14">
        <v>1</v>
      </c>
      <c r="R725" s="14">
        <v>38</v>
      </c>
      <c r="S725" s="14">
        <v>156</v>
      </c>
      <c r="T725" s="14">
        <v>1</v>
      </c>
      <c r="U725" s="14">
        <v>21</v>
      </c>
      <c r="V725" s="14">
        <v>102</v>
      </c>
      <c r="W725" s="14" t="s">
        <v>2811</v>
      </c>
      <c r="X725" s="14" t="s">
        <v>2811</v>
      </c>
      <c r="Y725" s="14"/>
    </row>
    <row r="726" s="5" customFormat="1" ht="63" customHeight="1" spans="1:25">
      <c r="A726" s="14">
        <v>53</v>
      </c>
      <c r="B726" s="14" t="s">
        <v>122</v>
      </c>
      <c r="C726" s="14" t="s">
        <v>242</v>
      </c>
      <c r="D726" s="14" t="s">
        <v>788</v>
      </c>
      <c r="E726" s="23" t="s">
        <v>2626</v>
      </c>
      <c r="F726" s="14" t="s">
        <v>2801</v>
      </c>
      <c r="G726" s="14" t="s">
        <v>2812</v>
      </c>
      <c r="H726" s="14" t="s">
        <v>1101</v>
      </c>
      <c r="I726" s="14" t="s">
        <v>2813</v>
      </c>
      <c r="J726" s="14">
        <v>2024.01</v>
      </c>
      <c r="K726" s="14">
        <v>2024.12</v>
      </c>
      <c r="L726" s="14" t="s">
        <v>55</v>
      </c>
      <c r="M726" s="14" t="s">
        <v>2814</v>
      </c>
      <c r="N726" s="14">
        <v>5</v>
      </c>
      <c r="O726" s="14">
        <v>5</v>
      </c>
      <c r="P726" s="14">
        <v>0</v>
      </c>
      <c r="Q726" s="14">
        <v>1</v>
      </c>
      <c r="R726" s="14">
        <v>87</v>
      </c>
      <c r="S726" s="14">
        <v>319</v>
      </c>
      <c r="T726" s="14">
        <v>1</v>
      </c>
      <c r="U726" s="14">
        <v>40</v>
      </c>
      <c r="V726" s="14">
        <v>169</v>
      </c>
      <c r="W726" s="14" t="s">
        <v>2815</v>
      </c>
      <c r="X726" s="14" t="s">
        <v>2815</v>
      </c>
      <c r="Y726" s="14"/>
    </row>
    <row r="727" s="5" customFormat="1" ht="63" customHeight="1" spans="1:25">
      <c r="A727" s="14">
        <v>54</v>
      </c>
      <c r="B727" s="14" t="s">
        <v>122</v>
      </c>
      <c r="C727" s="14" t="s">
        <v>123</v>
      </c>
      <c r="D727" s="14" t="s">
        <v>176</v>
      </c>
      <c r="E727" s="23" t="s">
        <v>2626</v>
      </c>
      <c r="F727" s="14" t="s">
        <v>2801</v>
      </c>
      <c r="G727" s="14" t="s">
        <v>2816</v>
      </c>
      <c r="H727" s="14" t="s">
        <v>43</v>
      </c>
      <c r="I727" s="14" t="s">
        <v>2801</v>
      </c>
      <c r="J727" s="14">
        <v>2024.01</v>
      </c>
      <c r="K727" s="14">
        <v>2024.12</v>
      </c>
      <c r="L727" s="14" t="s">
        <v>416</v>
      </c>
      <c r="M727" s="14" t="s">
        <v>2817</v>
      </c>
      <c r="N727" s="14">
        <v>200</v>
      </c>
      <c r="O727" s="14">
        <v>200</v>
      </c>
      <c r="P727" s="14">
        <v>0</v>
      </c>
      <c r="Q727" s="14">
        <v>1</v>
      </c>
      <c r="R727" s="14">
        <v>220</v>
      </c>
      <c r="S727" s="14">
        <v>753</v>
      </c>
      <c r="T727" s="14">
        <v>1</v>
      </c>
      <c r="U727" s="14">
        <v>180</v>
      </c>
      <c r="V727" s="14">
        <v>679</v>
      </c>
      <c r="W727" s="14" t="s">
        <v>2818</v>
      </c>
      <c r="X727" s="14" t="s">
        <v>2819</v>
      </c>
      <c r="Y727" s="14"/>
    </row>
    <row r="728" s="5" customFormat="1" ht="63" customHeight="1" spans="1:25">
      <c r="A728" s="14">
        <v>55</v>
      </c>
      <c r="B728" s="14" t="s">
        <v>122</v>
      </c>
      <c r="C728" s="14" t="s">
        <v>123</v>
      </c>
      <c r="D728" s="14" t="s">
        <v>170</v>
      </c>
      <c r="E728" s="23" t="s">
        <v>2626</v>
      </c>
      <c r="F728" s="14" t="s">
        <v>2801</v>
      </c>
      <c r="G728" s="14" t="s">
        <v>2629</v>
      </c>
      <c r="H728" s="14" t="s">
        <v>43</v>
      </c>
      <c r="I728" s="14" t="s">
        <v>2820</v>
      </c>
      <c r="J728" s="14">
        <v>2024.01</v>
      </c>
      <c r="K728" s="14">
        <v>2024.12</v>
      </c>
      <c r="L728" s="14" t="s">
        <v>59</v>
      </c>
      <c r="M728" s="14" t="s">
        <v>2821</v>
      </c>
      <c r="N728" s="14">
        <v>60</v>
      </c>
      <c r="O728" s="14">
        <v>60</v>
      </c>
      <c r="P728" s="14">
        <v>0</v>
      </c>
      <c r="Q728" s="14">
        <v>1</v>
      </c>
      <c r="R728" s="14">
        <v>98</v>
      </c>
      <c r="S728" s="14">
        <v>352</v>
      </c>
      <c r="T728" s="14">
        <v>1</v>
      </c>
      <c r="U728" s="14">
        <v>39</v>
      </c>
      <c r="V728" s="14">
        <v>173</v>
      </c>
      <c r="W728" s="14" t="s">
        <v>2822</v>
      </c>
      <c r="X728" s="14" t="s">
        <v>2822</v>
      </c>
      <c r="Y728" s="14"/>
    </row>
    <row r="729" s="5" customFormat="1" ht="63" customHeight="1" spans="1:25">
      <c r="A729" s="14">
        <v>56</v>
      </c>
      <c r="B729" s="14" t="s">
        <v>38</v>
      </c>
      <c r="C729" s="14" t="s">
        <v>384</v>
      </c>
      <c r="D729" s="14" t="s">
        <v>40</v>
      </c>
      <c r="E729" s="23" t="s">
        <v>2626</v>
      </c>
      <c r="F729" s="14" t="s">
        <v>2801</v>
      </c>
      <c r="G729" s="14" t="s">
        <v>2809</v>
      </c>
      <c r="H729" s="14" t="s">
        <v>43</v>
      </c>
      <c r="I729" s="14" t="s">
        <v>2823</v>
      </c>
      <c r="J729" s="14">
        <v>2024.01</v>
      </c>
      <c r="K729" s="14">
        <v>2024.12</v>
      </c>
      <c r="L729" s="14" t="s">
        <v>44</v>
      </c>
      <c r="M729" s="14" t="s">
        <v>2824</v>
      </c>
      <c r="N729" s="14">
        <v>45</v>
      </c>
      <c r="O729" s="14">
        <v>45</v>
      </c>
      <c r="P729" s="14">
        <v>0</v>
      </c>
      <c r="Q729" s="14">
        <v>1</v>
      </c>
      <c r="R729" s="14">
        <v>87</v>
      </c>
      <c r="S729" s="14">
        <v>319</v>
      </c>
      <c r="T729" s="14">
        <v>1</v>
      </c>
      <c r="U729" s="14">
        <v>40</v>
      </c>
      <c r="V729" s="14">
        <v>169</v>
      </c>
      <c r="W729" s="14" t="s">
        <v>2808</v>
      </c>
      <c r="X729" s="14" t="s">
        <v>2808</v>
      </c>
      <c r="Y729" s="14" t="s">
        <v>2825</v>
      </c>
    </row>
    <row r="730" s="5" customFormat="1" ht="63" customHeight="1" spans="1:25">
      <c r="A730" s="14">
        <v>57</v>
      </c>
      <c r="B730" s="14" t="s">
        <v>38</v>
      </c>
      <c r="C730" s="14" t="s">
        <v>384</v>
      </c>
      <c r="D730" s="14" t="s">
        <v>40</v>
      </c>
      <c r="E730" s="23" t="s">
        <v>2626</v>
      </c>
      <c r="F730" s="14" t="s">
        <v>2801</v>
      </c>
      <c r="G730" s="14" t="s">
        <v>2809</v>
      </c>
      <c r="H730" s="14" t="s">
        <v>43</v>
      </c>
      <c r="I730" s="14" t="s">
        <v>2826</v>
      </c>
      <c r="J730" s="14">
        <v>2024.01</v>
      </c>
      <c r="K730" s="14">
        <v>2024.12</v>
      </c>
      <c r="L730" s="14" t="s">
        <v>44</v>
      </c>
      <c r="M730" s="14" t="s">
        <v>2827</v>
      </c>
      <c r="N730" s="14">
        <v>40</v>
      </c>
      <c r="O730" s="14">
        <v>40</v>
      </c>
      <c r="P730" s="14">
        <v>0</v>
      </c>
      <c r="Q730" s="14">
        <v>1</v>
      </c>
      <c r="R730" s="14">
        <v>115</v>
      </c>
      <c r="S730" s="14">
        <v>400</v>
      </c>
      <c r="T730" s="14">
        <v>1</v>
      </c>
      <c r="U730" s="14">
        <v>60</v>
      </c>
      <c r="V730" s="14">
        <v>222</v>
      </c>
      <c r="W730" s="14" t="s">
        <v>2808</v>
      </c>
      <c r="X730" s="14" t="s">
        <v>2808</v>
      </c>
      <c r="Y730" s="14"/>
    </row>
    <row r="731" s="5" customFormat="1" ht="63" customHeight="1" spans="1:25">
      <c r="A731" s="14">
        <v>58</v>
      </c>
      <c r="B731" s="14" t="s">
        <v>38</v>
      </c>
      <c r="C731" s="14" t="s">
        <v>384</v>
      </c>
      <c r="D731" s="14" t="s">
        <v>40</v>
      </c>
      <c r="E731" s="23" t="s">
        <v>2626</v>
      </c>
      <c r="F731" s="14" t="s">
        <v>2801</v>
      </c>
      <c r="G731" s="14" t="s">
        <v>2785</v>
      </c>
      <c r="H731" s="14" t="s">
        <v>43</v>
      </c>
      <c r="I731" s="14" t="s">
        <v>2828</v>
      </c>
      <c r="J731" s="14">
        <v>2024.01</v>
      </c>
      <c r="K731" s="14">
        <v>2024.12</v>
      </c>
      <c r="L731" s="14" t="s">
        <v>44</v>
      </c>
      <c r="M731" s="14" t="s">
        <v>2829</v>
      </c>
      <c r="N731" s="14">
        <v>30</v>
      </c>
      <c r="O731" s="14">
        <v>30</v>
      </c>
      <c r="P731" s="14">
        <v>0</v>
      </c>
      <c r="Q731" s="14">
        <v>1</v>
      </c>
      <c r="R731" s="14">
        <v>220</v>
      </c>
      <c r="S731" s="14">
        <v>753</v>
      </c>
      <c r="T731" s="14">
        <v>1</v>
      </c>
      <c r="U731" s="14">
        <v>180</v>
      </c>
      <c r="V731" s="14">
        <v>679</v>
      </c>
      <c r="W731" s="14" t="s">
        <v>2830</v>
      </c>
      <c r="X731" s="14" t="s">
        <v>2830</v>
      </c>
      <c r="Y731" s="14"/>
    </row>
    <row r="732" s="5" customFormat="1" ht="63" customHeight="1" spans="1:25">
      <c r="A732" s="14">
        <v>59</v>
      </c>
      <c r="B732" s="14" t="s">
        <v>38</v>
      </c>
      <c r="C732" s="14" t="s">
        <v>384</v>
      </c>
      <c r="D732" s="14" t="s">
        <v>40</v>
      </c>
      <c r="E732" s="23" t="s">
        <v>2626</v>
      </c>
      <c r="F732" s="14" t="s">
        <v>2801</v>
      </c>
      <c r="G732" s="14" t="s">
        <v>2831</v>
      </c>
      <c r="H732" s="14" t="s">
        <v>43</v>
      </c>
      <c r="I732" s="14" t="s">
        <v>2832</v>
      </c>
      <c r="J732" s="14">
        <v>2024.01</v>
      </c>
      <c r="K732" s="14">
        <v>2024.12</v>
      </c>
      <c r="L732" s="14" t="s">
        <v>44</v>
      </c>
      <c r="M732" s="14" t="s">
        <v>2833</v>
      </c>
      <c r="N732" s="14">
        <v>60</v>
      </c>
      <c r="O732" s="14">
        <v>60</v>
      </c>
      <c r="P732" s="14">
        <v>0</v>
      </c>
      <c r="Q732" s="14">
        <v>1</v>
      </c>
      <c r="R732" s="14">
        <v>87</v>
      </c>
      <c r="S732" s="14">
        <v>319</v>
      </c>
      <c r="T732" s="14">
        <v>1</v>
      </c>
      <c r="U732" s="14">
        <v>40</v>
      </c>
      <c r="V732" s="14">
        <v>169</v>
      </c>
      <c r="W732" s="14" t="s">
        <v>2830</v>
      </c>
      <c r="X732" s="14" t="s">
        <v>2830</v>
      </c>
      <c r="Y732" s="14"/>
    </row>
    <row r="733" s="5" customFormat="1" ht="63" customHeight="1" spans="1:25">
      <c r="A733" s="14">
        <v>60</v>
      </c>
      <c r="B733" s="14" t="s">
        <v>38</v>
      </c>
      <c r="C733" s="14" t="s">
        <v>384</v>
      </c>
      <c r="D733" s="14" t="s">
        <v>62</v>
      </c>
      <c r="E733" s="23" t="s">
        <v>2626</v>
      </c>
      <c r="F733" s="14" t="s">
        <v>2801</v>
      </c>
      <c r="G733" s="14" t="s">
        <v>356</v>
      </c>
      <c r="H733" s="14" t="s">
        <v>43</v>
      </c>
      <c r="I733" s="14" t="s">
        <v>2801</v>
      </c>
      <c r="J733" s="14">
        <v>2024.01</v>
      </c>
      <c r="K733" s="14">
        <v>2024.12</v>
      </c>
      <c r="L733" s="14" t="s">
        <v>66</v>
      </c>
      <c r="M733" s="14" t="s">
        <v>2834</v>
      </c>
      <c r="N733" s="14">
        <v>40</v>
      </c>
      <c r="O733" s="14">
        <v>40</v>
      </c>
      <c r="P733" s="14">
        <v>0</v>
      </c>
      <c r="Q733" s="14">
        <v>1</v>
      </c>
      <c r="R733" s="14">
        <v>111</v>
      </c>
      <c r="S733" s="14">
        <v>395</v>
      </c>
      <c r="T733" s="14">
        <v>1</v>
      </c>
      <c r="U733" s="14">
        <v>28</v>
      </c>
      <c r="V733" s="14">
        <v>219</v>
      </c>
      <c r="W733" s="14" t="s">
        <v>405</v>
      </c>
      <c r="X733" s="14" t="s">
        <v>2835</v>
      </c>
      <c r="Y733" s="14"/>
    </row>
    <row r="734" s="5" customFormat="1" ht="63" customHeight="1" spans="1:25">
      <c r="A734" s="14">
        <v>61</v>
      </c>
      <c r="B734" s="14" t="s">
        <v>122</v>
      </c>
      <c r="C734" s="14" t="s">
        <v>123</v>
      </c>
      <c r="D734" s="14" t="s">
        <v>170</v>
      </c>
      <c r="E734" s="23" t="s">
        <v>2626</v>
      </c>
      <c r="F734" s="14" t="s">
        <v>2801</v>
      </c>
      <c r="G734" s="14" t="s">
        <v>339</v>
      </c>
      <c r="H734" s="14" t="s">
        <v>43</v>
      </c>
      <c r="I734" s="14" t="s">
        <v>2836</v>
      </c>
      <c r="J734" s="14">
        <v>2024.01</v>
      </c>
      <c r="K734" s="14">
        <v>2024.12</v>
      </c>
      <c r="L734" s="14" t="s">
        <v>66</v>
      </c>
      <c r="M734" s="14" t="s">
        <v>2837</v>
      </c>
      <c r="N734" s="14">
        <v>105</v>
      </c>
      <c r="O734" s="14">
        <v>105</v>
      </c>
      <c r="P734" s="14">
        <v>0</v>
      </c>
      <c r="Q734" s="14">
        <v>1</v>
      </c>
      <c r="R734" s="14">
        <v>180</v>
      </c>
      <c r="S734" s="14">
        <v>680</v>
      </c>
      <c r="T734" s="14">
        <v>1</v>
      </c>
      <c r="U734" s="14">
        <v>39</v>
      </c>
      <c r="V734" s="14">
        <v>173</v>
      </c>
      <c r="W734" s="14" t="s">
        <v>2838</v>
      </c>
      <c r="X734" s="14" t="s">
        <v>2838</v>
      </c>
      <c r="Y734" s="14"/>
    </row>
    <row r="735" s="5" customFormat="1" ht="63" customHeight="1" spans="1:25">
      <c r="A735" s="14">
        <v>62</v>
      </c>
      <c r="B735" s="14" t="s">
        <v>38</v>
      </c>
      <c r="C735" s="14" t="s">
        <v>52</v>
      </c>
      <c r="D735" s="14" t="s">
        <v>58</v>
      </c>
      <c r="E735" s="23" t="s">
        <v>2626</v>
      </c>
      <c r="F735" s="14" t="s">
        <v>2801</v>
      </c>
      <c r="G735" s="14" t="s">
        <v>2839</v>
      </c>
      <c r="H735" s="14" t="s">
        <v>43</v>
      </c>
      <c r="I735" s="14" t="s">
        <v>2840</v>
      </c>
      <c r="J735" s="14">
        <v>2024.01</v>
      </c>
      <c r="K735" s="14">
        <v>2024.12</v>
      </c>
      <c r="L735" s="14" t="s">
        <v>844</v>
      </c>
      <c r="M735" s="14" t="s">
        <v>2841</v>
      </c>
      <c r="N735" s="14">
        <v>50</v>
      </c>
      <c r="O735" s="14">
        <v>50</v>
      </c>
      <c r="P735" s="14">
        <v>0</v>
      </c>
      <c r="Q735" s="14">
        <v>1</v>
      </c>
      <c r="R735" s="14">
        <v>52</v>
      </c>
      <c r="S735" s="14">
        <v>220</v>
      </c>
      <c r="T735" s="14">
        <v>1</v>
      </c>
      <c r="U735" s="14">
        <v>27</v>
      </c>
      <c r="V735" s="14">
        <v>99</v>
      </c>
      <c r="W735" s="14" t="s">
        <v>2842</v>
      </c>
      <c r="X735" s="14" t="s">
        <v>2842</v>
      </c>
      <c r="Y735" s="14"/>
    </row>
    <row r="736" s="5" customFormat="1" ht="63" customHeight="1" spans="1:25">
      <c r="A736" s="14">
        <v>63</v>
      </c>
      <c r="B736" s="14" t="s">
        <v>38</v>
      </c>
      <c r="C736" s="14" t="s">
        <v>384</v>
      </c>
      <c r="D736" s="14" t="s">
        <v>40</v>
      </c>
      <c r="E736" s="23" t="s">
        <v>2626</v>
      </c>
      <c r="F736" s="14" t="s">
        <v>2801</v>
      </c>
      <c r="G736" s="14" t="s">
        <v>2678</v>
      </c>
      <c r="H736" s="14" t="s">
        <v>43</v>
      </c>
      <c r="I736" s="14" t="s">
        <v>2843</v>
      </c>
      <c r="J736" s="14">
        <v>2024.01</v>
      </c>
      <c r="K736" s="14">
        <v>2024.12</v>
      </c>
      <c r="L736" s="14" t="s">
        <v>44</v>
      </c>
      <c r="M736" s="14" t="s">
        <v>2844</v>
      </c>
      <c r="N736" s="14">
        <v>30</v>
      </c>
      <c r="O736" s="14">
        <v>30</v>
      </c>
      <c r="P736" s="14">
        <v>0</v>
      </c>
      <c r="Q736" s="14">
        <v>1</v>
      </c>
      <c r="R736" s="14">
        <v>111</v>
      </c>
      <c r="S736" s="14">
        <v>395</v>
      </c>
      <c r="T736" s="14">
        <v>1</v>
      </c>
      <c r="U736" s="14">
        <v>28</v>
      </c>
      <c r="V736" s="14">
        <v>219</v>
      </c>
      <c r="W736" s="14" t="s">
        <v>2808</v>
      </c>
      <c r="X736" s="14" t="s">
        <v>2808</v>
      </c>
      <c r="Y736" s="14"/>
    </row>
    <row r="737" s="5" customFormat="1" ht="63" customHeight="1" spans="1:25">
      <c r="A737" s="14">
        <v>64</v>
      </c>
      <c r="B737" s="14" t="s">
        <v>122</v>
      </c>
      <c r="C737" s="14" t="s">
        <v>123</v>
      </c>
      <c r="D737" s="14" t="s">
        <v>170</v>
      </c>
      <c r="E737" s="23" t="s">
        <v>2626</v>
      </c>
      <c r="F737" s="14" t="s">
        <v>2801</v>
      </c>
      <c r="G737" s="14" t="s">
        <v>339</v>
      </c>
      <c r="H737" s="14" t="s">
        <v>43</v>
      </c>
      <c r="I737" s="14" t="s">
        <v>2845</v>
      </c>
      <c r="J737" s="14">
        <v>2024.01</v>
      </c>
      <c r="K737" s="14">
        <v>2024.12</v>
      </c>
      <c r="L737" s="14" t="s">
        <v>59</v>
      </c>
      <c r="M737" s="14" t="s">
        <v>2846</v>
      </c>
      <c r="N737" s="14">
        <v>30</v>
      </c>
      <c r="O737" s="14">
        <v>30</v>
      </c>
      <c r="P737" s="14">
        <v>0</v>
      </c>
      <c r="Q737" s="14">
        <v>1</v>
      </c>
      <c r="R737" s="14">
        <v>85</v>
      </c>
      <c r="S737" s="14">
        <v>320</v>
      </c>
      <c r="T737" s="14">
        <v>1</v>
      </c>
      <c r="U737" s="14">
        <v>39</v>
      </c>
      <c r="V737" s="14">
        <v>173</v>
      </c>
      <c r="W737" s="14" t="s">
        <v>2847</v>
      </c>
      <c r="X737" s="14" t="s">
        <v>2848</v>
      </c>
      <c r="Y737" s="14"/>
    </row>
    <row r="738" s="5" customFormat="1" ht="63" customHeight="1" spans="1:25">
      <c r="A738" s="14">
        <v>65</v>
      </c>
      <c r="B738" s="14" t="s">
        <v>122</v>
      </c>
      <c r="C738" s="14" t="s">
        <v>123</v>
      </c>
      <c r="D738" s="14" t="s">
        <v>170</v>
      </c>
      <c r="E738" s="23" t="s">
        <v>2626</v>
      </c>
      <c r="F738" s="14" t="s">
        <v>2801</v>
      </c>
      <c r="G738" s="14" t="s">
        <v>2849</v>
      </c>
      <c r="H738" s="14" t="s">
        <v>95</v>
      </c>
      <c r="I738" s="14" t="s">
        <v>2850</v>
      </c>
      <c r="J738" s="14">
        <v>2024.01</v>
      </c>
      <c r="K738" s="14">
        <v>2024.12</v>
      </c>
      <c r="L738" s="14" t="s">
        <v>59</v>
      </c>
      <c r="M738" s="14" t="s">
        <v>2851</v>
      </c>
      <c r="N738" s="14">
        <v>30</v>
      </c>
      <c r="O738" s="14">
        <v>30</v>
      </c>
      <c r="P738" s="14">
        <v>0</v>
      </c>
      <c r="Q738" s="14">
        <v>1</v>
      </c>
      <c r="R738" s="14">
        <v>20</v>
      </c>
      <c r="S738" s="14">
        <v>83</v>
      </c>
      <c r="T738" s="14">
        <v>1</v>
      </c>
      <c r="U738" s="14">
        <v>7</v>
      </c>
      <c r="V738" s="14">
        <v>31</v>
      </c>
      <c r="W738" s="14" t="s">
        <v>2852</v>
      </c>
      <c r="X738" s="14" t="s">
        <v>2852</v>
      </c>
      <c r="Y738" s="14"/>
    </row>
    <row r="739" s="5" customFormat="1" ht="63" customHeight="1" spans="1:25">
      <c r="A739" s="14">
        <v>66</v>
      </c>
      <c r="B739" s="14" t="s">
        <v>122</v>
      </c>
      <c r="C739" s="14" t="s">
        <v>123</v>
      </c>
      <c r="D739" s="14" t="s">
        <v>170</v>
      </c>
      <c r="E739" s="23" t="s">
        <v>2626</v>
      </c>
      <c r="F739" s="14" t="s">
        <v>2801</v>
      </c>
      <c r="G739" s="14" t="s">
        <v>2629</v>
      </c>
      <c r="H739" s="14" t="s">
        <v>43</v>
      </c>
      <c r="I739" s="14" t="s">
        <v>2840</v>
      </c>
      <c r="J739" s="14">
        <v>2024.01</v>
      </c>
      <c r="K739" s="14">
        <v>2024.12</v>
      </c>
      <c r="L739" s="14" t="s">
        <v>59</v>
      </c>
      <c r="M739" s="14" t="s">
        <v>2853</v>
      </c>
      <c r="N739" s="14">
        <v>70</v>
      </c>
      <c r="O739" s="14">
        <v>70</v>
      </c>
      <c r="P739" s="14">
        <v>0</v>
      </c>
      <c r="Q739" s="14">
        <v>1</v>
      </c>
      <c r="R739" s="14">
        <v>146</v>
      </c>
      <c r="S739" s="14">
        <v>585</v>
      </c>
      <c r="T739" s="14">
        <v>1</v>
      </c>
      <c r="U739" s="14">
        <v>86</v>
      </c>
      <c r="V739" s="14">
        <v>348</v>
      </c>
      <c r="W739" s="14" t="s">
        <v>2854</v>
      </c>
      <c r="X739" s="14" t="s">
        <v>2854</v>
      </c>
      <c r="Y739" s="14"/>
    </row>
    <row r="740" s="5" customFormat="1" ht="63" customHeight="1" spans="1:25">
      <c r="A740" s="14">
        <v>67</v>
      </c>
      <c r="B740" s="14" t="s">
        <v>122</v>
      </c>
      <c r="C740" s="14" t="s">
        <v>123</v>
      </c>
      <c r="D740" s="14" t="s">
        <v>40</v>
      </c>
      <c r="E740" s="23" t="s">
        <v>2626</v>
      </c>
      <c r="F740" s="14" t="s">
        <v>2855</v>
      </c>
      <c r="G740" s="14" t="s">
        <v>2856</v>
      </c>
      <c r="H740" s="14" t="s">
        <v>43</v>
      </c>
      <c r="I740" s="14" t="s">
        <v>2855</v>
      </c>
      <c r="J740" s="14">
        <v>2024.01</v>
      </c>
      <c r="K740" s="14">
        <v>2024.12</v>
      </c>
      <c r="L740" s="14" t="s">
        <v>66</v>
      </c>
      <c r="M740" s="14" t="s">
        <v>2857</v>
      </c>
      <c r="N740" s="14">
        <v>50</v>
      </c>
      <c r="O740" s="14">
        <v>50</v>
      </c>
      <c r="P740" s="14">
        <v>0</v>
      </c>
      <c r="Q740" s="14">
        <v>1</v>
      </c>
      <c r="R740" s="14">
        <v>540</v>
      </c>
      <c r="S740" s="14">
        <v>1860</v>
      </c>
      <c r="T740" s="14">
        <v>1</v>
      </c>
      <c r="U740" s="14">
        <v>152</v>
      </c>
      <c r="V740" s="14">
        <v>682</v>
      </c>
      <c r="W740" s="14" t="s">
        <v>2004</v>
      </c>
      <c r="X740" s="14" t="s">
        <v>2858</v>
      </c>
      <c r="Y740" s="14"/>
    </row>
    <row r="741" s="5" customFormat="1" ht="63" customHeight="1" spans="1:25">
      <c r="A741" s="14">
        <v>68</v>
      </c>
      <c r="B741" s="14" t="s">
        <v>38</v>
      </c>
      <c r="C741" s="14" t="s">
        <v>52</v>
      </c>
      <c r="D741" s="14" t="s">
        <v>466</v>
      </c>
      <c r="E741" s="23" t="s">
        <v>2626</v>
      </c>
      <c r="F741" s="14" t="s">
        <v>2855</v>
      </c>
      <c r="G741" s="14" t="s">
        <v>2859</v>
      </c>
      <c r="H741" s="14" t="s">
        <v>43</v>
      </c>
      <c r="I741" s="14" t="s">
        <v>2860</v>
      </c>
      <c r="J741" s="14">
        <v>2024.01</v>
      </c>
      <c r="K741" s="14">
        <v>2024.12</v>
      </c>
      <c r="L741" s="14" t="s">
        <v>59</v>
      </c>
      <c r="M741" s="14" t="s">
        <v>2861</v>
      </c>
      <c r="N741" s="14">
        <v>40</v>
      </c>
      <c r="O741" s="14">
        <v>40</v>
      </c>
      <c r="P741" s="14">
        <v>0</v>
      </c>
      <c r="Q741" s="14">
        <v>8</v>
      </c>
      <c r="R741" s="14">
        <v>3599</v>
      </c>
      <c r="S741" s="14">
        <v>12000</v>
      </c>
      <c r="T741" s="14">
        <v>8</v>
      </c>
      <c r="U741" s="14">
        <v>820</v>
      </c>
      <c r="V741" s="14">
        <v>3220</v>
      </c>
      <c r="W741" s="14" t="s">
        <v>2862</v>
      </c>
      <c r="X741" s="14" t="s">
        <v>2862</v>
      </c>
      <c r="Y741" s="14"/>
    </row>
    <row r="742" s="5" customFormat="1" ht="63" customHeight="1" spans="1:25">
      <c r="A742" s="14">
        <v>69</v>
      </c>
      <c r="B742" s="14" t="s">
        <v>38</v>
      </c>
      <c r="C742" s="14" t="s">
        <v>384</v>
      </c>
      <c r="D742" s="14" t="s">
        <v>72</v>
      </c>
      <c r="E742" s="23" t="s">
        <v>2626</v>
      </c>
      <c r="F742" s="14" t="s">
        <v>2855</v>
      </c>
      <c r="G742" s="14" t="s">
        <v>2863</v>
      </c>
      <c r="H742" s="14" t="s">
        <v>43</v>
      </c>
      <c r="I742" s="14" t="s">
        <v>2855</v>
      </c>
      <c r="J742" s="14">
        <v>2024.01</v>
      </c>
      <c r="K742" s="14">
        <v>2024.12</v>
      </c>
      <c r="L742" s="14" t="s">
        <v>44</v>
      </c>
      <c r="M742" s="14" t="s">
        <v>2864</v>
      </c>
      <c r="N742" s="14">
        <v>200</v>
      </c>
      <c r="O742" s="14">
        <v>200</v>
      </c>
      <c r="P742" s="14">
        <v>0</v>
      </c>
      <c r="Q742" s="14">
        <v>8</v>
      </c>
      <c r="R742" s="14">
        <v>3599</v>
      </c>
      <c r="S742" s="14">
        <v>12000</v>
      </c>
      <c r="T742" s="14">
        <v>8</v>
      </c>
      <c r="U742" s="14">
        <v>820</v>
      </c>
      <c r="V742" s="14">
        <v>3220</v>
      </c>
      <c r="W742" s="14" t="s">
        <v>2004</v>
      </c>
      <c r="X742" s="14" t="s">
        <v>2862</v>
      </c>
      <c r="Y742" s="14"/>
    </row>
    <row r="743" s="5" customFormat="1" ht="63" customHeight="1" spans="1:25">
      <c r="A743" s="14">
        <v>70</v>
      </c>
      <c r="B743" s="14" t="s">
        <v>38</v>
      </c>
      <c r="C743" s="14" t="s">
        <v>52</v>
      </c>
      <c r="D743" s="14" t="s">
        <v>58</v>
      </c>
      <c r="E743" s="23" t="s">
        <v>2626</v>
      </c>
      <c r="F743" s="14" t="s">
        <v>2855</v>
      </c>
      <c r="G743" s="14" t="s">
        <v>2865</v>
      </c>
      <c r="H743" s="14" t="s">
        <v>43</v>
      </c>
      <c r="I743" s="14" t="s">
        <v>2855</v>
      </c>
      <c r="J743" s="14">
        <v>2024.01</v>
      </c>
      <c r="K743" s="14">
        <v>2024.12</v>
      </c>
      <c r="L743" s="14" t="s">
        <v>59</v>
      </c>
      <c r="M743" s="14" t="s">
        <v>2866</v>
      </c>
      <c r="N743" s="14">
        <v>200</v>
      </c>
      <c r="O743" s="14">
        <v>200</v>
      </c>
      <c r="P743" s="14">
        <v>0</v>
      </c>
      <c r="Q743" s="14">
        <v>1</v>
      </c>
      <c r="R743" s="14">
        <v>450</v>
      </c>
      <c r="S743" s="14">
        <v>1520</v>
      </c>
      <c r="T743" s="14">
        <v>1</v>
      </c>
      <c r="U743" s="14">
        <v>66</v>
      </c>
      <c r="V743" s="14">
        <v>264</v>
      </c>
      <c r="W743" s="14" t="s">
        <v>2004</v>
      </c>
      <c r="X743" s="14" t="s">
        <v>2862</v>
      </c>
      <c r="Y743" s="14"/>
    </row>
    <row r="744" s="5" customFormat="1" ht="63" customHeight="1" spans="1:25">
      <c r="A744" s="14">
        <v>71</v>
      </c>
      <c r="B744" s="14" t="s">
        <v>122</v>
      </c>
      <c r="C744" s="14" t="s">
        <v>123</v>
      </c>
      <c r="D744" s="14" t="s">
        <v>501</v>
      </c>
      <c r="E744" s="23" t="s">
        <v>2626</v>
      </c>
      <c r="F744" s="14" t="s">
        <v>2855</v>
      </c>
      <c r="G744" s="14" t="s">
        <v>2629</v>
      </c>
      <c r="H744" s="14" t="s">
        <v>43</v>
      </c>
      <c r="I744" s="14" t="s">
        <v>2867</v>
      </c>
      <c r="J744" s="14">
        <v>2024.01</v>
      </c>
      <c r="K744" s="14">
        <v>2024.12</v>
      </c>
      <c r="L744" s="14" t="s">
        <v>59</v>
      </c>
      <c r="M744" s="14" t="s">
        <v>2868</v>
      </c>
      <c r="N744" s="14">
        <v>43</v>
      </c>
      <c r="O744" s="14">
        <v>43</v>
      </c>
      <c r="P744" s="14">
        <v>0</v>
      </c>
      <c r="Q744" s="14">
        <v>2</v>
      </c>
      <c r="R744" s="14">
        <v>220</v>
      </c>
      <c r="S744" s="14">
        <v>1200</v>
      </c>
      <c r="T744" s="14">
        <v>1</v>
      </c>
      <c r="U744" s="14">
        <v>88</v>
      </c>
      <c r="V744" s="14">
        <v>352</v>
      </c>
      <c r="W744" s="14" t="s">
        <v>2869</v>
      </c>
      <c r="X744" s="14" t="s">
        <v>2869</v>
      </c>
      <c r="Y744" s="14"/>
    </row>
    <row r="745" s="5" customFormat="1" ht="63" customHeight="1" spans="1:25">
      <c r="A745" s="14">
        <v>72</v>
      </c>
      <c r="B745" s="14" t="s">
        <v>122</v>
      </c>
      <c r="C745" s="14" t="s">
        <v>123</v>
      </c>
      <c r="D745" s="14" t="s">
        <v>501</v>
      </c>
      <c r="E745" s="23" t="s">
        <v>2626</v>
      </c>
      <c r="F745" s="14" t="s">
        <v>2855</v>
      </c>
      <c r="G745" s="14" t="s">
        <v>2629</v>
      </c>
      <c r="H745" s="14" t="s">
        <v>43</v>
      </c>
      <c r="I745" s="14" t="s">
        <v>2870</v>
      </c>
      <c r="J745" s="14">
        <v>2024.01</v>
      </c>
      <c r="K745" s="14">
        <v>2024.12</v>
      </c>
      <c r="L745" s="14" t="s">
        <v>59</v>
      </c>
      <c r="M745" s="14" t="s">
        <v>2871</v>
      </c>
      <c r="N745" s="14">
        <v>58</v>
      </c>
      <c r="O745" s="14">
        <v>58</v>
      </c>
      <c r="P745" s="14">
        <v>0</v>
      </c>
      <c r="Q745" s="14">
        <v>1</v>
      </c>
      <c r="R745" s="14">
        <v>152</v>
      </c>
      <c r="S745" s="14">
        <v>750</v>
      </c>
      <c r="T745" s="14">
        <v>1</v>
      </c>
      <c r="U745" s="14">
        <v>75</v>
      </c>
      <c r="V745" s="14">
        <v>352</v>
      </c>
      <c r="W745" s="14" t="s">
        <v>2872</v>
      </c>
      <c r="X745" s="14" t="s">
        <v>2872</v>
      </c>
      <c r="Y745" s="14"/>
    </row>
    <row r="746" s="5" customFormat="1" ht="63" customHeight="1" spans="1:25">
      <c r="A746" s="14">
        <v>73</v>
      </c>
      <c r="B746" s="14" t="s">
        <v>38</v>
      </c>
      <c r="C746" s="14" t="s">
        <v>384</v>
      </c>
      <c r="D746" s="14" t="s">
        <v>62</v>
      </c>
      <c r="E746" s="23" t="s">
        <v>2626</v>
      </c>
      <c r="F746" s="14" t="s">
        <v>2855</v>
      </c>
      <c r="G746" s="14" t="s">
        <v>2873</v>
      </c>
      <c r="H746" s="14" t="s">
        <v>95</v>
      </c>
      <c r="I746" s="14" t="s">
        <v>2855</v>
      </c>
      <c r="J746" s="14">
        <v>2024.01</v>
      </c>
      <c r="K746" s="14">
        <v>2024.12</v>
      </c>
      <c r="L746" s="14" t="s">
        <v>2874</v>
      </c>
      <c r="M746" s="14" t="s">
        <v>2875</v>
      </c>
      <c r="N746" s="14">
        <v>25</v>
      </c>
      <c r="O746" s="14">
        <v>25</v>
      </c>
      <c r="P746" s="14">
        <v>0</v>
      </c>
      <c r="Q746" s="14">
        <v>1</v>
      </c>
      <c r="R746" s="14">
        <v>415</v>
      </c>
      <c r="S746" s="14">
        <v>1323</v>
      </c>
      <c r="T746" s="14">
        <v>1</v>
      </c>
      <c r="U746" s="14">
        <v>129</v>
      </c>
      <c r="V746" s="14">
        <v>505</v>
      </c>
      <c r="W746" s="14" t="s">
        <v>2876</v>
      </c>
      <c r="X746" s="14" t="s">
        <v>2876</v>
      </c>
      <c r="Y746" s="14"/>
    </row>
    <row r="747" s="5" customFormat="1" ht="63" customHeight="1" spans="1:25">
      <c r="A747" s="14">
        <v>74</v>
      </c>
      <c r="B747" s="14" t="s">
        <v>122</v>
      </c>
      <c r="C747" s="14" t="s">
        <v>123</v>
      </c>
      <c r="D747" s="14" t="s">
        <v>62</v>
      </c>
      <c r="E747" s="23" t="s">
        <v>2626</v>
      </c>
      <c r="F747" s="14" t="s">
        <v>2855</v>
      </c>
      <c r="G747" s="14" t="s">
        <v>2343</v>
      </c>
      <c r="H747" s="14" t="s">
        <v>43</v>
      </c>
      <c r="I747" s="14" t="s">
        <v>2855</v>
      </c>
      <c r="J747" s="14">
        <v>2024.01</v>
      </c>
      <c r="K747" s="14">
        <v>2024.12</v>
      </c>
      <c r="L747" s="14" t="s">
        <v>66</v>
      </c>
      <c r="M747" s="14" t="s">
        <v>2877</v>
      </c>
      <c r="N747" s="14">
        <v>50</v>
      </c>
      <c r="O747" s="14">
        <v>50</v>
      </c>
      <c r="P747" s="14">
        <v>0</v>
      </c>
      <c r="Q747" s="14">
        <v>1</v>
      </c>
      <c r="R747" s="14">
        <v>909</v>
      </c>
      <c r="S747" s="14">
        <v>3000</v>
      </c>
      <c r="T747" s="14">
        <v>1</v>
      </c>
      <c r="U747" s="14">
        <v>272</v>
      </c>
      <c r="V747" s="14">
        <v>962</v>
      </c>
      <c r="W747" s="14" t="s">
        <v>2878</v>
      </c>
      <c r="X747" s="14" t="s">
        <v>2878</v>
      </c>
      <c r="Y747" s="14"/>
    </row>
    <row r="748" s="5" customFormat="1" ht="63" customHeight="1" spans="1:25">
      <c r="A748" s="14">
        <v>75</v>
      </c>
      <c r="B748" s="14" t="s">
        <v>38</v>
      </c>
      <c r="C748" s="14" t="s">
        <v>384</v>
      </c>
      <c r="D748" s="14" t="s">
        <v>40</v>
      </c>
      <c r="E748" s="23" t="s">
        <v>2626</v>
      </c>
      <c r="F748" s="14" t="s">
        <v>2855</v>
      </c>
      <c r="G748" s="14" t="s">
        <v>2879</v>
      </c>
      <c r="H748" s="14" t="s">
        <v>95</v>
      </c>
      <c r="I748" s="14" t="s">
        <v>2855</v>
      </c>
      <c r="J748" s="14">
        <v>2024.01</v>
      </c>
      <c r="K748" s="14">
        <v>2024.12</v>
      </c>
      <c r="L748" s="14" t="s">
        <v>44</v>
      </c>
      <c r="M748" s="14" t="s">
        <v>2880</v>
      </c>
      <c r="N748" s="14">
        <v>20</v>
      </c>
      <c r="O748" s="14">
        <v>20</v>
      </c>
      <c r="P748" s="14">
        <v>0</v>
      </c>
      <c r="Q748" s="14">
        <v>4</v>
      </c>
      <c r="R748" s="14">
        <v>1200</v>
      </c>
      <c r="S748" s="14">
        <v>6000</v>
      </c>
      <c r="T748" s="14">
        <v>4</v>
      </c>
      <c r="U748" s="14">
        <v>250</v>
      </c>
      <c r="V748" s="14">
        <v>998</v>
      </c>
      <c r="W748" s="14" t="s">
        <v>2881</v>
      </c>
      <c r="X748" s="14" t="s">
        <v>2881</v>
      </c>
      <c r="Y748" s="14"/>
    </row>
    <row r="749" s="5" customFormat="1" ht="63" customHeight="1" spans="1:25">
      <c r="A749" s="14">
        <v>76</v>
      </c>
      <c r="B749" s="14" t="s">
        <v>38</v>
      </c>
      <c r="C749" s="14" t="s">
        <v>384</v>
      </c>
      <c r="D749" s="14" t="s">
        <v>72</v>
      </c>
      <c r="E749" s="23" t="s">
        <v>2626</v>
      </c>
      <c r="F749" s="14" t="s">
        <v>2855</v>
      </c>
      <c r="G749" s="14" t="s">
        <v>2882</v>
      </c>
      <c r="H749" s="14" t="s">
        <v>211</v>
      </c>
      <c r="I749" s="14" t="s">
        <v>2855</v>
      </c>
      <c r="J749" s="14">
        <v>2024.01</v>
      </c>
      <c r="K749" s="14">
        <v>2024.12</v>
      </c>
      <c r="L749" s="14" t="s">
        <v>2874</v>
      </c>
      <c r="M749" s="14" t="s">
        <v>2883</v>
      </c>
      <c r="N749" s="14">
        <v>60</v>
      </c>
      <c r="O749" s="14">
        <v>60</v>
      </c>
      <c r="P749" s="14">
        <v>0</v>
      </c>
      <c r="Q749" s="14">
        <v>1</v>
      </c>
      <c r="R749" s="14">
        <v>400</v>
      </c>
      <c r="S749" s="14">
        <v>2100</v>
      </c>
      <c r="T749" s="14">
        <v>1</v>
      </c>
      <c r="U749" s="14">
        <v>174</v>
      </c>
      <c r="V749" s="14">
        <v>687</v>
      </c>
      <c r="W749" s="14" t="s">
        <v>2884</v>
      </c>
      <c r="X749" s="14" t="s">
        <v>2884</v>
      </c>
      <c r="Y749" s="14"/>
    </row>
    <row r="750" s="5" customFormat="1" ht="63" customHeight="1" spans="1:25">
      <c r="A750" s="14">
        <v>77</v>
      </c>
      <c r="B750" s="14" t="s">
        <v>38</v>
      </c>
      <c r="C750" s="14" t="s">
        <v>52</v>
      </c>
      <c r="D750" s="14" t="s">
        <v>58</v>
      </c>
      <c r="E750" s="23" t="s">
        <v>2626</v>
      </c>
      <c r="F750" s="14" t="s">
        <v>2776</v>
      </c>
      <c r="G750" s="14" t="s">
        <v>52</v>
      </c>
      <c r="H750" s="14" t="s">
        <v>43</v>
      </c>
      <c r="I750" s="14" t="s">
        <v>2776</v>
      </c>
      <c r="J750" s="14">
        <v>2024.01</v>
      </c>
      <c r="K750" s="14">
        <v>2024.12</v>
      </c>
      <c r="L750" s="14" t="s">
        <v>59</v>
      </c>
      <c r="M750" s="14" t="s">
        <v>2885</v>
      </c>
      <c r="N750" s="14">
        <v>32</v>
      </c>
      <c r="O750" s="14">
        <v>32</v>
      </c>
      <c r="P750" s="14">
        <v>0</v>
      </c>
      <c r="Q750" s="14">
        <v>1</v>
      </c>
      <c r="R750" s="14">
        <v>400</v>
      </c>
      <c r="S750" s="14">
        <v>1800</v>
      </c>
      <c r="T750" s="14">
        <v>1</v>
      </c>
      <c r="U750" s="14">
        <v>256</v>
      </c>
      <c r="V750" s="14">
        <v>970</v>
      </c>
      <c r="W750" s="14" t="s">
        <v>2726</v>
      </c>
      <c r="X750" s="14" t="s">
        <v>2477</v>
      </c>
      <c r="Y750" s="14"/>
    </row>
    <row r="751" s="5" customFormat="1" ht="63" customHeight="1" spans="1:25">
      <c r="A751" s="14">
        <v>78</v>
      </c>
      <c r="B751" s="14" t="s">
        <v>38</v>
      </c>
      <c r="C751" s="14" t="s">
        <v>384</v>
      </c>
      <c r="D751" s="14" t="s">
        <v>62</v>
      </c>
      <c r="E751" s="23" t="s">
        <v>2626</v>
      </c>
      <c r="F751" s="14" t="s">
        <v>2628</v>
      </c>
      <c r="G751" s="14" t="s">
        <v>2886</v>
      </c>
      <c r="H751" s="14" t="s">
        <v>43</v>
      </c>
      <c r="I751" s="14" t="s">
        <v>2628</v>
      </c>
      <c r="J751" s="14">
        <v>2024.01</v>
      </c>
      <c r="K751" s="14">
        <v>2024.12</v>
      </c>
      <c r="L751" s="14" t="s">
        <v>66</v>
      </c>
      <c r="M751" s="14" t="s">
        <v>2887</v>
      </c>
      <c r="N751" s="14">
        <v>50</v>
      </c>
      <c r="O751" s="14">
        <v>50</v>
      </c>
      <c r="P751" s="14">
        <v>0</v>
      </c>
      <c r="Q751" s="14">
        <v>1</v>
      </c>
      <c r="R751" s="14">
        <v>200</v>
      </c>
      <c r="S751" s="14">
        <v>722</v>
      </c>
      <c r="T751" s="14">
        <v>1</v>
      </c>
      <c r="U751" s="14" t="s">
        <v>2888</v>
      </c>
      <c r="V751" s="14" t="s">
        <v>2889</v>
      </c>
      <c r="W751" s="14" t="s">
        <v>2890</v>
      </c>
      <c r="X751" s="14" t="s">
        <v>2891</v>
      </c>
      <c r="Y751" s="14"/>
    </row>
    <row r="752" s="5" customFormat="1" ht="63" customHeight="1" spans="1:25">
      <c r="A752" s="14">
        <v>79</v>
      </c>
      <c r="B752" s="14" t="s">
        <v>38</v>
      </c>
      <c r="C752" s="14" t="s">
        <v>52</v>
      </c>
      <c r="D752" s="14" t="s">
        <v>58</v>
      </c>
      <c r="E752" s="23" t="s">
        <v>2626</v>
      </c>
      <c r="F752" s="14" t="s">
        <v>2677</v>
      </c>
      <c r="G752" s="14" t="s">
        <v>2865</v>
      </c>
      <c r="H752" s="14" t="s">
        <v>43</v>
      </c>
      <c r="I752" s="14" t="s">
        <v>2677</v>
      </c>
      <c r="J752" s="14">
        <v>2024.01</v>
      </c>
      <c r="K752" s="14">
        <v>2024.12</v>
      </c>
      <c r="L752" s="14" t="s">
        <v>59</v>
      </c>
      <c r="M752" s="14" t="s">
        <v>2892</v>
      </c>
      <c r="N752" s="14">
        <v>200</v>
      </c>
      <c r="O752" s="14">
        <v>200</v>
      </c>
      <c r="P752" s="14">
        <v>0</v>
      </c>
      <c r="Q752" s="14">
        <v>1</v>
      </c>
      <c r="R752" s="14">
        <v>150</v>
      </c>
      <c r="S752" s="14">
        <v>570</v>
      </c>
      <c r="T752" s="14">
        <v>1</v>
      </c>
      <c r="U752" s="14">
        <v>40</v>
      </c>
      <c r="V752" s="14">
        <v>165</v>
      </c>
      <c r="W752" s="14" t="s">
        <v>2893</v>
      </c>
      <c r="X752" s="14" t="s">
        <v>2893</v>
      </c>
      <c r="Y752" s="14"/>
    </row>
    <row r="753" s="5" customFormat="1" ht="63" customHeight="1" spans="1:25">
      <c r="A753" s="14">
        <v>80</v>
      </c>
      <c r="B753" s="14" t="s">
        <v>38</v>
      </c>
      <c r="C753" s="14" t="s">
        <v>52</v>
      </c>
      <c r="D753" s="14" t="s">
        <v>58</v>
      </c>
      <c r="E753" s="23" t="s">
        <v>2626</v>
      </c>
      <c r="F753" s="14" t="s">
        <v>2801</v>
      </c>
      <c r="G753" s="14" t="s">
        <v>2865</v>
      </c>
      <c r="H753" s="14" t="s">
        <v>43</v>
      </c>
      <c r="I753" s="14" t="s">
        <v>2801</v>
      </c>
      <c r="J753" s="14">
        <v>2024.01</v>
      </c>
      <c r="K753" s="14">
        <v>2024.12</v>
      </c>
      <c r="L753" s="14" t="s">
        <v>59</v>
      </c>
      <c r="M753" s="14" t="s">
        <v>2894</v>
      </c>
      <c r="N753" s="14">
        <v>200</v>
      </c>
      <c r="O753" s="14">
        <v>200</v>
      </c>
      <c r="P753" s="14">
        <v>0</v>
      </c>
      <c r="Q753" s="14">
        <v>1</v>
      </c>
      <c r="R753" s="14">
        <v>127</v>
      </c>
      <c r="S753" s="14">
        <v>364</v>
      </c>
      <c r="T753" s="14">
        <v>1</v>
      </c>
      <c r="U753" s="14">
        <v>32</v>
      </c>
      <c r="V753" s="14">
        <v>147</v>
      </c>
      <c r="W753" s="14" t="s">
        <v>2893</v>
      </c>
      <c r="X753" s="14" t="s">
        <v>2893</v>
      </c>
      <c r="Y753" s="14"/>
    </row>
    <row r="754" s="5" customFormat="1" ht="63" customHeight="1" spans="1:25">
      <c r="A754" s="14">
        <v>81</v>
      </c>
      <c r="B754" s="14" t="s">
        <v>38</v>
      </c>
      <c r="C754" s="14" t="s">
        <v>384</v>
      </c>
      <c r="D754" s="14" t="s">
        <v>788</v>
      </c>
      <c r="E754" s="23" t="s">
        <v>2626</v>
      </c>
      <c r="F754" s="14" t="s">
        <v>2677</v>
      </c>
      <c r="G754" s="14" t="s">
        <v>2895</v>
      </c>
      <c r="H754" s="14" t="s">
        <v>403</v>
      </c>
      <c r="I754" s="14" t="s">
        <v>2677</v>
      </c>
      <c r="J754" s="14">
        <v>2024.01</v>
      </c>
      <c r="K754" s="14">
        <v>2024.12</v>
      </c>
      <c r="L754" s="14" t="s">
        <v>55</v>
      </c>
      <c r="M754" s="14" t="s">
        <v>2896</v>
      </c>
      <c r="N754" s="14">
        <v>50</v>
      </c>
      <c r="O754" s="14">
        <v>50</v>
      </c>
      <c r="P754" s="14">
        <v>0</v>
      </c>
      <c r="Q754" s="14">
        <v>1</v>
      </c>
      <c r="R754" s="14">
        <v>191</v>
      </c>
      <c r="S754" s="14">
        <v>667</v>
      </c>
      <c r="T754" s="14">
        <v>1</v>
      </c>
      <c r="U754" s="14">
        <v>31</v>
      </c>
      <c r="V754" s="14">
        <v>78</v>
      </c>
      <c r="W754" s="14" t="s">
        <v>2815</v>
      </c>
      <c r="X754" s="14" t="s">
        <v>2815</v>
      </c>
      <c r="Y754" s="14"/>
    </row>
    <row r="755" s="5" customFormat="1" ht="63" customHeight="1" spans="1:25">
      <c r="A755" s="14">
        <v>82</v>
      </c>
      <c r="B755" s="14" t="s">
        <v>38</v>
      </c>
      <c r="C755" s="14" t="s">
        <v>384</v>
      </c>
      <c r="D755" s="14" t="s">
        <v>788</v>
      </c>
      <c r="E755" s="23" t="s">
        <v>2626</v>
      </c>
      <c r="F755" s="14" t="s">
        <v>2677</v>
      </c>
      <c r="G755" s="14" t="s">
        <v>2895</v>
      </c>
      <c r="H755" s="14" t="s">
        <v>43</v>
      </c>
      <c r="I755" s="14" t="s">
        <v>2677</v>
      </c>
      <c r="J755" s="14">
        <v>2024.01</v>
      </c>
      <c r="K755" s="14">
        <v>2024.12</v>
      </c>
      <c r="L755" s="14" t="s">
        <v>55</v>
      </c>
      <c r="M755" s="14" t="s">
        <v>2897</v>
      </c>
      <c r="N755" s="14">
        <v>40</v>
      </c>
      <c r="O755" s="14">
        <v>40</v>
      </c>
      <c r="P755" s="14">
        <v>0</v>
      </c>
      <c r="Q755" s="14">
        <v>1</v>
      </c>
      <c r="R755" s="14">
        <v>191</v>
      </c>
      <c r="S755" s="14">
        <v>667</v>
      </c>
      <c r="T755" s="14">
        <v>1</v>
      </c>
      <c r="U755" s="14">
        <v>31</v>
      </c>
      <c r="V755" s="14">
        <v>78</v>
      </c>
      <c r="W755" s="14" t="s">
        <v>2815</v>
      </c>
      <c r="X755" s="14" t="s">
        <v>2815</v>
      </c>
      <c r="Y755" s="14"/>
    </row>
    <row r="756" s="5" customFormat="1" ht="63" customHeight="1" spans="1:25">
      <c r="A756" s="14">
        <v>83</v>
      </c>
      <c r="B756" s="14" t="s">
        <v>38</v>
      </c>
      <c r="C756" s="14" t="s">
        <v>384</v>
      </c>
      <c r="D756" s="14" t="s">
        <v>788</v>
      </c>
      <c r="E756" s="23" t="s">
        <v>2626</v>
      </c>
      <c r="F756" s="14" t="s">
        <v>2677</v>
      </c>
      <c r="G756" s="14" t="s">
        <v>2898</v>
      </c>
      <c r="H756" s="14" t="s">
        <v>43</v>
      </c>
      <c r="I756" s="14" t="s">
        <v>2677</v>
      </c>
      <c r="J756" s="14">
        <v>2024.01</v>
      </c>
      <c r="K756" s="14">
        <v>2024.12</v>
      </c>
      <c r="L756" s="14" t="s">
        <v>55</v>
      </c>
      <c r="M756" s="14" t="s">
        <v>2899</v>
      </c>
      <c r="N756" s="14">
        <v>150</v>
      </c>
      <c r="O756" s="14">
        <v>150</v>
      </c>
      <c r="P756" s="14">
        <v>0</v>
      </c>
      <c r="Q756" s="14">
        <v>1</v>
      </c>
      <c r="R756" s="14">
        <v>191</v>
      </c>
      <c r="S756" s="14">
        <v>667</v>
      </c>
      <c r="T756" s="14">
        <v>1</v>
      </c>
      <c r="U756" s="14">
        <v>31</v>
      </c>
      <c r="V756" s="14">
        <v>78</v>
      </c>
      <c r="W756" s="14" t="s">
        <v>2815</v>
      </c>
      <c r="X756" s="14" t="s">
        <v>2815</v>
      </c>
      <c r="Y756" s="14"/>
    </row>
    <row r="757" s="2" customFormat="1" ht="67" customHeight="1" spans="1:25">
      <c r="A757" s="12" t="s">
        <v>2900</v>
      </c>
      <c r="B757" s="13"/>
      <c r="C757" s="13" t="s">
        <v>2901</v>
      </c>
      <c r="D757" s="13"/>
      <c r="E757" s="12"/>
      <c r="F757" s="12"/>
      <c r="G757" s="12"/>
      <c r="H757" s="12"/>
      <c r="I757" s="12"/>
      <c r="J757" s="13"/>
      <c r="K757" s="13"/>
      <c r="L757" s="12"/>
      <c r="M757" s="12" t="s">
        <v>2902</v>
      </c>
      <c r="N757" s="12">
        <f t="shared" ref="N757:P757" si="10">SUM(N758:N801)</f>
        <v>2736</v>
      </c>
      <c r="O757" s="12">
        <f t="shared" si="10"/>
        <v>2736</v>
      </c>
      <c r="P757" s="12">
        <f t="shared" si="10"/>
        <v>0</v>
      </c>
      <c r="Q757" s="12"/>
      <c r="R757" s="12"/>
      <c r="S757" s="12"/>
      <c r="T757" s="12"/>
      <c r="U757" s="12"/>
      <c r="V757" s="12"/>
      <c r="W757" s="12"/>
      <c r="X757" s="12"/>
      <c r="Y757" s="12"/>
    </row>
    <row r="758" s="5" customFormat="1" ht="63" customHeight="1" spans="1:25">
      <c r="A758" s="14">
        <v>1</v>
      </c>
      <c r="B758" s="14" t="s">
        <v>38</v>
      </c>
      <c r="C758" s="14" t="s">
        <v>384</v>
      </c>
      <c r="D758" s="14" t="s">
        <v>410</v>
      </c>
      <c r="E758" s="23" t="s">
        <v>2901</v>
      </c>
      <c r="F758" s="14" t="s">
        <v>2903</v>
      </c>
      <c r="G758" s="14" t="s">
        <v>2904</v>
      </c>
      <c r="H758" s="14" t="s">
        <v>2905</v>
      </c>
      <c r="I758" s="14" t="s">
        <v>2903</v>
      </c>
      <c r="J758" s="14">
        <v>2024.1</v>
      </c>
      <c r="K758" s="14">
        <v>2024.12</v>
      </c>
      <c r="L758" s="14" t="s">
        <v>44</v>
      </c>
      <c r="M758" s="14" t="s">
        <v>2906</v>
      </c>
      <c r="N758" s="14">
        <v>50</v>
      </c>
      <c r="O758" s="14">
        <v>50</v>
      </c>
      <c r="P758" s="14"/>
      <c r="Q758" s="14">
        <v>1</v>
      </c>
      <c r="R758" s="14">
        <v>262</v>
      </c>
      <c r="S758" s="14">
        <v>1215</v>
      </c>
      <c r="T758" s="14">
        <v>1</v>
      </c>
      <c r="U758" s="14">
        <v>110</v>
      </c>
      <c r="V758" s="14">
        <v>461</v>
      </c>
      <c r="W758" s="14" t="s">
        <v>2907</v>
      </c>
      <c r="X758" s="14" t="s">
        <v>2908</v>
      </c>
      <c r="Y758" s="14" t="s">
        <v>2909</v>
      </c>
    </row>
    <row r="759" s="5" customFormat="1" ht="63" customHeight="1" spans="1:25">
      <c r="A759" s="14">
        <v>2</v>
      </c>
      <c r="B759" s="14" t="s">
        <v>122</v>
      </c>
      <c r="C759" s="14" t="s">
        <v>123</v>
      </c>
      <c r="D759" s="14" t="s">
        <v>170</v>
      </c>
      <c r="E759" s="23" t="s">
        <v>2901</v>
      </c>
      <c r="F759" s="14" t="s">
        <v>2903</v>
      </c>
      <c r="G759" s="14" t="s">
        <v>2910</v>
      </c>
      <c r="H759" s="14" t="s">
        <v>43</v>
      </c>
      <c r="I759" s="14" t="s">
        <v>2903</v>
      </c>
      <c r="J759" s="14">
        <v>2024.1</v>
      </c>
      <c r="K759" s="14">
        <v>2024.12</v>
      </c>
      <c r="L759" s="14" t="s">
        <v>66</v>
      </c>
      <c r="M759" s="14" t="s">
        <v>2911</v>
      </c>
      <c r="N759" s="14">
        <v>20</v>
      </c>
      <c r="O759" s="14">
        <v>20</v>
      </c>
      <c r="P759" s="14"/>
      <c r="Q759" s="14">
        <v>1</v>
      </c>
      <c r="R759" s="14">
        <v>30</v>
      </c>
      <c r="S759" s="14">
        <v>155</v>
      </c>
      <c r="T759" s="14">
        <v>1</v>
      </c>
      <c r="U759" s="14">
        <v>25</v>
      </c>
      <c r="V759" s="14">
        <v>132</v>
      </c>
      <c r="W759" s="14" t="s">
        <v>2912</v>
      </c>
      <c r="X759" s="14" t="s">
        <v>2913</v>
      </c>
      <c r="Y759" s="14"/>
    </row>
    <row r="760" s="5" customFormat="1" ht="63" customHeight="1" spans="1:25">
      <c r="A760" s="14">
        <v>3</v>
      </c>
      <c r="B760" s="14" t="s">
        <v>122</v>
      </c>
      <c r="C760" s="14" t="s">
        <v>123</v>
      </c>
      <c r="D760" s="14" t="s">
        <v>170</v>
      </c>
      <c r="E760" s="23" t="s">
        <v>2901</v>
      </c>
      <c r="F760" s="14" t="s">
        <v>2903</v>
      </c>
      <c r="G760" s="14" t="s">
        <v>2914</v>
      </c>
      <c r="H760" s="14" t="s">
        <v>43</v>
      </c>
      <c r="I760" s="14" t="s">
        <v>2903</v>
      </c>
      <c r="J760" s="14">
        <v>2024.1</v>
      </c>
      <c r="K760" s="14">
        <v>2024.12</v>
      </c>
      <c r="L760" s="14" t="s">
        <v>66</v>
      </c>
      <c r="M760" s="14" t="s">
        <v>2915</v>
      </c>
      <c r="N760" s="14">
        <v>25</v>
      </c>
      <c r="O760" s="14">
        <v>25</v>
      </c>
      <c r="P760" s="14"/>
      <c r="Q760" s="14">
        <v>1</v>
      </c>
      <c r="R760" s="14">
        <v>49</v>
      </c>
      <c r="S760" s="14">
        <v>188</v>
      </c>
      <c r="T760" s="14">
        <v>1</v>
      </c>
      <c r="U760" s="14">
        <v>31</v>
      </c>
      <c r="V760" s="14">
        <v>146</v>
      </c>
      <c r="W760" s="14" t="s">
        <v>2916</v>
      </c>
      <c r="X760" s="14" t="s">
        <v>2913</v>
      </c>
      <c r="Y760" s="14"/>
    </row>
    <row r="761" s="5" customFormat="1" ht="63" customHeight="1" spans="1:25">
      <c r="A761" s="14">
        <v>4</v>
      </c>
      <c r="B761" s="14" t="s">
        <v>38</v>
      </c>
      <c r="C761" s="14" t="s">
        <v>52</v>
      </c>
      <c r="D761" s="14" t="s">
        <v>671</v>
      </c>
      <c r="E761" s="23" t="s">
        <v>2901</v>
      </c>
      <c r="F761" s="14" t="s">
        <v>2903</v>
      </c>
      <c r="G761" s="14" t="s">
        <v>2917</v>
      </c>
      <c r="H761" s="14" t="s">
        <v>95</v>
      </c>
      <c r="I761" s="14" t="s">
        <v>2903</v>
      </c>
      <c r="J761" s="14">
        <v>2024.1</v>
      </c>
      <c r="K761" s="14">
        <v>2024.12</v>
      </c>
      <c r="L761" s="14" t="s">
        <v>279</v>
      </c>
      <c r="M761" s="14" t="s">
        <v>2918</v>
      </c>
      <c r="N761" s="14">
        <v>20</v>
      </c>
      <c r="O761" s="14">
        <v>20</v>
      </c>
      <c r="P761" s="14"/>
      <c r="Q761" s="14">
        <v>1</v>
      </c>
      <c r="R761" s="14">
        <v>105</v>
      </c>
      <c r="S761" s="14">
        <v>568</v>
      </c>
      <c r="T761" s="14">
        <v>1</v>
      </c>
      <c r="U761" s="14">
        <v>47</v>
      </c>
      <c r="V761" s="14">
        <v>305</v>
      </c>
      <c r="W761" s="14" t="s">
        <v>2919</v>
      </c>
      <c r="X761" s="14" t="s">
        <v>2920</v>
      </c>
      <c r="Y761" s="14"/>
    </row>
    <row r="762" s="5" customFormat="1" ht="63" customHeight="1" spans="1:25">
      <c r="A762" s="14">
        <v>5</v>
      </c>
      <c r="B762" s="14" t="s">
        <v>38</v>
      </c>
      <c r="C762" s="14" t="s">
        <v>384</v>
      </c>
      <c r="D762" s="14" t="s">
        <v>276</v>
      </c>
      <c r="E762" s="23" t="s">
        <v>2901</v>
      </c>
      <c r="F762" s="14" t="s">
        <v>2903</v>
      </c>
      <c r="G762" s="14" t="s">
        <v>2921</v>
      </c>
      <c r="H762" s="14" t="s">
        <v>43</v>
      </c>
      <c r="I762" s="14" t="s">
        <v>2903</v>
      </c>
      <c r="J762" s="14">
        <v>2024.1</v>
      </c>
      <c r="K762" s="14">
        <v>2024.12</v>
      </c>
      <c r="L762" s="14" t="s">
        <v>59</v>
      </c>
      <c r="M762" s="14" t="s">
        <v>2922</v>
      </c>
      <c r="N762" s="14">
        <v>50</v>
      </c>
      <c r="O762" s="14">
        <v>50</v>
      </c>
      <c r="P762" s="14"/>
      <c r="Q762" s="14">
        <v>1</v>
      </c>
      <c r="R762" s="14">
        <v>105</v>
      </c>
      <c r="S762" s="14">
        <v>568</v>
      </c>
      <c r="T762" s="14">
        <v>1</v>
      </c>
      <c r="U762" s="14">
        <v>47</v>
      </c>
      <c r="V762" s="14">
        <v>305</v>
      </c>
      <c r="W762" s="14" t="s">
        <v>2923</v>
      </c>
      <c r="X762" s="14" t="s">
        <v>2920</v>
      </c>
      <c r="Y762" s="14"/>
    </row>
    <row r="763" s="5" customFormat="1" ht="63" customHeight="1" spans="1:25">
      <c r="A763" s="14">
        <v>6</v>
      </c>
      <c r="B763" s="14" t="s">
        <v>38</v>
      </c>
      <c r="C763" s="14" t="s">
        <v>384</v>
      </c>
      <c r="D763" s="14" t="s">
        <v>62</v>
      </c>
      <c r="E763" s="23" t="s">
        <v>2901</v>
      </c>
      <c r="F763" s="14" t="s">
        <v>2903</v>
      </c>
      <c r="G763" s="14" t="s">
        <v>2924</v>
      </c>
      <c r="H763" s="14" t="s">
        <v>43</v>
      </c>
      <c r="I763" s="14" t="s">
        <v>2903</v>
      </c>
      <c r="J763" s="14">
        <v>2024.1</v>
      </c>
      <c r="K763" s="14">
        <v>2024.12</v>
      </c>
      <c r="L763" s="14" t="s">
        <v>66</v>
      </c>
      <c r="M763" s="14" t="s">
        <v>2925</v>
      </c>
      <c r="N763" s="14">
        <v>20</v>
      </c>
      <c r="O763" s="14">
        <v>20</v>
      </c>
      <c r="P763" s="14"/>
      <c r="Q763" s="14">
        <v>1</v>
      </c>
      <c r="R763" s="14">
        <v>105</v>
      </c>
      <c r="S763" s="14">
        <v>568</v>
      </c>
      <c r="T763" s="14">
        <v>1</v>
      </c>
      <c r="U763" s="14">
        <v>47</v>
      </c>
      <c r="V763" s="14">
        <v>305</v>
      </c>
      <c r="W763" s="14" t="s">
        <v>2926</v>
      </c>
      <c r="X763" s="14" t="s">
        <v>2926</v>
      </c>
      <c r="Y763" s="14"/>
    </row>
    <row r="764" s="5" customFormat="1" ht="63" customHeight="1" spans="1:25">
      <c r="A764" s="14">
        <v>7</v>
      </c>
      <c r="B764" s="14" t="s">
        <v>122</v>
      </c>
      <c r="C764" s="14" t="s">
        <v>208</v>
      </c>
      <c r="D764" s="14" t="s">
        <v>209</v>
      </c>
      <c r="E764" s="23" t="s">
        <v>2901</v>
      </c>
      <c r="F764" s="14" t="s">
        <v>2903</v>
      </c>
      <c r="G764" s="14" t="s">
        <v>2927</v>
      </c>
      <c r="H764" s="14" t="s">
        <v>43</v>
      </c>
      <c r="I764" s="14" t="s">
        <v>2903</v>
      </c>
      <c r="J764" s="14">
        <v>2024.1</v>
      </c>
      <c r="K764" s="14">
        <v>2024.12</v>
      </c>
      <c r="L764" s="14" t="s">
        <v>59</v>
      </c>
      <c r="M764" s="14" t="s">
        <v>2928</v>
      </c>
      <c r="N764" s="14">
        <v>60</v>
      </c>
      <c r="O764" s="14">
        <v>60</v>
      </c>
      <c r="P764" s="14"/>
      <c r="Q764" s="14">
        <v>1</v>
      </c>
      <c r="R764" s="14">
        <v>262</v>
      </c>
      <c r="S764" s="14">
        <v>1215</v>
      </c>
      <c r="T764" s="14">
        <v>1</v>
      </c>
      <c r="U764" s="14">
        <v>110</v>
      </c>
      <c r="V764" s="14">
        <v>461</v>
      </c>
      <c r="W764" s="14" t="s">
        <v>2929</v>
      </c>
      <c r="X764" s="14" t="s">
        <v>2930</v>
      </c>
      <c r="Y764" s="14"/>
    </row>
    <row r="765" s="5" customFormat="1" ht="63" customHeight="1" spans="1:25">
      <c r="A765" s="14">
        <v>8</v>
      </c>
      <c r="B765" s="14" t="s">
        <v>38</v>
      </c>
      <c r="C765" s="14" t="s">
        <v>52</v>
      </c>
      <c r="D765" s="14" t="s">
        <v>58</v>
      </c>
      <c r="E765" s="23" t="s">
        <v>2901</v>
      </c>
      <c r="F765" s="14" t="s">
        <v>2931</v>
      </c>
      <c r="G765" s="14" t="s">
        <v>2932</v>
      </c>
      <c r="H765" s="14" t="s">
        <v>667</v>
      </c>
      <c r="I765" s="14" t="s">
        <v>2931</v>
      </c>
      <c r="J765" s="14">
        <v>2024.1</v>
      </c>
      <c r="K765" s="14">
        <v>2024.12</v>
      </c>
      <c r="L765" s="14" t="s">
        <v>844</v>
      </c>
      <c r="M765" s="14" t="s">
        <v>2933</v>
      </c>
      <c r="N765" s="14">
        <v>45</v>
      </c>
      <c r="O765" s="14">
        <v>45</v>
      </c>
      <c r="P765" s="14"/>
      <c r="Q765" s="14">
        <v>1</v>
      </c>
      <c r="R765" s="14">
        <v>480</v>
      </c>
      <c r="S765" s="14">
        <v>2200</v>
      </c>
      <c r="T765" s="14">
        <v>1</v>
      </c>
      <c r="U765" s="14">
        <v>128</v>
      </c>
      <c r="V765" s="14">
        <v>527</v>
      </c>
      <c r="W765" s="14" t="s">
        <v>2934</v>
      </c>
      <c r="X765" s="14" t="s">
        <v>2934</v>
      </c>
      <c r="Y765" s="14"/>
    </row>
    <row r="766" s="5" customFormat="1" ht="63" customHeight="1" spans="1:25">
      <c r="A766" s="14">
        <v>9</v>
      </c>
      <c r="B766" s="14" t="s">
        <v>38</v>
      </c>
      <c r="C766" s="14" t="s">
        <v>1019</v>
      </c>
      <c r="D766" s="14" t="s">
        <v>72</v>
      </c>
      <c r="E766" s="23" t="s">
        <v>2901</v>
      </c>
      <c r="F766" s="14" t="s">
        <v>2931</v>
      </c>
      <c r="G766" s="14" t="s">
        <v>2935</v>
      </c>
      <c r="H766" s="14" t="s">
        <v>43</v>
      </c>
      <c r="I766" s="14" t="s">
        <v>2931</v>
      </c>
      <c r="J766" s="14">
        <v>2024.1</v>
      </c>
      <c r="K766" s="14">
        <v>2024.12</v>
      </c>
      <c r="L766" s="14" t="s">
        <v>44</v>
      </c>
      <c r="M766" s="14" t="s">
        <v>2936</v>
      </c>
      <c r="N766" s="14">
        <v>20</v>
      </c>
      <c r="O766" s="14">
        <v>20</v>
      </c>
      <c r="P766" s="14"/>
      <c r="Q766" s="14">
        <v>1</v>
      </c>
      <c r="R766" s="14">
        <v>130</v>
      </c>
      <c r="S766" s="14">
        <v>750</v>
      </c>
      <c r="T766" s="14">
        <v>1</v>
      </c>
      <c r="U766" s="14">
        <v>60</v>
      </c>
      <c r="V766" s="14">
        <v>300</v>
      </c>
      <c r="W766" s="14" t="s">
        <v>2937</v>
      </c>
      <c r="X766" s="14" t="s">
        <v>2938</v>
      </c>
      <c r="Y766" s="14"/>
    </row>
    <row r="767" s="5" customFormat="1" ht="63" customHeight="1" spans="1:25">
      <c r="A767" s="14">
        <v>10</v>
      </c>
      <c r="B767" s="14" t="s">
        <v>38</v>
      </c>
      <c r="C767" s="14" t="s">
        <v>1019</v>
      </c>
      <c r="D767" s="14" t="s">
        <v>1020</v>
      </c>
      <c r="E767" s="23" t="s">
        <v>2901</v>
      </c>
      <c r="F767" s="14" t="s">
        <v>2931</v>
      </c>
      <c r="G767" s="14" t="s">
        <v>2501</v>
      </c>
      <c r="H767" s="14" t="s">
        <v>667</v>
      </c>
      <c r="I767" s="14" t="s">
        <v>2931</v>
      </c>
      <c r="J767" s="14">
        <v>2024.1</v>
      </c>
      <c r="K767" s="14">
        <v>2024.12</v>
      </c>
      <c r="L767" s="14" t="s">
        <v>279</v>
      </c>
      <c r="M767" s="14" t="s">
        <v>2939</v>
      </c>
      <c r="N767" s="14">
        <v>60</v>
      </c>
      <c r="O767" s="14">
        <v>60</v>
      </c>
      <c r="P767" s="14"/>
      <c r="Q767" s="14">
        <v>1</v>
      </c>
      <c r="R767" s="14">
        <v>480</v>
      </c>
      <c r="S767" s="14">
        <v>220</v>
      </c>
      <c r="T767" s="14">
        <v>1</v>
      </c>
      <c r="U767" s="14">
        <v>128</v>
      </c>
      <c r="V767" s="14">
        <v>527</v>
      </c>
      <c r="W767" s="14" t="s">
        <v>2940</v>
      </c>
      <c r="X767" s="14" t="s">
        <v>2940</v>
      </c>
      <c r="Y767" s="14"/>
    </row>
    <row r="768" s="5" customFormat="1" ht="63" customHeight="1" spans="1:25">
      <c r="A768" s="14">
        <v>11</v>
      </c>
      <c r="B768" s="14" t="s">
        <v>38</v>
      </c>
      <c r="C768" s="14" t="s">
        <v>52</v>
      </c>
      <c r="D768" s="14" t="s">
        <v>2941</v>
      </c>
      <c r="E768" s="23" t="s">
        <v>2901</v>
      </c>
      <c r="F768" s="14" t="s">
        <v>2931</v>
      </c>
      <c r="G768" s="14" t="s">
        <v>2942</v>
      </c>
      <c r="H768" s="14" t="s">
        <v>43</v>
      </c>
      <c r="I768" s="14" t="s">
        <v>2931</v>
      </c>
      <c r="J768" s="14">
        <v>2024.1</v>
      </c>
      <c r="K768" s="14">
        <v>2024.12</v>
      </c>
      <c r="L768" s="14" t="s">
        <v>59</v>
      </c>
      <c r="M768" s="14" t="s">
        <v>2943</v>
      </c>
      <c r="N768" s="14">
        <v>25</v>
      </c>
      <c r="O768" s="14">
        <v>25</v>
      </c>
      <c r="P768" s="14"/>
      <c r="Q768" s="14">
        <v>1</v>
      </c>
      <c r="R768" s="14">
        <v>448</v>
      </c>
      <c r="S768" s="14">
        <v>2050</v>
      </c>
      <c r="T768" s="14">
        <v>1</v>
      </c>
      <c r="U768" s="14">
        <v>128</v>
      </c>
      <c r="V768" s="14">
        <v>527</v>
      </c>
      <c r="W768" s="14" t="s">
        <v>2944</v>
      </c>
      <c r="X768" s="14" t="s">
        <v>2944</v>
      </c>
      <c r="Y768" s="14"/>
    </row>
    <row r="769" s="5" customFormat="1" ht="63" customHeight="1" spans="1:25">
      <c r="A769" s="14">
        <v>12</v>
      </c>
      <c r="B769" s="14" t="s">
        <v>38</v>
      </c>
      <c r="C769" s="14" t="s">
        <v>384</v>
      </c>
      <c r="D769" s="14" t="s">
        <v>529</v>
      </c>
      <c r="E769" s="23" t="s">
        <v>2901</v>
      </c>
      <c r="F769" s="14" t="s">
        <v>2931</v>
      </c>
      <c r="G769" s="14" t="s">
        <v>2945</v>
      </c>
      <c r="H769" s="14" t="s">
        <v>667</v>
      </c>
      <c r="I769" s="14" t="s">
        <v>2931</v>
      </c>
      <c r="J769" s="14">
        <v>2024.1</v>
      </c>
      <c r="K769" s="14">
        <v>2024.12</v>
      </c>
      <c r="L769" s="14" t="s">
        <v>66</v>
      </c>
      <c r="M769" s="14" t="s">
        <v>2946</v>
      </c>
      <c r="N769" s="14">
        <v>30</v>
      </c>
      <c r="O769" s="14">
        <v>30</v>
      </c>
      <c r="P769" s="14"/>
      <c r="Q769" s="14">
        <v>1</v>
      </c>
      <c r="R769" s="14">
        <v>120</v>
      </c>
      <c r="S769" s="14">
        <v>800</v>
      </c>
      <c r="T769" s="14">
        <v>1</v>
      </c>
      <c r="U769" s="14">
        <v>60</v>
      </c>
      <c r="V769" s="14">
        <v>300</v>
      </c>
      <c r="W769" s="14" t="s">
        <v>2947</v>
      </c>
      <c r="X769" s="14" t="s">
        <v>2947</v>
      </c>
      <c r="Y769" s="14"/>
    </row>
    <row r="770" s="5" customFormat="1" ht="63" customHeight="1" spans="1:25">
      <c r="A770" s="14">
        <v>13</v>
      </c>
      <c r="B770" s="14" t="s">
        <v>38</v>
      </c>
      <c r="C770" s="14" t="s">
        <v>1019</v>
      </c>
      <c r="D770" s="14" t="s">
        <v>72</v>
      </c>
      <c r="E770" s="23" t="s">
        <v>2901</v>
      </c>
      <c r="F770" s="14" t="s">
        <v>2931</v>
      </c>
      <c r="G770" s="14" t="s">
        <v>2948</v>
      </c>
      <c r="H770" s="14" t="s">
        <v>667</v>
      </c>
      <c r="I770" s="14" t="s">
        <v>2931</v>
      </c>
      <c r="J770" s="14">
        <v>2024.1</v>
      </c>
      <c r="K770" s="14">
        <v>2024.12</v>
      </c>
      <c r="L770" s="14" t="s">
        <v>416</v>
      </c>
      <c r="M770" s="14" t="s">
        <v>2949</v>
      </c>
      <c r="N770" s="14">
        <v>20</v>
      </c>
      <c r="O770" s="14">
        <v>20</v>
      </c>
      <c r="P770" s="14"/>
      <c r="Q770" s="14">
        <v>1</v>
      </c>
      <c r="R770" s="14">
        <v>120</v>
      </c>
      <c r="S770" s="14">
        <v>800</v>
      </c>
      <c r="T770" s="14">
        <v>1</v>
      </c>
      <c r="U770" s="14">
        <v>60</v>
      </c>
      <c r="V770" s="14">
        <v>300</v>
      </c>
      <c r="W770" s="14" t="s">
        <v>2947</v>
      </c>
      <c r="X770" s="14" t="s">
        <v>2947</v>
      </c>
      <c r="Y770" s="14"/>
    </row>
    <row r="771" s="5" customFormat="1" ht="63" customHeight="1" spans="1:25">
      <c r="A771" s="14">
        <v>14</v>
      </c>
      <c r="B771" s="14" t="s">
        <v>38</v>
      </c>
      <c r="C771" s="14" t="s">
        <v>384</v>
      </c>
      <c r="D771" s="14" t="s">
        <v>72</v>
      </c>
      <c r="E771" s="23" t="s">
        <v>2901</v>
      </c>
      <c r="F771" s="14" t="s">
        <v>2950</v>
      </c>
      <c r="G771" s="14" t="s">
        <v>2951</v>
      </c>
      <c r="H771" s="14" t="s">
        <v>43</v>
      </c>
      <c r="I771" s="14" t="s">
        <v>2950</v>
      </c>
      <c r="J771" s="14">
        <v>2024.1</v>
      </c>
      <c r="K771" s="14">
        <v>2024.12</v>
      </c>
      <c r="L771" s="14" t="s">
        <v>66</v>
      </c>
      <c r="M771" s="14" t="s">
        <v>2952</v>
      </c>
      <c r="N771" s="14">
        <v>40</v>
      </c>
      <c r="O771" s="14">
        <v>40</v>
      </c>
      <c r="P771" s="14"/>
      <c r="Q771" s="14">
        <v>1</v>
      </c>
      <c r="R771" s="14">
        <v>280</v>
      </c>
      <c r="S771" s="14">
        <v>1245</v>
      </c>
      <c r="T771" s="14">
        <v>1</v>
      </c>
      <c r="U771" s="14">
        <v>90</v>
      </c>
      <c r="V771" s="14">
        <v>430</v>
      </c>
      <c r="W771" s="14" t="s">
        <v>2953</v>
      </c>
      <c r="X771" s="14" t="s">
        <v>2953</v>
      </c>
      <c r="Y771" s="14"/>
    </row>
    <row r="772" s="5" customFormat="1" ht="63" customHeight="1" spans="1:25">
      <c r="A772" s="14">
        <v>15</v>
      </c>
      <c r="B772" s="14" t="s">
        <v>38</v>
      </c>
      <c r="C772" s="14" t="s">
        <v>384</v>
      </c>
      <c r="D772" s="14" t="s">
        <v>72</v>
      </c>
      <c r="E772" s="23" t="s">
        <v>2901</v>
      </c>
      <c r="F772" s="14" t="s">
        <v>2950</v>
      </c>
      <c r="G772" s="14" t="s">
        <v>2954</v>
      </c>
      <c r="H772" s="14" t="s">
        <v>43</v>
      </c>
      <c r="I772" s="14" t="s">
        <v>2950</v>
      </c>
      <c r="J772" s="14">
        <v>2024.1</v>
      </c>
      <c r="K772" s="14">
        <v>2024.12</v>
      </c>
      <c r="L772" s="14" t="s">
        <v>44</v>
      </c>
      <c r="M772" s="14" t="s">
        <v>2955</v>
      </c>
      <c r="N772" s="14">
        <v>50</v>
      </c>
      <c r="O772" s="14">
        <v>50</v>
      </c>
      <c r="P772" s="14"/>
      <c r="Q772" s="14">
        <v>1</v>
      </c>
      <c r="R772" s="14">
        <v>300</v>
      </c>
      <c r="S772" s="14">
        <v>1300</v>
      </c>
      <c r="T772" s="14">
        <v>1</v>
      </c>
      <c r="U772" s="14">
        <v>125</v>
      </c>
      <c r="V772" s="14">
        <v>620</v>
      </c>
      <c r="W772" s="14" t="s">
        <v>2956</v>
      </c>
      <c r="X772" s="14" t="s">
        <v>2957</v>
      </c>
      <c r="Y772" s="14" t="s">
        <v>2909</v>
      </c>
    </row>
    <row r="773" s="5" customFormat="1" ht="63" customHeight="1" spans="1:25">
      <c r="A773" s="14">
        <v>16</v>
      </c>
      <c r="B773" s="14" t="s">
        <v>38</v>
      </c>
      <c r="C773" s="14" t="s">
        <v>384</v>
      </c>
      <c r="D773" s="14" t="s">
        <v>72</v>
      </c>
      <c r="E773" s="23" t="s">
        <v>2901</v>
      </c>
      <c r="F773" s="14" t="s">
        <v>2950</v>
      </c>
      <c r="G773" s="14" t="s">
        <v>1719</v>
      </c>
      <c r="H773" s="14" t="s">
        <v>43</v>
      </c>
      <c r="I773" s="14" t="s">
        <v>2950</v>
      </c>
      <c r="J773" s="14">
        <v>2024.1</v>
      </c>
      <c r="K773" s="14">
        <v>2024.12</v>
      </c>
      <c r="L773" s="14" t="s">
        <v>2502</v>
      </c>
      <c r="M773" s="14" t="s">
        <v>2958</v>
      </c>
      <c r="N773" s="14">
        <v>80</v>
      </c>
      <c r="O773" s="14">
        <v>80</v>
      </c>
      <c r="P773" s="14"/>
      <c r="Q773" s="14">
        <v>1</v>
      </c>
      <c r="R773" s="14">
        <v>381</v>
      </c>
      <c r="S773" s="14">
        <v>1700</v>
      </c>
      <c r="T773" s="14">
        <v>1</v>
      </c>
      <c r="U773" s="14">
        <v>146</v>
      </c>
      <c r="V773" s="14">
        <v>706</v>
      </c>
      <c r="W773" s="14" t="s">
        <v>2959</v>
      </c>
      <c r="X773" s="14" t="s">
        <v>2959</v>
      </c>
      <c r="Y773" s="14"/>
    </row>
    <row r="774" s="5" customFormat="1" ht="63" customHeight="1" spans="1:25">
      <c r="A774" s="14">
        <v>17</v>
      </c>
      <c r="B774" s="14" t="s">
        <v>38</v>
      </c>
      <c r="C774" s="14" t="s">
        <v>384</v>
      </c>
      <c r="D774" s="14" t="s">
        <v>72</v>
      </c>
      <c r="E774" s="23" t="s">
        <v>2901</v>
      </c>
      <c r="F774" s="14" t="s">
        <v>2960</v>
      </c>
      <c r="G774" s="14" t="s">
        <v>2961</v>
      </c>
      <c r="H774" s="14" t="s">
        <v>2962</v>
      </c>
      <c r="I774" s="14" t="s">
        <v>2963</v>
      </c>
      <c r="J774" s="14">
        <v>2023.1</v>
      </c>
      <c r="K774" s="14">
        <v>2023.3</v>
      </c>
      <c r="L774" s="14" t="s">
        <v>55</v>
      </c>
      <c r="M774" s="14" t="s">
        <v>2964</v>
      </c>
      <c r="N774" s="14">
        <v>26</v>
      </c>
      <c r="O774" s="14">
        <v>26</v>
      </c>
      <c r="P774" s="14"/>
      <c r="Q774" s="14">
        <v>1</v>
      </c>
      <c r="R774" s="14">
        <v>129</v>
      </c>
      <c r="S774" s="14">
        <v>493</v>
      </c>
      <c r="T774" s="14">
        <v>1</v>
      </c>
      <c r="U774" s="14">
        <v>29</v>
      </c>
      <c r="V774" s="14">
        <v>53</v>
      </c>
      <c r="W774" s="14" t="s">
        <v>2965</v>
      </c>
      <c r="X774" s="14" t="s">
        <v>2966</v>
      </c>
      <c r="Y774" s="14" t="s">
        <v>2967</v>
      </c>
    </row>
    <row r="775" s="5" customFormat="1" ht="63" customHeight="1" spans="1:25">
      <c r="A775" s="14">
        <v>18</v>
      </c>
      <c r="B775" s="14" t="s">
        <v>38</v>
      </c>
      <c r="C775" s="14" t="s">
        <v>384</v>
      </c>
      <c r="D775" s="14" t="s">
        <v>788</v>
      </c>
      <c r="E775" s="23" t="s">
        <v>2901</v>
      </c>
      <c r="F775" s="14" t="s">
        <v>2960</v>
      </c>
      <c r="G775" s="14" t="s">
        <v>2968</v>
      </c>
      <c r="H775" s="14" t="s">
        <v>43</v>
      </c>
      <c r="I775" s="14" t="s">
        <v>2960</v>
      </c>
      <c r="J775" s="14">
        <v>2024.01</v>
      </c>
      <c r="K775" s="14">
        <v>2024.12</v>
      </c>
      <c r="L775" s="14" t="s">
        <v>55</v>
      </c>
      <c r="M775" s="14" t="s">
        <v>2969</v>
      </c>
      <c r="N775" s="14">
        <v>40</v>
      </c>
      <c r="O775" s="14">
        <v>40</v>
      </c>
      <c r="P775" s="14"/>
      <c r="Q775" s="14">
        <v>1</v>
      </c>
      <c r="R775" s="14">
        <v>129</v>
      </c>
      <c r="S775" s="14">
        <v>493</v>
      </c>
      <c r="T775" s="14">
        <v>1</v>
      </c>
      <c r="U775" s="14">
        <v>29</v>
      </c>
      <c r="V775" s="14">
        <v>53</v>
      </c>
      <c r="W775" s="14" t="s">
        <v>464</v>
      </c>
      <c r="X775" s="14" t="s">
        <v>464</v>
      </c>
      <c r="Y775" s="14"/>
    </row>
    <row r="776" s="5" customFormat="1" ht="63" customHeight="1" spans="1:25">
      <c r="A776" s="14">
        <v>19</v>
      </c>
      <c r="B776" s="14" t="s">
        <v>38</v>
      </c>
      <c r="C776" s="14" t="s">
        <v>384</v>
      </c>
      <c r="D776" s="14" t="s">
        <v>788</v>
      </c>
      <c r="E776" s="23" t="s">
        <v>2901</v>
      </c>
      <c r="F776" s="14" t="s">
        <v>2960</v>
      </c>
      <c r="G776" s="14" t="s">
        <v>2970</v>
      </c>
      <c r="H776" s="14" t="s">
        <v>43</v>
      </c>
      <c r="I776" s="14" t="s">
        <v>2960</v>
      </c>
      <c r="J776" s="14">
        <v>2024.01</v>
      </c>
      <c r="K776" s="14">
        <v>2024.12</v>
      </c>
      <c r="L776" s="14" t="s">
        <v>55</v>
      </c>
      <c r="M776" s="14" t="s">
        <v>2971</v>
      </c>
      <c r="N776" s="14">
        <v>40</v>
      </c>
      <c r="O776" s="14">
        <v>40</v>
      </c>
      <c r="P776" s="14"/>
      <c r="Q776" s="14">
        <v>1</v>
      </c>
      <c r="R776" s="14">
        <v>129</v>
      </c>
      <c r="S776" s="14">
        <v>493</v>
      </c>
      <c r="T776" s="14">
        <v>1</v>
      </c>
      <c r="U776" s="14">
        <v>29</v>
      </c>
      <c r="V776" s="14">
        <v>53</v>
      </c>
      <c r="W776" s="14" t="s">
        <v>464</v>
      </c>
      <c r="X776" s="14" t="s">
        <v>464</v>
      </c>
      <c r="Y776" s="14"/>
    </row>
    <row r="777" s="5" customFormat="1" ht="63" customHeight="1" spans="1:25">
      <c r="A777" s="14">
        <v>20</v>
      </c>
      <c r="B777" s="14" t="s">
        <v>72</v>
      </c>
      <c r="C777" s="14" t="s">
        <v>72</v>
      </c>
      <c r="D777" s="14" t="s">
        <v>2972</v>
      </c>
      <c r="E777" s="23" t="s">
        <v>2901</v>
      </c>
      <c r="F777" s="14" t="s">
        <v>2960</v>
      </c>
      <c r="G777" s="14" t="s">
        <v>2973</v>
      </c>
      <c r="H777" s="14" t="s">
        <v>191</v>
      </c>
      <c r="I777" s="14" t="s">
        <v>2960</v>
      </c>
      <c r="J777" s="14">
        <v>2024.1</v>
      </c>
      <c r="K777" s="14">
        <v>2024.12</v>
      </c>
      <c r="L777" s="14" t="s">
        <v>394</v>
      </c>
      <c r="M777" s="14" t="s">
        <v>2974</v>
      </c>
      <c r="N777" s="14">
        <v>150</v>
      </c>
      <c r="O777" s="14">
        <v>150</v>
      </c>
      <c r="P777" s="14"/>
      <c r="Q777" s="14">
        <v>1</v>
      </c>
      <c r="R777" s="14">
        <v>330</v>
      </c>
      <c r="S777" s="14">
        <v>1385</v>
      </c>
      <c r="T777" s="14">
        <v>1</v>
      </c>
      <c r="U777" s="14">
        <v>129</v>
      </c>
      <c r="V777" s="14">
        <v>480</v>
      </c>
      <c r="W777" s="14" t="s">
        <v>2975</v>
      </c>
      <c r="X777" s="14" t="s">
        <v>2976</v>
      </c>
      <c r="Y777" s="14"/>
    </row>
    <row r="778" s="5" customFormat="1" ht="63" customHeight="1" spans="1:25">
      <c r="A778" s="14">
        <v>21</v>
      </c>
      <c r="B778" s="14" t="s">
        <v>38</v>
      </c>
      <c r="C778" s="14" t="s">
        <v>384</v>
      </c>
      <c r="D778" s="14" t="s">
        <v>276</v>
      </c>
      <c r="E778" s="23" t="s">
        <v>2901</v>
      </c>
      <c r="F778" s="14" t="s">
        <v>2960</v>
      </c>
      <c r="G778" s="14" t="s">
        <v>561</v>
      </c>
      <c r="H778" s="14" t="s">
        <v>43</v>
      </c>
      <c r="I778" s="14" t="s">
        <v>2960</v>
      </c>
      <c r="J778" s="14">
        <v>2024.1</v>
      </c>
      <c r="K778" s="14">
        <v>2024.12</v>
      </c>
      <c r="L778" s="14" t="s">
        <v>279</v>
      </c>
      <c r="M778" s="14" t="s">
        <v>2977</v>
      </c>
      <c r="N778" s="14">
        <v>80</v>
      </c>
      <c r="O778" s="14">
        <v>80</v>
      </c>
      <c r="P778" s="14"/>
      <c r="Q778" s="14">
        <v>1</v>
      </c>
      <c r="R778" s="14">
        <v>120</v>
      </c>
      <c r="S778" s="14">
        <v>600</v>
      </c>
      <c r="T778" s="14">
        <v>1</v>
      </c>
      <c r="U778" s="14">
        <v>59</v>
      </c>
      <c r="V778" s="14">
        <v>288</v>
      </c>
      <c r="W778" s="14" t="s">
        <v>2978</v>
      </c>
      <c r="X778" s="14" t="s">
        <v>2979</v>
      </c>
      <c r="Y778" s="14"/>
    </row>
    <row r="779" s="5" customFormat="1" ht="63" customHeight="1" spans="1:25">
      <c r="A779" s="14">
        <v>22</v>
      </c>
      <c r="B779" s="14" t="s">
        <v>38</v>
      </c>
      <c r="C779" s="14" t="s">
        <v>1019</v>
      </c>
      <c r="D779" s="14" t="s">
        <v>2980</v>
      </c>
      <c r="E779" s="23" t="s">
        <v>2901</v>
      </c>
      <c r="F779" s="14" t="s">
        <v>2960</v>
      </c>
      <c r="G779" s="14" t="s">
        <v>2981</v>
      </c>
      <c r="H779" s="14" t="s">
        <v>750</v>
      </c>
      <c r="I779" s="14" t="s">
        <v>2960</v>
      </c>
      <c r="J779" s="14">
        <v>2024.1</v>
      </c>
      <c r="K779" s="14">
        <v>2024.12</v>
      </c>
      <c r="L779" s="14" t="s">
        <v>279</v>
      </c>
      <c r="M779" s="14" t="s">
        <v>2982</v>
      </c>
      <c r="N779" s="14">
        <v>80</v>
      </c>
      <c r="O779" s="14">
        <v>80</v>
      </c>
      <c r="P779" s="14"/>
      <c r="Q779" s="14">
        <v>1</v>
      </c>
      <c r="R779" s="14">
        <v>330</v>
      </c>
      <c r="S779" s="14">
        <v>1385</v>
      </c>
      <c r="T779" s="14">
        <v>1</v>
      </c>
      <c r="U779" s="14">
        <v>129</v>
      </c>
      <c r="V779" s="14">
        <v>480</v>
      </c>
      <c r="W779" s="14" t="s">
        <v>2983</v>
      </c>
      <c r="X779" s="14" t="s">
        <v>2983</v>
      </c>
      <c r="Y779" s="14"/>
    </row>
    <row r="780" s="5" customFormat="1" ht="63" customHeight="1" spans="1:25">
      <c r="A780" s="14">
        <v>23</v>
      </c>
      <c r="B780" s="14" t="s">
        <v>122</v>
      </c>
      <c r="C780" s="14" t="s">
        <v>2984</v>
      </c>
      <c r="D780" s="14" t="s">
        <v>176</v>
      </c>
      <c r="E780" s="23" t="s">
        <v>2901</v>
      </c>
      <c r="F780" s="14" t="s">
        <v>2985</v>
      </c>
      <c r="G780" s="14" t="s">
        <v>2986</v>
      </c>
      <c r="H780" s="14" t="s">
        <v>43</v>
      </c>
      <c r="I780" s="14" t="s">
        <v>2985</v>
      </c>
      <c r="J780" s="14">
        <v>2024.1</v>
      </c>
      <c r="K780" s="14">
        <v>2024.12</v>
      </c>
      <c r="L780" s="14" t="s">
        <v>66</v>
      </c>
      <c r="M780" s="14" t="s">
        <v>2987</v>
      </c>
      <c r="N780" s="14">
        <v>110</v>
      </c>
      <c r="O780" s="14">
        <v>110</v>
      </c>
      <c r="P780" s="14"/>
      <c r="Q780" s="14">
        <v>1</v>
      </c>
      <c r="R780" s="14">
        <v>573</v>
      </c>
      <c r="S780" s="14">
        <v>2017</v>
      </c>
      <c r="T780" s="14">
        <v>1</v>
      </c>
      <c r="U780" s="14">
        <v>173</v>
      </c>
      <c r="V780" s="14">
        <v>769</v>
      </c>
      <c r="W780" s="14" t="s">
        <v>2988</v>
      </c>
      <c r="X780" s="14" t="s">
        <v>2957</v>
      </c>
      <c r="Y780" s="14"/>
    </row>
    <row r="781" s="5" customFormat="1" ht="63" customHeight="1" spans="1:25">
      <c r="A781" s="14">
        <v>24</v>
      </c>
      <c r="B781" s="14" t="s">
        <v>38</v>
      </c>
      <c r="C781" s="14" t="s">
        <v>52</v>
      </c>
      <c r="D781" s="14" t="s">
        <v>671</v>
      </c>
      <c r="E781" s="23" t="s">
        <v>2901</v>
      </c>
      <c r="F781" s="14" t="s">
        <v>2985</v>
      </c>
      <c r="G781" s="14" t="s">
        <v>2989</v>
      </c>
      <c r="H781" s="14" t="s">
        <v>43</v>
      </c>
      <c r="I781" s="14" t="s">
        <v>2985</v>
      </c>
      <c r="J781" s="14">
        <v>2024.1</v>
      </c>
      <c r="K781" s="14">
        <v>2024.12</v>
      </c>
      <c r="L781" s="14" t="s">
        <v>279</v>
      </c>
      <c r="M781" s="14" t="s">
        <v>2990</v>
      </c>
      <c r="N781" s="14">
        <v>30</v>
      </c>
      <c r="O781" s="14">
        <v>30</v>
      </c>
      <c r="P781" s="14"/>
      <c r="Q781" s="14">
        <v>1</v>
      </c>
      <c r="R781" s="14">
        <v>530</v>
      </c>
      <c r="S781" s="14">
        <v>1900</v>
      </c>
      <c r="T781" s="14">
        <v>1</v>
      </c>
      <c r="U781" s="14">
        <v>166</v>
      </c>
      <c r="V781" s="14">
        <v>745</v>
      </c>
      <c r="W781" s="14" t="s">
        <v>2991</v>
      </c>
      <c r="X781" s="14" t="s">
        <v>2992</v>
      </c>
      <c r="Y781" s="14"/>
    </row>
    <row r="782" s="5" customFormat="1" ht="63" customHeight="1" spans="1:25">
      <c r="A782" s="14">
        <v>25</v>
      </c>
      <c r="B782" s="14" t="s">
        <v>38</v>
      </c>
      <c r="C782" s="14" t="s">
        <v>384</v>
      </c>
      <c r="D782" s="14" t="s">
        <v>62</v>
      </c>
      <c r="E782" s="23" t="s">
        <v>2901</v>
      </c>
      <c r="F782" s="14" t="s">
        <v>2985</v>
      </c>
      <c r="G782" s="14" t="s">
        <v>2993</v>
      </c>
      <c r="H782" s="14" t="s">
        <v>43</v>
      </c>
      <c r="I782" s="14" t="s">
        <v>2985</v>
      </c>
      <c r="J782" s="14">
        <v>2024.1</v>
      </c>
      <c r="K782" s="14">
        <v>2024.12</v>
      </c>
      <c r="L782" s="14" t="s">
        <v>66</v>
      </c>
      <c r="M782" s="14" t="s">
        <v>2994</v>
      </c>
      <c r="N782" s="14">
        <v>150</v>
      </c>
      <c r="O782" s="14">
        <v>150</v>
      </c>
      <c r="P782" s="14"/>
      <c r="Q782" s="14">
        <v>1</v>
      </c>
      <c r="R782" s="14">
        <v>573</v>
      </c>
      <c r="S782" s="14">
        <v>2017</v>
      </c>
      <c r="T782" s="14">
        <v>1</v>
      </c>
      <c r="U782" s="14">
        <v>173</v>
      </c>
      <c r="V782" s="14">
        <v>769</v>
      </c>
      <c r="W782" s="14" t="s">
        <v>2995</v>
      </c>
      <c r="X782" s="14" t="s">
        <v>2976</v>
      </c>
      <c r="Y782" s="14"/>
    </row>
    <row r="783" s="5" customFormat="1" ht="63" customHeight="1" spans="1:25">
      <c r="A783" s="14">
        <v>26</v>
      </c>
      <c r="B783" s="14" t="s">
        <v>38</v>
      </c>
      <c r="C783" s="14" t="s">
        <v>1019</v>
      </c>
      <c r="D783" s="14" t="s">
        <v>2996</v>
      </c>
      <c r="E783" s="23" t="s">
        <v>2901</v>
      </c>
      <c r="F783" s="14" t="s">
        <v>2985</v>
      </c>
      <c r="G783" s="14" t="s">
        <v>2997</v>
      </c>
      <c r="H783" s="14" t="s">
        <v>43</v>
      </c>
      <c r="I783" s="14" t="s">
        <v>2998</v>
      </c>
      <c r="J783" s="14">
        <v>2024.1</v>
      </c>
      <c r="K783" s="14">
        <v>2024.12</v>
      </c>
      <c r="L783" s="14" t="s">
        <v>213</v>
      </c>
      <c r="M783" s="14" t="s">
        <v>2999</v>
      </c>
      <c r="N783" s="14">
        <v>50</v>
      </c>
      <c r="O783" s="14">
        <v>50</v>
      </c>
      <c r="P783" s="14"/>
      <c r="Q783" s="14">
        <v>1</v>
      </c>
      <c r="R783" s="14">
        <v>533</v>
      </c>
      <c r="S783" s="14">
        <v>2070</v>
      </c>
      <c r="T783" s="14">
        <v>1</v>
      </c>
      <c r="U783" s="14">
        <v>173</v>
      </c>
      <c r="V783" s="14">
        <v>769</v>
      </c>
      <c r="W783" s="14" t="s">
        <v>2991</v>
      </c>
      <c r="X783" s="14" t="s">
        <v>2992</v>
      </c>
      <c r="Y783" s="14"/>
    </row>
    <row r="784" s="5" customFormat="1" ht="63" customHeight="1" spans="1:25">
      <c r="A784" s="14">
        <v>27</v>
      </c>
      <c r="B784" s="14" t="s">
        <v>122</v>
      </c>
      <c r="C784" s="14" t="s">
        <v>208</v>
      </c>
      <c r="D784" s="14" t="s">
        <v>209</v>
      </c>
      <c r="E784" s="23" t="s">
        <v>2901</v>
      </c>
      <c r="F784" s="14" t="s">
        <v>2985</v>
      </c>
      <c r="G784" s="14" t="s">
        <v>3000</v>
      </c>
      <c r="H784" s="14" t="s">
        <v>43</v>
      </c>
      <c r="I784" s="14" t="s">
        <v>2985</v>
      </c>
      <c r="J784" s="14">
        <v>2024.1</v>
      </c>
      <c r="K784" s="14">
        <v>2024.12</v>
      </c>
      <c r="L784" s="14" t="s">
        <v>59</v>
      </c>
      <c r="M784" s="14" t="s">
        <v>3001</v>
      </c>
      <c r="N784" s="14">
        <v>80</v>
      </c>
      <c r="O784" s="14">
        <v>80</v>
      </c>
      <c r="P784" s="14"/>
      <c r="Q784" s="14">
        <v>1</v>
      </c>
      <c r="R784" s="14">
        <v>240</v>
      </c>
      <c r="S784" s="14">
        <v>1200</v>
      </c>
      <c r="T784" s="14">
        <v>1</v>
      </c>
      <c r="U784" s="14">
        <v>90</v>
      </c>
      <c r="V784" s="14">
        <v>380</v>
      </c>
      <c r="W784" s="14" t="s">
        <v>2923</v>
      </c>
      <c r="X784" s="14" t="s">
        <v>3002</v>
      </c>
      <c r="Y784" s="14"/>
    </row>
    <row r="785" s="5" customFormat="1" ht="63" customHeight="1" spans="1:25">
      <c r="A785" s="14">
        <v>28</v>
      </c>
      <c r="B785" s="14" t="s">
        <v>38</v>
      </c>
      <c r="C785" s="14" t="s">
        <v>1047</v>
      </c>
      <c r="D785" s="14" t="s">
        <v>72</v>
      </c>
      <c r="E785" s="23" t="s">
        <v>2901</v>
      </c>
      <c r="F785" s="14" t="s">
        <v>3003</v>
      </c>
      <c r="G785" s="14" t="s">
        <v>276</v>
      </c>
      <c r="H785" s="14" t="s">
        <v>667</v>
      </c>
      <c r="I785" s="14" t="s">
        <v>3003</v>
      </c>
      <c r="J785" s="14">
        <v>2024.1</v>
      </c>
      <c r="K785" s="14">
        <v>2024.12</v>
      </c>
      <c r="L785" s="14" t="s">
        <v>44</v>
      </c>
      <c r="M785" s="14" t="s">
        <v>3004</v>
      </c>
      <c r="N785" s="14">
        <v>65</v>
      </c>
      <c r="O785" s="14">
        <v>65</v>
      </c>
      <c r="P785" s="14"/>
      <c r="Q785" s="14">
        <v>1</v>
      </c>
      <c r="R785" s="14">
        <v>378</v>
      </c>
      <c r="S785" s="14">
        <v>1576</v>
      </c>
      <c r="T785" s="14">
        <v>1</v>
      </c>
      <c r="U785" s="14">
        <v>158</v>
      </c>
      <c r="V785" s="14">
        <v>689</v>
      </c>
      <c r="W785" s="14" t="s">
        <v>3005</v>
      </c>
      <c r="X785" s="14" t="s">
        <v>3002</v>
      </c>
      <c r="Y785" s="14"/>
    </row>
    <row r="786" s="5" customFormat="1" ht="63" customHeight="1" spans="1:25">
      <c r="A786" s="14">
        <v>29</v>
      </c>
      <c r="B786" s="14" t="s">
        <v>38</v>
      </c>
      <c r="C786" s="14" t="s">
        <v>1047</v>
      </c>
      <c r="D786" s="14" t="s">
        <v>72</v>
      </c>
      <c r="E786" s="23" t="s">
        <v>2901</v>
      </c>
      <c r="F786" s="14" t="s">
        <v>3003</v>
      </c>
      <c r="G786" s="14" t="s">
        <v>1047</v>
      </c>
      <c r="H786" s="14" t="s">
        <v>43</v>
      </c>
      <c r="I786" s="14" t="s">
        <v>3003</v>
      </c>
      <c r="J786" s="14">
        <v>2024.1</v>
      </c>
      <c r="K786" s="14">
        <v>2024.12</v>
      </c>
      <c r="L786" s="14" t="s">
        <v>394</v>
      </c>
      <c r="M786" s="14" t="s">
        <v>3006</v>
      </c>
      <c r="N786" s="14">
        <v>45</v>
      </c>
      <c r="O786" s="14">
        <v>45</v>
      </c>
      <c r="P786" s="14"/>
      <c r="Q786" s="14">
        <v>1</v>
      </c>
      <c r="R786" s="14">
        <v>378</v>
      </c>
      <c r="S786" s="14">
        <v>1576</v>
      </c>
      <c r="T786" s="14">
        <v>1</v>
      </c>
      <c r="U786" s="14">
        <v>158</v>
      </c>
      <c r="V786" s="14">
        <v>689</v>
      </c>
      <c r="W786" s="14" t="s">
        <v>3007</v>
      </c>
      <c r="X786" s="14" t="s">
        <v>2992</v>
      </c>
      <c r="Y786" s="14"/>
    </row>
    <row r="787" s="5" customFormat="1" ht="63" customHeight="1" spans="1:25">
      <c r="A787" s="14">
        <v>30</v>
      </c>
      <c r="B787" s="14" t="s">
        <v>38</v>
      </c>
      <c r="C787" s="14" t="s">
        <v>1047</v>
      </c>
      <c r="D787" s="14" t="s">
        <v>72</v>
      </c>
      <c r="E787" s="23" t="s">
        <v>2901</v>
      </c>
      <c r="F787" s="14" t="s">
        <v>3003</v>
      </c>
      <c r="G787" s="14" t="s">
        <v>3008</v>
      </c>
      <c r="H787" s="14" t="s">
        <v>43</v>
      </c>
      <c r="I787" s="14" t="s">
        <v>3003</v>
      </c>
      <c r="J787" s="14">
        <v>2024.1</v>
      </c>
      <c r="K787" s="14">
        <v>2024.12</v>
      </c>
      <c r="L787" s="14" t="s">
        <v>66</v>
      </c>
      <c r="M787" s="14" t="s">
        <v>3009</v>
      </c>
      <c r="N787" s="14">
        <v>90</v>
      </c>
      <c r="O787" s="14">
        <v>90</v>
      </c>
      <c r="P787" s="14"/>
      <c r="Q787" s="14">
        <v>1</v>
      </c>
      <c r="R787" s="14">
        <v>378</v>
      </c>
      <c r="S787" s="14">
        <v>1576</v>
      </c>
      <c r="T787" s="14">
        <v>1</v>
      </c>
      <c r="U787" s="14">
        <v>158</v>
      </c>
      <c r="V787" s="14">
        <v>689</v>
      </c>
      <c r="W787" s="14" t="s">
        <v>3010</v>
      </c>
      <c r="X787" s="14" t="s">
        <v>3011</v>
      </c>
      <c r="Y787" s="14"/>
    </row>
    <row r="788" s="5" customFormat="1" ht="63" customHeight="1" spans="1:25">
      <c r="A788" s="14">
        <v>31</v>
      </c>
      <c r="B788" s="14" t="s">
        <v>38</v>
      </c>
      <c r="C788" s="14" t="s">
        <v>1047</v>
      </c>
      <c r="D788" s="14" t="s">
        <v>72</v>
      </c>
      <c r="E788" s="23" t="s">
        <v>2901</v>
      </c>
      <c r="F788" s="14" t="s">
        <v>3003</v>
      </c>
      <c r="G788" s="14" t="s">
        <v>467</v>
      </c>
      <c r="H788" s="14" t="s">
        <v>43</v>
      </c>
      <c r="I788" s="14" t="s">
        <v>3003</v>
      </c>
      <c r="J788" s="14">
        <v>2024.1</v>
      </c>
      <c r="K788" s="14">
        <v>2024.12</v>
      </c>
      <c r="L788" s="14" t="s">
        <v>55</v>
      </c>
      <c r="M788" s="14" t="s">
        <v>3012</v>
      </c>
      <c r="N788" s="14">
        <v>35</v>
      </c>
      <c r="O788" s="14">
        <v>35</v>
      </c>
      <c r="P788" s="14"/>
      <c r="Q788" s="14">
        <v>1</v>
      </c>
      <c r="R788" s="14">
        <v>378</v>
      </c>
      <c r="S788" s="14">
        <v>1576</v>
      </c>
      <c r="T788" s="14">
        <v>1</v>
      </c>
      <c r="U788" s="14">
        <v>158</v>
      </c>
      <c r="V788" s="14">
        <v>689</v>
      </c>
      <c r="W788" s="14" t="s">
        <v>3013</v>
      </c>
      <c r="X788" s="14" t="s">
        <v>3014</v>
      </c>
      <c r="Y788" s="14"/>
    </row>
    <row r="789" s="5" customFormat="1" ht="63" customHeight="1" spans="1:25">
      <c r="A789" s="14">
        <v>32</v>
      </c>
      <c r="B789" s="14" t="s">
        <v>122</v>
      </c>
      <c r="C789" s="14" t="s">
        <v>208</v>
      </c>
      <c r="D789" s="14" t="s">
        <v>209</v>
      </c>
      <c r="E789" s="23" t="s">
        <v>2901</v>
      </c>
      <c r="F789" s="14" t="s">
        <v>3015</v>
      </c>
      <c r="G789" s="14" t="s">
        <v>3016</v>
      </c>
      <c r="H789" s="14" t="s">
        <v>191</v>
      </c>
      <c r="I789" s="14" t="s">
        <v>3015</v>
      </c>
      <c r="J789" s="14">
        <v>2024.1</v>
      </c>
      <c r="K789" s="14">
        <v>2024.12</v>
      </c>
      <c r="L789" s="14" t="s">
        <v>1311</v>
      </c>
      <c r="M789" s="14" t="s">
        <v>3017</v>
      </c>
      <c r="N789" s="14">
        <v>50</v>
      </c>
      <c r="O789" s="14">
        <v>50</v>
      </c>
      <c r="P789" s="14"/>
      <c r="Q789" s="14">
        <v>1</v>
      </c>
      <c r="R789" s="14">
        <v>50</v>
      </c>
      <c r="S789" s="14">
        <v>300</v>
      </c>
      <c r="T789" s="14">
        <v>1</v>
      </c>
      <c r="U789" s="14">
        <v>18</v>
      </c>
      <c r="V789" s="14">
        <v>90</v>
      </c>
      <c r="W789" s="14" t="s">
        <v>3018</v>
      </c>
      <c r="X789" s="14" t="s">
        <v>3019</v>
      </c>
      <c r="Y789" s="14"/>
    </row>
    <row r="790" s="5" customFormat="1" ht="63" customHeight="1" spans="1:25">
      <c r="A790" s="14">
        <v>33</v>
      </c>
      <c r="B790" s="14" t="s">
        <v>38</v>
      </c>
      <c r="C790" s="14" t="s">
        <v>384</v>
      </c>
      <c r="D790" s="14" t="s">
        <v>40</v>
      </c>
      <c r="E790" s="23" t="s">
        <v>2901</v>
      </c>
      <c r="F790" s="14" t="s">
        <v>3015</v>
      </c>
      <c r="G790" s="14" t="s">
        <v>3020</v>
      </c>
      <c r="H790" s="14" t="s">
        <v>1132</v>
      </c>
      <c r="I790" s="14" t="s">
        <v>3015</v>
      </c>
      <c r="J790" s="14">
        <v>2024.1</v>
      </c>
      <c r="K790" s="14">
        <v>2024.12</v>
      </c>
      <c r="L790" s="14" t="s">
        <v>44</v>
      </c>
      <c r="M790" s="14" t="s">
        <v>3021</v>
      </c>
      <c r="N790" s="14">
        <v>150</v>
      </c>
      <c r="O790" s="14">
        <v>150</v>
      </c>
      <c r="P790" s="14"/>
      <c r="Q790" s="14">
        <v>1</v>
      </c>
      <c r="R790" s="14">
        <v>623</v>
      </c>
      <c r="S790" s="14">
        <v>2800</v>
      </c>
      <c r="T790" s="14">
        <v>1</v>
      </c>
      <c r="U790" s="14">
        <v>165</v>
      </c>
      <c r="V790" s="14">
        <v>684</v>
      </c>
      <c r="W790" s="14" t="s">
        <v>3022</v>
      </c>
      <c r="X790" s="14" t="s">
        <v>3019</v>
      </c>
      <c r="Y790" s="14"/>
    </row>
    <row r="791" s="5" customFormat="1" ht="63" customHeight="1" spans="1:25">
      <c r="A791" s="14">
        <v>34</v>
      </c>
      <c r="B791" s="14" t="s">
        <v>38</v>
      </c>
      <c r="C791" s="14" t="s">
        <v>384</v>
      </c>
      <c r="D791" s="14" t="s">
        <v>40</v>
      </c>
      <c r="E791" s="23" t="s">
        <v>2901</v>
      </c>
      <c r="F791" s="14" t="s">
        <v>3015</v>
      </c>
      <c r="G791" s="14" t="s">
        <v>3023</v>
      </c>
      <c r="H791" s="14" t="s">
        <v>3024</v>
      </c>
      <c r="I791" s="14" t="s">
        <v>3015</v>
      </c>
      <c r="J791" s="14">
        <v>2024.1</v>
      </c>
      <c r="K791" s="14">
        <v>2024.12</v>
      </c>
      <c r="L791" s="14" t="s">
        <v>44</v>
      </c>
      <c r="M791" s="14" t="s">
        <v>3025</v>
      </c>
      <c r="N791" s="14">
        <v>150</v>
      </c>
      <c r="O791" s="14">
        <v>150</v>
      </c>
      <c r="P791" s="14"/>
      <c r="Q791" s="14">
        <v>1</v>
      </c>
      <c r="R791" s="14">
        <v>868</v>
      </c>
      <c r="S791" s="14">
        <v>3270</v>
      </c>
      <c r="T791" s="14">
        <v>1</v>
      </c>
      <c r="U791" s="14">
        <v>17</v>
      </c>
      <c r="V791" s="14">
        <v>69</v>
      </c>
      <c r="W791" s="14" t="s">
        <v>3022</v>
      </c>
      <c r="X791" s="14" t="s">
        <v>3019</v>
      </c>
      <c r="Y791" s="14"/>
    </row>
    <row r="792" s="5" customFormat="1" ht="63" customHeight="1" spans="1:25">
      <c r="A792" s="14">
        <v>35</v>
      </c>
      <c r="B792" s="14" t="s">
        <v>38</v>
      </c>
      <c r="C792" s="14" t="s">
        <v>384</v>
      </c>
      <c r="D792" s="14" t="s">
        <v>62</v>
      </c>
      <c r="E792" s="23" t="s">
        <v>2901</v>
      </c>
      <c r="F792" s="14" t="s">
        <v>3015</v>
      </c>
      <c r="G792" s="14" t="s">
        <v>3026</v>
      </c>
      <c r="H792" s="14" t="s">
        <v>3027</v>
      </c>
      <c r="I792" s="14" t="s">
        <v>3015</v>
      </c>
      <c r="J792" s="14">
        <v>2024.1</v>
      </c>
      <c r="K792" s="14">
        <v>2024.12</v>
      </c>
      <c r="L792" s="14" t="s">
        <v>66</v>
      </c>
      <c r="M792" s="14" t="s">
        <v>3028</v>
      </c>
      <c r="N792" s="14">
        <v>50</v>
      </c>
      <c r="O792" s="14">
        <v>50</v>
      </c>
      <c r="P792" s="14"/>
      <c r="Q792" s="14">
        <v>1</v>
      </c>
      <c r="R792" s="14">
        <v>700</v>
      </c>
      <c r="S792" s="14">
        <v>2890</v>
      </c>
      <c r="T792" s="14">
        <v>1</v>
      </c>
      <c r="U792" s="14">
        <v>185</v>
      </c>
      <c r="V792" s="14">
        <v>681</v>
      </c>
      <c r="W792" s="14" t="s">
        <v>3029</v>
      </c>
      <c r="X792" s="14" t="s">
        <v>3029</v>
      </c>
      <c r="Y792" s="14"/>
    </row>
    <row r="793" s="5" customFormat="1" ht="63" customHeight="1" spans="1:25">
      <c r="A793" s="14">
        <v>36</v>
      </c>
      <c r="B793" s="14" t="s">
        <v>38</v>
      </c>
      <c r="C793" s="14" t="s">
        <v>52</v>
      </c>
      <c r="D793" s="14" t="s">
        <v>58</v>
      </c>
      <c r="E793" s="23" t="s">
        <v>2901</v>
      </c>
      <c r="F793" s="14" t="s">
        <v>3015</v>
      </c>
      <c r="G793" s="14" t="s">
        <v>726</v>
      </c>
      <c r="H793" s="14" t="s">
        <v>43</v>
      </c>
      <c r="I793" s="14" t="s">
        <v>3015</v>
      </c>
      <c r="J793" s="14">
        <v>2024.1</v>
      </c>
      <c r="K793" s="14">
        <v>2024.12</v>
      </c>
      <c r="L793" s="14" t="s">
        <v>279</v>
      </c>
      <c r="M793" s="14" t="s">
        <v>3030</v>
      </c>
      <c r="N793" s="14">
        <v>150</v>
      </c>
      <c r="O793" s="14">
        <v>150</v>
      </c>
      <c r="P793" s="14"/>
      <c r="Q793" s="14">
        <v>1</v>
      </c>
      <c r="R793" s="14">
        <v>456</v>
      </c>
      <c r="S793" s="14">
        <v>1652</v>
      </c>
      <c r="T793" s="14">
        <v>1</v>
      </c>
      <c r="U793" s="14">
        <v>183</v>
      </c>
      <c r="V793" s="14">
        <v>672</v>
      </c>
      <c r="W793" s="14" t="s">
        <v>2991</v>
      </c>
      <c r="X793" s="14" t="s">
        <v>3014</v>
      </c>
      <c r="Y793" s="14"/>
    </row>
    <row r="794" s="5" customFormat="1" ht="63" customHeight="1" spans="1:25">
      <c r="A794" s="14">
        <v>37</v>
      </c>
      <c r="B794" s="14" t="s">
        <v>38</v>
      </c>
      <c r="C794" s="14" t="s">
        <v>384</v>
      </c>
      <c r="D794" s="14" t="s">
        <v>3031</v>
      </c>
      <c r="E794" s="23" t="s">
        <v>2901</v>
      </c>
      <c r="F794" s="14" t="s">
        <v>3015</v>
      </c>
      <c r="G794" s="14" t="s">
        <v>3032</v>
      </c>
      <c r="H794" s="14" t="s">
        <v>43</v>
      </c>
      <c r="I794" s="14" t="s">
        <v>3015</v>
      </c>
      <c r="J794" s="14">
        <v>2024.1</v>
      </c>
      <c r="K794" s="14">
        <v>2024.12</v>
      </c>
      <c r="L794" s="14" t="s">
        <v>279</v>
      </c>
      <c r="M794" s="14" t="s">
        <v>3033</v>
      </c>
      <c r="N794" s="14">
        <v>30</v>
      </c>
      <c r="O794" s="14">
        <v>30</v>
      </c>
      <c r="P794" s="14"/>
      <c r="Q794" s="14">
        <v>1</v>
      </c>
      <c r="R794" s="14">
        <v>521</v>
      </c>
      <c r="S794" s="14">
        <v>2369</v>
      </c>
      <c r="T794" s="14">
        <v>1</v>
      </c>
      <c r="U794" s="14">
        <v>161</v>
      </c>
      <c r="V794" s="14">
        <v>621</v>
      </c>
      <c r="W794" s="14" t="s">
        <v>3034</v>
      </c>
      <c r="X794" s="14" t="s">
        <v>3014</v>
      </c>
      <c r="Y794" s="14"/>
    </row>
    <row r="795" s="5" customFormat="1" ht="63" customHeight="1" spans="1:25">
      <c r="A795" s="14">
        <v>38</v>
      </c>
      <c r="B795" s="14" t="s">
        <v>123</v>
      </c>
      <c r="C795" s="14" t="s">
        <v>123</v>
      </c>
      <c r="D795" s="14" t="s">
        <v>3035</v>
      </c>
      <c r="E795" s="23" t="s">
        <v>2901</v>
      </c>
      <c r="F795" s="14" t="s">
        <v>3036</v>
      </c>
      <c r="G795" s="14" t="s">
        <v>2620</v>
      </c>
      <c r="H795" s="14" t="s">
        <v>43</v>
      </c>
      <c r="I795" s="14" t="s">
        <v>3036</v>
      </c>
      <c r="J795" s="14">
        <v>2024.1</v>
      </c>
      <c r="K795" s="14">
        <v>2024.12</v>
      </c>
      <c r="L795" s="14" t="s">
        <v>44</v>
      </c>
      <c r="M795" s="14" t="s">
        <v>3037</v>
      </c>
      <c r="N795" s="14">
        <v>80</v>
      </c>
      <c r="O795" s="14">
        <v>80</v>
      </c>
      <c r="P795" s="14"/>
      <c r="Q795" s="14">
        <v>1</v>
      </c>
      <c r="R795" s="14" t="s">
        <v>3038</v>
      </c>
      <c r="S795" s="14">
        <v>608</v>
      </c>
      <c r="T795" s="14">
        <v>1</v>
      </c>
      <c r="U795" s="14">
        <v>178</v>
      </c>
      <c r="V795" s="14">
        <v>656</v>
      </c>
      <c r="W795" s="14" t="s">
        <v>3022</v>
      </c>
      <c r="X795" s="14" t="s">
        <v>3022</v>
      </c>
      <c r="Y795" s="14"/>
    </row>
    <row r="796" s="5" customFormat="1" ht="63" customHeight="1" spans="1:25">
      <c r="A796" s="14">
        <v>39</v>
      </c>
      <c r="B796" s="14" t="s">
        <v>38</v>
      </c>
      <c r="C796" s="14" t="s">
        <v>384</v>
      </c>
      <c r="D796" s="14" t="s">
        <v>62</v>
      </c>
      <c r="E796" s="23" t="s">
        <v>2901</v>
      </c>
      <c r="F796" s="14" t="s">
        <v>3036</v>
      </c>
      <c r="G796" s="14" t="s">
        <v>3039</v>
      </c>
      <c r="H796" s="14" t="s">
        <v>43</v>
      </c>
      <c r="I796" s="14" t="s">
        <v>3036</v>
      </c>
      <c r="J796" s="14">
        <v>2024.1</v>
      </c>
      <c r="K796" s="14">
        <v>2024.12</v>
      </c>
      <c r="L796" s="14" t="s">
        <v>66</v>
      </c>
      <c r="M796" s="14" t="s">
        <v>3040</v>
      </c>
      <c r="N796" s="14">
        <v>20</v>
      </c>
      <c r="O796" s="14">
        <v>20</v>
      </c>
      <c r="P796" s="14"/>
      <c r="Q796" s="14">
        <v>1</v>
      </c>
      <c r="R796" s="14">
        <v>52</v>
      </c>
      <c r="S796" s="14">
        <v>249</v>
      </c>
      <c r="T796" s="14">
        <v>1</v>
      </c>
      <c r="U796" s="14">
        <v>20</v>
      </c>
      <c r="V796" s="14">
        <v>78</v>
      </c>
      <c r="W796" s="14" t="s">
        <v>3029</v>
      </c>
      <c r="X796" s="14" t="s">
        <v>3029</v>
      </c>
      <c r="Y796" s="14"/>
    </row>
    <row r="797" s="5" customFormat="1" ht="63" customHeight="1" spans="1:25">
      <c r="A797" s="14">
        <v>40</v>
      </c>
      <c r="B797" s="14" t="s">
        <v>38</v>
      </c>
      <c r="C797" s="14" t="s">
        <v>52</v>
      </c>
      <c r="D797" s="14" t="s">
        <v>62</v>
      </c>
      <c r="E797" s="23" t="s">
        <v>2901</v>
      </c>
      <c r="F797" s="14" t="s">
        <v>3036</v>
      </c>
      <c r="G797" s="14" t="s">
        <v>3041</v>
      </c>
      <c r="H797" s="14" t="s">
        <v>43</v>
      </c>
      <c r="I797" s="14" t="s">
        <v>3036</v>
      </c>
      <c r="J797" s="14">
        <v>2024.1</v>
      </c>
      <c r="K797" s="14">
        <v>2024.12</v>
      </c>
      <c r="L797" s="14" t="s">
        <v>66</v>
      </c>
      <c r="M797" s="14" t="s">
        <v>3042</v>
      </c>
      <c r="N797" s="14">
        <v>140</v>
      </c>
      <c r="O797" s="14">
        <v>140</v>
      </c>
      <c r="P797" s="14"/>
      <c r="Q797" s="14">
        <v>1</v>
      </c>
      <c r="R797" s="14">
        <v>515</v>
      </c>
      <c r="S797" s="14">
        <v>1894</v>
      </c>
      <c r="T797" s="14">
        <v>1</v>
      </c>
      <c r="U797" s="14">
        <v>178</v>
      </c>
      <c r="V797" s="14">
        <v>656</v>
      </c>
      <c r="W797" s="14" t="s">
        <v>3043</v>
      </c>
      <c r="X797" s="14" t="s">
        <v>3044</v>
      </c>
      <c r="Y797" s="14"/>
    </row>
    <row r="798" s="5" customFormat="1" ht="63" customHeight="1" spans="1:25">
      <c r="A798" s="14">
        <v>41</v>
      </c>
      <c r="B798" s="14" t="s">
        <v>38</v>
      </c>
      <c r="C798" s="14" t="s">
        <v>1019</v>
      </c>
      <c r="D798" s="14" t="s">
        <v>1115</v>
      </c>
      <c r="E798" s="23" t="s">
        <v>2901</v>
      </c>
      <c r="F798" s="14" t="s">
        <v>3036</v>
      </c>
      <c r="G798" s="14" t="s">
        <v>3045</v>
      </c>
      <c r="H798" s="14" t="s">
        <v>43</v>
      </c>
      <c r="I798" s="14" t="s">
        <v>3036</v>
      </c>
      <c r="J798" s="14">
        <v>2024.1</v>
      </c>
      <c r="K798" s="14">
        <v>2024.12</v>
      </c>
      <c r="L798" s="14" t="s">
        <v>59</v>
      </c>
      <c r="M798" s="14" t="s">
        <v>3046</v>
      </c>
      <c r="N798" s="14">
        <v>35</v>
      </c>
      <c r="O798" s="14">
        <v>35</v>
      </c>
      <c r="P798" s="14"/>
      <c r="Q798" s="14">
        <v>1</v>
      </c>
      <c r="R798" s="14">
        <v>515</v>
      </c>
      <c r="S798" s="14">
        <v>1894</v>
      </c>
      <c r="T798" s="14">
        <v>1</v>
      </c>
      <c r="U798" s="14">
        <v>178</v>
      </c>
      <c r="V798" s="14">
        <v>656</v>
      </c>
      <c r="W798" s="14" t="s">
        <v>2991</v>
      </c>
      <c r="X798" s="14" t="s">
        <v>3014</v>
      </c>
      <c r="Y798" s="14"/>
    </row>
    <row r="799" s="5" customFormat="1" ht="63" customHeight="1" spans="1:25">
      <c r="A799" s="14">
        <v>42</v>
      </c>
      <c r="B799" s="14" t="s">
        <v>122</v>
      </c>
      <c r="C799" s="14" t="s">
        <v>384</v>
      </c>
      <c r="D799" s="14" t="s">
        <v>276</v>
      </c>
      <c r="E799" s="23" t="s">
        <v>2901</v>
      </c>
      <c r="F799" s="14" t="s">
        <v>3036</v>
      </c>
      <c r="G799" s="14" t="s">
        <v>561</v>
      </c>
      <c r="H799" s="14" t="s">
        <v>43</v>
      </c>
      <c r="I799" s="14" t="s">
        <v>3036</v>
      </c>
      <c r="J799" s="14">
        <v>2024.1</v>
      </c>
      <c r="K799" s="14">
        <v>2024.12</v>
      </c>
      <c r="L799" s="14" t="s">
        <v>59</v>
      </c>
      <c r="M799" s="14" t="s">
        <v>3047</v>
      </c>
      <c r="N799" s="14">
        <v>120</v>
      </c>
      <c r="O799" s="14">
        <v>120</v>
      </c>
      <c r="P799" s="14"/>
      <c r="Q799" s="14">
        <v>1</v>
      </c>
      <c r="R799" s="14">
        <v>170</v>
      </c>
      <c r="S799" s="14">
        <v>640</v>
      </c>
      <c r="T799" s="14">
        <v>1</v>
      </c>
      <c r="U799" s="14">
        <v>105</v>
      </c>
      <c r="V799" s="14">
        <v>377</v>
      </c>
      <c r="W799" s="14" t="s">
        <v>2923</v>
      </c>
      <c r="X799" s="14" t="s">
        <v>3048</v>
      </c>
      <c r="Y799" s="14"/>
    </row>
    <row r="800" s="5" customFormat="1" ht="63" customHeight="1" spans="1:25">
      <c r="A800" s="14">
        <v>43</v>
      </c>
      <c r="B800" s="14" t="s">
        <v>122</v>
      </c>
      <c r="C800" s="14" t="s">
        <v>384</v>
      </c>
      <c r="D800" s="14" t="s">
        <v>3049</v>
      </c>
      <c r="E800" s="23" t="s">
        <v>2901</v>
      </c>
      <c r="F800" s="14" t="s">
        <v>3036</v>
      </c>
      <c r="G800" s="14" t="s">
        <v>3050</v>
      </c>
      <c r="H800" s="14" t="s">
        <v>95</v>
      </c>
      <c r="I800" s="14" t="s">
        <v>3036</v>
      </c>
      <c r="J800" s="14">
        <v>2024.1</v>
      </c>
      <c r="K800" s="14">
        <v>2024.12</v>
      </c>
      <c r="L800" s="14" t="s">
        <v>59</v>
      </c>
      <c r="M800" s="14" t="s">
        <v>3051</v>
      </c>
      <c r="N800" s="14">
        <v>50</v>
      </c>
      <c r="O800" s="14">
        <v>50</v>
      </c>
      <c r="P800" s="14"/>
      <c r="Q800" s="14">
        <v>1</v>
      </c>
      <c r="R800" s="14">
        <v>515</v>
      </c>
      <c r="S800" s="14">
        <v>1894</v>
      </c>
      <c r="T800" s="14">
        <v>1</v>
      </c>
      <c r="U800" s="14">
        <v>178</v>
      </c>
      <c r="V800" s="14">
        <v>656</v>
      </c>
      <c r="W800" s="14" t="s">
        <v>3018</v>
      </c>
      <c r="X800" s="14" t="s">
        <v>3048</v>
      </c>
      <c r="Y800" s="14"/>
    </row>
    <row r="801" s="5" customFormat="1" ht="63" customHeight="1" spans="1:25">
      <c r="A801" s="14">
        <v>44</v>
      </c>
      <c r="B801" s="14" t="s">
        <v>122</v>
      </c>
      <c r="C801" s="14" t="s">
        <v>384</v>
      </c>
      <c r="D801" s="14" t="s">
        <v>414</v>
      </c>
      <c r="E801" s="23" t="s">
        <v>2901</v>
      </c>
      <c r="F801" s="14" t="s">
        <v>3036</v>
      </c>
      <c r="G801" s="14" t="s">
        <v>3052</v>
      </c>
      <c r="H801" s="14" t="s">
        <v>43</v>
      </c>
      <c r="I801" s="14" t="s">
        <v>3036</v>
      </c>
      <c r="J801" s="14">
        <v>2024.1</v>
      </c>
      <c r="K801" s="14">
        <v>2024.12</v>
      </c>
      <c r="L801" s="14" t="s">
        <v>445</v>
      </c>
      <c r="M801" s="14" t="s">
        <v>3053</v>
      </c>
      <c r="N801" s="14">
        <v>25</v>
      </c>
      <c r="O801" s="14">
        <v>25</v>
      </c>
      <c r="P801" s="14"/>
      <c r="Q801" s="14">
        <v>1</v>
      </c>
      <c r="R801" s="14">
        <v>515</v>
      </c>
      <c r="S801" s="14">
        <v>1894</v>
      </c>
      <c r="T801" s="14">
        <v>1</v>
      </c>
      <c r="U801" s="14">
        <v>178</v>
      </c>
      <c r="V801" s="14">
        <v>656</v>
      </c>
      <c r="W801" s="14" t="s">
        <v>3054</v>
      </c>
      <c r="X801" s="14" t="s">
        <v>3048</v>
      </c>
      <c r="Y801" s="14"/>
    </row>
  </sheetData>
  <autoFilter ref="A5:AD801">
    <extLst/>
  </autoFilter>
  <mergeCells count="28">
    <mergeCell ref="A1:Y1"/>
    <mergeCell ref="A2:Y2"/>
    <mergeCell ref="B3:D3"/>
    <mergeCell ref="J3:K3"/>
    <mergeCell ref="N3:P3"/>
    <mergeCell ref="Q3:V3"/>
    <mergeCell ref="O4:P4"/>
    <mergeCell ref="T4:V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zxj7004</dc:creator>
  <cp:lastModifiedBy>藜藿</cp:lastModifiedBy>
  <dcterms:created xsi:type="dcterms:W3CDTF">2023-11-07T01:35:00Z</dcterms:created>
  <dcterms:modified xsi:type="dcterms:W3CDTF">2023-11-20T12:06:56Z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9FEC10EDB1B2408AA90329A0327C977B_13</vt:lpwstr>
  </property>
  <property fmtid="{D5CDD505-2E9C-101B-9397-08002B2CF9AE}" pid="3" name="KSOReadingLayout">
    <vt:bool>true</vt:bool>
  </property>
  <property fmtid="{D5CDD505-2E9C-101B-9397-08002B2CF9AE}" pid="4" name="KSOProductBuildVer">
    <vt:lpwstr>2052-12.1.0.15712</vt:lpwstr>
  </property>
</Properties>
</file>