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汇总表" sheetId="8" r:id="rId1"/>
    <sheet name="明细表" sheetId="4" r:id="rId2"/>
  </sheets>
  <definedNames>
    <definedName name="_xlnm._FilterDatabase" localSheetId="1" hidden="1">明细表!$A$5:$AC$380</definedName>
    <definedName name="_xlnm.Print_Titles" localSheetId="1">明细表!$3:$5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<sst xmlns="http://schemas.openxmlformats.org/spreadsheetml/2006/main" count="4493" uniqueCount="1537">
  <si>
    <t>附件2</t>
  </si>
  <si>
    <t>2024年度保靖县巩固拓展脱贫攻坚成果和乡村振兴项目库入库项目汇总表</t>
  </si>
  <si>
    <t>填报单位（盖章）：                                                                                  金额单位 ：                 万元</t>
  </si>
  <si>
    <t>序号</t>
  </si>
  <si>
    <t>项目主管单位</t>
  </si>
  <si>
    <t>建设内容及规模</t>
  </si>
  <si>
    <t>资金规模和筹资方式</t>
  </si>
  <si>
    <t>备注</t>
  </si>
  <si>
    <t>项目预算总投资（万元）</t>
  </si>
  <si>
    <t>其中</t>
  </si>
  <si>
    <t>衔接资金（万元）</t>
  </si>
  <si>
    <t>其他资金（万元）</t>
  </si>
  <si>
    <t>合计</t>
  </si>
  <si>
    <t>全县</t>
  </si>
  <si>
    <t>项目359个</t>
  </si>
  <si>
    <t>一</t>
  </si>
  <si>
    <t>县人社局</t>
  </si>
  <si>
    <t>项目5个</t>
  </si>
  <si>
    <t>二</t>
  </si>
  <si>
    <t>县林业局</t>
  </si>
  <si>
    <t>项目6个</t>
  </si>
  <si>
    <t>三</t>
  </si>
  <si>
    <t>县文旅广电局</t>
  </si>
  <si>
    <t>项目14个</t>
  </si>
  <si>
    <t>四</t>
  </si>
  <si>
    <t>县公路养护中心</t>
  </si>
  <si>
    <t>项目98个</t>
  </si>
  <si>
    <t>五</t>
  </si>
  <si>
    <t>县农机事务中心</t>
  </si>
  <si>
    <t>项目3个</t>
  </si>
  <si>
    <t>六</t>
  </si>
  <si>
    <t>县畜牧水产事务中心</t>
  </si>
  <si>
    <t>项目1个</t>
  </si>
  <si>
    <t>七</t>
  </si>
  <si>
    <t>县水利局</t>
  </si>
  <si>
    <t>项目27个</t>
  </si>
  <si>
    <t>八</t>
  </si>
  <si>
    <t>县交通运输局</t>
  </si>
  <si>
    <t>项目59个</t>
  </si>
  <si>
    <t>九</t>
  </si>
  <si>
    <t>县发改局（易地办）</t>
  </si>
  <si>
    <t>项目7个</t>
  </si>
  <si>
    <t>十</t>
  </si>
  <si>
    <t>县烟办（县农业农村局）</t>
  </si>
  <si>
    <t>项目4个</t>
  </si>
  <si>
    <t>十一</t>
  </si>
  <si>
    <t>县农业农村局</t>
  </si>
  <si>
    <t>项目25个</t>
  </si>
  <si>
    <t>十二</t>
  </si>
  <si>
    <t>县茶叶办</t>
  </si>
  <si>
    <t>十三</t>
  </si>
  <si>
    <t>县乡村振兴局</t>
  </si>
  <si>
    <t>项目55个</t>
  </si>
  <si>
    <t>十四</t>
  </si>
  <si>
    <t>县住建局</t>
  </si>
  <si>
    <t>项目16个</t>
  </si>
  <si>
    <t>十五</t>
  </si>
  <si>
    <t>县委统战部</t>
  </si>
  <si>
    <t>项目32个</t>
  </si>
  <si>
    <t>2024年度保靖县巩固拓展脱贫攻坚成果和乡村振兴项目库入库项目明细表</t>
  </si>
  <si>
    <t>单位：（盖章）                                                                                                                                   时间：</t>
  </si>
  <si>
    <t>项目类别</t>
  </si>
  <si>
    <t>乡</t>
  </si>
  <si>
    <t>村</t>
  </si>
  <si>
    <t>项目名称</t>
  </si>
  <si>
    <t>建设性质</t>
  </si>
  <si>
    <t>实施地点</t>
  </si>
  <si>
    <t>时间进度</t>
  </si>
  <si>
    <t>责任单位</t>
  </si>
  <si>
    <t>受益对象</t>
  </si>
  <si>
    <t>绩效目标</t>
  </si>
  <si>
    <t>联农带农机制</t>
  </si>
  <si>
    <t>项目类型</t>
  </si>
  <si>
    <t>二级项目类型</t>
  </si>
  <si>
    <t>项目子类型</t>
  </si>
  <si>
    <t>计划
开工时间</t>
  </si>
  <si>
    <t>计划
完工时间</t>
  </si>
  <si>
    <t>受益村数（个）</t>
  </si>
  <si>
    <t>受益数（户）</t>
  </si>
  <si>
    <t>受益人口数</t>
  </si>
  <si>
    <t>衔接资金
（万元）</t>
  </si>
  <si>
    <t>其他资金
（万元）</t>
  </si>
  <si>
    <t>受益脱贫村数</t>
  </si>
  <si>
    <t>受益脱贫户数及防止返贫监测对象户数</t>
  </si>
  <si>
    <t>受益脱贫人口数及防止返贫监测对象人口数</t>
  </si>
  <si>
    <t>就业项目</t>
  </si>
  <si>
    <t>务工补助</t>
  </si>
  <si>
    <t>交通费补助</t>
  </si>
  <si>
    <t>新建</t>
  </si>
  <si>
    <t>全年发放交通费补助1500人左右</t>
  </si>
  <si>
    <t>对外出务工从未享受过交通费补助的脱贫户发放交通费补助，促进稳定就业</t>
  </si>
  <si>
    <t>直接受益</t>
  </si>
  <si>
    <t>产业发展项目</t>
  </si>
  <si>
    <t>生产项目</t>
  </si>
  <si>
    <t>扶贫车间建设</t>
  </si>
  <si>
    <t>就业帮扶车间建设</t>
  </si>
  <si>
    <t>支持就业帮扶车间建设80家左右</t>
  </si>
  <si>
    <t>促进监测帮扶对象、脱贫劳动力就业增收</t>
  </si>
  <si>
    <t>间接受益</t>
  </si>
  <si>
    <t>公益性岗位</t>
  </si>
  <si>
    <t>在全县12个乡镇设置公益性岗位1000个左右</t>
  </si>
  <si>
    <t>促进不能外出的脱贫户和监测户就近就地就业增收</t>
  </si>
  <si>
    <t>带动脱贫户和监测户就近就地就业</t>
  </si>
  <si>
    <t>就业培训</t>
  </si>
  <si>
    <t>技能培训</t>
  </si>
  <si>
    <t>全年完成职业技能培训800余人</t>
  </si>
  <si>
    <t>提高职业技能水平，增强就业竞争力</t>
  </si>
  <si>
    <t>创业培训</t>
  </si>
  <si>
    <t>全年完成创业培训200余人</t>
  </si>
  <si>
    <t>提高自主创业，增强就业竞争力和带动就业能力</t>
  </si>
  <si>
    <t>乡村建设行动</t>
  </si>
  <si>
    <t>农村基础设施</t>
  </si>
  <si>
    <t>其他</t>
  </si>
  <si>
    <t>碗米坡镇、清水坪镇、葫芦镇、水田河镇、毛沟镇、复兴镇、迁陵镇、长潭河乡、普戎镇、比耳镇等10个乡镇</t>
  </si>
  <si>
    <t>磋比村、押马村、白云山村、亚渔村、夕东村、国茶村、四十八湾村、新印村、排大方村、五牙村、卡当村、梁家村、吉铁村、巴科村、花交村、民主村、胥乐村、山河村、甘溪村、通坝村、车湖村、双福村、亨章村、泽碧村、块洞村、
下坝村等26个村</t>
  </si>
  <si>
    <t>森林防火通道</t>
  </si>
  <si>
    <t>新建、续建</t>
  </si>
  <si>
    <t>完成宽5米、长142.7公里森林防火通道及10个消防蓄水池建设。</t>
  </si>
  <si>
    <t>提升森林防灭火应急处置能力，扩大机械化作业面积</t>
  </si>
  <si>
    <t>减少森林火灾发生，改善7261户人居环境</t>
  </si>
  <si>
    <t>种植业基地</t>
  </si>
  <si>
    <t>全县12个乡镇</t>
  </si>
  <si>
    <t>府库村、阿扎河村、龙溪坪村、那甫村、坝木村、夕东村、孔坪村、卡当村、丰宏村、夕铁村、首八峒村、亚渔村、科腊村、国茶村、块洞村、大岩村、波溪村、五牙村、扁朝村、梁家村、黄金村、魏竹路社区、利福村、马湖村、木山村、大妥村、排大方村、白云山村等28个村</t>
  </si>
  <si>
    <t>油茶产业</t>
  </si>
  <si>
    <t>完成油茶新造、保靖黄金茶+油茶套种2500亩、油茶低效林改造1500亩、油茶示范基地培管6800亩：建设内容为实施油茶林下套种、补植补造、修剪、追肥、密度调整等以抚育油茶为目的的建设项目。</t>
  </si>
  <si>
    <t>完成建设任务、带动产业发展、增加劳务用工</t>
  </si>
  <si>
    <t>促进产业发展，带动农户增收</t>
  </si>
  <si>
    <t>迁陵镇、毛沟镇、清水坪镇、普戎镇</t>
  </si>
  <si>
    <t>花井社区、扁朝村、舍坪村、夕东村、坝木村、块洞村</t>
  </si>
  <si>
    <t>林下中药材种植</t>
  </si>
  <si>
    <t>特色中药材产业园提质增效400亩，发展林下种植中药材1200亩</t>
  </si>
  <si>
    <t>产业路建设</t>
  </si>
  <si>
    <t>迁陵镇、复兴镇、清水坪镇、普戎镇</t>
  </si>
  <si>
    <t>坝木村、扁朝村、阿扎河村、块洞村、大妥村</t>
  </si>
  <si>
    <t>油茶基地产业路提质改造</t>
  </si>
  <si>
    <t>续建</t>
  </si>
  <si>
    <t>完成油茶基地产业路提质改造21公里</t>
  </si>
  <si>
    <t>促进产业发展、方便村民出行</t>
  </si>
  <si>
    <t>有利于改善人居环境，方便群众生产生活</t>
  </si>
  <si>
    <t>加工流通项目</t>
  </si>
  <si>
    <t>产地初加工和精深加工</t>
  </si>
  <si>
    <t>清水坪镇、复兴镇、普戎镇、水田河镇</t>
  </si>
  <si>
    <t>坝木村、夕东村、甘溪村、块洞村、波溪村、排大方村</t>
  </si>
  <si>
    <t>油茶加工厂及老油坊建设</t>
  </si>
  <si>
    <t>油茶加工厂建设5个及老油坊建设1个</t>
  </si>
  <si>
    <t>促进产业发展、提升油茶生产加工能力</t>
  </si>
  <si>
    <t>方便群众生产生活，增加群众就业机会</t>
  </si>
  <si>
    <t>配套基础设施项目</t>
  </si>
  <si>
    <t>产业园</t>
  </si>
  <si>
    <t>普戎镇、复兴镇</t>
  </si>
  <si>
    <t>波溪村、泽碧村、块洞村、大妥村</t>
  </si>
  <si>
    <t>油茶基地单轨铺设及配备运输车</t>
  </si>
  <si>
    <t>完成油茶基地单轨铺设6公里及配备相应运输车</t>
  </si>
  <si>
    <t>减少运输成本、节约运输时间、带动务工</t>
  </si>
  <si>
    <t>促进产业发展，带动群众务工</t>
  </si>
  <si>
    <t>农村道路建设</t>
  </si>
  <si>
    <t>长潭河乡</t>
  </si>
  <si>
    <t>官庄村</t>
  </si>
  <si>
    <t>旅游基础设施建设</t>
  </si>
  <si>
    <t>2024·1</t>
  </si>
  <si>
    <t>旅游基础设施建设700平方米，防护栏等</t>
  </si>
  <si>
    <t>改善农村基础设施环境</t>
  </si>
  <si>
    <t>改善农村基础设施环境，促进乡村旅游发展</t>
  </si>
  <si>
    <t>乡村治理和精神文明建设</t>
  </si>
  <si>
    <t>农村精神文明建设</t>
  </si>
  <si>
    <t>农村文化项目</t>
  </si>
  <si>
    <t>花桥村</t>
  </si>
  <si>
    <t>花桥“原英奇小学”红色教育阵地建设</t>
  </si>
  <si>
    <t>“原英奇小学”文物保护单位木结构房屋整修加固350平方米，环境整治及配套设施</t>
  </si>
  <si>
    <t>葫芦镇</t>
  </si>
  <si>
    <t>国茶村</t>
  </si>
  <si>
    <t>组内到户石板路建设6300米（茶坪组3800米；阿着组1500米；毛连组1000米）</t>
  </si>
  <si>
    <t>普戎镇</t>
  </si>
  <si>
    <t>波溪村</t>
  </si>
  <si>
    <t>旅游基础设施整修建设</t>
  </si>
  <si>
    <t>整修</t>
  </si>
  <si>
    <t>太朝组</t>
  </si>
  <si>
    <t>旅游厕所维修，预埋水管维修</t>
  </si>
  <si>
    <t>落梯村</t>
  </si>
  <si>
    <t>新建道路500米</t>
  </si>
  <si>
    <t>新建道路150平方米</t>
  </si>
  <si>
    <t>3A级公共厕所1座</t>
  </si>
  <si>
    <t>吕洞山镇</t>
  </si>
  <si>
    <t>吕洞村</t>
  </si>
  <si>
    <t>基础设施提质改造建设</t>
  </si>
  <si>
    <t>已建成</t>
  </si>
  <si>
    <t>吕洞山镇吕洞村</t>
  </si>
  <si>
    <t>基础设施提质改造150平方米，护栏安装、场地平整铺装、挡土墙300立方米</t>
  </si>
  <si>
    <t>旅发会提前实施项目，2023年3月完工</t>
  </si>
  <si>
    <t>夯沙村</t>
  </si>
  <si>
    <t>吕洞山镇夯沙村</t>
  </si>
  <si>
    <t>基础设施提质改造50平方米，护栏安装、场地平整、设施整修等</t>
  </si>
  <si>
    <t>基础设施建设</t>
  </si>
  <si>
    <t>基础设施建设400平方米及配套</t>
  </si>
  <si>
    <t>基础配套设施建设120平方米</t>
  </si>
  <si>
    <t>道路建设2公里</t>
  </si>
  <si>
    <t>复兴镇</t>
  </si>
  <si>
    <t>马洛村</t>
  </si>
  <si>
    <t>2A级公共厕所1座</t>
  </si>
  <si>
    <t>碗米坡镇</t>
  </si>
  <si>
    <t>白云山村</t>
  </si>
  <si>
    <t>毛沟镇</t>
  </si>
  <si>
    <t>略水村</t>
  </si>
  <si>
    <t>农村公路安防</t>
  </si>
  <si>
    <t>略水-峨溶</t>
  </si>
  <si>
    <t>C283线略水-峨溶0.364公里护栏、标志牌</t>
  </si>
  <si>
    <t>改善群众生产生活条件和道路交通安全</t>
  </si>
  <si>
    <t>白坪村</t>
  </si>
  <si>
    <t>桐坪村道</t>
  </si>
  <si>
    <t>C171桐坪村道0.492公里护栏、标志牌</t>
  </si>
  <si>
    <t>白屋村</t>
  </si>
  <si>
    <t>那冲村道</t>
  </si>
  <si>
    <t>C146线那冲村道0.5公里护栏、标志牌</t>
  </si>
  <si>
    <t>舍坪村</t>
  </si>
  <si>
    <t>桐木寨电站-舍坪</t>
  </si>
  <si>
    <t>C3H7线桐木寨电站-舍坪0.42公里护栏、标志牌</t>
  </si>
  <si>
    <t>田家村</t>
  </si>
  <si>
    <t>毛烟村道</t>
  </si>
  <si>
    <t>C174线毛烟村道0.827公里护栏、标志牌</t>
  </si>
  <si>
    <t>卧当村</t>
  </si>
  <si>
    <t>卧当村道</t>
  </si>
  <si>
    <t>C175线卧当村道0.32公里护栏、标志牌。</t>
  </si>
  <si>
    <t>马洛村道</t>
  </si>
  <si>
    <t>C194线马洛村道1.182公里护栏、标志牌</t>
  </si>
  <si>
    <t>清水坪镇</t>
  </si>
  <si>
    <t>夕东村</t>
  </si>
  <si>
    <t>夕东村道</t>
  </si>
  <si>
    <t>C179线夕东村道0.505公里护栏、标志牌</t>
  </si>
  <si>
    <t>腊洞村</t>
  </si>
  <si>
    <t>白泥-高尖</t>
  </si>
  <si>
    <t>C282线白泥-高尖0.38公里护栏、标志牌</t>
  </si>
  <si>
    <t>坝木村</t>
  </si>
  <si>
    <t>公坪村道</t>
  </si>
  <si>
    <t>C1H3线公坪村道0.603公里护栏、标志牌</t>
  </si>
  <si>
    <t>清水坪村</t>
  </si>
  <si>
    <t>清水坪居委会路</t>
  </si>
  <si>
    <t>C190线清水坪居委会0.223公里标志牌、标线。</t>
  </si>
  <si>
    <t>里外村</t>
  </si>
  <si>
    <t>里外村道</t>
  </si>
  <si>
    <t>C1H2线里外村道会0.52公里标志牌、标线。</t>
  </si>
  <si>
    <t>迁陵镇</t>
  </si>
  <si>
    <t>那甫村</t>
  </si>
  <si>
    <t>子母洞-那铁</t>
  </si>
  <si>
    <t>C304线子母洞-那铁3.4公里护栏、标志牌</t>
  </si>
  <si>
    <t>改善19户55人产业发展设施</t>
  </si>
  <si>
    <t>陇洞村</t>
  </si>
  <si>
    <t>魏家村道</t>
  </si>
  <si>
    <t>C166线魏家村道0.89公里护栏、标志牌</t>
  </si>
  <si>
    <t>谭家村</t>
  </si>
  <si>
    <t>谭家村道</t>
  </si>
  <si>
    <t>C160线谭家村道0.3公里护栏、标志牌</t>
  </si>
  <si>
    <t>阳朝乡</t>
  </si>
  <si>
    <t>溪洲村</t>
  </si>
  <si>
    <t>旮湖村道</t>
  </si>
  <si>
    <t>C239线旮湖村道0.95公里护栏、标志牌</t>
  </si>
  <si>
    <t>盐井村</t>
  </si>
  <si>
    <t>田家村道</t>
  </si>
  <si>
    <t>C197线田家村道0.28公里护栏、标志牌</t>
  </si>
  <si>
    <t>块洞村</t>
  </si>
  <si>
    <t>块洞小学-下坝张家坳</t>
  </si>
  <si>
    <t>C310线块洞小学-下坝张家坳0.14公里护栏、标志牌。</t>
  </si>
  <si>
    <t>糯梯村</t>
  </si>
  <si>
    <t>糯梯村
捧车河公路</t>
  </si>
  <si>
    <t>捧车河公路6.88公里护栏、标志牌</t>
  </si>
  <si>
    <t>改善全村184户653人出行条件</t>
  </si>
  <si>
    <t>改善全村184户653人生产生活条件</t>
  </si>
  <si>
    <t>公路整修</t>
  </si>
  <si>
    <t>2024.10.</t>
  </si>
  <si>
    <t>茶坪组应急公路抢修挡土墙</t>
  </si>
  <si>
    <t>改善全村496户1932人出行条件</t>
  </si>
  <si>
    <t>改善全村496户1932人生产生活条件</t>
  </si>
  <si>
    <t>水田河镇</t>
  </si>
  <si>
    <t>水田村</t>
  </si>
  <si>
    <t>危桥改造</t>
  </si>
  <si>
    <t>维修</t>
  </si>
  <si>
    <t>水田村大桥加固维修</t>
  </si>
  <si>
    <t>改善老百姓交通出行</t>
  </si>
  <si>
    <t>改善老百姓交通出行为村民节省时间方便出行</t>
  </si>
  <si>
    <t>土碧村</t>
  </si>
  <si>
    <t>产业路硬化</t>
  </si>
  <si>
    <t>土碧村二组</t>
  </si>
  <si>
    <t>产业路硬化3公里</t>
  </si>
  <si>
    <t>踏湖村</t>
  </si>
  <si>
    <t>四、五、六组安装防护栏</t>
  </si>
  <si>
    <t>安装防护栏：村部门口至二吊组坡顶4公里、彭国江门口至杨再树门口1.5公里，朵库坡上到吴坤友1.5公里，共7公里</t>
  </si>
  <si>
    <t>对全村860人出行安全提供保障</t>
  </si>
  <si>
    <t>1组.3组公路护栏5公里</t>
  </si>
  <si>
    <t>1组公路护栏2公里，3组马坡到王家公路护栏3公里</t>
  </si>
  <si>
    <t>改善农民通行条件，学生上学安全</t>
  </si>
  <si>
    <t>提高农村居民生活质量，</t>
  </si>
  <si>
    <t>1.2.4.5组加装公路防护栏</t>
  </si>
  <si>
    <t>一、二、四、五组公路防护栏，共5.6公里</t>
  </si>
  <si>
    <t>改善通行条件，保障道路交通安全。</t>
  </si>
  <si>
    <t>提高农村道路通行条件。</t>
  </si>
  <si>
    <t>拱桥村</t>
  </si>
  <si>
    <t>五、六组通组路安装防护栏</t>
  </si>
  <si>
    <t>五、六组通组路安装防护栏5公里</t>
  </si>
  <si>
    <t>改善交通情况，方便群众出行，保障安全</t>
  </si>
  <si>
    <t>花交村</t>
  </si>
  <si>
    <t>停车场</t>
  </si>
  <si>
    <t>桐木</t>
  </si>
  <si>
    <t>桐木建设停车场，建设面积400㎡</t>
  </si>
  <si>
    <t>基础设施建设项目为65户改善生活设施</t>
  </si>
  <si>
    <t>其他参与和带贫减贫机制</t>
  </si>
  <si>
    <t>公路护栏</t>
  </si>
  <si>
    <t>李家坡、大堡</t>
  </si>
  <si>
    <t>李家坡、大堡9公里路</t>
  </si>
  <si>
    <t>基础设施建设项目为70户改善生活设施</t>
  </si>
  <si>
    <t>民主村</t>
  </si>
  <si>
    <t>光一、光二路段安装护栏</t>
  </si>
  <si>
    <t>毛沟镇民主村</t>
  </si>
  <si>
    <t>光一、光二路段安装护栏3.5公里。</t>
  </si>
  <si>
    <t>改善64户260人交通条件。</t>
  </si>
  <si>
    <t>过路桥改造</t>
  </si>
  <si>
    <t>改造</t>
  </si>
  <si>
    <t>蔡家过路桥增宽并加护栏</t>
  </si>
  <si>
    <t>改善58户232人交通条件。</t>
  </si>
  <si>
    <t>田冲村</t>
  </si>
  <si>
    <t>路安装防护栏</t>
  </si>
  <si>
    <t>村部至何家组路安装防护栏2.7公里</t>
  </si>
  <si>
    <t>田家村4组</t>
  </si>
  <si>
    <t>田家村4组新隆寨新建防护栏1500米</t>
  </si>
  <si>
    <t>改善60户245人农村道路通行安全</t>
  </si>
  <si>
    <t>下略村</t>
  </si>
  <si>
    <t>一组、二组、三组、五组、六组、七组、八组、九组加装公路防护栏</t>
  </si>
  <si>
    <t>一组：寨上至下河路段加装公路防护栏200米。二、三组：寨上至下河路段加装公路防护栏400米。五、六组：省道进村口加装公路防护栏80米。七组：进寨转弯处至龚明宪家路段加装公路防护栏70米。八组：进寨路段加装公路防护栏600米，七组到八组新修路段加装公路防护栏800米。九组：进寨路段至龙怀兵处加装公路防护栏700米。</t>
  </si>
  <si>
    <t>排当村</t>
  </si>
  <si>
    <t>六组至七组公路护栏</t>
  </si>
  <si>
    <t>六组至七组公路护栏1公里</t>
  </si>
  <si>
    <t>改善农村交通安全及人行安全</t>
  </si>
  <si>
    <t>改善村民安全出行</t>
  </si>
  <si>
    <t>电棚村</t>
  </si>
  <si>
    <t>道路护栏</t>
  </si>
  <si>
    <t>曹家上午至卜家</t>
  </si>
  <si>
    <t>2000米</t>
  </si>
  <si>
    <t>改善98户380人农村道路通行条件</t>
  </si>
  <si>
    <t>如景村</t>
  </si>
  <si>
    <t>129组增加护栏</t>
  </si>
  <si>
    <t>张远清家到杨胜友家桥，彭金文到水井桥护栏70米，吴邦松家至田本发家屋前护栏1200米，安置房到张声高家护栏500米</t>
  </si>
  <si>
    <t>改善农民通行条件</t>
  </si>
  <si>
    <t>提高农村居民生活质量</t>
  </si>
  <si>
    <t>3.4.5.6.10组堡坎</t>
  </si>
  <si>
    <t>柏子树二处易垮塌路段堡坎</t>
  </si>
  <si>
    <t>提高农村居民安全出行</t>
  </si>
  <si>
    <t>柳树坪村</t>
  </si>
  <si>
    <t>村级公路建设</t>
  </si>
  <si>
    <t>柳树坪村普溪组</t>
  </si>
  <si>
    <t>柳树坪村普溪田坪组公路护栏建设，3公里</t>
  </si>
  <si>
    <t>保障群众道路交通安全</t>
  </si>
  <si>
    <t>改善102户450人道路通行条件</t>
  </si>
  <si>
    <t>沙湾村</t>
  </si>
  <si>
    <t>公路安全护栏建设</t>
  </si>
  <si>
    <t>舍湖至湖格组</t>
  </si>
  <si>
    <t>建设舍湖至湖格组公路安全护栏3.8公里</t>
  </si>
  <si>
    <t>提高沙湾村民出行安全</t>
  </si>
  <si>
    <t>改善353户1190人道路通行条件</t>
  </si>
  <si>
    <t>来洲组至沙湾组</t>
  </si>
  <si>
    <t>建设来洲组至沙湾组公路安全护栏4.5公里</t>
  </si>
  <si>
    <t>首八峒村</t>
  </si>
  <si>
    <t>村道防护栏</t>
  </si>
  <si>
    <t>马结村道防护栏1.5公里</t>
  </si>
  <si>
    <t>提高村民出行安全</t>
  </si>
  <si>
    <t>改善170户596人道路通行条件</t>
  </si>
  <si>
    <t>亚渔村</t>
  </si>
  <si>
    <t>亚渔村村间道、通户路</t>
  </si>
  <si>
    <t>亚渔母烈堡</t>
  </si>
  <si>
    <t>新修公路150米长，宽4.5米，堡坎100米，高4米，宽1米，</t>
  </si>
  <si>
    <t>提高出行安全，提升村容村貌</t>
  </si>
  <si>
    <t>改善150户600人道路通行条件</t>
  </si>
  <si>
    <t>亚渔村桐夕组公路护栏</t>
  </si>
  <si>
    <t>桐夕组</t>
  </si>
  <si>
    <t>进村公路护栏8公里.</t>
  </si>
  <si>
    <t>改善89户300人道路通行条件</t>
  </si>
  <si>
    <t>卡湖村</t>
  </si>
  <si>
    <t>道路桥边添加护栏</t>
  </si>
  <si>
    <t>卡湖一组</t>
  </si>
  <si>
    <t>新加桥两边护栏80米</t>
  </si>
  <si>
    <t>改善227户710人农村道路通行条件</t>
  </si>
  <si>
    <t>道路洗空</t>
  </si>
  <si>
    <t>道路损毁整修</t>
  </si>
  <si>
    <t>比耳镇</t>
  </si>
  <si>
    <t>新寨村</t>
  </si>
  <si>
    <t>安全生命
防护栏</t>
  </si>
  <si>
    <t>新寨村一、
四组</t>
  </si>
  <si>
    <t>新寨村一组龚家坡1.7公里，四组燕子岩1.3公里的公路防护栏。</t>
  </si>
  <si>
    <t>完善基础设施建设，促进产业发展，保障生产生活出行安全。</t>
  </si>
  <si>
    <t>双福村</t>
  </si>
  <si>
    <t>新建公路堡坎250方</t>
  </si>
  <si>
    <t>保障道路交通安全</t>
  </si>
  <si>
    <t>改善392户1402人生产生活基础设施</t>
  </si>
  <si>
    <t>科腊村</t>
  </si>
  <si>
    <t>波形护栏建设</t>
  </si>
  <si>
    <t>村内新建生命安全防护栏5000米，宽4.5米</t>
  </si>
  <si>
    <t>保障全村居民的生命财产安全</t>
  </si>
  <si>
    <t>村级劳务公司组织务工人员20人，户均增收2000元。</t>
  </si>
  <si>
    <t>比耳村</t>
  </si>
  <si>
    <t>比耳村桐科公路桥危桥改造</t>
  </si>
  <si>
    <t>修整</t>
  </si>
  <si>
    <t>改善250户920人交通安全保障</t>
  </si>
  <si>
    <t>他不黄泥滩安全护栏</t>
  </si>
  <si>
    <t>他不黄泥滩安全护栏1公里宽3.5米</t>
  </si>
  <si>
    <t>保障120户600人交通安全</t>
  </si>
  <si>
    <t>水坝村</t>
  </si>
  <si>
    <t>水坝村农村道路护栏建设项目</t>
  </si>
  <si>
    <t>通坵至他主道路安全护栏1800米,宽4米</t>
  </si>
  <si>
    <t>168户</t>
  </si>
  <si>
    <t>改善168户751人生产生活条件</t>
  </si>
  <si>
    <t>马路村</t>
  </si>
  <si>
    <t>五组通组路水毁修复</t>
  </si>
  <si>
    <t>5组</t>
  </si>
  <si>
    <t>五组通组路水毁修复300方</t>
  </si>
  <si>
    <t>126户</t>
  </si>
  <si>
    <t>231人</t>
  </si>
  <si>
    <t>27户</t>
  </si>
  <si>
    <t>95人</t>
  </si>
  <si>
    <t>改善出行条件，促进产业发展</t>
  </si>
  <si>
    <t>改善126户231人出行条件，促进产业发展</t>
  </si>
  <si>
    <t>农村公路安全防护</t>
  </si>
  <si>
    <t>（清水坪二级路至王二田）Z052线2公里，波形护栏、标志标牌、等</t>
  </si>
  <si>
    <t>改善全村道路安全通行条件</t>
  </si>
  <si>
    <t>梁山村</t>
  </si>
  <si>
    <t>村组道路白改黑</t>
  </si>
  <si>
    <t>黄连树省道岔路口致梁山村村部铺沥青路面2.2km</t>
  </si>
  <si>
    <t>改善420户1613人农村道路通行条件</t>
  </si>
  <si>
    <t>梁山涵洞桥整修</t>
  </si>
  <si>
    <t>改善50户250人农村道路通行条件</t>
  </si>
  <si>
    <t>新修产业路</t>
  </si>
  <si>
    <t>新修产业路6公里（舒家沟—篱笆丝6公里）</t>
  </si>
  <si>
    <t>提高村民收入</t>
  </si>
  <si>
    <t>提高50户250人经济收入</t>
  </si>
  <si>
    <t>新修产业路6公里（吴家沟组—白泥塘6公里）</t>
  </si>
  <si>
    <t>新修产业路1.5公里（浪沟——少林沟滴水岩）</t>
  </si>
  <si>
    <t>魏家村</t>
  </si>
  <si>
    <t>新建道路护栏</t>
  </si>
  <si>
    <t>魏家村野猫坡</t>
  </si>
  <si>
    <t>新建道路护栏400米</t>
  </si>
  <si>
    <t>保障全村村民出行安全</t>
  </si>
  <si>
    <t>提升农村基础设施</t>
  </si>
  <si>
    <t>黄连树村</t>
  </si>
  <si>
    <t>村间道增加护栏</t>
  </si>
  <si>
    <t>黄连树村部分风险较大村间道设置护栏1500米</t>
  </si>
  <si>
    <t>清水坪镇小城镇提质改造</t>
  </si>
  <si>
    <t>实施城镇雨污分流工程、管线下埋整治、城镇3.6公里路面白改黑提质整修、路段标识标牌增设及整治</t>
  </si>
  <si>
    <t>提升集镇居住、经商环境</t>
  </si>
  <si>
    <t>腊水村</t>
  </si>
  <si>
    <t>保靖县迁陵镇腊水村一、二、三、四、五、八、九组公路护栏</t>
  </si>
  <si>
    <t>保靖县迁陵镇腊水村公路护栏5公里</t>
  </si>
  <si>
    <t>改善330户1631人道路通行安全条件。</t>
  </si>
  <si>
    <t>龙溪坪村</t>
  </si>
  <si>
    <t>公路维修</t>
  </si>
  <si>
    <t>龙溪坪村二、三、四组</t>
  </si>
  <si>
    <t>龙溪坪村进村口至捧车河道路维修</t>
  </si>
  <si>
    <t>排除道路安全隐患</t>
  </si>
  <si>
    <t>改善300户生产生活条件</t>
  </si>
  <si>
    <t>府库村</t>
  </si>
  <si>
    <t>村部到一组大树林草沙路建设项目</t>
  </si>
  <si>
    <t>府一组、府二组</t>
  </si>
  <si>
    <t>铺设总长1千米草沙路</t>
  </si>
  <si>
    <t>改善村民出行环境，解决此路段坑坑洼洼泥水乱流的局面。为村民提供了便利</t>
  </si>
  <si>
    <t>改善80户300人的生产生活条件。提供100个务工岗位，为老百姓增收。</t>
  </si>
  <si>
    <t>梭西村</t>
  </si>
  <si>
    <t>通组路护栏安装2公里</t>
  </si>
  <si>
    <t>沙河组
下寨组</t>
  </si>
  <si>
    <t>沙河、下寨组通组路护栏安装2公里</t>
  </si>
  <si>
    <t>保障出行安全，提供交通便利。</t>
  </si>
  <si>
    <t>护栏安装保障了两个组62户285人的交通出行安全，为乡村振兴提供安全保障。</t>
  </si>
  <si>
    <t>哪洞村</t>
  </si>
  <si>
    <t>道路建设</t>
  </si>
  <si>
    <t>保靖县迁陵镇哪洞村二组通组路</t>
  </si>
  <si>
    <t>保靖县迁陵镇哪洞村二组通组路护栏0.5公里</t>
  </si>
  <si>
    <t>改善90户344人道路通行安全条件。</t>
  </si>
  <si>
    <t>半白村</t>
  </si>
  <si>
    <t>一二组小河边 过水桥</t>
  </si>
  <si>
    <t>长20米， 宽6米。</t>
  </si>
  <si>
    <t>一二组80户276人的出行条件得到明显改善。</t>
  </si>
  <si>
    <t>一二组80户276人的生产生活得到明显改善。</t>
  </si>
  <si>
    <t>一二组小河边停车场</t>
  </si>
  <si>
    <t>面积450平方米</t>
  </si>
  <si>
    <t>一二组80户276人的停车条件得到明显改善。</t>
  </si>
  <si>
    <t>五组连接尖岩二级公路</t>
  </si>
  <si>
    <t>长5公里，宽4.5米，厚40公分</t>
  </si>
  <si>
    <t>6个组194户689人出行得到明显改善。</t>
  </si>
  <si>
    <t>6个组194户689人生产生活条件得到明显改善。</t>
  </si>
  <si>
    <t>大岩村</t>
  </si>
  <si>
    <t>危险路段生命防护工程建设6公里</t>
  </si>
  <si>
    <t>使大岩村380户，1290人出行便利。</t>
  </si>
  <si>
    <t>改善大岩村380户，1290人生产生活水平和出行条件。</t>
  </si>
  <si>
    <t>阿着组、茶坪组通组安全护栏修建2000米</t>
  </si>
  <si>
    <t>葫芦村</t>
  </si>
  <si>
    <t>杉木寨公路安全防护工程</t>
  </si>
  <si>
    <t>杉木寨新建通组公路护栏1000米</t>
  </si>
  <si>
    <t>改善群众安全生产生活和通行条件</t>
  </si>
  <si>
    <t>杉木寨受益115人，其中脱贫户与监测户9户35人</t>
  </si>
  <si>
    <t>瓦厂组公路安全防护工程</t>
  </si>
  <si>
    <t>瓦厂组至桥上组公路护栏1000米</t>
  </si>
  <si>
    <t>改善全村生产生活和通行条件</t>
  </si>
  <si>
    <t>葫芦村瓦厂组受益956人，其中脱贫户与监测户272户353人</t>
  </si>
  <si>
    <t>米塔村</t>
  </si>
  <si>
    <t>2024.
01</t>
  </si>
  <si>
    <t>2024.
12</t>
  </si>
  <si>
    <t>入户路2km</t>
  </si>
  <si>
    <t>改造村内入户路
2KM</t>
  </si>
  <si>
    <t>有效改善村民生活
条件。</t>
  </si>
  <si>
    <t>木耳村</t>
  </si>
  <si>
    <t>公路防护栏3000米，村部至一组1500米，村部至三组1500米。</t>
  </si>
  <si>
    <t>预防木耳村公路交通事故的发生，减少交通事故造成的二次伤害</t>
  </si>
  <si>
    <t>改善全村243户1056人生产生活条件</t>
  </si>
  <si>
    <t>四十八湾村</t>
  </si>
  <si>
    <t>农村公路防护</t>
  </si>
  <si>
    <t>安保措施:四十八湾青岗1、3、4组护栏4000米</t>
  </si>
  <si>
    <t>预防四十八湾村公路交通事故的发生，减少交通事故造成的二次伤害</t>
  </si>
  <si>
    <t>改善165户632人生产生活基础设施</t>
  </si>
  <si>
    <t>尖岩村</t>
  </si>
  <si>
    <t>新建通组公路</t>
  </si>
  <si>
    <t>半白村至棉花期组通村路5公里</t>
  </si>
  <si>
    <t>改善全村144户587人出行条件</t>
  </si>
  <si>
    <t>改善全村144户587人贫困人口生活水平</t>
  </si>
  <si>
    <t>道路加宽建设</t>
  </si>
  <si>
    <t>公路加宽1米、鱼冒冲至尖岩村部6公里（绿绿组）</t>
  </si>
  <si>
    <t>改善全村144户5857人贫困人口生活水平</t>
  </si>
  <si>
    <t>增加尖岩村应对火灾能力</t>
  </si>
  <si>
    <t>改善全村51户153人贫困人口生活水平</t>
  </si>
  <si>
    <t>枫香村</t>
  </si>
  <si>
    <t>产业路桥梁建设</t>
  </si>
  <si>
    <t>改善全村144户587人贫困人口出行条件</t>
  </si>
  <si>
    <t>改善全村140户550人生产生活条件</t>
  </si>
  <si>
    <t>葫芦至排花6000米公路提质建设</t>
  </si>
  <si>
    <t>改善全村140户550人出行条件</t>
  </si>
  <si>
    <t>麦坪村</t>
  </si>
  <si>
    <t>全村通村通组公路1.5公里</t>
  </si>
  <si>
    <t>减少果农运输成本，提高输运效率</t>
  </si>
  <si>
    <t>改善283户1164人灌溉条件</t>
  </si>
  <si>
    <t>龙家村</t>
  </si>
  <si>
    <t>农村道路安保
设施建设</t>
  </si>
  <si>
    <t>全村通组公路安保设施建设3公里</t>
  </si>
  <si>
    <t>改善242户945人农村道路通行条件</t>
  </si>
  <si>
    <t>甫吉村</t>
  </si>
  <si>
    <t>硬化公路</t>
  </si>
  <si>
    <t>小白坡至大田通组路1.5公里；
白溪关至石家通组路4公里；马其坝至三组通组路3.2公里；马冲至手机塔通组路1.9公里。</t>
  </si>
  <si>
    <t>解决甫吉村村民生活生产问题</t>
  </si>
  <si>
    <t>一组至马冲100米</t>
  </si>
  <si>
    <t>解决甫吉村民出行安全</t>
  </si>
  <si>
    <t>中心村</t>
  </si>
  <si>
    <t>中心村新寨组停车场修建</t>
  </si>
  <si>
    <t>村集体</t>
  </si>
  <si>
    <t>新寨组</t>
  </si>
  <si>
    <t>停车场的基础建设及硬化</t>
  </si>
  <si>
    <t>解决新寨组村民停车问题及为百姓提供农作物晾晒场地。</t>
  </si>
  <si>
    <t>解决新寨组村民589停车问题及为百姓提供农作物晾晒场地。</t>
  </si>
  <si>
    <t>梁家村</t>
  </si>
  <si>
    <t>10组新建一座长15米宽4米便民桥</t>
  </si>
  <si>
    <t>80户</t>
  </si>
  <si>
    <t>420余人</t>
  </si>
  <si>
    <t>改善80户420人出行条件</t>
  </si>
  <si>
    <t>改善80户420人出行条件提高村民满意度</t>
  </si>
  <si>
    <t>公路防护栏</t>
  </si>
  <si>
    <t>新建夯吉公路护栏6公里</t>
  </si>
  <si>
    <t>180户</t>
  </si>
  <si>
    <t>710人</t>
  </si>
  <si>
    <t>改善180户710人道路通行条件.预防交通安</t>
  </si>
  <si>
    <t>改善180户710人道路通行条件.提高村民满意度</t>
  </si>
  <si>
    <t>中坝村</t>
  </si>
  <si>
    <t>6组</t>
  </si>
  <si>
    <t>公路防护栏2.5公里</t>
  </si>
  <si>
    <t>改善村民323户1327人农村道路通行条件，增加道路安全性，防止车辆冲出路基</t>
  </si>
  <si>
    <t>增加道路安全性，村民出行多一份保障</t>
  </si>
  <si>
    <t>桥梁维修</t>
  </si>
  <si>
    <t>桥梁维修20米</t>
  </si>
  <si>
    <t>改善村民323户1327人农村道路通行条件</t>
  </si>
  <si>
    <t>改善村民基础设施</t>
  </si>
  <si>
    <t>公路堡坎加固</t>
  </si>
  <si>
    <t>毛坪组</t>
  </si>
  <si>
    <t>主体公路堡坎加固100米</t>
  </si>
  <si>
    <t>门前村</t>
  </si>
  <si>
    <t>门前村部至马王道路加宽4.5米，长5.5公里</t>
  </si>
  <si>
    <t>加宽4.5米</t>
  </si>
  <si>
    <t>改善248户795人生产生活条件</t>
  </si>
  <si>
    <t>改善248户795人生产生活条</t>
  </si>
  <si>
    <t>门前村一组至河边村米踏组公路加宽6公里</t>
  </si>
  <si>
    <t>改善158户458人生产生活条件</t>
  </si>
  <si>
    <t>盐井村农村公路安防</t>
  </si>
  <si>
    <t>盐井村田家组村道</t>
  </si>
  <si>
    <t>盐井村田家组C197线田家村道0.28公里护栏、标志牌</t>
  </si>
  <si>
    <t>增加村民利益分红，聘用本地农户务工，带动村民增收</t>
  </si>
  <si>
    <t>山河村</t>
  </si>
  <si>
    <t>全村公路防护栏处</t>
  </si>
  <si>
    <t>公路护栏全村共13.5公里</t>
  </si>
  <si>
    <t>改善全村村民生产生活条件</t>
  </si>
  <si>
    <t>门前村、山河村</t>
  </si>
  <si>
    <t>公路防护栏处</t>
  </si>
  <si>
    <t>门前、山河</t>
  </si>
  <si>
    <t>门前至山河公路防护栏5公里</t>
  </si>
  <si>
    <t>改善村民生产生活条件</t>
  </si>
  <si>
    <t>乡镇提出</t>
  </si>
  <si>
    <t>茶岭村</t>
  </si>
  <si>
    <t>公路建设</t>
  </si>
  <si>
    <t>公路护栏15公里</t>
  </si>
  <si>
    <t>完善安全设施</t>
  </si>
  <si>
    <t>提升群众安全出行条件</t>
  </si>
  <si>
    <t>除普戎镇、碗米坡镇的10个乡镇</t>
  </si>
  <si>
    <t>产业示范园单轨运输机项目</t>
  </si>
  <si>
    <t>农机购置补贴单轨运输机50000米。</t>
  </si>
  <si>
    <t>8857户</t>
  </si>
  <si>
    <t>43253人</t>
  </si>
  <si>
    <t>26个</t>
  </si>
  <si>
    <t>3158户</t>
  </si>
  <si>
    <t>21358人</t>
  </si>
  <si>
    <t>村集体增收，人均年收入增收500元。</t>
  </si>
  <si>
    <t>村集体经济合作社带动8857户43253人.</t>
  </si>
  <si>
    <t>阳朝乡、普戎镇、迁陵镇、长潭河乡、清水坪镇、复兴镇、毛沟镇</t>
  </si>
  <si>
    <t>溪洲村、甘溪村、大妥村、和平村等30多个村</t>
  </si>
  <si>
    <t>村集体农业机械化推广项目</t>
  </si>
  <si>
    <t>机育秧、机插秧5500亩</t>
  </si>
  <si>
    <t>1030户</t>
  </si>
  <si>
    <t>3200人</t>
  </si>
  <si>
    <t>14个</t>
  </si>
  <si>
    <t>396户</t>
  </si>
  <si>
    <t>1128人</t>
  </si>
  <si>
    <t>村集体增收人均年收入增收200元。</t>
  </si>
  <si>
    <t>村集体经济合作社、农机合作社带动1030户、3200人，人均年增收200元。</t>
  </si>
  <si>
    <t>阳朝乡、清水坪镇</t>
  </si>
  <si>
    <t>溪洲村、腊洞村</t>
  </si>
  <si>
    <t>水稻集中育秧设施建设项目</t>
  </si>
  <si>
    <t>薄膜连栋育秧温室大棚18000平方米</t>
  </si>
  <si>
    <t>4500户</t>
  </si>
  <si>
    <t>13672人</t>
  </si>
  <si>
    <t>35个</t>
  </si>
  <si>
    <t>2767户</t>
  </si>
  <si>
    <t>11239人</t>
  </si>
  <si>
    <t>村集体增收，人均年收入增收500元</t>
  </si>
  <si>
    <t>村集体经济合作社带动4513户13672人.</t>
  </si>
  <si>
    <t>水产养殖业发展</t>
  </si>
  <si>
    <t>毛沟镇、清水坪镇、水田河镇、碗米坡镇、长潭河乡、阳朝乡</t>
  </si>
  <si>
    <t>白坪村、拱桥村、田冲村、排当村、卧当村；大坝村；金落河村、排大方村；磋比村；花桥村；夕铁村</t>
  </si>
  <si>
    <t>稻鱼养殖</t>
  </si>
  <si>
    <t>毛沟镇白坪村、拱桥村、田冲村、排当村、卧当村；清水坪镇大坝村；水田河镇金落河村、排大方村；碗米坡镇磋比村；长潭河乡花桥村；阳朝乡夕铁村</t>
  </si>
  <si>
    <t>在毛沟镇、清水坪镇、水田河镇、碗米坡镇、长潭河乡、阳朝乡发展稻花鱼养殖2680亩</t>
  </si>
  <si>
    <t>发展稻鱼养殖，每亩增收500-1000元</t>
  </si>
  <si>
    <t>改善农民经济条件，提高农村居民收入，</t>
  </si>
  <si>
    <t>农村供水保障设施建设</t>
  </si>
  <si>
    <t>农村饮水安全工程</t>
  </si>
  <si>
    <t>糯打组建水源池5立方池1个，DN25mm管道1000米，水泵一个及配套设施</t>
  </si>
  <si>
    <t>改善75户275人生产生活条件</t>
  </si>
  <si>
    <t>一、二、三组新建过滤池2个、修水池2个</t>
  </si>
  <si>
    <t>改善105户424人生产生活条件</t>
  </si>
  <si>
    <t>龙家组新建水源池一个，小溪阳沟新建水源池一个</t>
  </si>
  <si>
    <t>改善24户105人生产生活条件</t>
  </si>
  <si>
    <t>毛沟</t>
  </si>
  <si>
    <t>新建一个水源池</t>
  </si>
  <si>
    <t>改善60户280人生产生活条件</t>
  </si>
  <si>
    <t>五六七八组林家坟至雷打岩水管维修，换热镀锌钢管1000米</t>
  </si>
  <si>
    <t>改善147户505人生产生活条件</t>
  </si>
  <si>
    <t>迎丰村</t>
  </si>
  <si>
    <t>集镇水源管网延伸5000余米，村内管网改造4000余米</t>
  </si>
  <si>
    <t>改善187户648人生产生活条件</t>
  </si>
  <si>
    <t>二组新建蓄水池一个</t>
  </si>
  <si>
    <t>改善50户110人生产生活条件</t>
  </si>
  <si>
    <t>车湖村</t>
  </si>
  <si>
    <t>水源整修一处，管道整修1000米及4处水源搭建钢架棚</t>
  </si>
  <si>
    <t>改善145户584人生产生活条件</t>
  </si>
  <si>
    <t>马湖村</t>
  </si>
  <si>
    <t>高强坳、东坪组水管提质改造3000米</t>
  </si>
  <si>
    <t>改善85户347人生产生活条件</t>
  </si>
  <si>
    <t>坳里坡组新建蓄水池1个，管网4000米，抽水设备及配套设施一套</t>
  </si>
  <si>
    <t>改善48户168人生产生活条件</t>
  </si>
  <si>
    <t>三联村</t>
  </si>
  <si>
    <t>五组新建蓄水池2个、管道4000米</t>
  </si>
  <si>
    <t>改善58户330人生产生活条件</t>
  </si>
  <si>
    <t>扁朝村</t>
  </si>
  <si>
    <t>大寨组新增水源管道2000米</t>
  </si>
  <si>
    <t>改善38户158人生产生活条件</t>
  </si>
  <si>
    <t>利福村</t>
  </si>
  <si>
    <t>松打溪组、马岩厂组接城市自来水延伸管网，新建管道4000米</t>
  </si>
  <si>
    <t>改善49户179人生产生活条件</t>
  </si>
  <si>
    <t>一二三组水源池整修1个，管道整修4000米</t>
  </si>
  <si>
    <t>改善89户348人生产生活条件</t>
  </si>
  <si>
    <t>孔坪村</t>
  </si>
  <si>
    <t>孔坪组地下井整修1处，村内管网整修4000米</t>
  </si>
  <si>
    <t>改善185户689人生产生活条件</t>
  </si>
  <si>
    <t>牙吾村</t>
  </si>
  <si>
    <t>一组新建水源池一个、DN32mm水管3000米</t>
  </si>
  <si>
    <t>改善128户550人生产生活条件</t>
  </si>
  <si>
    <t>河堤堡坎整修1000米，村内管网整修4000米</t>
  </si>
  <si>
    <t>改善248户984人生产生活条件</t>
  </si>
  <si>
    <t>黄金村</t>
  </si>
  <si>
    <t>全村新建水井10个、修复老水井10个，贝土组新建水源1处，蓄水池1个，抽水设备1套，管道3000米</t>
  </si>
  <si>
    <t>改善217户847人生产生活条件</t>
  </si>
  <si>
    <t>盐井组打井一口，新建水池1个、抽水设备1套，管道2000米</t>
  </si>
  <si>
    <t>改善48户218人生产生活条件</t>
  </si>
  <si>
    <t>清水坪村、甘溪村等6个</t>
  </si>
  <si>
    <t>清水坪村、甘溪村等6个千人以上标准化水厂建设</t>
  </si>
  <si>
    <t>改善700户2890人生产生活条件</t>
  </si>
  <si>
    <t>全县安饮维修养护</t>
  </si>
  <si>
    <t>改善900户3770人生产生活条件</t>
  </si>
  <si>
    <t>山塘整修工程</t>
  </si>
  <si>
    <t>4组山塘堡坎维修2处</t>
  </si>
  <si>
    <t>改善63户135人生产生活条件</t>
  </si>
  <si>
    <t>河道治理工程</t>
  </si>
  <si>
    <t>全村1.2公里河道整治，宽15米</t>
  </si>
  <si>
    <t>改善218户847人生产生活条件</t>
  </si>
  <si>
    <t>水毁整修工程</t>
  </si>
  <si>
    <t>黄土坡受6.30洪灾冲毁水沟1300米，新建水沟1300米</t>
  </si>
  <si>
    <t>改善56户542人生产生活条件</t>
  </si>
  <si>
    <t>八丘至坝塘河堤堡坎1.5公里</t>
  </si>
  <si>
    <t>拔茅村</t>
  </si>
  <si>
    <t>排洪渠工程</t>
  </si>
  <si>
    <t>安置区排洪渠新建700米</t>
  </si>
  <si>
    <t>改善65户218人生产生活条件</t>
  </si>
  <si>
    <t>野竹坪村</t>
  </si>
  <si>
    <t>唐棚组山塘整修一口</t>
  </si>
  <si>
    <t>改善87户308人生产生活条件</t>
  </si>
  <si>
    <t>白坪路线-民主路线</t>
  </si>
  <si>
    <t>公路扩宽</t>
  </si>
  <si>
    <t>白坪1组-6组.2.5公里</t>
  </si>
  <si>
    <t>改善白坪、民主、巴科运输条件</t>
  </si>
  <si>
    <t>提高农村居民收入，</t>
  </si>
  <si>
    <t>五组通组路硬化</t>
  </si>
  <si>
    <t>硬化五组通组路800米</t>
  </si>
  <si>
    <t>道路扩宽</t>
  </si>
  <si>
    <t>白坪至村部道路扩宽6.5公里</t>
  </si>
  <si>
    <t>村组道路建设</t>
  </si>
  <si>
    <t>田家村2.3组</t>
  </si>
  <si>
    <t>田家村3.4组通组道路硬化长2公里，宽3.5，厚0.2米</t>
  </si>
  <si>
    <t>改善260户1212人农村道路通行条件</t>
  </si>
  <si>
    <t>通村路</t>
  </si>
  <si>
    <t>瓷厂组至徐家组</t>
  </si>
  <si>
    <t>通村路瓷厂组至徐家组5600米硬化</t>
  </si>
  <si>
    <t>改善540户2007人农村道路通行条件</t>
  </si>
  <si>
    <t>桥梁</t>
  </si>
  <si>
    <t>瓷厂组</t>
  </si>
  <si>
    <t>新修徐家通村路桥梁150米，瓷厂通村路桥梁</t>
  </si>
  <si>
    <t>码头公路延伸</t>
  </si>
  <si>
    <t>码头公路延伸至最低水位100米</t>
  </si>
  <si>
    <t>改善327户1192人道路通行条件</t>
  </si>
  <si>
    <t>桥梁重建</t>
  </si>
  <si>
    <t>迎丰村通村路损毁桥梁重建1座</t>
  </si>
  <si>
    <t>改善202户774人生产生活条件</t>
  </si>
  <si>
    <t>道路堡坎</t>
  </si>
  <si>
    <t>卡湖二组</t>
  </si>
  <si>
    <t>一组去往二组路段道路堡坎</t>
  </si>
  <si>
    <t>保靖县比耳镇集镇公路提质改造工程</t>
  </si>
  <si>
    <t>提质改造</t>
  </si>
  <si>
    <t>2024.07</t>
  </si>
  <si>
    <t>建设里程1.5公里，路面宽度平均6米，改造路面面积约9000平方，对原有路面进行铣刨，对公路水沟进行整修，加铺5cm细粒式沥青混凝土路面，划设路面标线</t>
  </si>
  <si>
    <t>改善824户2773人农村道路通行条件</t>
  </si>
  <si>
    <t>带动改善824户2773人产业发展，壮大村集体经济和增加群众收入</t>
  </si>
  <si>
    <t>六组通组公路新修延伸1.5公里，宽4.5米</t>
  </si>
  <si>
    <t>改善道路通行条件，解决运输和出行问题</t>
  </si>
  <si>
    <t>改善73户278人道路通行条件，其中稳定脱贫户34户127人，监测户5户17人</t>
  </si>
  <si>
    <t>通组公路硬化</t>
  </si>
  <si>
    <t>四组通组公路硬化工程0.8公里，宽3.5米</t>
  </si>
  <si>
    <t>改善59户226人道路通行条件，其中稳定脱贫户24户103人，监测户2户7人</t>
  </si>
  <si>
    <t>大白岩村</t>
  </si>
  <si>
    <t>通组路面硬化</t>
  </si>
  <si>
    <t>1、2、3、4、5组</t>
  </si>
  <si>
    <t>对1、2、3、4、5组通组路面1.8公里进行硬化</t>
  </si>
  <si>
    <t>持续提高百姓满意度和获得感，巩固脱贫攻坚成果。密切群众关系，带动生产力发展</t>
  </si>
  <si>
    <t>改善157户643人生产生活水平，方便出行。</t>
  </si>
  <si>
    <t>涂乍村</t>
  </si>
  <si>
    <t>保靖县长潭河乡涂乍村2、3.4组通组公路硬化工程</t>
  </si>
  <si>
    <t>4组</t>
  </si>
  <si>
    <t>新建下涂组至迁夯公路连结线2.3公里</t>
  </si>
  <si>
    <t>改善652人出行条件</t>
  </si>
  <si>
    <t>改善652人生产生活条件</t>
  </si>
  <si>
    <t>7组公路扩宽</t>
  </si>
  <si>
    <t>扩建</t>
  </si>
  <si>
    <t>7组</t>
  </si>
  <si>
    <t>7组3.5公里公路扩宽</t>
  </si>
  <si>
    <t>改善94户333人出行条件</t>
  </si>
  <si>
    <t>水银村</t>
  </si>
  <si>
    <t>保靖县长潭河乡集镇公路提质改造工程</t>
  </si>
  <si>
    <t>2024.11</t>
  </si>
  <si>
    <t>建设里程2.5公里，路面宽度平均7米，改造路面面积约17500平方，对原有路面进行铣刨，对公路水沟进行整修，加铺5cm中粒式沥青混凝土路面，划设路面标线</t>
  </si>
  <si>
    <t>改善726户2541人农村道路通行条件</t>
  </si>
  <si>
    <t>带动改善726户2541人产业发展，壮大村集体经济和增加群众收入</t>
  </si>
  <si>
    <t>马湖，车湖，花桥等村</t>
  </si>
  <si>
    <t>马湖，车湖，花桥等村公路水毁维修20公里及部分新建1公里</t>
  </si>
  <si>
    <t>改善937户3688人生产生活水平，方便出行。</t>
  </si>
  <si>
    <t>大坪村</t>
  </si>
  <si>
    <t>通村组硬化路</t>
  </si>
  <si>
    <t>太平坝</t>
  </si>
  <si>
    <t>太平坝通村组硬化路0.18公里，宽3.5米</t>
  </si>
  <si>
    <t>改善出户道路畅通</t>
  </si>
  <si>
    <t>改善太平坝组道路畅通</t>
  </si>
  <si>
    <t>客寨村</t>
  </si>
  <si>
    <t>客寨七组危桥新建</t>
  </si>
  <si>
    <t>客寨七组</t>
  </si>
  <si>
    <t>清水坪镇客寨七组危桥新建，长30米，宽4厘米。道路硬化一公里。</t>
  </si>
  <si>
    <t>改善七组道路生产生活条件</t>
  </si>
  <si>
    <t>改善30户128人的道路通行条件、提高群众满意度</t>
  </si>
  <si>
    <t>硬化老毛虎产业路</t>
  </si>
  <si>
    <t>硬化</t>
  </si>
  <si>
    <t>老毛虎</t>
  </si>
  <si>
    <t>硬化老毛虎产业路4公里</t>
  </si>
  <si>
    <t>改善客寨村五、六组农产业生产通行条件</t>
  </si>
  <si>
    <t>改善40户171人道路通行条件提高产业产值，预计每亩可增收15000元以上，提高群众满意度</t>
  </si>
  <si>
    <t>路面硬化</t>
  </si>
  <si>
    <t>路面硬化2.5公里（梁山—苦竹山）</t>
  </si>
  <si>
    <t>保靖县清水坪镇新寨村至坝木村公路提质改造工程</t>
  </si>
  <si>
    <t>建设里程7.5公里，5.5米宽路面，加铺6cm厚沥青混凝土面层</t>
  </si>
  <si>
    <t>改善637户2548人农村农村道路通行条件</t>
  </si>
  <si>
    <t>带动637户2548人产业发展，助推当地柑橘园产业发展，壮大村集体经济和增加群众收入</t>
  </si>
  <si>
    <t>昂洞村</t>
  </si>
  <si>
    <t>通组路硬化</t>
  </si>
  <si>
    <t>昂洞村1组</t>
  </si>
  <si>
    <t>1组至村部通组路硬化2公里</t>
  </si>
  <si>
    <t>改善1组生产生活通行条件</t>
  </si>
  <si>
    <t>改善1组生产生活通行条件，提高生产效益</t>
  </si>
  <si>
    <t>村组道路建设（通村、通户路）</t>
  </si>
  <si>
    <t>陇洞村进村部道路加宽2米，长度400米</t>
  </si>
  <si>
    <t>改善交通安全隐患</t>
  </si>
  <si>
    <t>撒珠村</t>
  </si>
  <si>
    <t>二组至三组4公里已建公路扩宽，由3.5米扩宽至4.5米</t>
  </si>
  <si>
    <t>改善交通出行条件，保障群众出行便利、农产品销售拖运便利</t>
  </si>
  <si>
    <t>改善160户611人交通出行条件</t>
  </si>
  <si>
    <t>杨家村</t>
  </si>
  <si>
    <t>杨家村泽包、偌修、张家、陈家、彭家二组、瞿家组</t>
  </si>
  <si>
    <t>全长4000米，宽4.5米，厚20cm</t>
  </si>
  <si>
    <t>方便群众出行及车辆安全通行，受益人口1200人。</t>
  </si>
  <si>
    <t>项目建成后，改善了村民出行、生产难问题和车辆安全通行，带动了脱贫人口务工10余人增收，受益人口1200人，促进村产业发展，提高了农民收入水平。</t>
  </si>
  <si>
    <t>陇木峒村</t>
  </si>
  <si>
    <t>保靖县迁陵镇陇木峒村公路提质改造工程</t>
  </si>
  <si>
    <t>建设里程14公里，对沿线破损公路进行换板，铺设沥青混凝土路面，补充安防工程和沿线标志标牌，对水沟进行整修并划设公路标线</t>
  </si>
  <si>
    <t>改善487户2764人农村农村道路通行条件</t>
  </si>
  <si>
    <t>带动487户2764人产业发展，助推当地旅游业和产业发展，壮大村集体经济和增加群众收入</t>
  </si>
  <si>
    <t>王家村</t>
  </si>
  <si>
    <t>建设里程10公里，沿线增设错车道，修复安防和整修破损路面</t>
  </si>
  <si>
    <t>改善115户430人农村农村道路通行条件</t>
  </si>
  <si>
    <t>带动115户430人产业发展，壮大村集体经济和增加群众收入</t>
  </si>
  <si>
    <t>通组公路建设</t>
  </si>
  <si>
    <t>通组公路白改黑升级3500米（茶坪组1500米；阿着组1000米；排扭组1000米）</t>
  </si>
  <si>
    <t>改善全村496户1932人出现条件</t>
  </si>
  <si>
    <t>道路加宽</t>
  </si>
  <si>
    <t>茶坪组道路扩宽500米</t>
  </si>
  <si>
    <t>排扭至堂朗通组公路硬化3000米</t>
  </si>
  <si>
    <t>木耳村部至尖岩村部公路硬化5000米</t>
  </si>
  <si>
    <t>改善全村243户1056人出行条件</t>
  </si>
  <si>
    <t>四十八湾村村道硬化项目</t>
  </si>
  <si>
    <t>7、8组村道硬化改造800米</t>
  </si>
  <si>
    <t>提高45户180人口出行条件</t>
  </si>
  <si>
    <t>改善提高45户180人口生产水平</t>
  </si>
  <si>
    <t>迁默-青岗桥梁建设项目</t>
  </si>
  <si>
    <t>新建迁默-青岗3、4组过水路面改桥1座</t>
  </si>
  <si>
    <t>改善提高全村165户632出行条件</t>
  </si>
  <si>
    <t>改善提高全村165户632人口生产水平</t>
  </si>
  <si>
    <t>保靖县葫芦镇四十八湾村青岗组公祖公路错车道工程</t>
  </si>
  <si>
    <t>建设里程6.5公里，沿线增设错车道21个</t>
  </si>
  <si>
    <t>改善提高全村150户530出行条件</t>
  </si>
  <si>
    <t>改善提高全村150户530人口生产水平</t>
  </si>
  <si>
    <t>集镇五美集镇创建白改黑5公里</t>
  </si>
  <si>
    <t>改善全镇3926户15026人出行条件</t>
  </si>
  <si>
    <t>改善全镇3926户15026人生产生活条件</t>
  </si>
  <si>
    <t>保靖县阳朝乡麦坪村通组公路加宽工程</t>
  </si>
  <si>
    <t>建设里程2.5公里，全线加宽1米，20cm厚C25砼路面，增设部分挡土墙</t>
  </si>
  <si>
    <t>方便村民出行和生产，整治人居环境</t>
  </si>
  <si>
    <t>改善856户3759人灌溉条件</t>
  </si>
  <si>
    <t>夕铁村</t>
  </si>
  <si>
    <t>2024.12</t>
  </si>
  <si>
    <t>保靖县阳朝石家寨至长潭河花桥村岩对岩Y278公路提质改造工程，全长10公里，路基宽5.0米</t>
  </si>
  <si>
    <t>改善2个村村全体村民的出行和生产条件</t>
  </si>
  <si>
    <t>改善527户1806人生产和出行条件</t>
  </si>
  <si>
    <t>村组路建设</t>
  </si>
  <si>
    <t>大水井至原旮湖学校，长约800米、路面宽3.5米硬化</t>
  </si>
  <si>
    <t>基础设施改善</t>
  </si>
  <si>
    <t>改善350户1620人出行条件</t>
  </si>
  <si>
    <t>溪洲村环村公路新建工程</t>
  </si>
  <si>
    <t>新建公路1.45km，路基宽4.5-5.5m,路面宽3.5m-4.5m,路面为沥青路面；另外还有挡土墙、圆管涵、盖板涵、给排水设施、等若干项目</t>
  </si>
  <si>
    <t>保障村民出行</t>
  </si>
  <si>
    <t>解决668户，2250人出行</t>
  </si>
  <si>
    <t>白合村</t>
  </si>
  <si>
    <t>硬化路</t>
  </si>
  <si>
    <t>八组1公里</t>
  </si>
  <si>
    <t>为63户320人，解决交通运输成本问题</t>
  </si>
  <si>
    <t>其他群众参与和带贫减贫机制</t>
  </si>
  <si>
    <t>卡当村</t>
  </si>
  <si>
    <t>村组道路硬化</t>
  </si>
  <si>
    <t>通组路硬化，3.5米宽，20厘米厚C25砼路面，总长共1.5公里</t>
  </si>
  <si>
    <t>改善112户437人基础设施</t>
  </si>
  <si>
    <t>改善112户437人基础设施，户均受益9900元</t>
  </si>
  <si>
    <t>水田河镇梁家村1组3组5组通组公路硬化1.6公里，宽4.5米，</t>
  </si>
  <si>
    <t>改善120户540人道路通行条件</t>
  </si>
  <si>
    <t>改善120户540人道路通行条件.提高村民满意度</t>
  </si>
  <si>
    <t>通村、组路硬化</t>
  </si>
  <si>
    <t>水田三、四组道路硬化一公里</t>
  </si>
  <si>
    <t>改善3.4组道路安全通行条件</t>
  </si>
  <si>
    <t>改善126户350人基础设施，户均受益1200元</t>
  </si>
  <si>
    <t>丰宏村</t>
  </si>
  <si>
    <t>入村干道路基维护</t>
  </si>
  <si>
    <t>入村主干道2公里，弯道可过6.8米大货车</t>
  </si>
  <si>
    <t>改善全村公路条件</t>
  </si>
  <si>
    <t>改善全村公路条件人均受益156元</t>
  </si>
  <si>
    <t>胥乐村</t>
  </si>
  <si>
    <t>凤巢山片区胥乐村新修公路桥</t>
  </si>
  <si>
    <t>胥乐村对门山组九队坝处</t>
  </si>
  <si>
    <t>联通九队坝与碾子坝公路桥1座</t>
  </si>
  <si>
    <t>改善农村人居环境，提升村容村貌</t>
  </si>
  <si>
    <t>改善全村406户1538人生产生活条件，为村民带来交通便利</t>
  </si>
  <si>
    <t>凤巢山片区胥乐村通村路提质改造</t>
  </si>
  <si>
    <t>改建</t>
  </si>
  <si>
    <t>胥乐村对门山组、下寨组九队坝至塘冲</t>
  </si>
  <si>
    <t>提质改造2公里宽4.5米</t>
  </si>
  <si>
    <t>甘溪村</t>
  </si>
  <si>
    <t>凤巢山片区甘溪村通村组路提质改造</t>
  </si>
  <si>
    <t>甘溪村一组</t>
  </si>
  <si>
    <t>复兴镇甘溪村一组公路提质改造工程：0.5公里、宽3.5米、黑色沥青路面。</t>
  </si>
  <si>
    <t>改善全村农户道路出行条件</t>
  </si>
  <si>
    <t>为全村448户1661人带来交通便利</t>
  </si>
  <si>
    <t>胥乐村
甘溪村</t>
  </si>
  <si>
    <t>凤巢山片区甘溪胥乐通村路建设</t>
  </si>
  <si>
    <t>联通甘溪村至胥乐村通村公里2公里，硬化，拓宽4.5米，增加错车道6处。</t>
  </si>
  <si>
    <t>改善农村人居环境，提高安全系数</t>
  </si>
  <si>
    <t>改善448户1661人公共服务条件</t>
  </si>
  <si>
    <t>泽碧村</t>
  </si>
  <si>
    <t>道路硬化</t>
  </si>
  <si>
    <t>泽碧村4组通组路段硬化1公里，3.5米宽路面，20cm厚路面</t>
  </si>
  <si>
    <t>保障农户出行便利</t>
  </si>
  <si>
    <t>改善48户，121人生活环境</t>
  </si>
  <si>
    <t>公路新建</t>
  </si>
  <si>
    <t>捧车河公路提质改造工程</t>
  </si>
  <si>
    <t>建设里程2公里，全线铺设5cm厚细粒式沥青混凝土路面</t>
  </si>
  <si>
    <t>改善128户375人农村道路通行条件</t>
  </si>
  <si>
    <t>带动128户375人产业发展，助推当地旅游业和产业发展，壮大村集体经济和增加群众收入</t>
  </si>
  <si>
    <t>公路提质改造</t>
  </si>
  <si>
    <t>提质</t>
  </si>
  <si>
    <t>母寨至块洞主干道4.5公里提质硬化</t>
  </si>
  <si>
    <t>改善全村出行条件</t>
  </si>
  <si>
    <t>下坝村</t>
  </si>
  <si>
    <t>新修公路</t>
  </si>
  <si>
    <t>下坝村两峰组公路硬化2.3公里。</t>
  </si>
  <si>
    <t>改善农村道路通行条件</t>
  </si>
  <si>
    <t>改善46户202人生活条件</t>
  </si>
  <si>
    <t>公路硬化</t>
  </si>
  <si>
    <t>徐家湾至王家寨公路</t>
  </si>
  <si>
    <t>通组公路硬化长1公里，宽3.5米</t>
  </si>
  <si>
    <t>改善全村道路通行条件</t>
  </si>
  <si>
    <t>公路扩建</t>
  </si>
  <si>
    <t>马纳福村部至上波溪公路</t>
  </si>
  <si>
    <t>通组公路提质改造，扩建1公里，宽4.5米，加安全护栏</t>
  </si>
  <si>
    <t>改善全村道路通行条件，消除安全隐患</t>
  </si>
  <si>
    <t>普戎村</t>
  </si>
  <si>
    <t>集镇街道白改黑</t>
  </si>
  <si>
    <t>集镇主干道路沥青路面1800米</t>
  </si>
  <si>
    <t>巩固拓展脱贫攻坚成果，改善人居环境</t>
  </si>
  <si>
    <t>翁科村</t>
  </si>
  <si>
    <t>通村路硬化</t>
  </si>
  <si>
    <t>硬化翁科至西游5公里通村路</t>
  </si>
  <si>
    <t>便于两村之间群众出行</t>
  </si>
  <si>
    <t>群众参加建设增收</t>
  </si>
  <si>
    <t>黄金村村道建设项目</t>
  </si>
  <si>
    <t>通户道路提质改造15公里</t>
  </si>
  <si>
    <t>改善群众出行条件</t>
  </si>
  <si>
    <t>提升群众产业收入</t>
  </si>
  <si>
    <t>通村公路</t>
  </si>
  <si>
    <t>张湾组至水夯公路加宽和硬化6公里</t>
  </si>
  <si>
    <t>38O</t>
  </si>
  <si>
    <t>易地搬迁后扶</t>
  </si>
  <si>
    <t>“一站式”社区综合服务设施建设</t>
  </si>
  <si>
    <t>毛沟镇社区</t>
  </si>
  <si>
    <t>永和佳苑安置区太阳能路灯更换及维修</t>
  </si>
  <si>
    <t>永和佳苑安置区</t>
  </si>
  <si>
    <t>永和佳苑安置区太阳能路灯更换及维修55盏</t>
  </si>
  <si>
    <t>安置区</t>
  </si>
  <si>
    <t>方便85户居民夜间照明</t>
  </si>
  <si>
    <t>永和佳苑安置区人居环境提质</t>
  </si>
  <si>
    <t>改善人居环境，提高群众满意度</t>
  </si>
  <si>
    <t>带动30人次务工，提高搬迁群众劳务收入</t>
  </si>
  <si>
    <t>民瑞社区、桐木琪社区</t>
  </si>
  <si>
    <t>易地搬迁安置区</t>
  </si>
  <si>
    <t>两个社区</t>
  </si>
  <si>
    <t>解决居民就业难题，搬得进，稳得住</t>
  </si>
  <si>
    <t>项目建设后可以改善30人就业难题，保障他们的生活问题</t>
  </si>
  <si>
    <t>民瑞社区</t>
  </si>
  <si>
    <t>化粪池清理整改</t>
  </si>
  <si>
    <t>狮子堡小区、民瑞家园小区、思源小区8个化粪池1000平方米</t>
  </si>
  <si>
    <t>改善居民生活环境，提高居民的生活质量和卫生水平</t>
  </si>
  <si>
    <t>项目实施后可以劳务派遣的方式使搬迁户40余人务工增加收入，同时可使803户3117人提高生活水平</t>
  </si>
  <si>
    <t>桐木棋社区</t>
  </si>
  <si>
    <t>化粪池改造</t>
  </si>
  <si>
    <t xml:space="preserve"> 易地搬迁1期、2期化粪池管道改造</t>
  </si>
  <si>
    <t>对易地扶贫搬迁集中安置区化粪池管道进行改造，改善居民生活质量。</t>
  </si>
  <si>
    <t>对易地扶贫搬迁集中安置区11栋楼一期二期化粪池管道进行改造。</t>
  </si>
  <si>
    <t>公共照明设施</t>
  </si>
  <si>
    <t>易地搬迁小区内增加16个太阳能路灯</t>
  </si>
  <si>
    <t>改善易地扶贫搬迁集中安置点居民的生活环境、质量。</t>
  </si>
  <si>
    <t>改善易地扶贫搬迁集中安置点390户居民的生活环境，提高居民幸福指数。</t>
  </si>
  <si>
    <t>葫芦镇国茶村道路建设项目</t>
  </si>
  <si>
    <t>国茶村-四十八湾村</t>
  </si>
  <si>
    <t>县发改局</t>
  </si>
  <si>
    <t>保靖县 2024 年以工代赈示范工程（葫芦镇国茶村道路建设项目）（产业道路6500米；乡村石板路5500米）</t>
  </si>
  <si>
    <t>烟叶土地集中流转</t>
  </si>
  <si>
    <t>烟土流转1.2万亩,100元/亩；烟田流转6000亩，200元/亩</t>
  </si>
  <si>
    <t>带动乡村产业发展，改善生产、生活条件</t>
  </si>
  <si>
    <t>通过土地流转，带动150户/600人人发展烟叶产业。</t>
  </si>
  <si>
    <t>烤烟房维修</t>
  </si>
  <si>
    <t>维修烤烟房200栋，8000元/栋；搭建防水钢架棚158栋，4500元/栋</t>
  </si>
  <si>
    <t>有利于改进生产提质，增加烟农产业效益，带动周边群众务工</t>
  </si>
  <si>
    <t>通过维修烤烟房，有利于推动烟叶产业的发展，带动周边98户/392人务工</t>
  </si>
  <si>
    <t>新建烤烟房</t>
  </si>
  <si>
    <t>新建烤烟房100栋，60000元/栋</t>
  </si>
  <si>
    <t>通过新建烤烟房，提高烟叶质量，带动70户/290人务工，进一步推动烟叶生产的发展。</t>
  </si>
  <si>
    <t>烟叶交售</t>
  </si>
  <si>
    <t>交售正组烟叶4万担，正组烟标准1.3元/斤进行补贴（包含0.5元/斤价格直补）</t>
  </si>
  <si>
    <t>提高烟农种烟积极性，促进产业的发展</t>
  </si>
  <si>
    <t>通过实施项目，带动200户/760人，提高烟叶产业单产量，增加群众收入。</t>
  </si>
  <si>
    <t>保靖县2024年高标准农田建设项目</t>
  </si>
  <si>
    <t>完成高标准农田建设2万亩，完善水渠、田间道路、农田护堤等配套基础设施</t>
  </si>
  <si>
    <t>改善农户生产条件、提升耕地粮食产能</t>
  </si>
  <si>
    <t>迁陵镇、比耳镇、毛沟镇、清水坪镇、复兴镇等5个乡镇</t>
  </si>
  <si>
    <t>高品质脐橙示范基地建设</t>
  </si>
  <si>
    <t>建设高品质脐橙示范基地1000亩，创建示范点5个，开展脐橙增糖降酸高品质栽培新技术研究与示范推广。</t>
  </si>
  <si>
    <t>通过标准化建设样板示范，推广新技术，发展村集体经济</t>
  </si>
  <si>
    <t>务工、订单收购</t>
  </si>
  <si>
    <t>农业基础设施灾毁修复项目</t>
  </si>
  <si>
    <t>机耕道、水渠、护堤等农业基础设施灾毁修复</t>
  </si>
  <si>
    <t>改善农户生产条件</t>
  </si>
  <si>
    <t>务工、改善农户生产条件</t>
  </si>
  <si>
    <t>村集体经济发展产业项目</t>
  </si>
  <si>
    <t>在全县创建村集体经济产业发展项目项目，根据建设规模内容等进行奖补</t>
  </si>
  <si>
    <t>壮大村集体经济</t>
  </si>
  <si>
    <t>务工、分红</t>
  </si>
  <si>
    <t>人居环境整治</t>
  </si>
  <si>
    <t>村容村貌提升</t>
  </si>
  <si>
    <t>保靖县2023年度宜居宜业和美乡村农村人居环境整治提升示范点建设</t>
  </si>
  <si>
    <t>迁陵镇撒珠村</t>
  </si>
  <si>
    <t>新建宜居宜业和美乡村农村人居环境整治提升示范点一个</t>
  </si>
  <si>
    <t>推进农村厕所革命，进行农村垃圾处理和污水治理，稳步推进村容村貌提升。</t>
  </si>
  <si>
    <t>带动68户274人生产发展和生活品位提升</t>
  </si>
  <si>
    <t>和平村</t>
  </si>
  <si>
    <t>迁陵镇和平村</t>
  </si>
  <si>
    <t>带动98户400人生产发展生活品位提升</t>
  </si>
  <si>
    <t>兴隆村</t>
  </si>
  <si>
    <t>比耳镇兴隆村</t>
  </si>
  <si>
    <t>带动81户324人生产发展和生活品位提升</t>
  </si>
  <si>
    <t>比耳镇新寨村</t>
  </si>
  <si>
    <t>带动89户359人生产发展和生活品位提升</t>
  </si>
  <si>
    <t>下码头村</t>
  </si>
  <si>
    <t>清水坪镇下码头村</t>
  </si>
  <si>
    <t>带动72户300人生产发展和生活品位提升</t>
  </si>
  <si>
    <t>清水坪镇清水坪村</t>
  </si>
  <si>
    <t>带动93户371人生产发展和生活品位提升</t>
  </si>
  <si>
    <t>毛沟镇田家村</t>
  </si>
  <si>
    <t>带动120户482人生产发展和生活品位提升</t>
  </si>
  <si>
    <t>毛沟镇卧当村</t>
  </si>
  <si>
    <t>复兴村</t>
  </si>
  <si>
    <t>复兴镇复兴村</t>
  </si>
  <si>
    <t>阳朝乡夕铁村</t>
  </si>
  <si>
    <t>带动89户户168人</t>
  </si>
  <si>
    <t>阳朝村</t>
  </si>
  <si>
    <t>阳朝乡阳朝村</t>
  </si>
  <si>
    <t>长潭河乡花桥村</t>
  </si>
  <si>
    <t>长潭河乡官庄村</t>
  </si>
  <si>
    <t>普戎镇波溪村</t>
  </si>
  <si>
    <t>带动84户376人生产发展和生活品位提升</t>
  </si>
  <si>
    <t>普戎镇糯梯村</t>
  </si>
  <si>
    <t>碗米坡镇白云山村</t>
  </si>
  <si>
    <t>带动42户168人生产发展和生活品质提升</t>
  </si>
  <si>
    <t>木芽村</t>
  </si>
  <si>
    <t>葫芦镇木芽村</t>
  </si>
  <si>
    <t>带动89户359人生产发展和生活品质提升</t>
  </si>
  <si>
    <t>葫芦镇木耳村</t>
  </si>
  <si>
    <t>带动88户356人生产发展和生活品质提升</t>
  </si>
  <si>
    <t>排大方村</t>
  </si>
  <si>
    <t>水田河镇排大方村</t>
  </si>
  <si>
    <t>带动82户328人生产发展和生活品质提升</t>
  </si>
  <si>
    <t>水田河镇水田村</t>
  </si>
  <si>
    <t>带动78户327人生产发展和生活品质提升</t>
  </si>
  <si>
    <t>毛沟镇排当村</t>
  </si>
  <si>
    <t>带动79户337人生产发展和生活品质提升</t>
  </si>
  <si>
    <t>保靖黄金茶万亩高标准茶园第二期建设</t>
  </si>
  <si>
    <t>5000亩高标准茶园建设内容包括：水肥一体化、茶园病虫害绿色防控、茶园工作道路（含单轨）、排水蓄水系统、茶园生态系统、数字化建设等。</t>
  </si>
  <si>
    <t>完善茶园基础设施建设，提高产品品质和产量，提升基地形象</t>
  </si>
  <si>
    <t>带动452务工和产品价值提升</t>
  </si>
  <si>
    <t>保靖黄金茶企业培育</t>
  </si>
  <si>
    <t>在县内培育龙头企业，支持新建和改扩建茶叶加工厂房和车间、新购置先进生产设备，改进生产工艺。完成投资达到保靖黄金茶产业链高质量发展奖补标准的，一次性奖补实际投入资金的50%。</t>
  </si>
  <si>
    <t>建成后提高茶企加工能力，提升加工产品质量</t>
  </si>
  <si>
    <t>带动146人务工、收购568人茶农鲜叶</t>
  </si>
  <si>
    <t>品牌打造和展销平台</t>
  </si>
  <si>
    <t>保靖黄金茶技术标准体系建设</t>
  </si>
  <si>
    <t>制定保靖黄金茶绿茶加工技术规程，修订保靖黄金茶毛尖工夫红茶、保靖黄金茶毛尖绿茶技术标准。</t>
  </si>
  <si>
    <t>提升保靖黄金茶产品品质和价值</t>
  </si>
  <si>
    <t>带动21052茶农产品价值提升</t>
  </si>
  <si>
    <t>保靖黄金茶市场渠道建设</t>
  </si>
  <si>
    <t>支持县内企业在省内外城市开设“保靖黄金茶”旗舰店和专营店（含保靖黄金茶茶馆），在全国知名烟酒类连锁、茶馆（含会馆）中建立专柜，开拓电商渠道等。</t>
  </si>
  <si>
    <t>拓展保靖黄金茶市场销售渠道，促进茶叶产品销量和产值增加</t>
  </si>
  <si>
    <t>带动20人务工、收购17344人茶农鲜叶</t>
  </si>
  <si>
    <t>保靖黄金茶品牌提升</t>
  </si>
  <si>
    <t>开展系列的保靖黄金茶技能技术培训和品牌宣传活动，参加国内外茶博会和茶产品比赛，提升保靖黄金茶产品包装，鼓励企业以茶叶基地、产品、品牌向上创新争优。</t>
  </si>
  <si>
    <t>提升保靖黄金茶品牌形象和价值</t>
  </si>
  <si>
    <t>带动21052人茶农产品价值提升</t>
  </si>
  <si>
    <t>产业服务支撑项目</t>
  </si>
  <si>
    <t>科技服务</t>
  </si>
  <si>
    <t>保靖黄金茶种质资源基因库建设</t>
  </si>
  <si>
    <t>保靖黄金茶品种DNA条码识别研发及其功能营养成分解析3个；繁育保靖黄金茶古茶树特异单株资源40个；建设优异单株资源圃30亩。</t>
  </si>
  <si>
    <t>保护、保存和利用保靖黄金茶优异种质资源</t>
  </si>
  <si>
    <t>带动14人务工、4户土地出租</t>
  </si>
  <si>
    <t>新码村</t>
  </si>
  <si>
    <t>保靖黄金茶茶园新扩</t>
  </si>
  <si>
    <t>新码村三组六组</t>
  </si>
  <si>
    <t>新建保靖黄金茶2号茶园250亩。</t>
  </si>
  <si>
    <t>茶园成林后人均增收1000元</t>
  </si>
  <si>
    <t>带动112人务工，40人土地出租</t>
  </si>
  <si>
    <t>巩固三保障成果</t>
  </si>
  <si>
    <t>教育</t>
  </si>
  <si>
    <t>享受“雨露计划”职业教育补助</t>
  </si>
  <si>
    <t>雨露计划补助</t>
  </si>
  <si>
    <t>春、秋季中高职学历教育补贴3550人次，1500元/人</t>
  </si>
  <si>
    <t>全面落实教育帮扶政策，提升就业技能及能力</t>
  </si>
  <si>
    <t>直接帮扶</t>
  </si>
  <si>
    <t>人才培养</t>
  </si>
  <si>
    <t>乡村振兴带头人培训</t>
  </si>
  <si>
    <t>乡村振兴带头人、职业技术培训及乡村振兴相关业务政策培训等300人</t>
  </si>
  <si>
    <t>300人次</t>
  </si>
  <si>
    <t>创业致富带头人、职业技术培训及乡村振兴相关业务政策培训300人</t>
  </si>
  <si>
    <t>带动300人务工</t>
  </si>
  <si>
    <t>乡村振兴帮扶车间</t>
  </si>
  <si>
    <t>支持乡村振兴车间、场地、物流、水电、租赁建设</t>
  </si>
  <si>
    <t>帮扶车间稳岗补贴，促进脱贫人口稳岗就业</t>
  </si>
  <si>
    <t>带动450人稳岗就业</t>
  </si>
  <si>
    <t>金融保险配套项目</t>
  </si>
  <si>
    <t>小额信贷</t>
  </si>
  <si>
    <t>小额信贷贴息</t>
  </si>
  <si>
    <t>小额信贷贴息1-12月</t>
  </si>
  <si>
    <t>改善当地居民的生产生活条件</t>
  </si>
  <si>
    <t>带动1706户农户发展产业</t>
  </si>
  <si>
    <t>扶贫项目资产巩固</t>
  </si>
  <si>
    <t>扶贫资产巩固整修</t>
  </si>
  <si>
    <t>改善农村人居环境</t>
  </si>
  <si>
    <t>改善2780户7490人生产生活条件</t>
  </si>
  <si>
    <t>项目管理费</t>
  </si>
  <si>
    <t>规范项目管理</t>
  </si>
  <si>
    <t>梁寨至岩对岩通组路</t>
  </si>
  <si>
    <t>梁寨至岩对岩通组路修建硬化4000米x3.5米</t>
  </si>
  <si>
    <t>改善群众出行条件，提升群众幸福感</t>
  </si>
  <si>
    <t>改善639户2435人生产生活条件</t>
  </si>
  <si>
    <t>通村、通户路</t>
  </si>
  <si>
    <t>新建、维修</t>
  </si>
  <si>
    <t>村间道入户路9600米（花桥组2400米、接福组3000米、杨家组1750米、杜家组2450米）</t>
  </si>
  <si>
    <t>改善4个组1430人出行便利，提高人民幸福感</t>
  </si>
  <si>
    <t>改善395户1430人生产生活条件和出行条件，有利于发展产业</t>
  </si>
  <si>
    <t>村间道提质改造</t>
  </si>
  <si>
    <t>农村道路建设，入户路改造2000米</t>
  </si>
  <si>
    <t>方便出行，提高人民幸福感</t>
  </si>
  <si>
    <t>改善387户1504人入户出行</t>
  </si>
  <si>
    <t>休闲农业与乡村旅游</t>
  </si>
  <si>
    <t>仁龙河漂流旅游厕所修建</t>
  </si>
  <si>
    <t>修建仁龙河漂流旅游厕所80平方米</t>
  </si>
  <si>
    <t>改善生产生活基础设施，保障村集体经济发展。</t>
  </si>
  <si>
    <t>受益645户2705人，其中受益脱贫户数及防止返贫监测对象户数178户745人。</t>
  </si>
  <si>
    <t>村集体经济柑橘园产业路硬化</t>
  </si>
  <si>
    <t>村集体经济柑橘园产业路硬化路2公里</t>
  </si>
  <si>
    <t>王家拱桥至公坪通组、通户路硬化</t>
  </si>
  <si>
    <t>王家拱桥至公坪通组、通户路硬化1公里</t>
  </si>
  <si>
    <t>改善生产生活基础设施，畅通村民出行。</t>
  </si>
  <si>
    <t>客寨村2、3组进组路新修</t>
  </si>
  <si>
    <t>客寨村2、3组</t>
  </si>
  <si>
    <t>清水坪镇客寨村2、3组进组路新修500米，宽2米，厚20厘米。</t>
  </si>
  <si>
    <t>改善189户716人的通行条件</t>
  </si>
  <si>
    <t>改善189户716人的通行条件提高群众满意度</t>
  </si>
  <si>
    <t>彭家寨进组路硬化</t>
  </si>
  <si>
    <t>客寨村一组</t>
  </si>
  <si>
    <t>彭家寨进组路硬化800米，宽3.5米，厚20厘米。</t>
  </si>
  <si>
    <t>改善43户175人的通行条件</t>
  </si>
  <si>
    <t>提高群众满意度</t>
  </si>
  <si>
    <t>农村卫生厕所改造</t>
  </si>
  <si>
    <t>公厕修建</t>
  </si>
  <si>
    <t>公租房安置区</t>
  </si>
  <si>
    <t>40平米公厕</t>
  </si>
  <si>
    <t>改善社区内无公厕问题，提升居民的幸福指数。</t>
  </si>
  <si>
    <t>帮助社区390户居民解决上厕所难问题，提高居民生活满意度。</t>
  </si>
  <si>
    <t>村间路新修</t>
  </si>
  <si>
    <t>楼门组</t>
  </si>
  <si>
    <t>楼门组村间路新修0.5公里</t>
  </si>
  <si>
    <t>改善全村人生活条件</t>
  </si>
  <si>
    <t>改善15户，75人出行难，促进组内产业发展。</t>
  </si>
  <si>
    <t>村容村貌提升200处</t>
  </si>
  <si>
    <t>新增太阳能灯200盏</t>
  </si>
  <si>
    <t>村容、村貌提升</t>
  </si>
  <si>
    <t>建设美丽乡村，提升581户2581人村容村貌</t>
  </si>
  <si>
    <t>魏竹路社区</t>
  </si>
  <si>
    <t>农村卫生厕所改造、路基堡坎、河道清淤</t>
  </si>
  <si>
    <t>厕所提质、路基堡坎、河道清淤（文星、龚湾）</t>
  </si>
  <si>
    <t>改善居民生产生活条件</t>
  </si>
  <si>
    <t>提高居民生活质量，减少安全隐患</t>
  </si>
  <si>
    <t>茶市村</t>
  </si>
  <si>
    <t>农特小市场</t>
  </si>
  <si>
    <t>村部</t>
  </si>
  <si>
    <t>村部路边农特门面16间</t>
  </si>
  <si>
    <t>实现每年农副产品销售50万元</t>
  </si>
  <si>
    <t>带动全村所有农户的农副产品销售</t>
  </si>
  <si>
    <t>陇西村</t>
  </si>
  <si>
    <t>进组公路硬化</t>
  </si>
  <si>
    <t>陇西村三组</t>
  </si>
  <si>
    <t>0.15公里公里硬化</t>
  </si>
  <si>
    <t>保障36户.147出行、生产、交通安全</t>
  </si>
  <si>
    <t>可以改善36户，147人生产生活条件、出行、交通便利</t>
  </si>
  <si>
    <t>农村污水治理</t>
  </si>
  <si>
    <t>农村污水治</t>
  </si>
  <si>
    <t>三联村四组</t>
  </si>
  <si>
    <t>四组新修污水渠道1公里</t>
  </si>
  <si>
    <t>修建1公里污水渠道大大提升了村民的生活环境</t>
  </si>
  <si>
    <t>提升村容村貌及村民生活环境</t>
  </si>
  <si>
    <t>阿扎河村</t>
  </si>
  <si>
    <t>三组至山庄道路硬化</t>
  </si>
  <si>
    <t>50户</t>
  </si>
  <si>
    <t>120.人</t>
  </si>
  <si>
    <t>方便群众出行和产业的发展</t>
  </si>
  <si>
    <t>改善50户120人产业发展设施</t>
  </si>
  <si>
    <t>产业路新建</t>
  </si>
  <si>
    <t>陇洞村卡棚组彭山至麦地5000米产业路</t>
  </si>
  <si>
    <t>解决卡棚组彭山至麦地112户506人产业发展交通瓶颈</t>
  </si>
  <si>
    <t>村集体产业路硬化</t>
  </si>
  <si>
    <t>四组</t>
  </si>
  <si>
    <t>产业路硬化2公里</t>
  </si>
  <si>
    <t>带动村集体经济和完善基础设施</t>
  </si>
  <si>
    <t>带动23户47人实现农户年人均增收</t>
  </si>
  <si>
    <t>那铁村</t>
  </si>
  <si>
    <t>葛粉加工厂</t>
  </si>
  <si>
    <t>葛粉标准化厂房，占地500平方米</t>
  </si>
  <si>
    <t>年产值50万元</t>
  </si>
  <si>
    <t>解决村剩余劳力用工数名</t>
  </si>
  <si>
    <t>村容村貌提升160处</t>
  </si>
  <si>
    <t>岩脚组、江口组、向家组</t>
  </si>
  <si>
    <t>太阳能照明灯160个</t>
  </si>
  <si>
    <t>改善村民出行环境</t>
  </si>
  <si>
    <t>提供100个务工岗位。改善人居环境，提高300户1061人的出行条件。</t>
  </si>
  <si>
    <t>入户路硬化1公里</t>
  </si>
  <si>
    <t>马路组
高田组
下寨组</t>
  </si>
  <si>
    <t>马路、高田、下寨组共计1公里入户路硬化</t>
  </si>
  <si>
    <t>入户路硬化保障了65户241人的出行安全，为三个组的交通带来便利。</t>
  </si>
  <si>
    <t>普溪村</t>
  </si>
  <si>
    <t>道路硬化300米</t>
  </si>
  <si>
    <t>提升村容村貌及村民生活生产条件</t>
  </si>
  <si>
    <t>改善22户694人的生活环境</t>
  </si>
  <si>
    <t>溪洲格生态休闲示范基地建设</t>
  </si>
  <si>
    <t>溪洲格水库范围内建设休闲垂钓、农家乐、周围环境改造，道路拓宽</t>
  </si>
  <si>
    <t>村集体运营，增加村集体经济收入5万元</t>
  </si>
  <si>
    <t>雨衣加工厂建设</t>
  </si>
  <si>
    <t>建设全流程雨衣生产线1条</t>
  </si>
  <si>
    <t>村民自愿入股，带动周围人就业，带动村集体产业发展</t>
  </si>
  <si>
    <t>红薯粉厂配套建设</t>
  </si>
  <si>
    <t>新建污水处理池、室外附属挡土墙、室外消防水泵房及配套消防联动系统、消防管道；
室外给排水管、室外地坪硬化、进场电动门及门柱形象墙、地磅池和蓄水池、室外配套电缆线。</t>
  </si>
  <si>
    <t>村民自愿以人、地入股村级兴村公司，村集体发动村民种植红薯，带动村集体产业发展</t>
  </si>
  <si>
    <t>生物燃料加工厂</t>
  </si>
  <si>
    <t>新建厂房400平方
购置生物燃料加工设备1套</t>
  </si>
  <si>
    <t>母寨下水池整修提质
旮湖新建200立方米水池</t>
  </si>
  <si>
    <t>解决全村668户，2250人安全饮水</t>
  </si>
  <si>
    <t>水泥制品加工厂</t>
  </si>
  <si>
    <t>新建厂房2000平方
引进自动化生产线一条</t>
  </si>
  <si>
    <t>村民自愿入股，带动村集体产业发展</t>
  </si>
  <si>
    <t>村容村貌提升280处</t>
  </si>
  <si>
    <t>全村大灯80盏，庭院灯200盏</t>
  </si>
  <si>
    <t>方便全村255户
1080人安全出行</t>
  </si>
  <si>
    <t>改善255户1081人公共服务设施</t>
  </si>
  <si>
    <t>五牙村</t>
  </si>
  <si>
    <t>五牙苗家酸菜品牌建设</t>
  </si>
  <si>
    <t>五牙村部</t>
  </si>
  <si>
    <t>瓶装袋装系列苗家酸菜品牌打造</t>
  </si>
  <si>
    <t>打造品牌带动周边</t>
  </si>
  <si>
    <t>按销售额10%上交村集体经济</t>
  </si>
  <si>
    <t>金落河村</t>
  </si>
  <si>
    <t>旅游路建设</t>
  </si>
  <si>
    <t>夯沟溪旅游路建设1.5公里</t>
  </si>
  <si>
    <t>改善旅游条件，提升旅游品质，改善126户557人的生产条件</t>
  </si>
  <si>
    <t>方便游客，确保安全，改善126户557人的生产条件</t>
  </si>
  <si>
    <t>游步道建设</t>
  </si>
  <si>
    <t>夯沟溪游步道建设2公里</t>
  </si>
  <si>
    <t>改善旅游条件，提升旅游配套设施</t>
  </si>
  <si>
    <t>方便游客，确保安全，提升旅游配套设施</t>
  </si>
  <si>
    <t>民宿改造</t>
  </si>
  <si>
    <t>原村部小学改造为民宿</t>
  </si>
  <si>
    <t>改善旅游条件，提升旅游品质</t>
  </si>
  <si>
    <t>方便游客，通过民宿改造促进乡村旅游，增收农户收入</t>
  </si>
  <si>
    <t>河道治理</t>
  </si>
  <si>
    <t>金落河河道治理200米</t>
  </si>
  <si>
    <t>完善农田基础设施建设</t>
  </si>
  <si>
    <t>改善农户生产生活条件</t>
  </si>
  <si>
    <t>公共厕所建设</t>
  </si>
  <si>
    <t>新建公厕1座</t>
  </si>
  <si>
    <t>改善农户生产生活条件，农户直接受益</t>
  </si>
  <si>
    <t>马洛村全村</t>
  </si>
  <si>
    <t>马洛村居环境整治进户路硬化6千米</t>
  </si>
  <si>
    <t>改善人居环境，提升村容村貌</t>
  </si>
  <si>
    <t>盐井村全村道硬化</t>
  </si>
  <si>
    <t>盐井村全村内</t>
  </si>
  <si>
    <t>盐井村全村未硬化路段农村基础设施，村道硬化</t>
  </si>
  <si>
    <t>改善了生产设施</t>
  </si>
  <si>
    <t>大湾村</t>
  </si>
  <si>
    <t>大湾村全村人居环境整治</t>
  </si>
  <si>
    <t>凤巢山片区甘溪村农产品加工基地油茶加工产业建设</t>
  </si>
  <si>
    <t>甘溪村四组</t>
  </si>
  <si>
    <t>在农产品集散加工基地建设油茶加工设备配套设施</t>
  </si>
  <si>
    <t>提升农产品加工厂配套服务，增加村集体和农户收入。</t>
  </si>
  <si>
    <t>带动农户448户1661人（其中贫困户116户440人）生产发展，增加村民就业机会，提高村民收入水平带动村集体发展</t>
  </si>
  <si>
    <t>便民桥整修</t>
  </si>
  <si>
    <t>完成宽3米、长7米的便民桥建设</t>
  </si>
  <si>
    <t>1个</t>
  </si>
  <si>
    <t>23户</t>
  </si>
  <si>
    <t>97人</t>
  </si>
  <si>
    <t>改善村民出行方便，有利于5组的农业生产</t>
  </si>
  <si>
    <t>改善60户296人出行条件</t>
  </si>
  <si>
    <t>通户公路硬化11条，长0.9公里，宽3米</t>
  </si>
  <si>
    <t>改善村民道路通行条件</t>
  </si>
  <si>
    <t>吕洞山</t>
  </si>
  <si>
    <t>西游村</t>
  </si>
  <si>
    <t>龙潭排污沟</t>
  </si>
  <si>
    <t>整修龙潭组排污沟500米</t>
  </si>
  <si>
    <t>解决105户568人生活污水排放问题</t>
  </si>
  <si>
    <t>带动群众务工收入</t>
  </si>
  <si>
    <t>夯吉村</t>
  </si>
  <si>
    <t>入户道路硬化</t>
  </si>
  <si>
    <t>新修</t>
  </si>
  <si>
    <t>入户道路硬化1000米</t>
  </si>
  <si>
    <t>改善240户1000人生产生活条件</t>
  </si>
  <si>
    <t>对新田组到祭拜台的产业路面进行硬化1.8公里</t>
  </si>
  <si>
    <t>方便群众出行</t>
  </si>
  <si>
    <t>提升群众生产生活条件</t>
  </si>
  <si>
    <t>规划保留的村小学道路修建</t>
  </si>
  <si>
    <t>新增</t>
  </si>
  <si>
    <t>新修一条通往村小学公路、长度300米</t>
  </si>
  <si>
    <t>提升学校交通质量</t>
  </si>
  <si>
    <t>基础设施排污沟</t>
  </si>
  <si>
    <t>新建1000米生活用水排污沟</t>
  </si>
  <si>
    <t>改善村庄环境</t>
  </si>
  <si>
    <t>改善群众居住条件</t>
  </si>
  <si>
    <t>尚仁-排吉小学游步道</t>
  </si>
  <si>
    <t>新建游步道1公里</t>
  </si>
  <si>
    <t>村容村貌提升500处</t>
  </si>
  <si>
    <t>500盏</t>
  </si>
  <si>
    <t>改善群众居住环境</t>
  </si>
  <si>
    <t>村间小道石板路建设</t>
  </si>
  <si>
    <t>村间小道石板路建设5公里</t>
  </si>
  <si>
    <t>改善群众生活条件</t>
  </si>
  <si>
    <t>农村垃圾治理</t>
  </si>
  <si>
    <t>科秋村</t>
  </si>
  <si>
    <t>科秋</t>
  </si>
  <si>
    <t>全村布局13个移动垃圾箱</t>
  </si>
  <si>
    <t>改善人居环境，提升垃圾处理能力</t>
  </si>
  <si>
    <t>改善538户1766人居环境。</t>
  </si>
  <si>
    <t>龙头村</t>
  </si>
  <si>
    <t>全村布局10个移动垃圾箱</t>
  </si>
  <si>
    <t>改善254户853人居环境。</t>
  </si>
  <si>
    <t>全村布局3个移动垃圾箱</t>
  </si>
  <si>
    <t>改善283户1164人居环境。</t>
  </si>
  <si>
    <t>全村布局12个移动垃圾箱</t>
  </si>
  <si>
    <t>改善242户945人居环境。</t>
  </si>
  <si>
    <t>梭落坪</t>
  </si>
  <si>
    <t>梭落坪村</t>
  </si>
  <si>
    <t>改善556户1947居环境。</t>
  </si>
  <si>
    <t>涂坝村</t>
  </si>
  <si>
    <t>全村布局11个移动垃圾箱</t>
  </si>
  <si>
    <t>改善419户1682人人居环境。</t>
  </si>
  <si>
    <t>全村布局15个移动垃圾箱</t>
  </si>
  <si>
    <t>改善607户2014人人居环境。</t>
  </si>
  <si>
    <t>改善527户1806人人居环境。</t>
  </si>
  <si>
    <t>改善668户2250人人居环境。</t>
  </si>
  <si>
    <t>仙仁村</t>
  </si>
  <si>
    <t>改善168户768人人人居环境。</t>
  </si>
  <si>
    <t>尧洞村</t>
  </si>
  <si>
    <t>全村布局7个移动垃圾箱</t>
  </si>
  <si>
    <t>改善321户1251人人居环境。</t>
  </si>
  <si>
    <t>全村布局16个移动垃圾箱</t>
  </si>
  <si>
    <t>改善386户1513人人人居环境。</t>
  </si>
  <si>
    <t>消防池及配套设施</t>
  </si>
  <si>
    <t>吕洞村各小组修建消防池一个及配套设施</t>
  </si>
  <si>
    <t>保护特色民居</t>
  </si>
  <si>
    <t>保护群众房屋安全</t>
  </si>
  <si>
    <t>基础设施</t>
  </si>
  <si>
    <t>排捧村</t>
  </si>
  <si>
    <t>2000个平方米青石板路</t>
  </si>
  <si>
    <t>改善整个村的村容村貌</t>
  </si>
  <si>
    <t>人居环境改善</t>
  </si>
  <si>
    <t>污水处理管网改造</t>
  </si>
  <si>
    <t>沿河小区污水处理、管网改造及新建</t>
  </si>
  <si>
    <t>改善全村80户446人农村生产生活条件</t>
  </si>
  <si>
    <t>改善80户446人农村生产生活条件</t>
  </si>
  <si>
    <t>村集体房屋整修</t>
  </si>
  <si>
    <t>拔茅村拔茅组</t>
  </si>
  <si>
    <t>2024.5.</t>
  </si>
  <si>
    <t>应急避险临时救助安置点，安置50人</t>
  </si>
  <si>
    <t>提供应急救助</t>
  </si>
  <si>
    <t>保障50人应急救助人员安全</t>
  </si>
  <si>
    <t>小型农田水利设施建设</t>
  </si>
  <si>
    <t>灌溉渠道</t>
  </si>
  <si>
    <t>新寨村一、二组</t>
  </si>
  <si>
    <t>中寨产业抗旱蓄水点加固50米，高4米，新修50cm*50cm灌溉渠道0.8千米</t>
  </si>
  <si>
    <t>完善基础设施建设，促进产业发展</t>
  </si>
  <si>
    <t>减少一、二组170余户690多人的柑橘管理生产成本，人均增加收入500元。</t>
  </si>
  <si>
    <t>集体经济黄柏种植基地</t>
  </si>
  <si>
    <t>新寨村母猪湖</t>
  </si>
  <si>
    <t>流转荒山50亩，建设黄柏种植基地</t>
  </si>
  <si>
    <t>发展壮大村集体经济，5年后可使村集体经济收入增加10万余元。</t>
  </si>
  <si>
    <t>通过种植基地项目实施，增加农户务工收入及分红6万余元。</t>
  </si>
  <si>
    <t>鸡枞菌种植</t>
  </si>
  <si>
    <t>新建800平方米温室大棚种植鸡枞菌</t>
  </si>
  <si>
    <t>发展鸡枞菌种植产业，每年为村集体经济增收20万元</t>
  </si>
  <si>
    <t>带动农户发展鸡枞菌种植产业，村集体经济收入分红，增加392户1402人产业收入，其中稳定脱贫户166户637人，监测户17户45人</t>
  </si>
  <si>
    <t>双福村产业路建设</t>
  </si>
  <si>
    <t>新修油茶产业路3公里</t>
  </si>
  <si>
    <t>改善产业发展通行条件，降低生产成本</t>
  </si>
  <si>
    <t>改善392户1402人产业发展条件，其中稳定脱贫户166户637人，监测户17户45人</t>
  </si>
  <si>
    <t>村集体经济发展</t>
  </si>
  <si>
    <t>新建鸡枞菌栽培大棚一个</t>
  </si>
  <si>
    <t>壮大村集体经济收入，村集体经济增加10万元。</t>
  </si>
  <si>
    <t>6户增加土地流转收入；吸纳本村务工人员10人，增加收入6000元。</t>
  </si>
  <si>
    <t>集体果园产业路硬化、产品初加工</t>
  </si>
  <si>
    <t>一组</t>
  </si>
  <si>
    <t>果园路新修硬化800米，35万，脐橙初加工15万</t>
  </si>
  <si>
    <t>降低生产生活成本</t>
  </si>
  <si>
    <t>改善220户851人入园摘果交通安全</t>
  </si>
  <si>
    <t>少数民族特色村寨建设</t>
  </si>
  <si>
    <t>普戎镇落梯村小贝组</t>
  </si>
  <si>
    <t>石板路500米，电路改善、路灯30盏等</t>
  </si>
  <si>
    <t>20户</t>
  </si>
  <si>
    <t>78人</t>
  </si>
  <si>
    <t>11户</t>
  </si>
  <si>
    <t>34人</t>
  </si>
  <si>
    <t>少数民族特色村寨改造，20户78人从中收益。</t>
  </si>
  <si>
    <t>少数民族特色村寨改造</t>
  </si>
  <si>
    <t>普戎镇波溪村牙克松组</t>
  </si>
  <si>
    <t>道路改造1.5公里，特色民居改造25栋，村间道改造1公里，太阳能路灯20盏。</t>
  </si>
  <si>
    <t>少数民族特色村寨改造，26户116人从中收益。</t>
  </si>
  <si>
    <t>夯吉</t>
  </si>
  <si>
    <t>民宿建设</t>
  </si>
  <si>
    <t>夯吉村寨</t>
  </si>
  <si>
    <t>在村内带动民宿3家，村民出房子，村里负责打造，共同分红。</t>
  </si>
  <si>
    <t>发展乡村旅游，改善居住环境。</t>
  </si>
  <si>
    <t>产业园（区）</t>
  </si>
  <si>
    <t>夯沙</t>
  </si>
  <si>
    <t>文旅产业基础设施提质改造</t>
  </si>
  <si>
    <t>夯沙村夯沙组、排拔组</t>
  </si>
  <si>
    <t>新建水沟盖板650米、花坛300米、石板路维修150平方米、新建护栏200米、新建村间道堡坎350立方米。</t>
  </si>
  <si>
    <t>提质改造文旅产业基础设施，打造高质量乡村旅游目的地。</t>
  </si>
  <si>
    <t>提质改造文旅产业基础设施，为村民投身乡村旅游打下基础。</t>
  </si>
  <si>
    <t>黄金</t>
  </si>
  <si>
    <t>保靖黄金茶产业基础设施建设</t>
  </si>
  <si>
    <t>傍海组、尚仁组、贝土组、黄金一组</t>
  </si>
  <si>
    <t>新建傍海组保靖黄金茶产业生产生活桥交通一座；尚仁组保靖黄金茶产业生产生活桥交通一座；贝土组保靖黄金茶鲜叶交易及茶园观光亭2处；黄金一组“同心桥”附近基础设施提质改造工程</t>
  </si>
  <si>
    <t>提质改造保靖黄金茶产业基础设施，打造茶叶产业生产与文化旅游协同发展的地。</t>
  </si>
  <si>
    <t>提质改造保靖黄金茶产业基础设施，为村民提供便捷的茶叶销售场地。</t>
  </si>
  <si>
    <t>新建保靖黄金茶产销服务中心</t>
  </si>
  <si>
    <t>2024.12.30</t>
  </si>
  <si>
    <t>新建保靖黄金茶产销服务中心，占地面积180平方米，建筑面积300平方米</t>
  </si>
  <si>
    <t>提升国茶村保靖黄金茶竞争力，保障群众稳定增收</t>
  </si>
  <si>
    <t>带动496户1932人产业发展，助推当地茶旅产业发展，壮大村集体经济和增加群众收入</t>
  </si>
  <si>
    <t>农村公共服务</t>
  </si>
  <si>
    <t>甘溪村油茶加工厂</t>
  </si>
  <si>
    <t>建设一个茶油加工厂</t>
  </si>
  <si>
    <t>增加村集体和农户收入</t>
  </si>
  <si>
    <t>发展壮大村集体经济，提升村民生产生活条件。</t>
  </si>
  <si>
    <t>胥乐村垂钓休闲中心</t>
  </si>
  <si>
    <t>胥乐村塘坝水库</t>
  </si>
  <si>
    <t>基础设施提质，建设垂钓配套设施</t>
  </si>
  <si>
    <t>提高水库价值，增加村集体收入</t>
  </si>
  <si>
    <t>发展壮大村集体经济，提升村民生产生活条件，改善全村村容村貌，打造绿色经济环保的美丽乡村</t>
  </si>
  <si>
    <t>马王村</t>
  </si>
  <si>
    <t>马王村酒厂提质改造</t>
  </si>
  <si>
    <t>基础设施提质，扩大生产线。</t>
  </si>
  <si>
    <t>促收购农户水稻和吸纳村民务工增加农户收入，提升村民生产生活条件。</t>
  </si>
  <si>
    <t>大妥村</t>
  </si>
  <si>
    <t>集镇及周边区域人居环境整治</t>
  </si>
  <si>
    <t>提升村民生产生活条件，改善全村村容村貌，打造绿色环保的美丽乡村</t>
  </si>
  <si>
    <t>里外村大桥组鹅梨树</t>
  </si>
  <si>
    <t>产业路硬化1.2公里</t>
  </si>
  <si>
    <t>柑橘产业提升</t>
  </si>
  <si>
    <t>购买柑橘洗果、选果设备</t>
  </si>
  <si>
    <t>村集体增收20万</t>
  </si>
  <si>
    <t>村集体经济合作社带动整村利益联结</t>
  </si>
  <si>
    <t xml:space="preserve">种植业基地
</t>
  </si>
  <si>
    <t>羊肚菌菌种种植加工服务
（村集体经济）</t>
  </si>
  <si>
    <t>王家组</t>
  </si>
  <si>
    <t>钢棚及供水设施，20亩</t>
  </si>
  <si>
    <t>78户</t>
  </si>
  <si>
    <t>380人</t>
  </si>
  <si>
    <t>48户</t>
  </si>
  <si>
    <t>210人</t>
  </si>
  <si>
    <t>增加村集体经济收入</t>
  </si>
  <si>
    <t>糯里村</t>
  </si>
  <si>
    <t>柑橘储藏库基础设施配套</t>
  </si>
  <si>
    <t>糯里村5组</t>
  </si>
  <si>
    <t>1.购买洗选果设备一套
2.完善柑橘储藏库功能区
3.对柑橘储藏库内外进行修缮</t>
  </si>
  <si>
    <t>523户</t>
  </si>
  <si>
    <t>1951人</t>
  </si>
  <si>
    <t>99户</t>
  </si>
  <si>
    <t>385人</t>
  </si>
  <si>
    <t>完善柑橘储藏库相关设施，提高柑橘储藏库工作效率，增加村集体经济收入。</t>
  </si>
  <si>
    <t>红薯育苗基地建设</t>
  </si>
  <si>
    <t>完善农耕文化园，研学基地建设30亩基础设施</t>
  </si>
  <si>
    <t>村集体运营，增加村集体经济收入</t>
  </si>
  <si>
    <t>养殖业基地</t>
  </si>
  <si>
    <t>夕铁村千亩油茶林下养殖</t>
  </si>
  <si>
    <t>千亩油茶林下经济发展、养殖蜜蜂150桶、以短养长</t>
  </si>
  <si>
    <t>吴茱萸中药材种植基地烘干设备购买</t>
  </si>
  <si>
    <t>吴茱萸中药材种植基地</t>
  </si>
  <si>
    <t>吴茱萸中药材种植基地购买三台烘干设备</t>
  </si>
  <si>
    <t>促进产业发展，提高村民收入</t>
  </si>
  <si>
    <t>食品加工厂</t>
  </si>
  <si>
    <t>田家村小学</t>
  </si>
  <si>
    <t>羊肚菌烘干设备及腊肉熏制</t>
  </si>
  <si>
    <t>田家村新建食品加工厂，增加农户务工收入3000元/户，增加全村农户生产经营性收入，提高群众满意度</t>
  </si>
  <si>
    <t>反季节蔬菜大棚</t>
  </si>
  <si>
    <t>官庄六组</t>
  </si>
  <si>
    <t>简易型钢构棚、6亩</t>
  </si>
  <si>
    <t>年盈利10万元</t>
  </si>
  <si>
    <t>农产品电商平台；农产品合作社；农产品品牌打造；乡村农村建设；农业科技示范基地；提高集体经济发展</t>
  </si>
  <si>
    <t>藠头种植产业</t>
  </si>
  <si>
    <t>发展藠头产业种植150亩</t>
  </si>
  <si>
    <t>壮大村集体经济，带动群众增收致富</t>
  </si>
  <si>
    <t>带动村民稳定增收，促进村集体经济发展壮大</t>
  </si>
  <si>
    <t>扶贫车间（特色手工基地）建设</t>
  </si>
  <si>
    <t>非遗基地</t>
  </si>
  <si>
    <t>花桥村接福组</t>
  </si>
  <si>
    <t>非遗黄氏铁匠铺基地建设</t>
  </si>
  <si>
    <t>改善全村270户1580人生活质量</t>
  </si>
  <si>
    <t>水田河镇金落河村</t>
  </si>
  <si>
    <t>改善旅游条件，提升旅游配套设施和旅游品质</t>
  </si>
  <si>
    <t>方便游客，确保安全，带动农户收入</t>
  </si>
  <si>
    <t>产业项目</t>
  </si>
  <si>
    <t>两茶基地种植园</t>
  </si>
  <si>
    <t>油茶油茶种植</t>
  </si>
  <si>
    <t>发展村产业</t>
  </si>
  <si>
    <t>改善112户289人产业发展设施</t>
  </si>
  <si>
    <t>庭院经济种植食用菌</t>
  </si>
  <si>
    <t>迁陵镇腊水村</t>
  </si>
  <si>
    <t>庭院经济种植50户</t>
  </si>
  <si>
    <t>庭院经济发展解决就近就业吸纳劳动力务工季节性用工500人以上</t>
  </si>
  <si>
    <t>通过“村集体+公司+农户”的模式带动腊水村及周边农户共同发展庭院经济增加收入</t>
  </si>
  <si>
    <t>通坝村</t>
  </si>
  <si>
    <t>果园种植建设</t>
  </si>
  <si>
    <t>扩大改造</t>
  </si>
  <si>
    <t>扩大金秋梨果园，黄桃100亩</t>
  </si>
  <si>
    <t>发展村产业，壮大村集体经济</t>
  </si>
  <si>
    <t>改善全村321户1109人生活条件</t>
  </si>
  <si>
    <t>二艳蔬菜合作社辣椒深加工厂房</t>
  </si>
  <si>
    <t>柳树坪村驼背组</t>
  </si>
  <si>
    <t>柳树坪村二艳蔬菜合作社新建辣椒深加工厂房一栋</t>
  </si>
  <si>
    <t>发展产业增加群众收入</t>
  </si>
  <si>
    <t>发展村集体经济，增加346户1141人村民收入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</si>
</sst>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name val="宋体"/>
      <charset val="134"/>
    </font>
    <font>
      <sz val="16"/>
      <name val="宋体"/>
      <charset val="134"/>
    </font>
    <font>
      <sz val="16"/>
      <name val="宋体"/>
      <charset val="134"/>
      <scheme val="minor"/>
    </font>
    <font>
      <sz val="11"/>
      <name val="宋体"/>
      <charset val="134"/>
      <scheme val="minor"/>
    </font>
    <font>
      <b/>
      <sz val="36"/>
      <name val="宋体"/>
      <charset val="134"/>
    </font>
    <font>
      <sz val="12"/>
      <name val="宋体"/>
      <charset val="134"/>
    </font>
    <font>
      <sz val="8"/>
      <name val="宋体"/>
      <charset val="134"/>
    </font>
    <font>
      <b/>
      <sz val="16"/>
      <name val="宋体"/>
      <charset val="134"/>
    </font>
    <font>
      <sz val="18"/>
      <name val="黑体"/>
      <charset val="134"/>
    </font>
    <font>
      <sz val="18"/>
      <color theme="1"/>
      <name val="宋体"/>
      <charset val="134"/>
      <scheme val="minor"/>
    </font>
    <font>
      <sz val="26"/>
      <name val="方正小标宋简体"/>
      <charset val="134"/>
    </font>
    <font>
      <sz val="18"/>
      <name val="微软雅黑"/>
      <charset val="134"/>
    </font>
    <font>
      <b/>
      <sz val="18"/>
      <name val="宋体"/>
      <charset val="134"/>
    </font>
    <font>
      <b/>
      <sz val="18"/>
      <color theme="1"/>
      <name val="宋体"/>
      <charset val="134"/>
    </font>
    <font>
      <b/>
      <sz val="1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134"/>
    </font>
  </fonts>
  <fills count="35">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4"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5" borderId="9" applyNumberFormat="0" applyAlignment="0" applyProtection="0">
      <alignment vertical="center"/>
    </xf>
    <xf numFmtId="0" fontId="25" fillId="6" borderId="10" applyNumberFormat="0" applyAlignment="0" applyProtection="0">
      <alignment vertical="center"/>
    </xf>
    <xf numFmtId="0" fontId="26" fillId="6" borderId="9" applyNumberFormat="0" applyAlignment="0" applyProtection="0">
      <alignment vertical="center"/>
    </xf>
    <xf numFmtId="0" fontId="27" fillId="7"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cellStyleXfs>
  <cellXfs count="30">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3" fillId="0"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shrinkToFi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 xfId="0" applyFont="1" applyFill="1" applyBorder="1" applyAlignment="1">
      <alignment horizontal="center" vertical="center" wrapText="1" shrinkToFit="1"/>
    </xf>
    <xf numFmtId="0" fontId="3" fillId="0" borderId="2"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Alignment="1">
      <alignment horizontal="center"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zoomScale="70" zoomScaleNormal="70" workbookViewId="0">
      <selection activeCell="A2" sqref="A2:G2"/>
    </sheetView>
  </sheetViews>
  <sheetFormatPr defaultColWidth="9" defaultRowHeight="22.5"/>
  <cols>
    <col min="1" max="1" width="9" style="20"/>
    <col min="2" max="2" width="18.6333333333333" style="20" customWidth="1"/>
    <col min="3" max="3" width="22.675" style="20" customWidth="1"/>
    <col min="4" max="4" width="23.2166666666667" style="20" customWidth="1"/>
    <col min="5" max="5" width="29.8166666666667" style="20" customWidth="1"/>
    <col min="6" max="6" width="24.4666666666667" style="20" customWidth="1"/>
    <col min="7" max="7" width="33.3833333333333" style="20" customWidth="1"/>
    <col min="8" max="8" width="10.3833333333333" style="20"/>
    <col min="9" max="10" width="9" style="20"/>
    <col min="11" max="12" width="11.5" style="20"/>
    <col min="13" max="13" width="17.2833333333333" style="20" customWidth="1"/>
    <col min="14" max="14" width="14.5833333333333" style="20" customWidth="1"/>
    <col min="15" max="15" width="20.8333333333333" style="20" customWidth="1"/>
    <col min="16" max="16384" width="9" style="20"/>
  </cols>
  <sheetData>
    <row r="1" s="19" customFormat="1" ht="43" customHeight="1" spans="1:13">
      <c r="A1" s="20" t="s">
        <v>0</v>
      </c>
      <c r="B1" s="20"/>
      <c r="C1" s="20"/>
      <c r="D1" s="20"/>
      <c r="E1" s="20"/>
      <c r="F1" s="20"/>
      <c r="G1" s="20"/>
      <c r="H1" s="20"/>
      <c r="I1" s="20"/>
      <c r="J1" s="20"/>
      <c r="K1" s="20"/>
      <c r="L1" s="20"/>
      <c r="M1" s="20"/>
    </row>
    <row r="2" s="20" customFormat="1" ht="83" customHeight="1" spans="1:7">
      <c r="A2" s="21" t="s">
        <v>1</v>
      </c>
      <c r="B2" s="21"/>
      <c r="C2" s="21"/>
      <c r="D2" s="21"/>
      <c r="E2" s="21"/>
      <c r="F2" s="21"/>
      <c r="G2" s="21"/>
    </row>
    <row r="3" s="20" customFormat="1" ht="65" customHeight="1" spans="1:7">
      <c r="A3" s="22" t="s">
        <v>2</v>
      </c>
      <c r="B3" s="22"/>
      <c r="C3" s="22"/>
      <c r="D3" s="22"/>
      <c r="E3" s="22"/>
      <c r="F3" s="22"/>
      <c r="G3" s="22"/>
    </row>
    <row r="4" s="20" customFormat="1" ht="39.95" customHeight="1" spans="1:7">
      <c r="A4" s="23" t="s">
        <v>3</v>
      </c>
      <c r="B4" s="23" t="s">
        <v>4</v>
      </c>
      <c r="C4" s="23" t="s">
        <v>5</v>
      </c>
      <c r="D4" s="23" t="s">
        <v>6</v>
      </c>
      <c r="E4" s="23"/>
      <c r="F4" s="23"/>
      <c r="G4" s="24" t="s">
        <v>7</v>
      </c>
    </row>
    <row r="5" s="20" customFormat="1" ht="39.95" customHeight="1" spans="1:7">
      <c r="A5" s="23"/>
      <c r="B5" s="23"/>
      <c r="C5" s="23"/>
      <c r="D5" s="23" t="s">
        <v>8</v>
      </c>
      <c r="E5" s="23" t="s">
        <v>9</v>
      </c>
      <c r="F5" s="23"/>
      <c r="G5" s="24"/>
    </row>
    <row r="6" s="20" customFormat="1" ht="45" customHeight="1" spans="1:7">
      <c r="A6" s="23"/>
      <c r="B6" s="23"/>
      <c r="C6" s="23"/>
      <c r="D6" s="23"/>
      <c r="E6" s="25" t="s">
        <v>10</v>
      </c>
      <c r="F6" s="25" t="s">
        <v>11</v>
      </c>
      <c r="G6" s="24"/>
    </row>
    <row r="7" s="20" customFormat="1" ht="45" customHeight="1" spans="1:7">
      <c r="A7" s="26" t="s">
        <v>12</v>
      </c>
      <c r="B7" s="23" t="s">
        <v>13</v>
      </c>
      <c r="C7" s="26" t="s">
        <v>14</v>
      </c>
      <c r="D7" s="27">
        <v>43387.0398</v>
      </c>
      <c r="E7" s="27">
        <v>43387.0398</v>
      </c>
      <c r="F7" s="27">
        <v>0</v>
      </c>
      <c r="G7" s="24"/>
    </row>
    <row r="8" s="20" customFormat="1" ht="45" customHeight="1" spans="1:7">
      <c r="A8" s="26" t="s">
        <v>15</v>
      </c>
      <c r="B8" s="26" t="s">
        <v>16</v>
      </c>
      <c r="C8" s="24" t="s">
        <v>17</v>
      </c>
      <c r="D8" s="24">
        <v>1400</v>
      </c>
      <c r="E8" s="24">
        <v>1400</v>
      </c>
      <c r="F8" s="24">
        <v>0</v>
      </c>
      <c r="G8" s="24"/>
    </row>
    <row r="9" s="20" customFormat="1" ht="45" customHeight="1" spans="1:7">
      <c r="A9" s="26" t="s">
        <v>18</v>
      </c>
      <c r="B9" s="26" t="s">
        <v>19</v>
      </c>
      <c r="C9" s="24" t="s">
        <v>20</v>
      </c>
      <c r="D9" s="24">
        <v>4811.5</v>
      </c>
      <c r="E9" s="24">
        <v>4811.5</v>
      </c>
      <c r="F9" s="24">
        <v>0</v>
      </c>
      <c r="G9" s="28"/>
    </row>
    <row r="10" s="20" customFormat="1" ht="45" customHeight="1" spans="1:7">
      <c r="A10" s="26" t="s">
        <v>21</v>
      </c>
      <c r="B10" s="26" t="s">
        <v>22</v>
      </c>
      <c r="C10" s="24" t="s">
        <v>23</v>
      </c>
      <c r="D10" s="29">
        <v>792</v>
      </c>
      <c r="E10" s="29">
        <v>792</v>
      </c>
      <c r="F10" s="29">
        <v>0</v>
      </c>
      <c r="G10" s="28"/>
    </row>
    <row r="11" s="20" customFormat="1" ht="45" customHeight="1" spans="1:7">
      <c r="A11" s="26" t="s">
        <v>24</v>
      </c>
      <c r="B11" s="26" t="s">
        <v>25</v>
      </c>
      <c r="C11" s="24" t="s">
        <v>26</v>
      </c>
      <c r="D11" s="24">
        <v>6982.56</v>
      </c>
      <c r="E11" s="24">
        <v>6982.56</v>
      </c>
      <c r="F11" s="24">
        <v>0</v>
      </c>
      <c r="G11" s="24"/>
    </row>
    <row r="12" s="20" customFormat="1" ht="45" customHeight="1" spans="1:7">
      <c r="A12" s="26" t="s">
        <v>27</v>
      </c>
      <c r="B12" s="26" t="s">
        <v>28</v>
      </c>
      <c r="C12" s="24" t="s">
        <v>29</v>
      </c>
      <c r="D12" s="24">
        <v>793.896</v>
      </c>
      <c r="E12" s="24">
        <v>793.896</v>
      </c>
      <c r="F12" s="24">
        <v>0</v>
      </c>
      <c r="G12" s="28"/>
    </row>
    <row r="13" s="20" customFormat="1" ht="45" customHeight="1" spans="1:7">
      <c r="A13" s="26" t="s">
        <v>30</v>
      </c>
      <c r="B13" s="26" t="s">
        <v>31</v>
      </c>
      <c r="C13" s="24" t="s">
        <v>32</v>
      </c>
      <c r="D13" s="24">
        <v>48.24</v>
      </c>
      <c r="E13" s="24">
        <v>48.24</v>
      </c>
      <c r="F13" s="24">
        <v>0</v>
      </c>
      <c r="G13" s="24"/>
    </row>
    <row r="14" s="20" customFormat="1" ht="45" customHeight="1" spans="1:7">
      <c r="A14" s="26" t="s">
        <v>33</v>
      </c>
      <c r="B14" s="26" t="s">
        <v>34</v>
      </c>
      <c r="C14" s="24" t="s">
        <v>35</v>
      </c>
      <c r="D14" s="24">
        <v>1287</v>
      </c>
      <c r="E14" s="24">
        <v>1287</v>
      </c>
      <c r="F14" s="24">
        <v>0</v>
      </c>
      <c r="G14" s="24"/>
    </row>
    <row r="15" s="20" customFormat="1" ht="45" customHeight="1" spans="1:7">
      <c r="A15" s="26" t="s">
        <v>36</v>
      </c>
      <c r="B15" s="26" t="s">
        <v>37</v>
      </c>
      <c r="C15" s="24" t="s">
        <v>38</v>
      </c>
      <c r="D15" s="24">
        <v>7251.9738</v>
      </c>
      <c r="E15" s="24">
        <v>7251.9738</v>
      </c>
      <c r="F15" s="24">
        <v>0</v>
      </c>
      <c r="G15" s="24"/>
    </row>
    <row r="16" s="20" customFormat="1" ht="45" customHeight="1" spans="1:7">
      <c r="A16" s="26" t="s">
        <v>39</v>
      </c>
      <c r="B16" s="26" t="s">
        <v>40</v>
      </c>
      <c r="C16" s="24" t="s">
        <v>41</v>
      </c>
      <c r="D16" s="24">
        <v>603.6</v>
      </c>
      <c r="E16" s="24">
        <v>603.6</v>
      </c>
      <c r="F16" s="24">
        <v>0</v>
      </c>
      <c r="G16" s="24"/>
    </row>
    <row r="17" s="20" customFormat="1" ht="45" customHeight="1" spans="1:7">
      <c r="A17" s="26" t="s">
        <v>42</v>
      </c>
      <c r="B17" s="26" t="s">
        <v>43</v>
      </c>
      <c r="C17" s="24" t="s">
        <v>44</v>
      </c>
      <c r="D17" s="24">
        <v>1391</v>
      </c>
      <c r="E17" s="24">
        <v>1391</v>
      </c>
      <c r="F17" s="24">
        <v>0</v>
      </c>
      <c r="G17" s="28"/>
    </row>
    <row r="18" s="20" customFormat="1" ht="45" customHeight="1" spans="1:7">
      <c r="A18" s="26" t="s">
        <v>45</v>
      </c>
      <c r="B18" s="26" t="s">
        <v>46</v>
      </c>
      <c r="C18" s="24" t="s">
        <v>47</v>
      </c>
      <c r="D18" s="24">
        <v>7474.77</v>
      </c>
      <c r="E18" s="24">
        <v>7474.77</v>
      </c>
      <c r="F18" s="24">
        <v>0</v>
      </c>
      <c r="G18" s="24"/>
    </row>
    <row r="19" s="20" customFormat="1" ht="45" customHeight="1" spans="1:7">
      <c r="A19" s="26" t="s">
        <v>48</v>
      </c>
      <c r="B19" s="26" t="s">
        <v>49</v>
      </c>
      <c r="C19" s="24" t="s">
        <v>41</v>
      </c>
      <c r="D19" s="24">
        <v>2632.5</v>
      </c>
      <c r="E19" s="24">
        <v>2632.5</v>
      </c>
      <c r="F19" s="24">
        <v>0</v>
      </c>
      <c r="G19" s="24"/>
    </row>
    <row r="20" s="20" customFormat="1" ht="45" customHeight="1" spans="1:7">
      <c r="A20" s="26" t="s">
        <v>50</v>
      </c>
      <c r="B20" s="26" t="s">
        <v>51</v>
      </c>
      <c r="C20" s="24" t="s">
        <v>52</v>
      </c>
      <c r="D20" s="24">
        <v>5834.5</v>
      </c>
      <c r="E20" s="24">
        <v>5834.5</v>
      </c>
      <c r="F20" s="24">
        <v>0</v>
      </c>
      <c r="G20" s="24"/>
    </row>
    <row r="21" s="20" customFormat="1" ht="45" customHeight="1" spans="1:7">
      <c r="A21" s="26" t="s">
        <v>53</v>
      </c>
      <c r="B21" s="26" t="s">
        <v>54</v>
      </c>
      <c r="C21" s="24" t="s">
        <v>55</v>
      </c>
      <c r="D21" s="24">
        <v>682.5</v>
      </c>
      <c r="E21" s="24">
        <v>682.5</v>
      </c>
      <c r="F21" s="24">
        <v>0</v>
      </c>
      <c r="G21" s="24"/>
    </row>
    <row r="22" s="20" customFormat="1" ht="45" customHeight="1" spans="1:7">
      <c r="A22" s="26" t="s">
        <v>56</v>
      </c>
      <c r="B22" s="26" t="s">
        <v>57</v>
      </c>
      <c r="C22" s="24" t="s">
        <v>58</v>
      </c>
      <c r="D22" s="24">
        <v>1401</v>
      </c>
      <c r="E22" s="24">
        <v>1401</v>
      </c>
      <c r="F22" s="24">
        <v>0</v>
      </c>
      <c r="G22" s="24"/>
    </row>
  </sheetData>
  <mergeCells count="9">
    <mergeCell ref="A2:G2"/>
    <mergeCell ref="A3:G3"/>
    <mergeCell ref="D4:F4"/>
    <mergeCell ref="E5:F5"/>
    <mergeCell ref="A4:A6"/>
    <mergeCell ref="B4:B6"/>
    <mergeCell ref="C4:C6"/>
    <mergeCell ref="D5:D6"/>
    <mergeCell ref="G4:G6"/>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80"/>
  <sheetViews>
    <sheetView zoomScale="60" zoomScaleNormal="60" workbookViewId="0">
      <pane ySplit="5" topLeftCell="A366" activePane="bottomLeft" state="frozen"/>
      <selection/>
      <selection pane="bottomLeft" activeCell="A1" sqref="A1:Y1"/>
    </sheetView>
  </sheetViews>
  <sheetFormatPr defaultColWidth="9" defaultRowHeight="13.5"/>
  <cols>
    <col min="1" max="1" width="6.5" style="5" customWidth="1"/>
    <col min="2" max="2" width="12.4916666666667" style="5" customWidth="1"/>
    <col min="3" max="3" width="14.5" style="5" customWidth="1"/>
    <col min="4" max="4" width="11.5" style="5" customWidth="1"/>
    <col min="5" max="5" width="12.3416666666667" style="5" customWidth="1"/>
    <col min="6" max="6" width="30.15" style="5" customWidth="1"/>
    <col min="7" max="7" width="14.875" style="5" customWidth="1"/>
    <col min="8" max="8" width="9" style="5"/>
    <col min="9" max="9" width="26.2416666666667" style="5" customWidth="1"/>
    <col min="10" max="11" width="11.375" style="5"/>
    <col min="12" max="12" width="10.3583333333333" style="5" customWidth="1"/>
    <col min="13" max="13" width="29.625" style="5" customWidth="1"/>
    <col min="14" max="14" width="20.0333333333333" style="5" customWidth="1"/>
    <col min="15" max="15" width="19.85" style="5" customWidth="1"/>
    <col min="16" max="16" width="11.625" style="5" customWidth="1"/>
    <col min="17" max="17" width="6.5" style="5" customWidth="1"/>
    <col min="18" max="18" width="7.125" style="5" customWidth="1"/>
    <col min="19" max="19" width="7" style="5" customWidth="1"/>
    <col min="20" max="20" width="6.5" style="5" customWidth="1"/>
    <col min="21" max="21" width="12" style="5" customWidth="1"/>
    <col min="22" max="22" width="12.625" style="5" customWidth="1"/>
    <col min="23" max="23" width="15.25" style="5" customWidth="1"/>
    <col min="24" max="24" width="14.875" style="5" customWidth="1"/>
    <col min="25" max="25" width="6.5" style="5" customWidth="1"/>
    <col min="26" max="16384" width="9" style="5"/>
  </cols>
  <sheetData>
    <row r="1" s="1" customFormat="1" ht="45" customHeight="1" spans="1:25">
      <c r="A1" s="6" t="s">
        <v>59</v>
      </c>
      <c r="B1" s="6"/>
      <c r="C1" s="6"/>
      <c r="D1" s="6"/>
      <c r="E1" s="6"/>
      <c r="F1" s="6"/>
      <c r="G1" s="6"/>
      <c r="H1" s="6"/>
      <c r="I1" s="6"/>
      <c r="J1" s="6"/>
      <c r="K1" s="6"/>
      <c r="L1" s="6"/>
      <c r="M1" s="6"/>
      <c r="N1" s="6"/>
      <c r="O1" s="6"/>
      <c r="P1" s="6"/>
      <c r="Q1" s="6"/>
      <c r="R1" s="6"/>
      <c r="S1" s="6"/>
      <c r="T1" s="6"/>
      <c r="U1" s="6"/>
      <c r="V1" s="6"/>
      <c r="W1" s="6"/>
      <c r="X1" s="6"/>
      <c r="Y1" s="6"/>
    </row>
    <row r="2" s="1" customFormat="1" ht="45" customHeight="1" spans="1:25">
      <c r="A2" s="7" t="s">
        <v>60</v>
      </c>
      <c r="B2" s="8"/>
      <c r="C2" s="8"/>
      <c r="D2" s="8"/>
      <c r="E2" s="8"/>
      <c r="F2" s="8"/>
      <c r="G2" s="8"/>
      <c r="H2" s="8"/>
      <c r="I2" s="8"/>
      <c r="J2" s="8"/>
      <c r="K2" s="8"/>
      <c r="L2" s="8"/>
      <c r="M2" s="8"/>
      <c r="N2" s="8"/>
      <c r="O2" s="8"/>
      <c r="P2" s="8"/>
      <c r="Q2" s="8"/>
      <c r="R2" s="8"/>
      <c r="S2" s="8"/>
      <c r="T2" s="8"/>
      <c r="U2" s="8"/>
      <c r="V2" s="8"/>
      <c r="W2" s="8"/>
      <c r="X2" s="8"/>
      <c r="Y2" s="8"/>
    </row>
    <row r="3" s="2" customFormat="1" ht="33" customHeight="1" spans="1:25">
      <c r="A3" s="9" t="s">
        <v>3</v>
      </c>
      <c r="B3" s="9" t="s">
        <v>61</v>
      </c>
      <c r="C3" s="9"/>
      <c r="D3" s="9"/>
      <c r="E3" s="9" t="s">
        <v>62</v>
      </c>
      <c r="F3" s="9" t="s">
        <v>63</v>
      </c>
      <c r="G3" s="9" t="s">
        <v>64</v>
      </c>
      <c r="H3" s="9" t="s">
        <v>65</v>
      </c>
      <c r="I3" s="12" t="s">
        <v>66</v>
      </c>
      <c r="J3" s="9" t="s">
        <v>67</v>
      </c>
      <c r="K3" s="9"/>
      <c r="L3" s="9" t="s">
        <v>68</v>
      </c>
      <c r="M3" s="12" t="s">
        <v>5</v>
      </c>
      <c r="N3" s="13" t="s">
        <v>6</v>
      </c>
      <c r="O3" s="13"/>
      <c r="P3" s="13"/>
      <c r="Q3" s="13" t="s">
        <v>69</v>
      </c>
      <c r="R3" s="13"/>
      <c r="S3" s="13"/>
      <c r="T3" s="13"/>
      <c r="U3" s="13"/>
      <c r="V3" s="13"/>
      <c r="W3" s="9" t="s">
        <v>70</v>
      </c>
      <c r="X3" s="9" t="s">
        <v>71</v>
      </c>
      <c r="Y3" s="9" t="s">
        <v>7</v>
      </c>
    </row>
    <row r="4" s="2" customFormat="1" ht="25.5" customHeight="1" spans="1:25">
      <c r="A4" s="9"/>
      <c r="B4" s="9" t="s">
        <v>72</v>
      </c>
      <c r="C4" s="9" t="s">
        <v>73</v>
      </c>
      <c r="D4" s="9" t="s">
        <v>74</v>
      </c>
      <c r="E4" s="9"/>
      <c r="F4" s="9"/>
      <c r="G4" s="9"/>
      <c r="H4" s="9"/>
      <c r="I4" s="14"/>
      <c r="J4" s="9" t="s">
        <v>75</v>
      </c>
      <c r="K4" s="9" t="s">
        <v>76</v>
      </c>
      <c r="L4" s="9"/>
      <c r="M4" s="14"/>
      <c r="N4" s="13" t="s">
        <v>8</v>
      </c>
      <c r="O4" s="13" t="s">
        <v>9</v>
      </c>
      <c r="P4" s="13"/>
      <c r="Q4" s="13" t="s">
        <v>77</v>
      </c>
      <c r="R4" s="13" t="s">
        <v>78</v>
      </c>
      <c r="S4" s="13" t="s">
        <v>79</v>
      </c>
      <c r="T4" s="13" t="s">
        <v>9</v>
      </c>
      <c r="U4" s="13"/>
      <c r="V4" s="13"/>
      <c r="W4" s="9"/>
      <c r="X4" s="9"/>
      <c r="Y4" s="9"/>
    </row>
    <row r="5" s="2" customFormat="1" ht="60" customHeight="1" spans="1:25">
      <c r="A5" s="9"/>
      <c r="B5" s="9"/>
      <c r="C5" s="9"/>
      <c r="D5" s="9"/>
      <c r="E5" s="9"/>
      <c r="F5" s="9"/>
      <c r="G5" s="9"/>
      <c r="H5" s="9"/>
      <c r="I5" s="15"/>
      <c r="J5" s="9"/>
      <c r="K5" s="9"/>
      <c r="L5" s="9"/>
      <c r="M5" s="15"/>
      <c r="N5" s="13"/>
      <c r="O5" s="13" t="s">
        <v>80</v>
      </c>
      <c r="P5" s="13" t="s">
        <v>81</v>
      </c>
      <c r="Q5" s="13"/>
      <c r="R5" s="13"/>
      <c r="S5" s="13"/>
      <c r="T5" s="13" t="s">
        <v>82</v>
      </c>
      <c r="U5" s="13" t="s">
        <v>83</v>
      </c>
      <c r="V5" s="13" t="s">
        <v>84</v>
      </c>
      <c r="W5" s="9"/>
      <c r="X5" s="9"/>
      <c r="Y5" s="9"/>
    </row>
    <row r="6" s="3" customFormat="1" ht="60" customHeight="1" spans="1:25">
      <c r="A6" s="10" t="s">
        <v>12</v>
      </c>
      <c r="B6" s="10"/>
      <c r="C6" s="10" t="s">
        <v>13</v>
      </c>
      <c r="D6" s="10"/>
      <c r="E6" s="10"/>
      <c r="F6" s="10"/>
      <c r="G6" s="10"/>
      <c r="H6" s="10"/>
      <c r="I6" s="16"/>
      <c r="J6" s="10"/>
      <c r="K6" s="10"/>
      <c r="L6" s="10"/>
      <c r="M6" s="16" t="s">
        <v>14</v>
      </c>
      <c r="N6" s="17">
        <f t="shared" ref="N6:P6" si="0">N7+N13+N20+N35+N134+N138+N140+N168+N228+N236+N241+N267+N275+N331+N348</f>
        <v>43387.0398</v>
      </c>
      <c r="O6" s="17">
        <f t="shared" si="0"/>
        <v>43387.0398</v>
      </c>
      <c r="P6" s="17">
        <f t="shared" si="0"/>
        <v>0</v>
      </c>
      <c r="Q6" s="17"/>
      <c r="R6" s="17"/>
      <c r="S6" s="17"/>
      <c r="T6" s="17"/>
      <c r="U6" s="17"/>
      <c r="V6" s="17"/>
      <c r="W6" s="10"/>
      <c r="X6" s="10"/>
      <c r="Y6" s="10"/>
    </row>
    <row r="7" s="3" customFormat="1" ht="60" customHeight="1" spans="1:25">
      <c r="A7" s="10" t="s">
        <v>15</v>
      </c>
      <c r="B7" s="10"/>
      <c r="C7" s="10" t="s">
        <v>16</v>
      </c>
      <c r="D7" s="10"/>
      <c r="E7" s="10"/>
      <c r="F7" s="10"/>
      <c r="G7" s="10"/>
      <c r="H7" s="10"/>
      <c r="I7" s="16"/>
      <c r="J7" s="10"/>
      <c r="K7" s="10"/>
      <c r="L7" s="10"/>
      <c r="M7" s="16" t="s">
        <v>17</v>
      </c>
      <c r="N7" s="17">
        <f t="shared" ref="N7:P7" si="1">SUM(N8:N12)</f>
        <v>1400</v>
      </c>
      <c r="O7" s="17">
        <f t="shared" si="1"/>
        <v>1400</v>
      </c>
      <c r="P7" s="17">
        <f t="shared" si="1"/>
        <v>0</v>
      </c>
      <c r="Q7" s="17"/>
      <c r="R7" s="17"/>
      <c r="S7" s="17"/>
      <c r="T7" s="17"/>
      <c r="U7" s="17"/>
      <c r="V7" s="17"/>
      <c r="W7" s="10"/>
      <c r="X7" s="10"/>
      <c r="Y7" s="10"/>
    </row>
    <row r="8" s="4" customFormat="1" ht="212" customHeight="1" spans="1:25">
      <c r="A8" s="11">
        <v>1</v>
      </c>
      <c r="B8" s="11" t="s">
        <v>85</v>
      </c>
      <c r="C8" s="11" t="s">
        <v>86</v>
      </c>
      <c r="D8" s="11" t="s">
        <v>87</v>
      </c>
      <c r="E8" s="11" t="s">
        <v>13</v>
      </c>
      <c r="F8" s="11"/>
      <c r="G8" s="11" t="s">
        <v>87</v>
      </c>
      <c r="H8" s="11" t="s">
        <v>88</v>
      </c>
      <c r="I8" s="11" t="s">
        <v>13</v>
      </c>
      <c r="J8" s="11">
        <v>2024.07</v>
      </c>
      <c r="K8" s="11">
        <v>2024.12</v>
      </c>
      <c r="L8" s="11" t="s">
        <v>16</v>
      </c>
      <c r="M8" s="11" t="s">
        <v>89</v>
      </c>
      <c r="N8" s="11">
        <v>100</v>
      </c>
      <c r="O8" s="11">
        <v>100</v>
      </c>
      <c r="P8" s="11">
        <v>0</v>
      </c>
      <c r="Q8" s="11">
        <v>161</v>
      </c>
      <c r="R8" s="11">
        <v>700</v>
      </c>
      <c r="S8" s="11">
        <v>1500</v>
      </c>
      <c r="T8" s="11">
        <v>115</v>
      </c>
      <c r="U8" s="11">
        <v>700</v>
      </c>
      <c r="V8" s="11">
        <v>1500</v>
      </c>
      <c r="W8" s="11" t="s">
        <v>90</v>
      </c>
      <c r="X8" s="11" t="s">
        <v>91</v>
      </c>
      <c r="Y8" s="11"/>
    </row>
    <row r="9" s="4" customFormat="1" ht="128" customHeight="1" spans="1:25">
      <c r="A9" s="11">
        <v>2</v>
      </c>
      <c r="B9" s="11" t="s">
        <v>92</v>
      </c>
      <c r="C9" s="11" t="s">
        <v>93</v>
      </c>
      <c r="D9" s="11" t="s">
        <v>94</v>
      </c>
      <c r="E9" s="11" t="s">
        <v>13</v>
      </c>
      <c r="F9" s="11"/>
      <c r="G9" s="11" t="s">
        <v>95</v>
      </c>
      <c r="H9" s="11" t="s">
        <v>88</v>
      </c>
      <c r="I9" s="11" t="s">
        <v>13</v>
      </c>
      <c r="J9" s="11">
        <v>2024.07</v>
      </c>
      <c r="K9" s="11">
        <v>2024.12</v>
      </c>
      <c r="L9" s="11" t="s">
        <v>16</v>
      </c>
      <c r="M9" s="11" t="s">
        <v>96</v>
      </c>
      <c r="N9" s="11">
        <v>200</v>
      </c>
      <c r="O9" s="11">
        <v>200</v>
      </c>
      <c r="P9" s="11">
        <v>0</v>
      </c>
      <c r="Q9" s="11">
        <v>35</v>
      </c>
      <c r="R9" s="11">
        <v>1000</v>
      </c>
      <c r="S9" s="11">
        <v>1000</v>
      </c>
      <c r="T9" s="11">
        <v>25</v>
      </c>
      <c r="U9" s="11">
        <v>1000</v>
      </c>
      <c r="V9" s="11">
        <v>1000</v>
      </c>
      <c r="W9" s="11" t="s">
        <v>97</v>
      </c>
      <c r="X9" s="11" t="s">
        <v>98</v>
      </c>
      <c r="Y9" s="11"/>
    </row>
    <row r="10" s="4" customFormat="1" ht="143" customHeight="1" spans="1:25">
      <c r="A10" s="11">
        <v>3</v>
      </c>
      <c r="B10" s="11" t="s">
        <v>85</v>
      </c>
      <c r="C10" s="11" t="s">
        <v>99</v>
      </c>
      <c r="D10" s="11" t="s">
        <v>99</v>
      </c>
      <c r="E10" s="11" t="s">
        <v>13</v>
      </c>
      <c r="F10" s="11"/>
      <c r="G10" s="11" t="s">
        <v>99</v>
      </c>
      <c r="H10" s="11" t="s">
        <v>88</v>
      </c>
      <c r="I10" s="11" t="s">
        <v>13</v>
      </c>
      <c r="J10" s="11">
        <v>2024.01</v>
      </c>
      <c r="K10" s="11">
        <v>2024.12</v>
      </c>
      <c r="L10" s="11" t="s">
        <v>16</v>
      </c>
      <c r="M10" s="11" t="s">
        <v>100</v>
      </c>
      <c r="N10" s="11">
        <v>1000</v>
      </c>
      <c r="O10" s="11">
        <v>1000</v>
      </c>
      <c r="P10" s="11">
        <v>0</v>
      </c>
      <c r="Q10" s="11">
        <v>161</v>
      </c>
      <c r="R10" s="11">
        <v>1000</v>
      </c>
      <c r="S10" s="11">
        <v>1000</v>
      </c>
      <c r="T10" s="11">
        <v>115</v>
      </c>
      <c r="U10" s="11">
        <v>1000</v>
      </c>
      <c r="V10" s="11">
        <v>1000</v>
      </c>
      <c r="W10" s="11" t="s">
        <v>101</v>
      </c>
      <c r="X10" s="11" t="s">
        <v>102</v>
      </c>
      <c r="Y10" s="11"/>
    </row>
    <row r="11" s="4" customFormat="1" ht="112" customHeight="1" spans="1:25">
      <c r="A11" s="11">
        <v>4</v>
      </c>
      <c r="B11" s="11" t="s">
        <v>85</v>
      </c>
      <c r="C11" s="11" t="s">
        <v>103</v>
      </c>
      <c r="D11" s="11" t="s">
        <v>104</v>
      </c>
      <c r="E11" s="11" t="s">
        <v>13</v>
      </c>
      <c r="F11" s="11"/>
      <c r="G11" s="11" t="s">
        <v>104</v>
      </c>
      <c r="H11" s="11" t="s">
        <v>88</v>
      </c>
      <c r="I11" s="11" t="s">
        <v>13</v>
      </c>
      <c r="J11" s="11">
        <v>2024.03</v>
      </c>
      <c r="K11" s="11">
        <v>2024.12</v>
      </c>
      <c r="L11" s="11" t="s">
        <v>16</v>
      </c>
      <c r="M11" s="11" t="s">
        <v>105</v>
      </c>
      <c r="N11" s="11">
        <v>80</v>
      </c>
      <c r="O11" s="11">
        <v>80</v>
      </c>
      <c r="P11" s="11">
        <v>0</v>
      </c>
      <c r="Q11" s="11">
        <v>25</v>
      </c>
      <c r="R11" s="11">
        <v>800</v>
      </c>
      <c r="S11" s="11">
        <v>800</v>
      </c>
      <c r="T11" s="11">
        <v>20</v>
      </c>
      <c r="U11" s="11">
        <v>800</v>
      </c>
      <c r="V11" s="11">
        <v>800</v>
      </c>
      <c r="W11" s="11" t="s">
        <v>106</v>
      </c>
      <c r="X11" s="11" t="s">
        <v>91</v>
      </c>
      <c r="Y11" s="11"/>
    </row>
    <row r="12" s="4" customFormat="1" ht="128" customHeight="1" spans="1:25">
      <c r="A12" s="11">
        <v>5</v>
      </c>
      <c r="B12" s="11" t="s">
        <v>85</v>
      </c>
      <c r="C12" s="11" t="s">
        <v>103</v>
      </c>
      <c r="D12" s="11" t="s">
        <v>107</v>
      </c>
      <c r="E12" s="11" t="s">
        <v>13</v>
      </c>
      <c r="F12" s="11"/>
      <c r="G12" s="11" t="s">
        <v>107</v>
      </c>
      <c r="H12" s="11" t="s">
        <v>88</v>
      </c>
      <c r="I12" s="11" t="s">
        <v>13</v>
      </c>
      <c r="J12" s="11">
        <v>2024.03</v>
      </c>
      <c r="K12" s="11">
        <v>2024.12</v>
      </c>
      <c r="L12" s="11" t="s">
        <v>16</v>
      </c>
      <c r="M12" s="11" t="s">
        <v>108</v>
      </c>
      <c r="N12" s="11">
        <v>20</v>
      </c>
      <c r="O12" s="11">
        <v>20</v>
      </c>
      <c r="P12" s="11">
        <v>0</v>
      </c>
      <c r="Q12" s="11">
        <v>15</v>
      </c>
      <c r="R12" s="11">
        <v>200</v>
      </c>
      <c r="S12" s="11">
        <v>200</v>
      </c>
      <c r="T12" s="11">
        <v>10</v>
      </c>
      <c r="U12" s="11">
        <v>200</v>
      </c>
      <c r="V12" s="11">
        <v>200</v>
      </c>
      <c r="W12" s="11" t="s">
        <v>109</v>
      </c>
      <c r="X12" s="11" t="s">
        <v>91</v>
      </c>
      <c r="Y12" s="11"/>
    </row>
    <row r="13" s="3" customFormat="1" ht="60" customHeight="1" spans="1:25">
      <c r="A13" s="10" t="s">
        <v>18</v>
      </c>
      <c r="B13" s="10"/>
      <c r="C13" s="10" t="s">
        <v>19</v>
      </c>
      <c r="D13" s="10"/>
      <c r="E13" s="10"/>
      <c r="F13" s="10"/>
      <c r="G13" s="10"/>
      <c r="H13" s="10"/>
      <c r="I13" s="16"/>
      <c r="J13" s="10"/>
      <c r="K13" s="10"/>
      <c r="L13" s="10"/>
      <c r="M13" s="16" t="s">
        <v>20</v>
      </c>
      <c r="N13" s="17">
        <f t="shared" ref="N13:P13" si="2">SUM(N14:N19)</f>
        <v>4811.5</v>
      </c>
      <c r="O13" s="17">
        <f t="shared" si="2"/>
        <v>4811.5</v>
      </c>
      <c r="P13" s="17">
        <f t="shared" si="2"/>
        <v>0</v>
      </c>
      <c r="Q13" s="17"/>
      <c r="R13" s="17"/>
      <c r="S13" s="17"/>
      <c r="T13" s="17"/>
      <c r="U13" s="17"/>
      <c r="V13" s="17"/>
      <c r="W13" s="10"/>
      <c r="X13" s="10"/>
      <c r="Y13" s="10"/>
    </row>
    <row r="14" s="4" customFormat="1" ht="288" customHeight="1" spans="1:25">
      <c r="A14" s="11">
        <v>1</v>
      </c>
      <c r="B14" s="11" t="s">
        <v>110</v>
      </c>
      <c r="C14" s="11" t="s">
        <v>111</v>
      </c>
      <c r="D14" s="11" t="s">
        <v>112</v>
      </c>
      <c r="E14" s="11" t="s">
        <v>113</v>
      </c>
      <c r="F14" s="11" t="s">
        <v>114</v>
      </c>
      <c r="G14" s="11" t="s">
        <v>115</v>
      </c>
      <c r="H14" s="11" t="s">
        <v>116</v>
      </c>
      <c r="I14" s="11" t="s">
        <v>114</v>
      </c>
      <c r="J14" s="11">
        <v>2024.02</v>
      </c>
      <c r="K14" s="11">
        <v>2024.12</v>
      </c>
      <c r="L14" s="11" t="s">
        <v>19</v>
      </c>
      <c r="M14" s="11" t="s">
        <v>117</v>
      </c>
      <c r="N14" s="11">
        <v>2107.5</v>
      </c>
      <c r="O14" s="11">
        <v>2107.5</v>
      </c>
      <c r="P14" s="11">
        <v>0</v>
      </c>
      <c r="Q14" s="11">
        <v>26</v>
      </c>
      <c r="R14" s="11">
        <v>7261</v>
      </c>
      <c r="S14" s="11">
        <v>27658</v>
      </c>
      <c r="T14" s="11">
        <v>26</v>
      </c>
      <c r="U14" s="11">
        <v>2577</v>
      </c>
      <c r="V14" s="11">
        <v>9990</v>
      </c>
      <c r="W14" s="11" t="s">
        <v>118</v>
      </c>
      <c r="X14" s="11" t="s">
        <v>119</v>
      </c>
      <c r="Y14" s="11"/>
    </row>
    <row r="15" s="4" customFormat="1" ht="327" customHeight="1" spans="1:25">
      <c r="A15" s="11">
        <v>2</v>
      </c>
      <c r="B15" s="11" t="s">
        <v>92</v>
      </c>
      <c r="C15" s="11" t="s">
        <v>93</v>
      </c>
      <c r="D15" s="11" t="s">
        <v>120</v>
      </c>
      <c r="E15" s="11" t="s">
        <v>121</v>
      </c>
      <c r="F15" s="11" t="s">
        <v>122</v>
      </c>
      <c r="G15" s="11" t="s">
        <v>123</v>
      </c>
      <c r="H15" s="11" t="s">
        <v>116</v>
      </c>
      <c r="I15" s="11" t="s">
        <v>122</v>
      </c>
      <c r="J15" s="11">
        <v>2024.02</v>
      </c>
      <c r="K15" s="11">
        <v>2024.12</v>
      </c>
      <c r="L15" s="11" t="s">
        <v>19</v>
      </c>
      <c r="M15" s="11" t="s">
        <v>124</v>
      </c>
      <c r="N15" s="11">
        <v>627</v>
      </c>
      <c r="O15" s="11">
        <v>627</v>
      </c>
      <c r="P15" s="11">
        <v>0</v>
      </c>
      <c r="Q15" s="11">
        <v>28</v>
      </c>
      <c r="R15" s="11">
        <v>8078</v>
      </c>
      <c r="S15" s="11">
        <v>28534</v>
      </c>
      <c r="T15" s="11">
        <v>28</v>
      </c>
      <c r="U15" s="11">
        <v>2970</v>
      </c>
      <c r="V15" s="11">
        <v>11095</v>
      </c>
      <c r="W15" s="11" t="s">
        <v>125</v>
      </c>
      <c r="X15" s="11" t="s">
        <v>126</v>
      </c>
      <c r="Y15" s="11"/>
    </row>
    <row r="16" s="4" customFormat="1" ht="142" customHeight="1" spans="1:25">
      <c r="A16" s="11">
        <v>3</v>
      </c>
      <c r="B16" s="11" t="s">
        <v>92</v>
      </c>
      <c r="C16" s="11" t="s">
        <v>93</v>
      </c>
      <c r="D16" s="11" t="s">
        <v>120</v>
      </c>
      <c r="E16" s="11" t="s">
        <v>127</v>
      </c>
      <c r="F16" s="11" t="s">
        <v>128</v>
      </c>
      <c r="G16" s="11" t="s">
        <v>129</v>
      </c>
      <c r="H16" s="11" t="s">
        <v>116</v>
      </c>
      <c r="I16" s="11" t="s">
        <v>128</v>
      </c>
      <c r="J16" s="11">
        <v>2024.02</v>
      </c>
      <c r="K16" s="11">
        <v>2024.12</v>
      </c>
      <c r="L16" s="11" t="s">
        <v>19</v>
      </c>
      <c r="M16" s="11" t="s">
        <v>130</v>
      </c>
      <c r="N16" s="11">
        <v>320</v>
      </c>
      <c r="O16" s="11">
        <v>320</v>
      </c>
      <c r="P16" s="11">
        <v>0</v>
      </c>
      <c r="Q16" s="11">
        <v>6</v>
      </c>
      <c r="R16" s="11">
        <v>1461</v>
      </c>
      <c r="S16" s="11">
        <v>5389</v>
      </c>
      <c r="T16" s="11">
        <v>6</v>
      </c>
      <c r="U16" s="11">
        <v>879</v>
      </c>
      <c r="V16" s="11">
        <v>3519</v>
      </c>
      <c r="W16" s="11" t="s">
        <v>125</v>
      </c>
      <c r="X16" s="11" t="s">
        <v>126</v>
      </c>
      <c r="Y16" s="11"/>
    </row>
    <row r="17" s="4" customFormat="1" ht="153" customHeight="1" spans="1:25">
      <c r="A17" s="11">
        <v>4</v>
      </c>
      <c r="B17" s="11" t="s">
        <v>110</v>
      </c>
      <c r="C17" s="11" t="s">
        <v>111</v>
      </c>
      <c r="D17" s="11" t="s">
        <v>131</v>
      </c>
      <c r="E17" s="11" t="s">
        <v>132</v>
      </c>
      <c r="F17" s="11" t="s">
        <v>133</v>
      </c>
      <c r="G17" s="11" t="s">
        <v>134</v>
      </c>
      <c r="H17" s="11" t="s">
        <v>135</v>
      </c>
      <c r="I17" s="11" t="s">
        <v>133</v>
      </c>
      <c r="J17" s="11">
        <v>2024.02</v>
      </c>
      <c r="K17" s="11">
        <v>2024.12</v>
      </c>
      <c r="L17" s="11" t="s">
        <v>19</v>
      </c>
      <c r="M17" s="11" t="s">
        <v>136</v>
      </c>
      <c r="N17" s="11">
        <v>735</v>
      </c>
      <c r="O17" s="11">
        <v>735</v>
      </c>
      <c r="P17" s="11">
        <v>0</v>
      </c>
      <c r="Q17" s="11">
        <v>5</v>
      </c>
      <c r="R17" s="11">
        <v>1797</v>
      </c>
      <c r="S17" s="11">
        <v>6000</v>
      </c>
      <c r="T17" s="11">
        <v>5</v>
      </c>
      <c r="U17" s="11">
        <v>638</v>
      </c>
      <c r="V17" s="11">
        <v>2385</v>
      </c>
      <c r="W17" s="11" t="s">
        <v>137</v>
      </c>
      <c r="X17" s="11" t="s">
        <v>138</v>
      </c>
      <c r="Y17" s="11"/>
    </row>
    <row r="18" s="4" customFormat="1" ht="136" customHeight="1" spans="1:25">
      <c r="A18" s="11">
        <v>5</v>
      </c>
      <c r="B18" s="11" t="s">
        <v>92</v>
      </c>
      <c r="C18" s="11" t="s">
        <v>139</v>
      </c>
      <c r="D18" s="11" t="s">
        <v>140</v>
      </c>
      <c r="E18" s="11" t="s">
        <v>141</v>
      </c>
      <c r="F18" s="11" t="s">
        <v>142</v>
      </c>
      <c r="G18" s="11" t="s">
        <v>143</v>
      </c>
      <c r="H18" s="11" t="s">
        <v>88</v>
      </c>
      <c r="I18" s="11" t="s">
        <v>142</v>
      </c>
      <c r="J18" s="11">
        <v>2024.02</v>
      </c>
      <c r="K18" s="11">
        <v>2024.12</v>
      </c>
      <c r="L18" s="11" t="s">
        <v>19</v>
      </c>
      <c r="M18" s="11" t="s">
        <v>144</v>
      </c>
      <c r="N18" s="11">
        <v>950</v>
      </c>
      <c r="O18" s="11">
        <v>950</v>
      </c>
      <c r="P18" s="11">
        <v>0</v>
      </c>
      <c r="Q18" s="11">
        <v>6</v>
      </c>
      <c r="R18" s="11">
        <v>1662</v>
      </c>
      <c r="S18" s="11">
        <v>6226</v>
      </c>
      <c r="T18" s="11">
        <v>6</v>
      </c>
      <c r="U18" s="11">
        <v>891</v>
      </c>
      <c r="V18" s="11">
        <v>3621</v>
      </c>
      <c r="W18" s="11" t="s">
        <v>145</v>
      </c>
      <c r="X18" s="11" t="s">
        <v>146</v>
      </c>
      <c r="Y18" s="11"/>
    </row>
    <row r="19" s="4" customFormat="1" ht="141" customHeight="1" spans="1:25">
      <c r="A19" s="11">
        <v>6</v>
      </c>
      <c r="B19" s="11" t="s">
        <v>92</v>
      </c>
      <c r="C19" s="11" t="s">
        <v>147</v>
      </c>
      <c r="D19" s="11" t="s">
        <v>148</v>
      </c>
      <c r="E19" s="11" t="s">
        <v>149</v>
      </c>
      <c r="F19" s="11" t="s">
        <v>150</v>
      </c>
      <c r="G19" s="11" t="s">
        <v>151</v>
      </c>
      <c r="H19" s="11" t="s">
        <v>88</v>
      </c>
      <c r="I19" s="11" t="s">
        <v>150</v>
      </c>
      <c r="J19" s="11">
        <v>2024.02</v>
      </c>
      <c r="K19" s="11">
        <v>2024.12</v>
      </c>
      <c r="L19" s="11" t="s">
        <v>19</v>
      </c>
      <c r="M19" s="11" t="s">
        <v>152</v>
      </c>
      <c r="N19" s="11">
        <v>72</v>
      </c>
      <c r="O19" s="11">
        <v>72</v>
      </c>
      <c r="P19" s="11">
        <v>0</v>
      </c>
      <c r="Q19" s="11">
        <v>4</v>
      </c>
      <c r="R19" s="11">
        <v>1643</v>
      </c>
      <c r="S19" s="11">
        <v>5465</v>
      </c>
      <c r="T19" s="11">
        <v>4</v>
      </c>
      <c r="U19" s="11">
        <v>612</v>
      </c>
      <c r="V19" s="11">
        <v>2280</v>
      </c>
      <c r="W19" s="11" t="s">
        <v>153</v>
      </c>
      <c r="X19" s="11" t="s">
        <v>154</v>
      </c>
      <c r="Y19" s="11"/>
    </row>
    <row r="20" s="3" customFormat="1" ht="60" customHeight="1" spans="1:25">
      <c r="A20" s="10" t="s">
        <v>21</v>
      </c>
      <c r="B20" s="10"/>
      <c r="C20" s="10" t="s">
        <v>22</v>
      </c>
      <c r="D20" s="10"/>
      <c r="E20" s="10"/>
      <c r="F20" s="10"/>
      <c r="G20" s="10"/>
      <c r="H20" s="10"/>
      <c r="I20" s="16"/>
      <c r="J20" s="10"/>
      <c r="K20" s="10"/>
      <c r="L20" s="10"/>
      <c r="M20" s="16" t="s">
        <v>23</v>
      </c>
      <c r="N20" s="17">
        <f t="shared" ref="N20:P20" si="3">SUM(N21:N34)</f>
        <v>792</v>
      </c>
      <c r="O20" s="17">
        <f t="shared" si="3"/>
        <v>792</v>
      </c>
      <c r="P20" s="17">
        <f t="shared" si="3"/>
        <v>0</v>
      </c>
      <c r="Q20" s="17"/>
      <c r="R20" s="17"/>
      <c r="S20" s="17"/>
      <c r="T20" s="17"/>
      <c r="U20" s="17"/>
      <c r="V20" s="17"/>
      <c r="W20" s="10"/>
      <c r="X20" s="10"/>
      <c r="Y20" s="10"/>
    </row>
    <row r="21" s="4" customFormat="1" ht="133" customHeight="1" spans="1:25">
      <c r="A21" s="11">
        <v>1</v>
      </c>
      <c r="B21" s="11" t="s">
        <v>110</v>
      </c>
      <c r="C21" s="11" t="s">
        <v>111</v>
      </c>
      <c r="D21" s="11" t="s">
        <v>155</v>
      </c>
      <c r="E21" s="11" t="s">
        <v>156</v>
      </c>
      <c r="F21" s="11" t="s">
        <v>157</v>
      </c>
      <c r="G21" s="11" t="s">
        <v>158</v>
      </c>
      <c r="H21" s="11" t="s">
        <v>88</v>
      </c>
      <c r="I21" s="11" t="s">
        <v>157</v>
      </c>
      <c r="J21" s="11" t="s">
        <v>159</v>
      </c>
      <c r="K21" s="11">
        <v>2024.12</v>
      </c>
      <c r="L21" s="11" t="s">
        <v>22</v>
      </c>
      <c r="M21" s="11" t="s">
        <v>160</v>
      </c>
      <c r="N21" s="11">
        <v>20</v>
      </c>
      <c r="O21" s="11">
        <v>20</v>
      </c>
      <c r="P21" s="11">
        <v>0</v>
      </c>
      <c r="Q21" s="11">
        <v>1</v>
      </c>
      <c r="R21" s="11">
        <v>494</v>
      </c>
      <c r="S21" s="11">
        <v>1723</v>
      </c>
      <c r="T21" s="11">
        <v>1</v>
      </c>
      <c r="U21" s="11">
        <v>185</v>
      </c>
      <c r="V21" s="11">
        <v>645</v>
      </c>
      <c r="W21" s="11" t="s">
        <v>161</v>
      </c>
      <c r="X21" s="11" t="s">
        <v>162</v>
      </c>
      <c r="Y21" s="11"/>
    </row>
    <row r="22" s="4" customFormat="1" ht="150" customHeight="1" spans="1:25">
      <c r="A22" s="11">
        <v>2</v>
      </c>
      <c r="B22" s="11" t="s">
        <v>163</v>
      </c>
      <c r="C22" s="11" t="s">
        <v>164</v>
      </c>
      <c r="D22" s="11" t="s">
        <v>165</v>
      </c>
      <c r="E22" s="11" t="s">
        <v>156</v>
      </c>
      <c r="F22" s="11" t="s">
        <v>166</v>
      </c>
      <c r="G22" s="11" t="s">
        <v>167</v>
      </c>
      <c r="H22" s="11" t="s">
        <v>88</v>
      </c>
      <c r="I22" s="11" t="s">
        <v>166</v>
      </c>
      <c r="J22" s="11">
        <v>2024.1</v>
      </c>
      <c r="K22" s="11">
        <v>2024.12</v>
      </c>
      <c r="L22" s="11" t="s">
        <v>22</v>
      </c>
      <c r="M22" s="11" t="s">
        <v>168</v>
      </c>
      <c r="N22" s="11">
        <v>100</v>
      </c>
      <c r="O22" s="11">
        <v>100</v>
      </c>
      <c r="P22" s="11">
        <v>0</v>
      </c>
      <c r="Q22" s="11">
        <v>1</v>
      </c>
      <c r="R22" s="11">
        <v>455</v>
      </c>
      <c r="S22" s="11">
        <v>1831</v>
      </c>
      <c r="T22" s="11">
        <v>1</v>
      </c>
      <c r="U22" s="11">
        <v>158</v>
      </c>
      <c r="V22" s="11">
        <v>653</v>
      </c>
      <c r="W22" s="11" t="s">
        <v>161</v>
      </c>
      <c r="X22" s="11" t="s">
        <v>162</v>
      </c>
      <c r="Y22" s="11"/>
    </row>
    <row r="23" s="4" customFormat="1" ht="136" customHeight="1" spans="1:25">
      <c r="A23" s="11">
        <v>3</v>
      </c>
      <c r="B23" s="11" t="s">
        <v>110</v>
      </c>
      <c r="C23" s="11" t="s">
        <v>111</v>
      </c>
      <c r="D23" s="11" t="s">
        <v>155</v>
      </c>
      <c r="E23" s="11" t="s">
        <v>169</v>
      </c>
      <c r="F23" s="11" t="s">
        <v>170</v>
      </c>
      <c r="G23" s="11" t="s">
        <v>158</v>
      </c>
      <c r="H23" s="11" t="s">
        <v>88</v>
      </c>
      <c r="I23" s="11" t="s">
        <v>170</v>
      </c>
      <c r="J23" s="11">
        <v>2024.1</v>
      </c>
      <c r="K23" s="11">
        <v>2024.12</v>
      </c>
      <c r="L23" s="11" t="s">
        <v>22</v>
      </c>
      <c r="M23" s="11" t="s">
        <v>171</v>
      </c>
      <c r="N23" s="11">
        <v>190</v>
      </c>
      <c r="O23" s="11">
        <v>190</v>
      </c>
      <c r="P23" s="11">
        <v>0</v>
      </c>
      <c r="Q23" s="11">
        <v>1</v>
      </c>
      <c r="R23" s="11">
        <v>496</v>
      </c>
      <c r="S23" s="11">
        <v>1932</v>
      </c>
      <c r="T23" s="11">
        <v>1</v>
      </c>
      <c r="U23" s="11">
        <v>146</v>
      </c>
      <c r="V23" s="11">
        <v>557</v>
      </c>
      <c r="W23" s="11" t="s">
        <v>161</v>
      </c>
      <c r="X23" s="11" t="s">
        <v>162</v>
      </c>
      <c r="Y23" s="11"/>
    </row>
    <row r="24" s="4" customFormat="1" ht="125" customHeight="1" spans="1:25">
      <c r="A24" s="11">
        <v>4</v>
      </c>
      <c r="B24" s="11" t="s">
        <v>110</v>
      </c>
      <c r="C24" s="11" t="s">
        <v>111</v>
      </c>
      <c r="D24" s="11" t="s">
        <v>155</v>
      </c>
      <c r="E24" s="11" t="s">
        <v>172</v>
      </c>
      <c r="F24" s="11" t="s">
        <v>173</v>
      </c>
      <c r="G24" s="11" t="s">
        <v>174</v>
      </c>
      <c r="H24" s="11" t="s">
        <v>175</v>
      </c>
      <c r="I24" s="11" t="s">
        <v>176</v>
      </c>
      <c r="J24" s="11">
        <v>2024.01</v>
      </c>
      <c r="K24" s="11">
        <v>2024.12</v>
      </c>
      <c r="L24" s="11" t="s">
        <v>22</v>
      </c>
      <c r="M24" s="11" t="s">
        <v>177</v>
      </c>
      <c r="N24" s="11">
        <v>5</v>
      </c>
      <c r="O24" s="11">
        <v>5</v>
      </c>
      <c r="P24" s="11">
        <v>0</v>
      </c>
      <c r="Q24" s="11">
        <v>1</v>
      </c>
      <c r="R24" s="11">
        <v>87</v>
      </c>
      <c r="S24" s="11">
        <v>319</v>
      </c>
      <c r="T24" s="11">
        <v>1</v>
      </c>
      <c r="U24" s="11">
        <v>40</v>
      </c>
      <c r="V24" s="11">
        <v>169</v>
      </c>
      <c r="W24" s="11" t="s">
        <v>161</v>
      </c>
      <c r="X24" s="11" t="s">
        <v>162</v>
      </c>
      <c r="Y24" s="11"/>
    </row>
    <row r="25" s="4" customFormat="1" ht="122" customHeight="1" spans="1:25">
      <c r="A25" s="11">
        <v>5</v>
      </c>
      <c r="B25" s="11" t="s">
        <v>110</v>
      </c>
      <c r="C25" s="11" t="s">
        <v>111</v>
      </c>
      <c r="D25" s="11" t="s">
        <v>155</v>
      </c>
      <c r="E25" s="11" t="s">
        <v>172</v>
      </c>
      <c r="F25" s="11" t="s">
        <v>178</v>
      </c>
      <c r="G25" s="11" t="s">
        <v>158</v>
      </c>
      <c r="H25" s="11" t="s">
        <v>88</v>
      </c>
      <c r="I25" s="11" t="s">
        <v>178</v>
      </c>
      <c r="J25" s="11">
        <v>2024.01</v>
      </c>
      <c r="K25" s="11">
        <v>2024.12</v>
      </c>
      <c r="L25" s="11" t="s">
        <v>22</v>
      </c>
      <c r="M25" s="11" t="s">
        <v>179</v>
      </c>
      <c r="N25" s="11">
        <v>50</v>
      </c>
      <c r="O25" s="11">
        <v>50</v>
      </c>
      <c r="P25" s="11">
        <v>0</v>
      </c>
      <c r="Q25" s="11">
        <v>1</v>
      </c>
      <c r="R25" s="11">
        <v>191</v>
      </c>
      <c r="S25" s="11">
        <v>667</v>
      </c>
      <c r="T25" s="11">
        <v>1</v>
      </c>
      <c r="U25" s="11">
        <v>31</v>
      </c>
      <c r="V25" s="11">
        <v>78</v>
      </c>
      <c r="W25" s="11" t="s">
        <v>161</v>
      </c>
      <c r="X25" s="11" t="s">
        <v>162</v>
      </c>
      <c r="Y25" s="11"/>
    </row>
    <row r="26" s="4" customFormat="1" ht="132" customHeight="1" spans="1:25">
      <c r="A26" s="11">
        <v>6</v>
      </c>
      <c r="B26" s="11" t="s">
        <v>110</v>
      </c>
      <c r="C26" s="11" t="s">
        <v>111</v>
      </c>
      <c r="D26" s="11" t="s">
        <v>155</v>
      </c>
      <c r="E26" s="11" t="s">
        <v>172</v>
      </c>
      <c r="F26" s="11" t="s">
        <v>178</v>
      </c>
      <c r="G26" s="11" t="s">
        <v>158</v>
      </c>
      <c r="H26" s="11" t="s">
        <v>88</v>
      </c>
      <c r="I26" s="11" t="s">
        <v>178</v>
      </c>
      <c r="J26" s="11">
        <v>2024.01</v>
      </c>
      <c r="K26" s="11">
        <v>2024.12</v>
      </c>
      <c r="L26" s="11" t="s">
        <v>22</v>
      </c>
      <c r="M26" s="11" t="s">
        <v>180</v>
      </c>
      <c r="N26" s="11">
        <v>40</v>
      </c>
      <c r="O26" s="11">
        <v>40</v>
      </c>
      <c r="P26" s="11">
        <v>0</v>
      </c>
      <c r="Q26" s="11">
        <v>1</v>
      </c>
      <c r="R26" s="11">
        <v>191</v>
      </c>
      <c r="S26" s="11">
        <v>667</v>
      </c>
      <c r="T26" s="11">
        <v>1</v>
      </c>
      <c r="U26" s="11">
        <v>31</v>
      </c>
      <c r="V26" s="11">
        <v>78</v>
      </c>
      <c r="W26" s="11" t="s">
        <v>161</v>
      </c>
      <c r="X26" s="11" t="s">
        <v>162</v>
      </c>
      <c r="Y26" s="11"/>
    </row>
    <row r="27" s="4" customFormat="1" ht="136" customHeight="1" spans="1:25">
      <c r="A27" s="11">
        <v>7</v>
      </c>
      <c r="B27" s="11" t="s">
        <v>110</v>
      </c>
      <c r="C27" s="11" t="s">
        <v>111</v>
      </c>
      <c r="D27" s="11" t="s">
        <v>155</v>
      </c>
      <c r="E27" s="11" t="s">
        <v>172</v>
      </c>
      <c r="F27" s="11" t="s">
        <v>178</v>
      </c>
      <c r="G27" s="11" t="s">
        <v>158</v>
      </c>
      <c r="H27" s="11" t="s">
        <v>88</v>
      </c>
      <c r="I27" s="11" t="s">
        <v>178</v>
      </c>
      <c r="J27" s="11">
        <v>2024.01</v>
      </c>
      <c r="K27" s="11">
        <v>2024.12</v>
      </c>
      <c r="L27" s="11" t="s">
        <v>22</v>
      </c>
      <c r="M27" s="11" t="s">
        <v>181</v>
      </c>
      <c r="N27" s="11">
        <v>150</v>
      </c>
      <c r="O27" s="11">
        <v>150</v>
      </c>
      <c r="P27" s="11">
        <v>0</v>
      </c>
      <c r="Q27" s="11">
        <v>1</v>
      </c>
      <c r="R27" s="11">
        <v>191</v>
      </c>
      <c r="S27" s="11">
        <v>667</v>
      </c>
      <c r="T27" s="11">
        <v>1</v>
      </c>
      <c r="U27" s="11">
        <v>31</v>
      </c>
      <c r="V27" s="11">
        <v>78</v>
      </c>
      <c r="W27" s="11" t="s">
        <v>161</v>
      </c>
      <c r="X27" s="11" t="s">
        <v>162</v>
      </c>
      <c r="Y27" s="11"/>
    </row>
    <row r="28" s="4" customFormat="1" ht="235" customHeight="1" spans="1:25">
      <c r="A28" s="11">
        <v>8</v>
      </c>
      <c r="B28" s="11" t="s">
        <v>110</v>
      </c>
      <c r="C28" s="11" t="s">
        <v>111</v>
      </c>
      <c r="D28" s="11" t="s">
        <v>155</v>
      </c>
      <c r="E28" s="11" t="s">
        <v>182</v>
      </c>
      <c r="F28" s="11" t="s">
        <v>183</v>
      </c>
      <c r="G28" s="11" t="s">
        <v>184</v>
      </c>
      <c r="H28" s="11" t="s">
        <v>185</v>
      </c>
      <c r="I28" s="11" t="s">
        <v>186</v>
      </c>
      <c r="J28" s="11">
        <v>2023.1</v>
      </c>
      <c r="K28" s="11">
        <v>2023.3</v>
      </c>
      <c r="L28" s="11" t="s">
        <v>22</v>
      </c>
      <c r="M28" s="11" t="s">
        <v>187</v>
      </c>
      <c r="N28" s="11">
        <v>26</v>
      </c>
      <c r="O28" s="11">
        <v>26</v>
      </c>
      <c r="P28" s="11">
        <v>0</v>
      </c>
      <c r="Q28" s="11">
        <v>1</v>
      </c>
      <c r="R28" s="11">
        <v>129</v>
      </c>
      <c r="S28" s="11">
        <v>493</v>
      </c>
      <c r="T28" s="11">
        <v>1</v>
      </c>
      <c r="U28" s="11">
        <v>29</v>
      </c>
      <c r="V28" s="11">
        <v>53</v>
      </c>
      <c r="W28" s="11" t="s">
        <v>161</v>
      </c>
      <c r="X28" s="11" t="s">
        <v>162</v>
      </c>
      <c r="Y28" s="11" t="s">
        <v>188</v>
      </c>
    </row>
    <row r="29" s="4" customFormat="1" ht="233" customHeight="1" spans="1:25">
      <c r="A29" s="11">
        <v>9</v>
      </c>
      <c r="B29" s="11" t="s">
        <v>110</v>
      </c>
      <c r="C29" s="11" t="s">
        <v>111</v>
      </c>
      <c r="D29" s="11" t="s">
        <v>155</v>
      </c>
      <c r="E29" s="11" t="s">
        <v>182</v>
      </c>
      <c r="F29" s="11" t="s">
        <v>189</v>
      </c>
      <c r="G29" s="11" t="s">
        <v>184</v>
      </c>
      <c r="H29" s="11" t="s">
        <v>185</v>
      </c>
      <c r="I29" s="11" t="s">
        <v>190</v>
      </c>
      <c r="J29" s="11">
        <v>2023.1</v>
      </c>
      <c r="K29" s="11">
        <v>2023.3</v>
      </c>
      <c r="L29" s="11" t="s">
        <v>22</v>
      </c>
      <c r="M29" s="11" t="s">
        <v>191</v>
      </c>
      <c r="N29" s="11">
        <v>14</v>
      </c>
      <c r="O29" s="11">
        <v>14</v>
      </c>
      <c r="P29" s="11">
        <v>0</v>
      </c>
      <c r="Q29" s="11">
        <v>1</v>
      </c>
      <c r="R29" s="11">
        <v>176</v>
      </c>
      <c r="S29" s="11">
        <v>776</v>
      </c>
      <c r="T29" s="11">
        <v>1</v>
      </c>
      <c r="U29" s="11">
        <v>30</v>
      </c>
      <c r="V29" s="11">
        <v>80</v>
      </c>
      <c r="W29" s="11" t="s">
        <v>161</v>
      </c>
      <c r="X29" s="11" t="s">
        <v>162</v>
      </c>
      <c r="Y29" s="11" t="s">
        <v>188</v>
      </c>
    </row>
    <row r="30" s="4" customFormat="1" ht="215" customHeight="1" spans="1:25">
      <c r="A30" s="11">
        <v>10</v>
      </c>
      <c r="B30" s="11" t="s">
        <v>110</v>
      </c>
      <c r="C30" s="11" t="s">
        <v>111</v>
      </c>
      <c r="D30" s="11" t="s">
        <v>155</v>
      </c>
      <c r="E30" s="11" t="s">
        <v>182</v>
      </c>
      <c r="F30" s="11" t="s">
        <v>189</v>
      </c>
      <c r="G30" s="11" t="s">
        <v>192</v>
      </c>
      <c r="H30" s="11" t="s">
        <v>185</v>
      </c>
      <c r="I30" s="11" t="s">
        <v>190</v>
      </c>
      <c r="J30" s="11">
        <v>2023.1</v>
      </c>
      <c r="K30" s="11">
        <v>2023.3</v>
      </c>
      <c r="L30" s="11" t="s">
        <v>22</v>
      </c>
      <c r="M30" s="11" t="s">
        <v>193</v>
      </c>
      <c r="N30" s="11">
        <v>7</v>
      </c>
      <c r="O30" s="11">
        <v>7</v>
      </c>
      <c r="P30" s="11">
        <v>0</v>
      </c>
      <c r="Q30" s="11">
        <v>1</v>
      </c>
      <c r="R30" s="11">
        <v>176</v>
      </c>
      <c r="S30" s="11">
        <v>776</v>
      </c>
      <c r="T30" s="11">
        <v>1</v>
      </c>
      <c r="U30" s="11">
        <v>30</v>
      </c>
      <c r="V30" s="11">
        <v>80</v>
      </c>
      <c r="W30" s="11" t="s">
        <v>161</v>
      </c>
      <c r="X30" s="11" t="s">
        <v>162</v>
      </c>
      <c r="Y30" s="11" t="s">
        <v>188</v>
      </c>
    </row>
    <row r="31" s="4" customFormat="1" ht="165" customHeight="1" spans="1:25">
      <c r="A31" s="11">
        <v>11</v>
      </c>
      <c r="B31" s="11" t="s">
        <v>110</v>
      </c>
      <c r="C31" s="11" t="s">
        <v>111</v>
      </c>
      <c r="D31" s="11" t="s">
        <v>155</v>
      </c>
      <c r="E31" s="11" t="s">
        <v>182</v>
      </c>
      <c r="F31" s="11" t="s">
        <v>183</v>
      </c>
      <c r="G31" s="11" t="s">
        <v>184</v>
      </c>
      <c r="H31" s="11" t="s">
        <v>88</v>
      </c>
      <c r="I31" s="11" t="s">
        <v>183</v>
      </c>
      <c r="J31" s="11">
        <v>2024.01</v>
      </c>
      <c r="K31" s="11">
        <v>2024.12</v>
      </c>
      <c r="L31" s="11" t="s">
        <v>22</v>
      </c>
      <c r="M31" s="11" t="s">
        <v>194</v>
      </c>
      <c r="N31" s="11">
        <v>40</v>
      </c>
      <c r="O31" s="11">
        <v>40</v>
      </c>
      <c r="P31" s="11">
        <v>0</v>
      </c>
      <c r="Q31" s="11">
        <v>1</v>
      </c>
      <c r="R31" s="11">
        <v>129</v>
      </c>
      <c r="S31" s="11">
        <v>493</v>
      </c>
      <c r="T31" s="11">
        <v>1</v>
      </c>
      <c r="U31" s="11">
        <v>29</v>
      </c>
      <c r="V31" s="11">
        <v>53</v>
      </c>
      <c r="W31" s="11" t="s">
        <v>161</v>
      </c>
      <c r="X31" s="11" t="s">
        <v>162</v>
      </c>
      <c r="Y31" s="11"/>
    </row>
    <row r="32" s="4" customFormat="1" ht="136" customHeight="1" spans="1:25">
      <c r="A32" s="11">
        <v>12</v>
      </c>
      <c r="B32" s="11" t="s">
        <v>110</v>
      </c>
      <c r="C32" s="11" t="s">
        <v>111</v>
      </c>
      <c r="D32" s="11" t="s">
        <v>155</v>
      </c>
      <c r="E32" s="11" t="s">
        <v>182</v>
      </c>
      <c r="F32" s="11" t="s">
        <v>183</v>
      </c>
      <c r="G32" s="11" t="s">
        <v>158</v>
      </c>
      <c r="H32" s="11" t="s">
        <v>88</v>
      </c>
      <c r="I32" s="11" t="s">
        <v>183</v>
      </c>
      <c r="J32" s="11">
        <v>2024.01</v>
      </c>
      <c r="K32" s="11">
        <v>2024.12</v>
      </c>
      <c r="L32" s="11" t="s">
        <v>22</v>
      </c>
      <c r="M32" s="11" t="s">
        <v>195</v>
      </c>
      <c r="N32" s="11">
        <v>40</v>
      </c>
      <c r="O32" s="11">
        <v>40</v>
      </c>
      <c r="P32" s="11">
        <v>0</v>
      </c>
      <c r="Q32" s="11">
        <v>1</v>
      </c>
      <c r="R32" s="11">
        <v>129</v>
      </c>
      <c r="S32" s="11">
        <v>493</v>
      </c>
      <c r="T32" s="11">
        <v>1</v>
      </c>
      <c r="U32" s="11">
        <v>29</v>
      </c>
      <c r="V32" s="11">
        <v>53</v>
      </c>
      <c r="W32" s="11" t="s">
        <v>161</v>
      </c>
      <c r="X32" s="11" t="s">
        <v>162</v>
      </c>
      <c r="Y32" s="11"/>
    </row>
    <row r="33" s="4" customFormat="1" ht="136" customHeight="1" spans="1:25">
      <c r="A33" s="11">
        <v>13</v>
      </c>
      <c r="B33" s="11" t="s">
        <v>110</v>
      </c>
      <c r="C33" s="11" t="s">
        <v>111</v>
      </c>
      <c r="D33" s="11" t="s">
        <v>155</v>
      </c>
      <c r="E33" s="11" t="s">
        <v>196</v>
      </c>
      <c r="F33" s="11" t="s">
        <v>197</v>
      </c>
      <c r="G33" s="11" t="s">
        <v>192</v>
      </c>
      <c r="H33" s="11" t="s">
        <v>88</v>
      </c>
      <c r="I33" s="11" t="s">
        <v>197</v>
      </c>
      <c r="J33" s="11">
        <v>2024.01</v>
      </c>
      <c r="K33" s="11">
        <v>2024.12</v>
      </c>
      <c r="L33" s="11" t="s">
        <v>22</v>
      </c>
      <c r="M33" s="11" t="s">
        <v>198</v>
      </c>
      <c r="N33" s="11">
        <v>70</v>
      </c>
      <c r="O33" s="11">
        <v>70</v>
      </c>
      <c r="P33" s="11">
        <v>0</v>
      </c>
      <c r="Q33" s="11">
        <v>1</v>
      </c>
      <c r="R33" s="11">
        <v>268</v>
      </c>
      <c r="S33" s="11">
        <v>1072</v>
      </c>
      <c r="T33" s="11">
        <v>1</v>
      </c>
      <c r="U33" s="11">
        <v>141</v>
      </c>
      <c r="V33" s="11">
        <v>565</v>
      </c>
      <c r="W33" s="11" t="s">
        <v>161</v>
      </c>
      <c r="X33" s="11" t="s">
        <v>162</v>
      </c>
      <c r="Y33" s="11"/>
    </row>
    <row r="34" s="4" customFormat="1" ht="136" customHeight="1" spans="1:25">
      <c r="A34" s="11">
        <v>14</v>
      </c>
      <c r="B34" s="11" t="s">
        <v>110</v>
      </c>
      <c r="C34" s="11" t="s">
        <v>111</v>
      </c>
      <c r="D34" s="11" t="s">
        <v>155</v>
      </c>
      <c r="E34" s="11" t="s">
        <v>199</v>
      </c>
      <c r="F34" s="11" t="s">
        <v>200</v>
      </c>
      <c r="G34" s="11" t="s">
        <v>192</v>
      </c>
      <c r="H34" s="11" t="s">
        <v>88</v>
      </c>
      <c r="I34" s="11" t="s">
        <v>200</v>
      </c>
      <c r="J34" s="11">
        <v>2024.01</v>
      </c>
      <c r="K34" s="11">
        <v>2024.12</v>
      </c>
      <c r="L34" s="11" t="s">
        <v>22</v>
      </c>
      <c r="M34" s="11" t="s">
        <v>198</v>
      </c>
      <c r="N34" s="11">
        <v>40</v>
      </c>
      <c r="O34" s="11">
        <v>40</v>
      </c>
      <c r="P34" s="11">
        <v>0</v>
      </c>
      <c r="Q34" s="11">
        <v>1</v>
      </c>
      <c r="R34" s="11">
        <v>218</v>
      </c>
      <c r="S34" s="11">
        <v>855</v>
      </c>
      <c r="T34" s="11">
        <v>1</v>
      </c>
      <c r="U34" s="11">
        <v>30</v>
      </c>
      <c r="V34" s="11">
        <v>86</v>
      </c>
      <c r="W34" s="11" t="s">
        <v>161</v>
      </c>
      <c r="X34" s="11" t="s">
        <v>162</v>
      </c>
      <c r="Y34" s="11"/>
    </row>
    <row r="35" s="3" customFormat="1" ht="60" customHeight="1" spans="1:25">
      <c r="A35" s="10" t="s">
        <v>24</v>
      </c>
      <c r="B35" s="10"/>
      <c r="C35" s="10" t="s">
        <v>25</v>
      </c>
      <c r="D35" s="10"/>
      <c r="E35" s="10"/>
      <c r="F35" s="10"/>
      <c r="G35" s="10"/>
      <c r="H35" s="10"/>
      <c r="I35" s="16"/>
      <c r="J35" s="10"/>
      <c r="K35" s="10"/>
      <c r="L35" s="10"/>
      <c r="M35" s="16" t="s">
        <v>26</v>
      </c>
      <c r="N35" s="17">
        <f>SUM(N36:N133)</f>
        <v>6982.56</v>
      </c>
      <c r="O35" s="17">
        <f>SUM(O36:O133)</f>
        <v>6982.56</v>
      </c>
      <c r="P35" s="17">
        <f>SUM(P36:P133)</f>
        <v>0</v>
      </c>
      <c r="Q35" s="17"/>
      <c r="R35" s="17"/>
      <c r="S35" s="17"/>
      <c r="T35" s="17"/>
      <c r="U35" s="17"/>
      <c r="V35" s="17"/>
      <c r="W35" s="10"/>
      <c r="X35" s="10"/>
      <c r="Y35" s="10"/>
    </row>
    <row r="36" s="4" customFormat="1" ht="153" customHeight="1" spans="1:25">
      <c r="A36" s="11">
        <v>1</v>
      </c>
      <c r="B36" s="11" t="s">
        <v>110</v>
      </c>
      <c r="C36" s="11" t="s">
        <v>111</v>
      </c>
      <c r="D36" s="11" t="s">
        <v>155</v>
      </c>
      <c r="E36" s="11" t="s">
        <v>201</v>
      </c>
      <c r="F36" s="11" t="s">
        <v>202</v>
      </c>
      <c r="G36" s="11" t="s">
        <v>203</v>
      </c>
      <c r="H36" s="11" t="s">
        <v>88</v>
      </c>
      <c r="I36" s="11" t="s">
        <v>204</v>
      </c>
      <c r="J36" s="11">
        <v>2024.3</v>
      </c>
      <c r="K36" s="11">
        <v>2024.9</v>
      </c>
      <c r="L36" s="11" t="s">
        <v>25</v>
      </c>
      <c r="M36" s="11" t="s">
        <v>205</v>
      </c>
      <c r="N36" s="11">
        <v>5.64</v>
      </c>
      <c r="O36" s="11">
        <v>5.64</v>
      </c>
      <c r="P36" s="11">
        <v>0</v>
      </c>
      <c r="Q36" s="11">
        <v>1</v>
      </c>
      <c r="R36" s="11">
        <v>113</v>
      </c>
      <c r="S36" s="11">
        <v>460</v>
      </c>
      <c r="T36" s="11">
        <v>1</v>
      </c>
      <c r="U36" s="11">
        <v>113</v>
      </c>
      <c r="V36" s="11">
        <v>460</v>
      </c>
      <c r="W36" s="11" t="s">
        <v>206</v>
      </c>
      <c r="X36" s="11" t="s">
        <v>206</v>
      </c>
      <c r="Y36" s="11"/>
    </row>
    <row r="37" s="4" customFormat="1" ht="153" customHeight="1" spans="1:25">
      <c r="A37" s="11">
        <v>2</v>
      </c>
      <c r="B37" s="11" t="s">
        <v>110</v>
      </c>
      <c r="C37" s="11" t="s">
        <v>111</v>
      </c>
      <c r="D37" s="11" t="s">
        <v>155</v>
      </c>
      <c r="E37" s="11" t="s">
        <v>201</v>
      </c>
      <c r="F37" s="11" t="s">
        <v>207</v>
      </c>
      <c r="G37" s="11" t="s">
        <v>203</v>
      </c>
      <c r="H37" s="11" t="s">
        <v>88</v>
      </c>
      <c r="I37" s="11" t="s">
        <v>208</v>
      </c>
      <c r="J37" s="11">
        <v>2024.3</v>
      </c>
      <c r="K37" s="11">
        <v>2024.9</v>
      </c>
      <c r="L37" s="11" t="s">
        <v>25</v>
      </c>
      <c r="M37" s="11" t="s">
        <v>209</v>
      </c>
      <c r="N37" s="11">
        <v>14.99</v>
      </c>
      <c r="O37" s="11">
        <v>14.99</v>
      </c>
      <c r="P37" s="11">
        <v>0</v>
      </c>
      <c r="Q37" s="11">
        <v>1</v>
      </c>
      <c r="R37" s="11">
        <v>172</v>
      </c>
      <c r="S37" s="11">
        <v>696</v>
      </c>
      <c r="T37" s="11">
        <v>1</v>
      </c>
      <c r="U37" s="11">
        <v>172</v>
      </c>
      <c r="V37" s="11">
        <v>696</v>
      </c>
      <c r="W37" s="11" t="s">
        <v>206</v>
      </c>
      <c r="X37" s="11" t="s">
        <v>206</v>
      </c>
      <c r="Y37" s="11"/>
    </row>
    <row r="38" s="4" customFormat="1" ht="153" customHeight="1" spans="1:25">
      <c r="A38" s="11">
        <v>3</v>
      </c>
      <c r="B38" s="11" t="s">
        <v>110</v>
      </c>
      <c r="C38" s="11" t="s">
        <v>111</v>
      </c>
      <c r="D38" s="11" t="s">
        <v>155</v>
      </c>
      <c r="E38" s="11" t="s">
        <v>201</v>
      </c>
      <c r="F38" s="11" t="s">
        <v>210</v>
      </c>
      <c r="G38" s="11" t="s">
        <v>203</v>
      </c>
      <c r="H38" s="11" t="s">
        <v>88</v>
      </c>
      <c r="I38" s="11" t="s">
        <v>211</v>
      </c>
      <c r="J38" s="11">
        <v>2024.3</v>
      </c>
      <c r="K38" s="11">
        <v>2024.9</v>
      </c>
      <c r="L38" s="11" t="s">
        <v>25</v>
      </c>
      <c r="M38" s="11" t="s">
        <v>212</v>
      </c>
      <c r="N38" s="11">
        <v>8.19</v>
      </c>
      <c r="O38" s="11">
        <v>8.19</v>
      </c>
      <c r="P38" s="11">
        <v>0</v>
      </c>
      <c r="Q38" s="11">
        <v>1</v>
      </c>
      <c r="R38" s="11">
        <v>93</v>
      </c>
      <c r="S38" s="11">
        <v>341</v>
      </c>
      <c r="T38" s="11">
        <v>1</v>
      </c>
      <c r="U38" s="11">
        <v>93</v>
      </c>
      <c r="V38" s="11">
        <v>341</v>
      </c>
      <c r="W38" s="11" t="s">
        <v>206</v>
      </c>
      <c r="X38" s="11" t="s">
        <v>206</v>
      </c>
      <c r="Y38" s="11"/>
    </row>
    <row r="39" s="4" customFormat="1" ht="153" customHeight="1" spans="1:25">
      <c r="A39" s="11">
        <v>4</v>
      </c>
      <c r="B39" s="11" t="s">
        <v>110</v>
      </c>
      <c r="C39" s="11" t="s">
        <v>111</v>
      </c>
      <c r="D39" s="11" t="s">
        <v>155</v>
      </c>
      <c r="E39" s="11" t="s">
        <v>201</v>
      </c>
      <c r="F39" s="11" t="s">
        <v>213</v>
      </c>
      <c r="G39" s="11" t="s">
        <v>203</v>
      </c>
      <c r="H39" s="11" t="s">
        <v>88</v>
      </c>
      <c r="I39" s="11" t="s">
        <v>214</v>
      </c>
      <c r="J39" s="11">
        <v>2024.3</v>
      </c>
      <c r="K39" s="11">
        <v>2024.9</v>
      </c>
      <c r="L39" s="11" t="s">
        <v>25</v>
      </c>
      <c r="M39" s="11" t="s">
        <v>215</v>
      </c>
      <c r="N39" s="11">
        <v>10.58</v>
      </c>
      <c r="O39" s="11">
        <v>10.58</v>
      </c>
      <c r="P39" s="11">
        <v>0</v>
      </c>
      <c r="Q39" s="11">
        <v>1</v>
      </c>
      <c r="R39" s="11">
        <v>183</v>
      </c>
      <c r="S39" s="11">
        <v>830</v>
      </c>
      <c r="T39" s="11">
        <v>1</v>
      </c>
      <c r="U39" s="11">
        <v>183</v>
      </c>
      <c r="V39" s="11">
        <v>830</v>
      </c>
      <c r="W39" s="11" t="s">
        <v>206</v>
      </c>
      <c r="X39" s="11" t="s">
        <v>206</v>
      </c>
      <c r="Y39" s="11"/>
    </row>
    <row r="40" s="4" customFormat="1" ht="153" customHeight="1" spans="1:25">
      <c r="A40" s="11">
        <v>5</v>
      </c>
      <c r="B40" s="11" t="s">
        <v>110</v>
      </c>
      <c r="C40" s="11" t="s">
        <v>111</v>
      </c>
      <c r="D40" s="11" t="s">
        <v>155</v>
      </c>
      <c r="E40" s="11" t="s">
        <v>201</v>
      </c>
      <c r="F40" s="11" t="s">
        <v>216</v>
      </c>
      <c r="G40" s="11" t="s">
        <v>203</v>
      </c>
      <c r="H40" s="11" t="s">
        <v>88</v>
      </c>
      <c r="I40" s="11" t="s">
        <v>217</v>
      </c>
      <c r="J40" s="11">
        <v>2024.3</v>
      </c>
      <c r="K40" s="11">
        <v>2024.9</v>
      </c>
      <c r="L40" s="11" t="s">
        <v>25</v>
      </c>
      <c r="M40" s="11" t="s">
        <v>218</v>
      </c>
      <c r="N40" s="11">
        <v>17.9</v>
      </c>
      <c r="O40" s="11">
        <v>17.9</v>
      </c>
      <c r="P40" s="11">
        <v>0</v>
      </c>
      <c r="Q40" s="11">
        <v>1</v>
      </c>
      <c r="R40" s="11">
        <v>61</v>
      </c>
      <c r="S40" s="11">
        <v>224</v>
      </c>
      <c r="T40" s="11">
        <v>1</v>
      </c>
      <c r="U40" s="11">
        <v>61</v>
      </c>
      <c r="V40" s="11">
        <v>224</v>
      </c>
      <c r="W40" s="11" t="s">
        <v>206</v>
      </c>
      <c r="X40" s="11" t="s">
        <v>206</v>
      </c>
      <c r="Y40" s="11"/>
    </row>
    <row r="41" s="4" customFormat="1" ht="153" customHeight="1" spans="1:25">
      <c r="A41" s="11">
        <v>6</v>
      </c>
      <c r="B41" s="11" t="s">
        <v>110</v>
      </c>
      <c r="C41" s="11" t="s">
        <v>111</v>
      </c>
      <c r="D41" s="11" t="s">
        <v>155</v>
      </c>
      <c r="E41" s="11" t="s">
        <v>201</v>
      </c>
      <c r="F41" s="11" t="s">
        <v>219</v>
      </c>
      <c r="G41" s="11" t="s">
        <v>203</v>
      </c>
      <c r="H41" s="11" t="s">
        <v>88</v>
      </c>
      <c r="I41" s="11" t="s">
        <v>220</v>
      </c>
      <c r="J41" s="11">
        <v>2024.3</v>
      </c>
      <c r="K41" s="11">
        <v>2024.9</v>
      </c>
      <c r="L41" s="11" t="s">
        <v>25</v>
      </c>
      <c r="M41" s="11" t="s">
        <v>221</v>
      </c>
      <c r="N41" s="11">
        <v>1.38</v>
      </c>
      <c r="O41" s="11">
        <v>1.38</v>
      </c>
      <c r="P41" s="11">
        <v>0</v>
      </c>
      <c r="Q41" s="11">
        <v>1</v>
      </c>
      <c r="R41" s="11">
        <v>137</v>
      </c>
      <c r="S41" s="11">
        <v>546</v>
      </c>
      <c r="T41" s="11">
        <v>1</v>
      </c>
      <c r="U41" s="11">
        <v>137</v>
      </c>
      <c r="V41" s="11">
        <v>546</v>
      </c>
      <c r="W41" s="11" t="s">
        <v>206</v>
      </c>
      <c r="X41" s="11" t="s">
        <v>206</v>
      </c>
      <c r="Y41" s="11"/>
    </row>
    <row r="42" s="4" customFormat="1" ht="153" customHeight="1" spans="1:25">
      <c r="A42" s="11">
        <v>7</v>
      </c>
      <c r="B42" s="11" t="s">
        <v>110</v>
      </c>
      <c r="C42" s="11" t="s">
        <v>111</v>
      </c>
      <c r="D42" s="11" t="s">
        <v>155</v>
      </c>
      <c r="E42" s="11" t="s">
        <v>196</v>
      </c>
      <c r="F42" s="11" t="s">
        <v>197</v>
      </c>
      <c r="G42" s="11" t="s">
        <v>203</v>
      </c>
      <c r="H42" s="11" t="s">
        <v>88</v>
      </c>
      <c r="I42" s="11" t="s">
        <v>222</v>
      </c>
      <c r="J42" s="11">
        <v>2024.3</v>
      </c>
      <c r="K42" s="11">
        <v>2024.9</v>
      </c>
      <c r="L42" s="11" t="s">
        <v>25</v>
      </c>
      <c r="M42" s="11" t="s">
        <v>223</v>
      </c>
      <c r="N42" s="11">
        <v>33.87</v>
      </c>
      <c r="O42" s="11">
        <v>33.87</v>
      </c>
      <c r="P42" s="11">
        <v>0</v>
      </c>
      <c r="Q42" s="11">
        <v>1</v>
      </c>
      <c r="R42" s="11">
        <v>141</v>
      </c>
      <c r="S42" s="11">
        <v>565</v>
      </c>
      <c r="T42" s="11">
        <v>1</v>
      </c>
      <c r="U42" s="11">
        <v>141</v>
      </c>
      <c r="V42" s="11">
        <v>565</v>
      </c>
      <c r="W42" s="11" t="s">
        <v>206</v>
      </c>
      <c r="X42" s="11" t="s">
        <v>206</v>
      </c>
      <c r="Y42" s="11"/>
    </row>
    <row r="43" s="4" customFormat="1" ht="153" customHeight="1" spans="1:25">
      <c r="A43" s="11">
        <v>8</v>
      </c>
      <c r="B43" s="11" t="s">
        <v>110</v>
      </c>
      <c r="C43" s="11" t="s">
        <v>111</v>
      </c>
      <c r="D43" s="11" t="s">
        <v>155</v>
      </c>
      <c r="E43" s="11" t="s">
        <v>224</v>
      </c>
      <c r="F43" s="11" t="s">
        <v>225</v>
      </c>
      <c r="G43" s="11" t="s">
        <v>203</v>
      </c>
      <c r="H43" s="11" t="s">
        <v>88</v>
      </c>
      <c r="I43" s="11" t="s">
        <v>226</v>
      </c>
      <c r="J43" s="11">
        <v>2024.3</v>
      </c>
      <c r="K43" s="11">
        <v>2024.9</v>
      </c>
      <c r="L43" s="11" t="s">
        <v>25</v>
      </c>
      <c r="M43" s="11" t="s">
        <v>227</v>
      </c>
      <c r="N43" s="11">
        <v>17.84</v>
      </c>
      <c r="O43" s="11">
        <v>17.84</v>
      </c>
      <c r="P43" s="11">
        <v>0</v>
      </c>
      <c r="Q43" s="11">
        <v>1</v>
      </c>
      <c r="R43" s="11">
        <v>215</v>
      </c>
      <c r="S43" s="11">
        <v>816</v>
      </c>
      <c r="T43" s="11">
        <v>1</v>
      </c>
      <c r="U43" s="11">
        <v>215</v>
      </c>
      <c r="V43" s="11">
        <v>816</v>
      </c>
      <c r="W43" s="11" t="s">
        <v>206</v>
      </c>
      <c r="X43" s="11" t="s">
        <v>206</v>
      </c>
      <c r="Y43" s="11"/>
    </row>
    <row r="44" s="4" customFormat="1" ht="153" customHeight="1" spans="1:25">
      <c r="A44" s="11">
        <v>9</v>
      </c>
      <c r="B44" s="11" t="s">
        <v>110</v>
      </c>
      <c r="C44" s="11" t="s">
        <v>111</v>
      </c>
      <c r="D44" s="11" t="s">
        <v>155</v>
      </c>
      <c r="E44" s="11" t="s">
        <v>224</v>
      </c>
      <c r="F44" s="11" t="s">
        <v>228</v>
      </c>
      <c r="G44" s="11" t="s">
        <v>203</v>
      </c>
      <c r="H44" s="11" t="s">
        <v>88</v>
      </c>
      <c r="I44" s="11" t="s">
        <v>229</v>
      </c>
      <c r="J44" s="11">
        <v>2024.3</v>
      </c>
      <c r="K44" s="11">
        <v>2024.9</v>
      </c>
      <c r="L44" s="11" t="s">
        <v>25</v>
      </c>
      <c r="M44" s="11" t="s">
        <v>230</v>
      </c>
      <c r="N44" s="11">
        <v>7.9</v>
      </c>
      <c r="O44" s="11">
        <v>7.9</v>
      </c>
      <c r="P44" s="11">
        <v>0</v>
      </c>
      <c r="Q44" s="11">
        <v>1</v>
      </c>
      <c r="R44" s="11">
        <v>186</v>
      </c>
      <c r="S44" s="11">
        <v>808</v>
      </c>
      <c r="T44" s="11">
        <v>1</v>
      </c>
      <c r="U44" s="11">
        <v>186</v>
      </c>
      <c r="V44" s="11">
        <v>808</v>
      </c>
      <c r="W44" s="11" t="s">
        <v>206</v>
      </c>
      <c r="X44" s="11" t="s">
        <v>206</v>
      </c>
      <c r="Y44" s="11"/>
    </row>
    <row r="45" s="4" customFormat="1" ht="153" customHeight="1" spans="1:25">
      <c r="A45" s="11">
        <v>10</v>
      </c>
      <c r="B45" s="11" t="s">
        <v>110</v>
      </c>
      <c r="C45" s="11" t="s">
        <v>111</v>
      </c>
      <c r="D45" s="11" t="s">
        <v>155</v>
      </c>
      <c r="E45" s="11" t="s">
        <v>224</v>
      </c>
      <c r="F45" s="11" t="s">
        <v>231</v>
      </c>
      <c r="G45" s="11" t="s">
        <v>203</v>
      </c>
      <c r="H45" s="11" t="s">
        <v>88</v>
      </c>
      <c r="I45" s="11" t="s">
        <v>232</v>
      </c>
      <c r="J45" s="11">
        <v>2024.3</v>
      </c>
      <c r="K45" s="11">
        <v>2024.9</v>
      </c>
      <c r="L45" s="11" t="s">
        <v>25</v>
      </c>
      <c r="M45" s="11" t="s">
        <v>233</v>
      </c>
      <c r="N45" s="11">
        <v>2.44</v>
      </c>
      <c r="O45" s="11">
        <v>2.44</v>
      </c>
      <c r="P45" s="11">
        <v>0</v>
      </c>
      <c r="Q45" s="11">
        <v>1</v>
      </c>
      <c r="R45" s="11">
        <v>170</v>
      </c>
      <c r="S45" s="11">
        <v>729</v>
      </c>
      <c r="T45" s="11">
        <v>1</v>
      </c>
      <c r="U45" s="11">
        <v>170</v>
      </c>
      <c r="V45" s="11">
        <v>729</v>
      </c>
      <c r="W45" s="11" t="s">
        <v>206</v>
      </c>
      <c r="X45" s="11" t="s">
        <v>206</v>
      </c>
      <c r="Y45" s="11"/>
    </row>
    <row r="46" s="4" customFormat="1" ht="153" customHeight="1" spans="1:25">
      <c r="A46" s="11">
        <v>11</v>
      </c>
      <c r="B46" s="11" t="s">
        <v>110</v>
      </c>
      <c r="C46" s="11" t="s">
        <v>111</v>
      </c>
      <c r="D46" s="11" t="s">
        <v>155</v>
      </c>
      <c r="E46" s="11" t="s">
        <v>224</v>
      </c>
      <c r="F46" s="11" t="s">
        <v>234</v>
      </c>
      <c r="G46" s="11" t="s">
        <v>203</v>
      </c>
      <c r="H46" s="11" t="s">
        <v>88</v>
      </c>
      <c r="I46" s="11" t="s">
        <v>235</v>
      </c>
      <c r="J46" s="11">
        <v>2024.3</v>
      </c>
      <c r="K46" s="11">
        <v>2024.9</v>
      </c>
      <c r="L46" s="11" t="s">
        <v>25</v>
      </c>
      <c r="M46" s="11" t="s">
        <v>236</v>
      </c>
      <c r="N46" s="11">
        <v>0.85</v>
      </c>
      <c r="O46" s="11">
        <v>0.85</v>
      </c>
      <c r="P46" s="11">
        <v>0</v>
      </c>
      <c r="Q46" s="11">
        <v>1</v>
      </c>
      <c r="R46" s="11">
        <v>162</v>
      </c>
      <c r="S46" s="11">
        <v>663</v>
      </c>
      <c r="T46" s="11">
        <v>1</v>
      </c>
      <c r="U46" s="11">
        <v>162</v>
      </c>
      <c r="V46" s="11">
        <v>663</v>
      </c>
      <c r="W46" s="11" t="s">
        <v>206</v>
      </c>
      <c r="X46" s="11" t="s">
        <v>206</v>
      </c>
      <c r="Y46" s="11"/>
    </row>
    <row r="47" s="4" customFormat="1" ht="153" customHeight="1" spans="1:25">
      <c r="A47" s="11">
        <v>12</v>
      </c>
      <c r="B47" s="11" t="s">
        <v>110</v>
      </c>
      <c r="C47" s="11" t="s">
        <v>111</v>
      </c>
      <c r="D47" s="11" t="s">
        <v>155</v>
      </c>
      <c r="E47" s="11" t="s">
        <v>224</v>
      </c>
      <c r="F47" s="11" t="s">
        <v>237</v>
      </c>
      <c r="G47" s="11" t="s">
        <v>203</v>
      </c>
      <c r="H47" s="11" t="s">
        <v>88</v>
      </c>
      <c r="I47" s="11" t="s">
        <v>238</v>
      </c>
      <c r="J47" s="11">
        <v>2024.3</v>
      </c>
      <c r="K47" s="11">
        <v>2024.9</v>
      </c>
      <c r="L47" s="11" t="s">
        <v>25</v>
      </c>
      <c r="M47" s="11" t="s">
        <v>239</v>
      </c>
      <c r="N47" s="11">
        <v>2.28</v>
      </c>
      <c r="O47" s="11">
        <v>2.28</v>
      </c>
      <c r="P47" s="11">
        <v>0</v>
      </c>
      <c r="Q47" s="11">
        <v>1</v>
      </c>
      <c r="R47" s="11">
        <v>91</v>
      </c>
      <c r="S47" s="11">
        <v>365</v>
      </c>
      <c r="T47" s="11">
        <v>1</v>
      </c>
      <c r="U47" s="11">
        <v>91</v>
      </c>
      <c r="V47" s="11">
        <v>365</v>
      </c>
      <c r="W47" s="11" t="s">
        <v>206</v>
      </c>
      <c r="X47" s="11" t="s">
        <v>206</v>
      </c>
      <c r="Y47" s="11"/>
    </row>
    <row r="48" s="4" customFormat="1" ht="153" customHeight="1" spans="1:25">
      <c r="A48" s="11">
        <v>13</v>
      </c>
      <c r="B48" s="11" t="s">
        <v>110</v>
      </c>
      <c r="C48" s="11" t="s">
        <v>111</v>
      </c>
      <c r="D48" s="11" t="s">
        <v>155</v>
      </c>
      <c r="E48" s="11" t="s">
        <v>240</v>
      </c>
      <c r="F48" s="11" t="s">
        <v>241</v>
      </c>
      <c r="G48" s="11" t="s">
        <v>203</v>
      </c>
      <c r="H48" s="11" t="s">
        <v>88</v>
      </c>
      <c r="I48" s="11" t="s">
        <v>242</v>
      </c>
      <c r="J48" s="11">
        <v>2024.01</v>
      </c>
      <c r="K48" s="11">
        <v>2024.12</v>
      </c>
      <c r="L48" s="11" t="s">
        <v>25</v>
      </c>
      <c r="M48" s="11" t="s">
        <v>243</v>
      </c>
      <c r="N48" s="11">
        <v>52.6</v>
      </c>
      <c r="O48" s="11">
        <v>52.6</v>
      </c>
      <c r="P48" s="11">
        <v>0</v>
      </c>
      <c r="Q48" s="11">
        <v>1</v>
      </c>
      <c r="R48" s="11">
        <v>69</v>
      </c>
      <c r="S48" s="11">
        <v>320</v>
      </c>
      <c r="T48" s="11">
        <v>1</v>
      </c>
      <c r="U48" s="11">
        <v>19</v>
      </c>
      <c r="V48" s="11">
        <v>55</v>
      </c>
      <c r="W48" s="11" t="s">
        <v>244</v>
      </c>
      <c r="X48" s="11" t="s">
        <v>206</v>
      </c>
      <c r="Y48" s="11"/>
    </row>
    <row r="49" s="4" customFormat="1" ht="153" customHeight="1" spans="1:25">
      <c r="A49" s="11">
        <v>14</v>
      </c>
      <c r="B49" s="11" t="s">
        <v>110</v>
      </c>
      <c r="C49" s="11" t="s">
        <v>111</v>
      </c>
      <c r="D49" s="11" t="s">
        <v>155</v>
      </c>
      <c r="E49" s="11" t="s">
        <v>240</v>
      </c>
      <c r="F49" s="11" t="s">
        <v>245</v>
      </c>
      <c r="G49" s="11" t="s">
        <v>203</v>
      </c>
      <c r="H49" s="11" t="s">
        <v>88</v>
      </c>
      <c r="I49" s="11" t="s">
        <v>246</v>
      </c>
      <c r="J49" s="11">
        <v>2024.01</v>
      </c>
      <c r="K49" s="11">
        <v>2024.12</v>
      </c>
      <c r="L49" s="11" t="s">
        <v>25</v>
      </c>
      <c r="M49" s="11" t="s">
        <v>247</v>
      </c>
      <c r="N49" s="11">
        <v>13.71</v>
      </c>
      <c r="O49" s="11">
        <v>13.71</v>
      </c>
      <c r="P49" s="11">
        <v>0</v>
      </c>
      <c r="Q49" s="11">
        <v>1</v>
      </c>
      <c r="R49" s="11">
        <v>64</v>
      </c>
      <c r="S49" s="11">
        <v>360</v>
      </c>
      <c r="T49" s="11">
        <v>1</v>
      </c>
      <c r="U49" s="11">
        <v>14</v>
      </c>
      <c r="V49" s="11">
        <v>36</v>
      </c>
      <c r="W49" s="11" t="s">
        <v>206</v>
      </c>
      <c r="X49" s="11" t="s">
        <v>206</v>
      </c>
      <c r="Y49" s="11"/>
    </row>
    <row r="50" s="4" customFormat="1" ht="153" customHeight="1" spans="1:25">
      <c r="A50" s="11">
        <v>15</v>
      </c>
      <c r="B50" s="11" t="s">
        <v>110</v>
      </c>
      <c r="C50" s="11" t="s">
        <v>111</v>
      </c>
      <c r="D50" s="11" t="s">
        <v>155</v>
      </c>
      <c r="E50" s="11" t="s">
        <v>240</v>
      </c>
      <c r="F50" s="11" t="s">
        <v>248</v>
      </c>
      <c r="G50" s="11" t="s">
        <v>203</v>
      </c>
      <c r="H50" s="11" t="s">
        <v>88</v>
      </c>
      <c r="I50" s="11" t="s">
        <v>249</v>
      </c>
      <c r="J50" s="11">
        <v>2024.01</v>
      </c>
      <c r="K50" s="11">
        <v>2024.12</v>
      </c>
      <c r="L50" s="11" t="s">
        <v>25</v>
      </c>
      <c r="M50" s="11" t="s">
        <v>250</v>
      </c>
      <c r="N50" s="11">
        <v>8.84</v>
      </c>
      <c r="O50" s="11">
        <v>8.84</v>
      </c>
      <c r="P50" s="11">
        <v>0</v>
      </c>
      <c r="Q50" s="11">
        <v>1</v>
      </c>
      <c r="R50" s="11">
        <v>88</v>
      </c>
      <c r="S50" s="11">
        <v>359</v>
      </c>
      <c r="T50" s="11">
        <v>1</v>
      </c>
      <c r="U50" s="11">
        <v>88</v>
      </c>
      <c r="V50" s="11">
        <v>359</v>
      </c>
      <c r="W50" s="11" t="s">
        <v>206</v>
      </c>
      <c r="X50" s="11" t="s">
        <v>206</v>
      </c>
      <c r="Y50" s="11"/>
    </row>
    <row r="51" s="4" customFormat="1" ht="153" customHeight="1" spans="1:25">
      <c r="A51" s="11">
        <v>16</v>
      </c>
      <c r="B51" s="11" t="s">
        <v>110</v>
      </c>
      <c r="C51" s="11" t="s">
        <v>111</v>
      </c>
      <c r="D51" s="11" t="s">
        <v>155</v>
      </c>
      <c r="E51" s="11" t="s">
        <v>251</v>
      </c>
      <c r="F51" s="11" t="s">
        <v>252</v>
      </c>
      <c r="G51" s="11" t="s">
        <v>203</v>
      </c>
      <c r="H51" s="11" t="s">
        <v>88</v>
      </c>
      <c r="I51" s="11" t="s">
        <v>253</v>
      </c>
      <c r="J51" s="11">
        <v>2024.3</v>
      </c>
      <c r="K51" s="11">
        <v>2024.9</v>
      </c>
      <c r="L51" s="11" t="s">
        <v>25</v>
      </c>
      <c r="M51" s="11" t="s">
        <v>254</v>
      </c>
      <c r="N51" s="11">
        <v>9.15</v>
      </c>
      <c r="O51" s="11">
        <v>9.15</v>
      </c>
      <c r="P51" s="11">
        <v>0</v>
      </c>
      <c r="Q51" s="11">
        <v>1</v>
      </c>
      <c r="R51" s="11">
        <v>160</v>
      </c>
      <c r="S51" s="11">
        <v>644</v>
      </c>
      <c r="T51" s="11">
        <v>1</v>
      </c>
      <c r="U51" s="11">
        <v>160</v>
      </c>
      <c r="V51" s="11">
        <v>644</v>
      </c>
      <c r="W51" s="11" t="s">
        <v>206</v>
      </c>
      <c r="X51" s="11" t="s">
        <v>206</v>
      </c>
      <c r="Y51" s="11"/>
    </row>
    <row r="52" s="4" customFormat="1" ht="153" customHeight="1" spans="1:25">
      <c r="A52" s="11">
        <v>17</v>
      </c>
      <c r="B52" s="11" t="s">
        <v>110</v>
      </c>
      <c r="C52" s="11" t="s">
        <v>111</v>
      </c>
      <c r="D52" s="11" t="s">
        <v>155</v>
      </c>
      <c r="E52" s="11" t="s">
        <v>196</v>
      </c>
      <c r="F52" s="11" t="s">
        <v>255</v>
      </c>
      <c r="G52" s="11" t="s">
        <v>203</v>
      </c>
      <c r="H52" s="11" t="s">
        <v>88</v>
      </c>
      <c r="I52" s="11" t="s">
        <v>256</v>
      </c>
      <c r="J52" s="11">
        <v>2024.3</v>
      </c>
      <c r="K52" s="11">
        <v>2024.9</v>
      </c>
      <c r="L52" s="11" t="s">
        <v>25</v>
      </c>
      <c r="M52" s="11" t="s">
        <v>257</v>
      </c>
      <c r="N52" s="11">
        <v>9.62</v>
      </c>
      <c r="O52" s="11">
        <v>9.62</v>
      </c>
      <c r="P52" s="11">
        <v>0</v>
      </c>
      <c r="Q52" s="11">
        <v>1</v>
      </c>
      <c r="R52" s="11">
        <v>127</v>
      </c>
      <c r="S52" s="11">
        <v>511</v>
      </c>
      <c r="T52" s="11">
        <v>1</v>
      </c>
      <c r="U52" s="11">
        <v>127</v>
      </c>
      <c r="V52" s="11">
        <v>511</v>
      </c>
      <c r="W52" s="11" t="s">
        <v>206</v>
      </c>
      <c r="X52" s="11" t="s">
        <v>206</v>
      </c>
      <c r="Y52" s="11"/>
    </row>
    <row r="53" s="4" customFormat="1" ht="153" customHeight="1" spans="1:25">
      <c r="A53" s="11">
        <v>18</v>
      </c>
      <c r="B53" s="11" t="s">
        <v>110</v>
      </c>
      <c r="C53" s="11" t="s">
        <v>111</v>
      </c>
      <c r="D53" s="11" t="s">
        <v>155</v>
      </c>
      <c r="E53" s="11" t="s">
        <v>172</v>
      </c>
      <c r="F53" s="11" t="s">
        <v>258</v>
      </c>
      <c r="G53" s="11" t="s">
        <v>203</v>
      </c>
      <c r="H53" s="11" t="s">
        <v>88</v>
      </c>
      <c r="I53" s="11" t="s">
        <v>259</v>
      </c>
      <c r="J53" s="11">
        <v>2024.3</v>
      </c>
      <c r="K53" s="11">
        <v>2024.9</v>
      </c>
      <c r="L53" s="11" t="s">
        <v>25</v>
      </c>
      <c r="M53" s="11" t="s">
        <v>260</v>
      </c>
      <c r="N53" s="11">
        <v>0.96</v>
      </c>
      <c r="O53" s="11">
        <v>0.96</v>
      </c>
      <c r="P53" s="11">
        <v>0</v>
      </c>
      <c r="Q53" s="11">
        <v>1</v>
      </c>
      <c r="R53" s="11">
        <v>137</v>
      </c>
      <c r="S53" s="11">
        <v>545</v>
      </c>
      <c r="T53" s="11">
        <v>1</v>
      </c>
      <c r="U53" s="11">
        <v>137</v>
      </c>
      <c r="V53" s="11">
        <v>545</v>
      </c>
      <c r="W53" s="11" t="s">
        <v>206</v>
      </c>
      <c r="X53" s="11" t="s">
        <v>206</v>
      </c>
      <c r="Y53" s="11"/>
    </row>
    <row r="54" s="4" customFormat="1" ht="153" customHeight="1" spans="1:25">
      <c r="A54" s="11">
        <v>19</v>
      </c>
      <c r="B54" s="11" t="s">
        <v>110</v>
      </c>
      <c r="C54" s="11" t="s">
        <v>111</v>
      </c>
      <c r="D54" s="11" t="s">
        <v>155</v>
      </c>
      <c r="E54" s="11" t="s">
        <v>172</v>
      </c>
      <c r="F54" s="11" t="s">
        <v>261</v>
      </c>
      <c r="G54" s="11" t="s">
        <v>203</v>
      </c>
      <c r="H54" s="11" t="s">
        <v>88</v>
      </c>
      <c r="I54" s="11" t="s">
        <v>262</v>
      </c>
      <c r="J54" s="11">
        <v>2024.01</v>
      </c>
      <c r="K54" s="11">
        <v>2024.12</v>
      </c>
      <c r="L54" s="11" t="s">
        <v>25</v>
      </c>
      <c r="M54" s="11" t="s">
        <v>263</v>
      </c>
      <c r="N54" s="11">
        <v>155</v>
      </c>
      <c r="O54" s="11">
        <v>155</v>
      </c>
      <c r="P54" s="11">
        <v>0</v>
      </c>
      <c r="Q54" s="11">
        <v>1</v>
      </c>
      <c r="R54" s="11">
        <v>184</v>
      </c>
      <c r="S54" s="11">
        <v>653</v>
      </c>
      <c r="T54" s="11">
        <v>1</v>
      </c>
      <c r="U54" s="11">
        <v>184</v>
      </c>
      <c r="V54" s="11">
        <v>653</v>
      </c>
      <c r="W54" s="11" t="s">
        <v>264</v>
      </c>
      <c r="X54" s="11" t="s">
        <v>265</v>
      </c>
      <c r="Y54" s="11"/>
    </row>
    <row r="55" s="4" customFormat="1" ht="153" customHeight="1" spans="1:25">
      <c r="A55" s="11">
        <v>20</v>
      </c>
      <c r="B55" s="11" t="s">
        <v>110</v>
      </c>
      <c r="C55" s="11" t="s">
        <v>111</v>
      </c>
      <c r="D55" s="11" t="s">
        <v>155</v>
      </c>
      <c r="E55" s="11" t="s">
        <v>169</v>
      </c>
      <c r="F55" s="11" t="s">
        <v>170</v>
      </c>
      <c r="G55" s="11" t="s">
        <v>266</v>
      </c>
      <c r="H55" s="11" t="s">
        <v>88</v>
      </c>
      <c r="I55" s="11" t="s">
        <v>170</v>
      </c>
      <c r="J55" s="11">
        <v>2024.1</v>
      </c>
      <c r="K55" s="11" t="s">
        <v>267</v>
      </c>
      <c r="L55" s="11" t="s">
        <v>25</v>
      </c>
      <c r="M55" s="11" t="s">
        <v>268</v>
      </c>
      <c r="N55" s="11">
        <v>70</v>
      </c>
      <c r="O55" s="11">
        <v>70</v>
      </c>
      <c r="P55" s="11">
        <v>0</v>
      </c>
      <c r="Q55" s="11">
        <v>1</v>
      </c>
      <c r="R55" s="11">
        <v>496</v>
      </c>
      <c r="S55" s="11">
        <v>1932</v>
      </c>
      <c r="T55" s="11">
        <v>1</v>
      </c>
      <c r="U55" s="11">
        <v>146</v>
      </c>
      <c r="V55" s="11">
        <v>557</v>
      </c>
      <c r="W55" s="11" t="s">
        <v>269</v>
      </c>
      <c r="X55" s="11" t="s">
        <v>270</v>
      </c>
      <c r="Y55" s="11"/>
    </row>
    <row r="56" s="4" customFormat="1" ht="153" customHeight="1" spans="1:25">
      <c r="A56" s="11">
        <v>21</v>
      </c>
      <c r="B56" s="11" t="s">
        <v>110</v>
      </c>
      <c r="C56" s="11" t="s">
        <v>111</v>
      </c>
      <c r="D56" s="11" t="s">
        <v>155</v>
      </c>
      <c r="E56" s="11" t="s">
        <v>271</v>
      </c>
      <c r="F56" s="11" t="s">
        <v>272</v>
      </c>
      <c r="G56" s="11" t="s">
        <v>273</v>
      </c>
      <c r="H56" s="11" t="s">
        <v>274</v>
      </c>
      <c r="I56" s="11" t="s">
        <v>272</v>
      </c>
      <c r="J56" s="11">
        <v>2024.2</v>
      </c>
      <c r="K56" s="11">
        <v>2024.12</v>
      </c>
      <c r="L56" s="11" t="s">
        <v>25</v>
      </c>
      <c r="M56" s="11" t="s">
        <v>275</v>
      </c>
      <c r="N56" s="11">
        <v>100</v>
      </c>
      <c r="O56" s="11">
        <v>100</v>
      </c>
      <c r="P56" s="11">
        <v>0</v>
      </c>
      <c r="Q56" s="11">
        <v>1</v>
      </c>
      <c r="R56" s="11">
        <v>563</v>
      </c>
      <c r="S56" s="11">
        <v>1953</v>
      </c>
      <c r="T56" s="11">
        <v>1</v>
      </c>
      <c r="U56" s="11">
        <v>124</v>
      </c>
      <c r="V56" s="11">
        <v>491</v>
      </c>
      <c r="W56" s="11" t="s">
        <v>276</v>
      </c>
      <c r="X56" s="11" t="s">
        <v>277</v>
      </c>
      <c r="Y56" s="11"/>
    </row>
    <row r="57" s="4" customFormat="1" ht="153" customHeight="1" spans="1:25">
      <c r="A57" s="11">
        <v>22</v>
      </c>
      <c r="B57" s="11" t="s">
        <v>110</v>
      </c>
      <c r="C57" s="11" t="s">
        <v>111</v>
      </c>
      <c r="D57" s="11" t="s">
        <v>155</v>
      </c>
      <c r="E57" s="11" t="s">
        <v>240</v>
      </c>
      <c r="F57" s="11" t="s">
        <v>278</v>
      </c>
      <c r="G57" s="11" t="s">
        <v>279</v>
      </c>
      <c r="H57" s="11" t="s">
        <v>88</v>
      </c>
      <c r="I57" s="11" t="s">
        <v>280</v>
      </c>
      <c r="J57" s="11">
        <v>2024.01</v>
      </c>
      <c r="K57" s="11">
        <v>2024.12</v>
      </c>
      <c r="L57" s="11" t="s">
        <v>25</v>
      </c>
      <c r="M57" s="11" t="s">
        <v>281</v>
      </c>
      <c r="N57" s="11">
        <v>189</v>
      </c>
      <c r="O57" s="11">
        <v>189</v>
      </c>
      <c r="P57" s="11">
        <v>0</v>
      </c>
      <c r="Q57" s="11">
        <v>1</v>
      </c>
      <c r="R57" s="11">
        <v>154</v>
      </c>
      <c r="S57" s="11">
        <v>563</v>
      </c>
      <c r="T57" s="11">
        <v>1</v>
      </c>
      <c r="U57" s="11">
        <v>154</v>
      </c>
      <c r="V57" s="11">
        <v>563</v>
      </c>
      <c r="W57" s="11" t="s">
        <v>276</v>
      </c>
      <c r="X57" s="11" t="s">
        <v>277</v>
      </c>
      <c r="Y57" s="11"/>
    </row>
    <row r="58" s="4" customFormat="1" ht="153" customHeight="1" spans="1:25">
      <c r="A58" s="11">
        <v>23</v>
      </c>
      <c r="B58" s="11" t="s">
        <v>110</v>
      </c>
      <c r="C58" s="11" t="s">
        <v>111</v>
      </c>
      <c r="D58" s="11" t="s">
        <v>155</v>
      </c>
      <c r="E58" s="11" t="s">
        <v>240</v>
      </c>
      <c r="F58" s="11" t="s">
        <v>278</v>
      </c>
      <c r="G58" s="11" t="s">
        <v>279</v>
      </c>
      <c r="H58" s="11" t="s">
        <v>88</v>
      </c>
      <c r="I58" s="11" t="s">
        <v>280</v>
      </c>
      <c r="J58" s="11">
        <v>2024.01</v>
      </c>
      <c r="K58" s="11">
        <v>2024.12</v>
      </c>
      <c r="L58" s="11" t="s">
        <v>25</v>
      </c>
      <c r="M58" s="11" t="s">
        <v>281</v>
      </c>
      <c r="N58" s="11">
        <v>189</v>
      </c>
      <c r="O58" s="11">
        <v>189</v>
      </c>
      <c r="P58" s="11">
        <v>0</v>
      </c>
      <c r="Q58" s="11">
        <v>1</v>
      </c>
      <c r="R58" s="11">
        <v>154</v>
      </c>
      <c r="S58" s="11">
        <v>563</v>
      </c>
      <c r="T58" s="11">
        <v>1</v>
      </c>
      <c r="U58" s="11">
        <v>154</v>
      </c>
      <c r="V58" s="11">
        <v>563</v>
      </c>
      <c r="W58" s="11" t="s">
        <v>276</v>
      </c>
      <c r="X58" s="11" t="s">
        <v>277</v>
      </c>
      <c r="Y58" s="11"/>
    </row>
    <row r="59" s="4" customFormat="1" ht="210" customHeight="1" spans="1:25">
      <c r="A59" s="11">
        <v>24</v>
      </c>
      <c r="B59" s="11" t="s">
        <v>110</v>
      </c>
      <c r="C59" s="11" t="s">
        <v>111</v>
      </c>
      <c r="D59" s="11" t="s">
        <v>155</v>
      </c>
      <c r="E59" s="11" t="s">
        <v>201</v>
      </c>
      <c r="F59" s="11" t="s">
        <v>282</v>
      </c>
      <c r="G59" s="11" t="s">
        <v>283</v>
      </c>
      <c r="H59" s="11" t="s">
        <v>88</v>
      </c>
      <c r="I59" s="11" t="s">
        <v>282</v>
      </c>
      <c r="J59" s="11">
        <v>2024.1</v>
      </c>
      <c r="K59" s="11">
        <v>2024.12</v>
      </c>
      <c r="L59" s="11" t="s">
        <v>25</v>
      </c>
      <c r="M59" s="11" t="s">
        <v>284</v>
      </c>
      <c r="N59" s="11">
        <v>60</v>
      </c>
      <c r="O59" s="11">
        <v>60</v>
      </c>
      <c r="P59" s="11">
        <v>0</v>
      </c>
      <c r="Q59" s="11">
        <v>1</v>
      </c>
      <c r="R59" s="11">
        <v>234</v>
      </c>
      <c r="S59" s="11">
        <v>860</v>
      </c>
      <c r="T59" s="11">
        <v>1</v>
      </c>
      <c r="U59" s="11">
        <v>98</v>
      </c>
      <c r="V59" s="11">
        <v>361</v>
      </c>
      <c r="W59" s="11" t="s">
        <v>285</v>
      </c>
      <c r="X59" s="11" t="s">
        <v>285</v>
      </c>
      <c r="Y59" s="11"/>
    </row>
    <row r="60" s="4" customFormat="1" ht="153" customHeight="1" spans="1:25">
      <c r="A60" s="11">
        <v>25</v>
      </c>
      <c r="B60" s="11" t="s">
        <v>110</v>
      </c>
      <c r="C60" s="11" t="s">
        <v>111</v>
      </c>
      <c r="D60" s="11" t="s">
        <v>155</v>
      </c>
      <c r="E60" s="11" t="s">
        <v>201</v>
      </c>
      <c r="F60" s="11" t="s">
        <v>207</v>
      </c>
      <c r="G60" s="11" t="s">
        <v>286</v>
      </c>
      <c r="H60" s="11" t="s">
        <v>88</v>
      </c>
      <c r="I60" s="11" t="s">
        <v>207</v>
      </c>
      <c r="J60" s="11">
        <v>2024.1</v>
      </c>
      <c r="K60" s="11">
        <v>2024.12</v>
      </c>
      <c r="L60" s="11" t="s">
        <v>25</v>
      </c>
      <c r="M60" s="11" t="s">
        <v>287</v>
      </c>
      <c r="N60" s="11">
        <v>5</v>
      </c>
      <c r="O60" s="11">
        <v>5</v>
      </c>
      <c r="P60" s="11">
        <v>0</v>
      </c>
      <c r="Q60" s="11">
        <v>1</v>
      </c>
      <c r="R60" s="11">
        <v>61</v>
      </c>
      <c r="S60" s="11">
        <v>250</v>
      </c>
      <c r="T60" s="11">
        <v>1</v>
      </c>
      <c r="U60" s="11">
        <v>59</v>
      </c>
      <c r="V60" s="11">
        <v>195</v>
      </c>
      <c r="W60" s="11" t="s">
        <v>288</v>
      </c>
      <c r="X60" s="11" t="s">
        <v>289</v>
      </c>
      <c r="Y60" s="11"/>
    </row>
    <row r="61" s="4" customFormat="1" ht="153" customHeight="1" spans="1:25">
      <c r="A61" s="11">
        <v>26</v>
      </c>
      <c r="B61" s="11" t="s">
        <v>110</v>
      </c>
      <c r="C61" s="11" t="s">
        <v>111</v>
      </c>
      <c r="D61" s="11" t="s">
        <v>155</v>
      </c>
      <c r="E61" s="11" t="s">
        <v>201</v>
      </c>
      <c r="F61" s="11" t="s">
        <v>210</v>
      </c>
      <c r="G61" s="11" t="s">
        <v>290</v>
      </c>
      <c r="H61" s="11" t="s">
        <v>88</v>
      </c>
      <c r="I61" s="11" t="s">
        <v>210</v>
      </c>
      <c r="J61" s="11">
        <v>2024.5</v>
      </c>
      <c r="K61" s="11">
        <v>2024.3</v>
      </c>
      <c r="L61" s="11" t="s">
        <v>25</v>
      </c>
      <c r="M61" s="11" t="s">
        <v>291</v>
      </c>
      <c r="N61" s="11">
        <v>28</v>
      </c>
      <c r="O61" s="11">
        <v>28</v>
      </c>
      <c r="P61" s="11">
        <v>0</v>
      </c>
      <c r="Q61" s="11">
        <v>1</v>
      </c>
      <c r="R61" s="11">
        <v>280</v>
      </c>
      <c r="S61" s="11">
        <v>780</v>
      </c>
      <c r="T61" s="11">
        <v>1</v>
      </c>
      <c r="U61" s="11">
        <v>95</v>
      </c>
      <c r="V61" s="11">
        <v>320</v>
      </c>
      <c r="W61" s="11" t="s">
        <v>292</v>
      </c>
      <c r="X61" s="11" t="s">
        <v>293</v>
      </c>
      <c r="Y61" s="11"/>
    </row>
    <row r="62" s="4" customFormat="1" ht="153" customHeight="1" spans="1:25">
      <c r="A62" s="11">
        <v>27</v>
      </c>
      <c r="B62" s="11" t="s">
        <v>110</v>
      </c>
      <c r="C62" s="11" t="s">
        <v>111</v>
      </c>
      <c r="D62" s="11" t="s">
        <v>155</v>
      </c>
      <c r="E62" s="11" t="s">
        <v>201</v>
      </c>
      <c r="F62" s="11" t="s">
        <v>294</v>
      </c>
      <c r="G62" s="11" t="s">
        <v>295</v>
      </c>
      <c r="H62" s="11" t="s">
        <v>88</v>
      </c>
      <c r="I62" s="11" t="s">
        <v>294</v>
      </c>
      <c r="J62" s="11">
        <v>2024.1</v>
      </c>
      <c r="K62" s="11">
        <v>2024.12</v>
      </c>
      <c r="L62" s="11" t="s">
        <v>25</v>
      </c>
      <c r="M62" s="11" t="s">
        <v>296</v>
      </c>
      <c r="N62" s="11">
        <v>50</v>
      </c>
      <c r="O62" s="11">
        <v>50</v>
      </c>
      <c r="P62" s="11">
        <v>0</v>
      </c>
      <c r="Q62" s="11">
        <v>1</v>
      </c>
      <c r="R62" s="11">
        <v>85</v>
      </c>
      <c r="S62" s="11">
        <v>340</v>
      </c>
      <c r="T62" s="11">
        <v>1</v>
      </c>
      <c r="U62" s="11">
        <v>85</v>
      </c>
      <c r="V62" s="11">
        <v>340</v>
      </c>
      <c r="W62" s="11" t="s">
        <v>297</v>
      </c>
      <c r="X62" s="11" t="s">
        <v>297</v>
      </c>
      <c r="Y62" s="11"/>
    </row>
    <row r="63" s="4" customFormat="1" ht="153" customHeight="1" spans="1:25">
      <c r="A63" s="11">
        <v>28</v>
      </c>
      <c r="B63" s="11" t="s">
        <v>110</v>
      </c>
      <c r="C63" s="11" t="s">
        <v>111</v>
      </c>
      <c r="D63" s="11" t="s">
        <v>155</v>
      </c>
      <c r="E63" s="11" t="s">
        <v>201</v>
      </c>
      <c r="F63" s="11" t="s">
        <v>298</v>
      </c>
      <c r="G63" s="11" t="s">
        <v>299</v>
      </c>
      <c r="H63" s="11" t="s">
        <v>88</v>
      </c>
      <c r="I63" s="11" t="s">
        <v>300</v>
      </c>
      <c r="J63" s="11">
        <v>2023.01</v>
      </c>
      <c r="K63" s="11">
        <v>2023.12</v>
      </c>
      <c r="L63" s="11" t="s">
        <v>25</v>
      </c>
      <c r="M63" s="11" t="s">
        <v>301</v>
      </c>
      <c r="N63" s="11">
        <v>8</v>
      </c>
      <c r="O63" s="11">
        <v>8</v>
      </c>
      <c r="P63" s="11">
        <v>0</v>
      </c>
      <c r="Q63" s="11">
        <v>1</v>
      </c>
      <c r="R63" s="11">
        <v>65</v>
      </c>
      <c r="S63" s="11">
        <v>303</v>
      </c>
      <c r="T63" s="11">
        <v>1</v>
      </c>
      <c r="U63" s="11">
        <v>13</v>
      </c>
      <c r="V63" s="11">
        <v>56</v>
      </c>
      <c r="W63" s="11" t="s">
        <v>302</v>
      </c>
      <c r="X63" s="11" t="s">
        <v>303</v>
      </c>
      <c r="Y63" s="11"/>
    </row>
    <row r="64" s="4" customFormat="1" ht="153" customHeight="1" spans="1:25">
      <c r="A64" s="11">
        <v>29</v>
      </c>
      <c r="B64" s="11" t="s">
        <v>110</v>
      </c>
      <c r="C64" s="11" t="s">
        <v>111</v>
      </c>
      <c r="D64" s="11" t="s">
        <v>155</v>
      </c>
      <c r="E64" s="11" t="s">
        <v>201</v>
      </c>
      <c r="F64" s="11" t="s">
        <v>298</v>
      </c>
      <c r="G64" s="11" t="s">
        <v>304</v>
      </c>
      <c r="H64" s="11" t="s">
        <v>88</v>
      </c>
      <c r="I64" s="11" t="s">
        <v>305</v>
      </c>
      <c r="J64" s="11">
        <v>2023.01</v>
      </c>
      <c r="K64" s="11">
        <v>2023.12</v>
      </c>
      <c r="L64" s="11" t="s">
        <v>25</v>
      </c>
      <c r="M64" s="11" t="s">
        <v>306</v>
      </c>
      <c r="N64" s="11">
        <v>90</v>
      </c>
      <c r="O64" s="11">
        <v>90</v>
      </c>
      <c r="P64" s="11">
        <v>0</v>
      </c>
      <c r="Q64" s="11">
        <v>1</v>
      </c>
      <c r="R64" s="11">
        <v>70</v>
      </c>
      <c r="S64" s="11">
        <v>285</v>
      </c>
      <c r="T64" s="11">
        <v>1</v>
      </c>
      <c r="U64" s="11">
        <v>51</v>
      </c>
      <c r="V64" s="11">
        <v>211</v>
      </c>
      <c r="W64" s="11" t="s">
        <v>307</v>
      </c>
      <c r="X64" s="11" t="s">
        <v>303</v>
      </c>
      <c r="Y64" s="11"/>
    </row>
    <row r="65" s="4" customFormat="1" ht="153" customHeight="1" spans="1:25">
      <c r="A65" s="11">
        <v>30</v>
      </c>
      <c r="B65" s="11" t="s">
        <v>110</v>
      </c>
      <c r="C65" s="11" t="s">
        <v>111</v>
      </c>
      <c r="D65" s="11" t="s">
        <v>155</v>
      </c>
      <c r="E65" s="11" t="s">
        <v>201</v>
      </c>
      <c r="F65" s="11" t="s">
        <v>308</v>
      </c>
      <c r="G65" s="11" t="s">
        <v>309</v>
      </c>
      <c r="H65" s="11" t="s">
        <v>88</v>
      </c>
      <c r="I65" s="11" t="s">
        <v>310</v>
      </c>
      <c r="J65" s="11">
        <v>2024.01</v>
      </c>
      <c r="K65" s="11">
        <v>2024.12</v>
      </c>
      <c r="L65" s="11" t="s">
        <v>25</v>
      </c>
      <c r="M65" s="11" t="s">
        <v>311</v>
      </c>
      <c r="N65" s="11">
        <v>35</v>
      </c>
      <c r="O65" s="11">
        <v>35</v>
      </c>
      <c r="P65" s="11">
        <v>0</v>
      </c>
      <c r="Q65" s="11">
        <v>1</v>
      </c>
      <c r="R65" s="11">
        <v>64</v>
      </c>
      <c r="S65" s="11">
        <v>260</v>
      </c>
      <c r="T65" s="11">
        <v>1</v>
      </c>
      <c r="U65" s="11">
        <v>19</v>
      </c>
      <c r="V65" s="11">
        <v>90</v>
      </c>
      <c r="W65" s="11" t="s">
        <v>312</v>
      </c>
      <c r="X65" s="11" t="s">
        <v>312</v>
      </c>
      <c r="Y65" s="11"/>
    </row>
    <row r="66" s="4" customFormat="1" ht="153" customHeight="1" spans="1:25">
      <c r="A66" s="11">
        <v>31</v>
      </c>
      <c r="B66" s="11" t="s">
        <v>110</v>
      </c>
      <c r="C66" s="11" t="s">
        <v>111</v>
      </c>
      <c r="D66" s="11" t="s">
        <v>155</v>
      </c>
      <c r="E66" s="11" t="s">
        <v>201</v>
      </c>
      <c r="F66" s="11" t="s">
        <v>308</v>
      </c>
      <c r="G66" s="11" t="s">
        <v>313</v>
      </c>
      <c r="H66" s="11" t="s">
        <v>314</v>
      </c>
      <c r="I66" s="11" t="s">
        <v>310</v>
      </c>
      <c r="J66" s="11">
        <v>2024.01</v>
      </c>
      <c r="K66" s="11">
        <v>2024.12</v>
      </c>
      <c r="L66" s="11" t="s">
        <v>25</v>
      </c>
      <c r="M66" s="11" t="s">
        <v>315</v>
      </c>
      <c r="N66" s="11">
        <v>13</v>
      </c>
      <c r="O66" s="11">
        <v>13</v>
      </c>
      <c r="P66" s="11">
        <v>0</v>
      </c>
      <c r="Q66" s="11">
        <v>1</v>
      </c>
      <c r="R66" s="11">
        <v>58</v>
      </c>
      <c r="S66" s="11">
        <v>232</v>
      </c>
      <c r="T66" s="11">
        <v>1</v>
      </c>
      <c r="U66" s="11">
        <v>15</v>
      </c>
      <c r="V66" s="11">
        <v>70</v>
      </c>
      <c r="W66" s="11" t="s">
        <v>316</v>
      </c>
      <c r="X66" s="11" t="s">
        <v>316</v>
      </c>
      <c r="Y66" s="11"/>
    </row>
    <row r="67" s="4" customFormat="1" ht="153" customHeight="1" spans="1:25">
      <c r="A67" s="11">
        <v>32</v>
      </c>
      <c r="B67" s="11" t="s">
        <v>110</v>
      </c>
      <c r="C67" s="11" t="s">
        <v>111</v>
      </c>
      <c r="D67" s="11" t="s">
        <v>155</v>
      </c>
      <c r="E67" s="11" t="s">
        <v>201</v>
      </c>
      <c r="F67" s="11" t="s">
        <v>317</v>
      </c>
      <c r="G67" s="11" t="s">
        <v>318</v>
      </c>
      <c r="H67" s="11" t="s">
        <v>88</v>
      </c>
      <c r="I67" s="11" t="s">
        <v>317</v>
      </c>
      <c r="J67" s="11">
        <v>2024.1</v>
      </c>
      <c r="K67" s="11">
        <v>2024.12</v>
      </c>
      <c r="L67" s="11" t="s">
        <v>25</v>
      </c>
      <c r="M67" s="11" t="s">
        <v>319</v>
      </c>
      <c r="N67" s="11">
        <v>27</v>
      </c>
      <c r="O67" s="11">
        <v>27</v>
      </c>
      <c r="P67" s="11">
        <v>0</v>
      </c>
      <c r="Q67" s="11">
        <v>1</v>
      </c>
      <c r="R67" s="11">
        <v>34</v>
      </c>
      <c r="S67" s="11">
        <v>204</v>
      </c>
      <c r="T67" s="11">
        <v>1</v>
      </c>
      <c r="U67" s="11">
        <v>13</v>
      </c>
      <c r="V67" s="11">
        <v>51</v>
      </c>
      <c r="W67" s="11" t="s">
        <v>297</v>
      </c>
      <c r="X67" s="11" t="s">
        <v>297</v>
      </c>
      <c r="Y67" s="11"/>
    </row>
    <row r="68" s="4" customFormat="1" ht="153" customHeight="1" spans="1:25">
      <c r="A68" s="11">
        <v>33</v>
      </c>
      <c r="B68" s="11" t="s">
        <v>110</v>
      </c>
      <c r="C68" s="11" t="s">
        <v>111</v>
      </c>
      <c r="D68" s="11" t="s">
        <v>155</v>
      </c>
      <c r="E68" s="11" t="s">
        <v>201</v>
      </c>
      <c r="F68" s="11" t="s">
        <v>216</v>
      </c>
      <c r="G68" s="11" t="s">
        <v>304</v>
      </c>
      <c r="H68" s="11" t="s">
        <v>88</v>
      </c>
      <c r="I68" s="11" t="s">
        <v>320</v>
      </c>
      <c r="J68" s="11">
        <v>2023.1</v>
      </c>
      <c r="K68" s="11">
        <v>2023.4</v>
      </c>
      <c r="L68" s="11" t="s">
        <v>25</v>
      </c>
      <c r="M68" s="11" t="s">
        <v>321</v>
      </c>
      <c r="N68" s="11">
        <v>21</v>
      </c>
      <c r="O68" s="11">
        <v>21</v>
      </c>
      <c r="P68" s="11">
        <v>0</v>
      </c>
      <c r="Q68" s="11">
        <v>1</v>
      </c>
      <c r="R68" s="11">
        <v>60</v>
      </c>
      <c r="S68" s="11">
        <v>245</v>
      </c>
      <c r="T68" s="11">
        <v>1</v>
      </c>
      <c r="U68" s="11">
        <v>12</v>
      </c>
      <c r="V68" s="11">
        <v>48</v>
      </c>
      <c r="W68" s="11" t="s">
        <v>322</v>
      </c>
      <c r="X68" s="11" t="s">
        <v>322</v>
      </c>
      <c r="Y68" s="11"/>
    </row>
    <row r="69" s="4" customFormat="1" ht="355" customHeight="1" spans="1:25">
      <c r="A69" s="11">
        <v>34</v>
      </c>
      <c r="B69" s="11" t="s">
        <v>110</v>
      </c>
      <c r="C69" s="11" t="s">
        <v>111</v>
      </c>
      <c r="D69" s="11" t="s">
        <v>155</v>
      </c>
      <c r="E69" s="11" t="s">
        <v>201</v>
      </c>
      <c r="F69" s="11" t="s">
        <v>323</v>
      </c>
      <c r="G69" s="11" t="s">
        <v>324</v>
      </c>
      <c r="H69" s="11" t="s">
        <v>88</v>
      </c>
      <c r="I69" s="11" t="s">
        <v>323</v>
      </c>
      <c r="J69" s="11">
        <v>2024.2</v>
      </c>
      <c r="K69" s="11">
        <v>2024.5</v>
      </c>
      <c r="L69" s="11" t="s">
        <v>25</v>
      </c>
      <c r="M69" s="11" t="s">
        <v>325</v>
      </c>
      <c r="N69" s="11">
        <v>28</v>
      </c>
      <c r="O69" s="11">
        <v>28</v>
      </c>
      <c r="P69" s="11">
        <v>0</v>
      </c>
      <c r="Q69" s="11">
        <v>1</v>
      </c>
      <c r="R69" s="11">
        <v>200</v>
      </c>
      <c r="S69" s="11">
        <v>826</v>
      </c>
      <c r="T69" s="11">
        <v>1</v>
      </c>
      <c r="U69" s="11">
        <v>78</v>
      </c>
      <c r="V69" s="11">
        <v>295</v>
      </c>
      <c r="W69" s="11" t="s">
        <v>292</v>
      </c>
      <c r="X69" s="11" t="s">
        <v>293</v>
      </c>
      <c r="Y69" s="11"/>
    </row>
    <row r="70" s="4" customFormat="1" ht="138" customHeight="1" spans="1:25">
      <c r="A70" s="11">
        <v>35</v>
      </c>
      <c r="B70" s="11" t="s">
        <v>110</v>
      </c>
      <c r="C70" s="11" t="s">
        <v>111</v>
      </c>
      <c r="D70" s="11" t="s">
        <v>155</v>
      </c>
      <c r="E70" s="11" t="s">
        <v>201</v>
      </c>
      <c r="F70" s="11" t="s">
        <v>326</v>
      </c>
      <c r="G70" s="11" t="s">
        <v>327</v>
      </c>
      <c r="H70" s="11" t="s">
        <v>88</v>
      </c>
      <c r="I70" s="11" t="s">
        <v>326</v>
      </c>
      <c r="J70" s="11">
        <v>2024.1</v>
      </c>
      <c r="K70" s="11">
        <v>2024.4</v>
      </c>
      <c r="L70" s="11" t="s">
        <v>25</v>
      </c>
      <c r="M70" s="11" t="s">
        <v>328</v>
      </c>
      <c r="N70" s="11">
        <v>7</v>
      </c>
      <c r="O70" s="11">
        <v>7</v>
      </c>
      <c r="P70" s="11">
        <v>0</v>
      </c>
      <c r="Q70" s="11">
        <v>1</v>
      </c>
      <c r="R70" s="11">
        <v>133</v>
      </c>
      <c r="S70" s="11">
        <v>574</v>
      </c>
      <c r="T70" s="11">
        <v>1</v>
      </c>
      <c r="U70" s="11">
        <v>32</v>
      </c>
      <c r="V70" s="11">
        <v>148</v>
      </c>
      <c r="W70" s="11" t="s">
        <v>329</v>
      </c>
      <c r="X70" s="11" t="s">
        <v>330</v>
      </c>
      <c r="Y70" s="11"/>
    </row>
    <row r="71" s="4" customFormat="1" ht="138" customHeight="1" spans="1:25">
      <c r="A71" s="11">
        <v>36</v>
      </c>
      <c r="B71" s="11" t="s">
        <v>110</v>
      </c>
      <c r="C71" s="11" t="s">
        <v>111</v>
      </c>
      <c r="D71" s="11" t="s">
        <v>155</v>
      </c>
      <c r="E71" s="11" t="s">
        <v>201</v>
      </c>
      <c r="F71" s="11" t="s">
        <v>331</v>
      </c>
      <c r="G71" s="11" t="s">
        <v>332</v>
      </c>
      <c r="H71" s="11" t="s">
        <v>88</v>
      </c>
      <c r="I71" s="11" t="s">
        <v>333</v>
      </c>
      <c r="J71" s="11">
        <v>2024.3</v>
      </c>
      <c r="K71" s="11">
        <v>2024.6</v>
      </c>
      <c r="L71" s="11" t="s">
        <v>25</v>
      </c>
      <c r="M71" s="11" t="s">
        <v>334</v>
      </c>
      <c r="N71" s="11">
        <v>37</v>
      </c>
      <c r="O71" s="11">
        <v>37</v>
      </c>
      <c r="P71" s="11">
        <v>0</v>
      </c>
      <c r="Q71" s="11">
        <v>1</v>
      </c>
      <c r="R71" s="11">
        <v>98</v>
      </c>
      <c r="S71" s="11">
        <v>380</v>
      </c>
      <c r="T71" s="11">
        <v>1</v>
      </c>
      <c r="U71" s="11">
        <v>30</v>
      </c>
      <c r="V71" s="11">
        <v>124</v>
      </c>
      <c r="W71" s="11" t="s">
        <v>335</v>
      </c>
      <c r="X71" s="11" t="s">
        <v>335</v>
      </c>
      <c r="Y71" s="11"/>
    </row>
    <row r="72" s="4" customFormat="1" ht="138" customHeight="1" spans="1:25">
      <c r="A72" s="11">
        <v>37</v>
      </c>
      <c r="B72" s="11" t="s">
        <v>110</v>
      </c>
      <c r="C72" s="11" t="s">
        <v>111</v>
      </c>
      <c r="D72" s="11" t="s">
        <v>155</v>
      </c>
      <c r="E72" s="11" t="s">
        <v>201</v>
      </c>
      <c r="F72" s="11" t="s">
        <v>336</v>
      </c>
      <c r="G72" s="11" t="s">
        <v>337</v>
      </c>
      <c r="H72" s="11" t="s">
        <v>88</v>
      </c>
      <c r="I72" s="11" t="s">
        <v>336</v>
      </c>
      <c r="J72" s="11">
        <v>2024.1</v>
      </c>
      <c r="K72" s="11">
        <v>2024.9</v>
      </c>
      <c r="L72" s="11" t="s">
        <v>25</v>
      </c>
      <c r="M72" s="11" t="s">
        <v>338</v>
      </c>
      <c r="N72" s="11">
        <v>28.7</v>
      </c>
      <c r="O72" s="11">
        <v>28.7</v>
      </c>
      <c r="P72" s="11">
        <v>0</v>
      </c>
      <c r="Q72" s="11">
        <v>1</v>
      </c>
      <c r="R72" s="11">
        <v>111</v>
      </c>
      <c r="S72" s="11">
        <v>396</v>
      </c>
      <c r="T72" s="11">
        <v>1</v>
      </c>
      <c r="U72" s="11">
        <v>21</v>
      </c>
      <c r="V72" s="11">
        <v>94</v>
      </c>
      <c r="W72" s="11" t="s">
        <v>339</v>
      </c>
      <c r="X72" s="11" t="s">
        <v>340</v>
      </c>
      <c r="Y72" s="11"/>
    </row>
    <row r="73" s="4" customFormat="1" ht="138" customHeight="1" spans="1:25">
      <c r="A73" s="11">
        <v>38</v>
      </c>
      <c r="B73" s="11" t="s">
        <v>110</v>
      </c>
      <c r="C73" s="11" t="s">
        <v>111</v>
      </c>
      <c r="D73" s="11" t="s">
        <v>155</v>
      </c>
      <c r="E73" s="11" t="s">
        <v>201</v>
      </c>
      <c r="F73" s="11" t="s">
        <v>336</v>
      </c>
      <c r="G73" s="11" t="s">
        <v>341</v>
      </c>
      <c r="H73" s="11" t="s">
        <v>88</v>
      </c>
      <c r="I73" s="11" t="s">
        <v>336</v>
      </c>
      <c r="J73" s="11">
        <v>2024.1</v>
      </c>
      <c r="K73" s="11">
        <v>2024.9</v>
      </c>
      <c r="L73" s="11" t="s">
        <v>25</v>
      </c>
      <c r="M73" s="11" t="s">
        <v>342</v>
      </c>
      <c r="N73" s="11">
        <v>30</v>
      </c>
      <c r="O73" s="11">
        <v>30</v>
      </c>
      <c r="P73" s="11">
        <v>0</v>
      </c>
      <c r="Q73" s="11">
        <v>1</v>
      </c>
      <c r="R73" s="11">
        <v>147</v>
      </c>
      <c r="S73" s="11">
        <v>505</v>
      </c>
      <c r="T73" s="11">
        <v>1</v>
      </c>
      <c r="U73" s="11">
        <v>19</v>
      </c>
      <c r="V73" s="11">
        <v>78</v>
      </c>
      <c r="W73" s="11" t="s">
        <v>339</v>
      </c>
      <c r="X73" s="11" t="s">
        <v>343</v>
      </c>
      <c r="Y73" s="11"/>
    </row>
    <row r="74" s="4" customFormat="1" ht="138" customHeight="1" spans="1:25">
      <c r="A74" s="11">
        <v>39</v>
      </c>
      <c r="B74" s="11" t="s">
        <v>110</v>
      </c>
      <c r="C74" s="11" t="s">
        <v>111</v>
      </c>
      <c r="D74" s="11" t="s">
        <v>155</v>
      </c>
      <c r="E74" s="11" t="s">
        <v>199</v>
      </c>
      <c r="F74" s="11" t="s">
        <v>344</v>
      </c>
      <c r="G74" s="11" t="s">
        <v>345</v>
      </c>
      <c r="H74" s="11" t="s">
        <v>88</v>
      </c>
      <c r="I74" s="11" t="s">
        <v>346</v>
      </c>
      <c r="J74" s="11">
        <v>2024.03</v>
      </c>
      <c r="K74" s="11">
        <v>2024.1</v>
      </c>
      <c r="L74" s="11" t="s">
        <v>25</v>
      </c>
      <c r="M74" s="11" t="s">
        <v>347</v>
      </c>
      <c r="N74" s="11">
        <v>35</v>
      </c>
      <c r="O74" s="11">
        <v>35</v>
      </c>
      <c r="P74" s="11">
        <v>0</v>
      </c>
      <c r="Q74" s="11">
        <v>1</v>
      </c>
      <c r="R74" s="11">
        <v>102</v>
      </c>
      <c r="S74" s="11">
        <v>450</v>
      </c>
      <c r="T74" s="11">
        <v>1</v>
      </c>
      <c r="U74" s="11">
        <v>91</v>
      </c>
      <c r="V74" s="11">
        <v>358</v>
      </c>
      <c r="W74" s="11" t="s">
        <v>348</v>
      </c>
      <c r="X74" s="11" t="s">
        <v>349</v>
      </c>
      <c r="Y74" s="11"/>
    </row>
    <row r="75" s="4" customFormat="1" ht="138" customHeight="1" spans="1:25">
      <c r="A75" s="11">
        <v>40</v>
      </c>
      <c r="B75" s="11" t="s">
        <v>110</v>
      </c>
      <c r="C75" s="11" t="s">
        <v>111</v>
      </c>
      <c r="D75" s="11" t="s">
        <v>155</v>
      </c>
      <c r="E75" s="11" t="s">
        <v>199</v>
      </c>
      <c r="F75" s="11" t="s">
        <v>350</v>
      </c>
      <c r="G75" s="11" t="s">
        <v>351</v>
      </c>
      <c r="H75" s="11" t="s">
        <v>88</v>
      </c>
      <c r="I75" s="11" t="s">
        <v>352</v>
      </c>
      <c r="J75" s="11">
        <v>2024.02</v>
      </c>
      <c r="K75" s="11">
        <v>2024.11</v>
      </c>
      <c r="L75" s="11" t="s">
        <v>25</v>
      </c>
      <c r="M75" s="11" t="s">
        <v>353</v>
      </c>
      <c r="N75" s="11">
        <v>80</v>
      </c>
      <c r="O75" s="11">
        <v>80</v>
      </c>
      <c r="P75" s="11">
        <v>0</v>
      </c>
      <c r="Q75" s="11">
        <v>1</v>
      </c>
      <c r="R75" s="11">
        <v>353</v>
      </c>
      <c r="S75" s="11">
        <v>1190</v>
      </c>
      <c r="T75" s="11">
        <v>1</v>
      </c>
      <c r="U75" s="11">
        <v>132</v>
      </c>
      <c r="V75" s="11">
        <v>481</v>
      </c>
      <c r="W75" s="11" t="s">
        <v>354</v>
      </c>
      <c r="X75" s="11" t="s">
        <v>355</v>
      </c>
      <c r="Y75" s="11"/>
    </row>
    <row r="76" s="4" customFormat="1" ht="138" customHeight="1" spans="1:25">
      <c r="A76" s="11">
        <v>41</v>
      </c>
      <c r="B76" s="11" t="s">
        <v>110</v>
      </c>
      <c r="C76" s="11" t="s">
        <v>111</v>
      </c>
      <c r="D76" s="11" t="s">
        <v>155</v>
      </c>
      <c r="E76" s="11" t="s">
        <v>199</v>
      </c>
      <c r="F76" s="11" t="s">
        <v>350</v>
      </c>
      <c r="G76" s="11" t="s">
        <v>351</v>
      </c>
      <c r="H76" s="11" t="s">
        <v>88</v>
      </c>
      <c r="I76" s="11" t="s">
        <v>356</v>
      </c>
      <c r="J76" s="11">
        <v>2024.02</v>
      </c>
      <c r="K76" s="11">
        <v>2024.11</v>
      </c>
      <c r="L76" s="11" t="s">
        <v>25</v>
      </c>
      <c r="M76" s="11" t="s">
        <v>357</v>
      </c>
      <c r="N76" s="11">
        <v>95</v>
      </c>
      <c r="O76" s="11">
        <v>95</v>
      </c>
      <c r="P76" s="11">
        <v>0</v>
      </c>
      <c r="Q76" s="11">
        <v>1</v>
      </c>
      <c r="R76" s="11">
        <v>353</v>
      </c>
      <c r="S76" s="11">
        <v>1190</v>
      </c>
      <c r="T76" s="11">
        <v>1</v>
      </c>
      <c r="U76" s="11">
        <v>132</v>
      </c>
      <c r="V76" s="11">
        <v>481</v>
      </c>
      <c r="W76" s="11" t="s">
        <v>354</v>
      </c>
      <c r="X76" s="11" t="s">
        <v>355</v>
      </c>
      <c r="Y76" s="11"/>
    </row>
    <row r="77" s="4" customFormat="1" ht="138" customHeight="1" spans="1:25">
      <c r="A77" s="11">
        <v>42</v>
      </c>
      <c r="B77" s="11" t="s">
        <v>110</v>
      </c>
      <c r="C77" s="11" t="s">
        <v>111</v>
      </c>
      <c r="D77" s="11" t="s">
        <v>155</v>
      </c>
      <c r="E77" s="11" t="s">
        <v>199</v>
      </c>
      <c r="F77" s="11" t="s">
        <v>358</v>
      </c>
      <c r="G77" s="11" t="s">
        <v>359</v>
      </c>
      <c r="H77" s="11" t="s">
        <v>88</v>
      </c>
      <c r="I77" s="11" t="s">
        <v>358</v>
      </c>
      <c r="J77" s="11">
        <v>2024.01</v>
      </c>
      <c r="K77" s="11">
        <v>2024.11</v>
      </c>
      <c r="L77" s="11" t="s">
        <v>25</v>
      </c>
      <c r="M77" s="11" t="s">
        <v>360</v>
      </c>
      <c r="N77" s="11">
        <v>42</v>
      </c>
      <c r="O77" s="11">
        <v>42</v>
      </c>
      <c r="P77" s="11">
        <v>0</v>
      </c>
      <c r="Q77" s="11">
        <v>1</v>
      </c>
      <c r="R77" s="11">
        <v>170</v>
      </c>
      <c r="S77" s="11">
        <v>596</v>
      </c>
      <c r="T77" s="11">
        <v>1</v>
      </c>
      <c r="U77" s="11">
        <v>56</v>
      </c>
      <c r="V77" s="11">
        <v>220</v>
      </c>
      <c r="W77" s="11" t="s">
        <v>361</v>
      </c>
      <c r="X77" s="11" t="s">
        <v>362</v>
      </c>
      <c r="Y77" s="11"/>
    </row>
    <row r="78" s="4" customFormat="1" ht="138" customHeight="1" spans="1:25">
      <c r="A78" s="11">
        <v>43</v>
      </c>
      <c r="B78" s="11" t="s">
        <v>110</v>
      </c>
      <c r="C78" s="11" t="s">
        <v>111</v>
      </c>
      <c r="D78" s="11" t="s">
        <v>155</v>
      </c>
      <c r="E78" s="11" t="s">
        <v>199</v>
      </c>
      <c r="F78" s="11" t="s">
        <v>363</v>
      </c>
      <c r="G78" s="11" t="s">
        <v>364</v>
      </c>
      <c r="H78" s="11" t="s">
        <v>88</v>
      </c>
      <c r="I78" s="11" t="s">
        <v>365</v>
      </c>
      <c r="J78" s="11">
        <v>45413</v>
      </c>
      <c r="K78" s="11">
        <v>45597</v>
      </c>
      <c r="L78" s="11" t="s">
        <v>25</v>
      </c>
      <c r="M78" s="11" t="s">
        <v>366</v>
      </c>
      <c r="N78" s="11">
        <v>18</v>
      </c>
      <c r="O78" s="11">
        <v>18</v>
      </c>
      <c r="P78" s="11">
        <v>0</v>
      </c>
      <c r="Q78" s="11">
        <v>1</v>
      </c>
      <c r="R78" s="11">
        <v>150</v>
      </c>
      <c r="S78" s="11">
        <v>600</v>
      </c>
      <c r="T78" s="11">
        <v>1</v>
      </c>
      <c r="U78" s="11">
        <v>80</v>
      </c>
      <c r="V78" s="11">
        <v>500</v>
      </c>
      <c r="W78" s="11" t="s">
        <v>367</v>
      </c>
      <c r="X78" s="11" t="s">
        <v>368</v>
      </c>
      <c r="Y78" s="11"/>
    </row>
    <row r="79" s="4" customFormat="1" ht="138" customHeight="1" spans="1:25">
      <c r="A79" s="11">
        <v>44</v>
      </c>
      <c r="B79" s="11" t="s">
        <v>110</v>
      </c>
      <c r="C79" s="11" t="s">
        <v>111</v>
      </c>
      <c r="D79" s="11" t="s">
        <v>155</v>
      </c>
      <c r="E79" s="11" t="s">
        <v>199</v>
      </c>
      <c r="F79" s="11" t="s">
        <v>363</v>
      </c>
      <c r="G79" s="11" t="s">
        <v>369</v>
      </c>
      <c r="H79" s="11" t="s">
        <v>88</v>
      </c>
      <c r="I79" s="11" t="s">
        <v>370</v>
      </c>
      <c r="J79" s="11">
        <v>45413</v>
      </c>
      <c r="K79" s="11">
        <v>45627</v>
      </c>
      <c r="L79" s="11" t="s">
        <v>25</v>
      </c>
      <c r="M79" s="11" t="s">
        <v>371</v>
      </c>
      <c r="N79" s="11">
        <v>28</v>
      </c>
      <c r="O79" s="11">
        <v>28</v>
      </c>
      <c r="P79" s="11">
        <v>0</v>
      </c>
      <c r="Q79" s="11">
        <v>1</v>
      </c>
      <c r="R79" s="11">
        <v>89</v>
      </c>
      <c r="S79" s="11">
        <v>300</v>
      </c>
      <c r="T79" s="11">
        <v>1</v>
      </c>
      <c r="U79" s="11">
        <v>38</v>
      </c>
      <c r="V79" s="11">
        <v>180</v>
      </c>
      <c r="W79" s="11" t="s">
        <v>367</v>
      </c>
      <c r="X79" s="11" t="s">
        <v>372</v>
      </c>
      <c r="Y79" s="11"/>
    </row>
    <row r="80" s="4" customFormat="1" ht="138" customHeight="1" spans="1:25">
      <c r="A80" s="11">
        <v>45</v>
      </c>
      <c r="B80" s="11" t="s">
        <v>110</v>
      </c>
      <c r="C80" s="11" t="s">
        <v>111</v>
      </c>
      <c r="D80" s="11" t="s">
        <v>155</v>
      </c>
      <c r="E80" s="11" t="s">
        <v>199</v>
      </c>
      <c r="F80" s="11" t="s">
        <v>373</v>
      </c>
      <c r="G80" s="11" t="s">
        <v>374</v>
      </c>
      <c r="H80" s="11" t="s">
        <v>88</v>
      </c>
      <c r="I80" s="11" t="s">
        <v>375</v>
      </c>
      <c r="J80" s="11">
        <v>2024.01</v>
      </c>
      <c r="K80" s="11">
        <v>2024.11</v>
      </c>
      <c r="L80" s="11" t="s">
        <v>25</v>
      </c>
      <c r="M80" s="11" t="s">
        <v>376</v>
      </c>
      <c r="N80" s="11">
        <v>10</v>
      </c>
      <c r="O80" s="11">
        <v>10</v>
      </c>
      <c r="P80" s="11">
        <v>0</v>
      </c>
      <c r="Q80" s="11">
        <v>1</v>
      </c>
      <c r="R80" s="11">
        <v>227</v>
      </c>
      <c r="S80" s="11">
        <v>710</v>
      </c>
      <c r="T80" s="11">
        <v>1</v>
      </c>
      <c r="U80" s="11">
        <v>83</v>
      </c>
      <c r="V80" s="11">
        <v>318</v>
      </c>
      <c r="W80" s="11" t="s">
        <v>367</v>
      </c>
      <c r="X80" s="11" t="s">
        <v>377</v>
      </c>
      <c r="Y80" s="11"/>
    </row>
    <row r="81" s="4" customFormat="1" ht="138" customHeight="1" spans="1:25">
      <c r="A81" s="11">
        <v>46</v>
      </c>
      <c r="B81" s="11" t="s">
        <v>110</v>
      </c>
      <c r="C81" s="11" t="s">
        <v>111</v>
      </c>
      <c r="D81" s="11" t="s">
        <v>155</v>
      </c>
      <c r="E81" s="11" t="s">
        <v>199</v>
      </c>
      <c r="F81" s="11" t="s">
        <v>373</v>
      </c>
      <c r="G81" s="11" t="s">
        <v>378</v>
      </c>
      <c r="H81" s="11" t="s">
        <v>88</v>
      </c>
      <c r="I81" s="11" t="s">
        <v>375</v>
      </c>
      <c r="J81" s="11">
        <v>2024.01</v>
      </c>
      <c r="K81" s="11">
        <v>2024.11</v>
      </c>
      <c r="L81" s="11" t="s">
        <v>25</v>
      </c>
      <c r="M81" s="11" t="s">
        <v>379</v>
      </c>
      <c r="N81" s="11">
        <v>10</v>
      </c>
      <c r="O81" s="11">
        <v>10</v>
      </c>
      <c r="P81" s="11">
        <v>0</v>
      </c>
      <c r="Q81" s="11">
        <v>1</v>
      </c>
      <c r="R81" s="11">
        <v>227</v>
      </c>
      <c r="S81" s="11">
        <v>710</v>
      </c>
      <c r="T81" s="11">
        <v>1</v>
      </c>
      <c r="U81" s="11">
        <v>83</v>
      </c>
      <c r="V81" s="11">
        <v>318</v>
      </c>
      <c r="W81" s="11" t="s">
        <v>367</v>
      </c>
      <c r="X81" s="11" t="s">
        <v>377</v>
      </c>
      <c r="Y81" s="11"/>
    </row>
    <row r="82" s="4" customFormat="1" ht="166" customHeight="1" spans="1:25">
      <c r="A82" s="11">
        <v>47</v>
      </c>
      <c r="B82" s="11" t="s">
        <v>110</v>
      </c>
      <c r="C82" s="11" t="s">
        <v>111</v>
      </c>
      <c r="D82" s="11" t="s">
        <v>155</v>
      </c>
      <c r="E82" s="11" t="s">
        <v>380</v>
      </c>
      <c r="F82" s="11" t="s">
        <v>381</v>
      </c>
      <c r="G82" s="11" t="s">
        <v>382</v>
      </c>
      <c r="H82" s="11" t="s">
        <v>88</v>
      </c>
      <c r="I82" s="11" t="s">
        <v>383</v>
      </c>
      <c r="J82" s="11">
        <v>2024.01</v>
      </c>
      <c r="K82" s="11">
        <v>2024.12</v>
      </c>
      <c r="L82" s="11" t="s">
        <v>25</v>
      </c>
      <c r="M82" s="11" t="s">
        <v>384</v>
      </c>
      <c r="N82" s="11">
        <v>45</v>
      </c>
      <c r="O82" s="11">
        <v>45</v>
      </c>
      <c r="P82" s="11">
        <v>0</v>
      </c>
      <c r="Q82" s="11">
        <v>1</v>
      </c>
      <c r="R82" s="11">
        <v>190</v>
      </c>
      <c r="S82" s="11">
        <v>580</v>
      </c>
      <c r="T82" s="11">
        <v>1</v>
      </c>
      <c r="U82" s="11">
        <v>19</v>
      </c>
      <c r="V82" s="11">
        <v>76</v>
      </c>
      <c r="W82" s="11" t="s">
        <v>385</v>
      </c>
      <c r="X82" s="11" t="s">
        <v>385</v>
      </c>
      <c r="Y82" s="11"/>
    </row>
    <row r="83" s="4" customFormat="1" ht="138" customHeight="1" spans="1:25">
      <c r="A83" s="11">
        <v>48</v>
      </c>
      <c r="B83" s="11" t="s">
        <v>110</v>
      </c>
      <c r="C83" s="11" t="s">
        <v>111</v>
      </c>
      <c r="D83" s="11" t="s">
        <v>155</v>
      </c>
      <c r="E83" s="11" t="s">
        <v>380</v>
      </c>
      <c r="F83" s="11" t="s">
        <v>386</v>
      </c>
      <c r="G83" s="11" t="s">
        <v>266</v>
      </c>
      <c r="H83" s="11" t="s">
        <v>88</v>
      </c>
      <c r="I83" s="11" t="s">
        <v>386</v>
      </c>
      <c r="J83" s="11">
        <v>2024.1</v>
      </c>
      <c r="K83" s="11">
        <v>2024.12</v>
      </c>
      <c r="L83" s="11" t="s">
        <v>25</v>
      </c>
      <c r="M83" s="11" t="s">
        <v>387</v>
      </c>
      <c r="N83" s="11">
        <v>10</v>
      </c>
      <c r="O83" s="11">
        <v>10</v>
      </c>
      <c r="P83" s="11">
        <v>0</v>
      </c>
      <c r="Q83" s="11">
        <v>1</v>
      </c>
      <c r="R83" s="11">
        <v>392</v>
      </c>
      <c r="S83" s="11">
        <v>1402</v>
      </c>
      <c r="T83" s="11">
        <v>1</v>
      </c>
      <c r="U83" s="11">
        <v>183</v>
      </c>
      <c r="V83" s="11">
        <v>681</v>
      </c>
      <c r="W83" s="11" t="s">
        <v>388</v>
      </c>
      <c r="X83" s="11" t="s">
        <v>389</v>
      </c>
      <c r="Y83" s="11"/>
    </row>
    <row r="84" s="4" customFormat="1" ht="138" customHeight="1" spans="1:25">
      <c r="A84" s="11">
        <v>49</v>
      </c>
      <c r="B84" s="11" t="s">
        <v>110</v>
      </c>
      <c r="C84" s="11" t="s">
        <v>111</v>
      </c>
      <c r="D84" s="11" t="s">
        <v>155</v>
      </c>
      <c r="E84" s="11" t="s">
        <v>380</v>
      </c>
      <c r="F84" s="11" t="s">
        <v>390</v>
      </c>
      <c r="G84" s="11" t="s">
        <v>391</v>
      </c>
      <c r="H84" s="11" t="s">
        <v>88</v>
      </c>
      <c r="I84" s="11" t="s">
        <v>390</v>
      </c>
      <c r="J84" s="11">
        <v>2024.1</v>
      </c>
      <c r="K84" s="11">
        <v>2024.12</v>
      </c>
      <c r="L84" s="11" t="s">
        <v>25</v>
      </c>
      <c r="M84" s="11" t="s">
        <v>392</v>
      </c>
      <c r="N84" s="11">
        <v>75</v>
      </c>
      <c r="O84" s="11">
        <v>75</v>
      </c>
      <c r="P84" s="11">
        <v>0</v>
      </c>
      <c r="Q84" s="11">
        <v>1</v>
      </c>
      <c r="R84" s="11">
        <v>468</v>
      </c>
      <c r="S84" s="11">
        <v>1492</v>
      </c>
      <c r="T84" s="11">
        <v>1</v>
      </c>
      <c r="U84" s="11">
        <v>168</v>
      </c>
      <c r="V84" s="11">
        <v>573</v>
      </c>
      <c r="W84" s="11" t="s">
        <v>393</v>
      </c>
      <c r="X84" s="11" t="s">
        <v>394</v>
      </c>
      <c r="Y84" s="11"/>
    </row>
    <row r="85" s="4" customFormat="1" ht="138" customHeight="1" spans="1:25">
      <c r="A85" s="11">
        <v>50</v>
      </c>
      <c r="B85" s="11" t="s">
        <v>110</v>
      </c>
      <c r="C85" s="11" t="s">
        <v>111</v>
      </c>
      <c r="D85" s="11" t="s">
        <v>155</v>
      </c>
      <c r="E85" s="11" t="s">
        <v>380</v>
      </c>
      <c r="F85" s="11" t="s">
        <v>395</v>
      </c>
      <c r="G85" s="11" t="s">
        <v>396</v>
      </c>
      <c r="H85" s="11" t="s">
        <v>397</v>
      </c>
      <c r="I85" s="11" t="s">
        <v>395</v>
      </c>
      <c r="J85" s="11">
        <v>2024.3</v>
      </c>
      <c r="K85" s="11">
        <v>2024.9</v>
      </c>
      <c r="L85" s="11" t="s">
        <v>25</v>
      </c>
      <c r="M85" s="11" t="s">
        <v>396</v>
      </c>
      <c r="N85" s="11">
        <v>40</v>
      </c>
      <c r="O85" s="11">
        <v>40</v>
      </c>
      <c r="P85" s="11">
        <v>0</v>
      </c>
      <c r="Q85" s="11">
        <v>1</v>
      </c>
      <c r="R85" s="11">
        <v>250</v>
      </c>
      <c r="S85" s="11">
        <v>920</v>
      </c>
      <c r="T85" s="11">
        <v>1</v>
      </c>
      <c r="U85" s="11">
        <v>75</v>
      </c>
      <c r="V85" s="11">
        <v>372</v>
      </c>
      <c r="W85" s="11" t="s">
        <v>393</v>
      </c>
      <c r="X85" s="11" t="s">
        <v>398</v>
      </c>
      <c r="Y85" s="11"/>
    </row>
    <row r="86" s="4" customFormat="1" ht="138" customHeight="1" spans="1:25">
      <c r="A86" s="11">
        <v>51</v>
      </c>
      <c r="B86" s="11" t="s">
        <v>110</v>
      </c>
      <c r="C86" s="11" t="s">
        <v>111</v>
      </c>
      <c r="D86" s="11" t="s">
        <v>155</v>
      </c>
      <c r="E86" s="11" t="s">
        <v>380</v>
      </c>
      <c r="F86" s="11" t="s">
        <v>395</v>
      </c>
      <c r="G86" s="11" t="s">
        <v>399</v>
      </c>
      <c r="H86" s="11" t="s">
        <v>88</v>
      </c>
      <c r="I86" s="11" t="s">
        <v>395</v>
      </c>
      <c r="J86" s="11">
        <v>2024.3</v>
      </c>
      <c r="K86" s="11">
        <v>2024.9</v>
      </c>
      <c r="L86" s="11" t="s">
        <v>25</v>
      </c>
      <c r="M86" s="11" t="s">
        <v>400</v>
      </c>
      <c r="N86" s="11">
        <v>55</v>
      </c>
      <c r="O86" s="11">
        <v>55</v>
      </c>
      <c r="P86" s="11">
        <v>0</v>
      </c>
      <c r="Q86" s="11">
        <v>1</v>
      </c>
      <c r="R86" s="11">
        <v>120</v>
      </c>
      <c r="S86" s="11">
        <v>600</v>
      </c>
      <c r="T86" s="11">
        <v>1</v>
      </c>
      <c r="U86" s="11">
        <v>75</v>
      </c>
      <c r="V86" s="11">
        <v>372</v>
      </c>
      <c r="W86" s="11" t="s">
        <v>393</v>
      </c>
      <c r="X86" s="11" t="s">
        <v>401</v>
      </c>
      <c r="Y86" s="11"/>
    </row>
    <row r="87" s="4" customFormat="1" ht="138" customHeight="1" spans="1:25">
      <c r="A87" s="11">
        <v>52</v>
      </c>
      <c r="B87" s="11" t="s">
        <v>110</v>
      </c>
      <c r="C87" s="11" t="s">
        <v>111</v>
      </c>
      <c r="D87" s="11" t="s">
        <v>155</v>
      </c>
      <c r="E87" s="11" t="s">
        <v>380</v>
      </c>
      <c r="F87" s="11" t="s">
        <v>402</v>
      </c>
      <c r="G87" s="11" t="s">
        <v>403</v>
      </c>
      <c r="H87" s="11" t="s">
        <v>88</v>
      </c>
      <c r="I87" s="11" t="s">
        <v>402</v>
      </c>
      <c r="J87" s="11">
        <v>2024.1</v>
      </c>
      <c r="K87" s="11">
        <v>2024.11</v>
      </c>
      <c r="L87" s="11" t="s">
        <v>25</v>
      </c>
      <c r="M87" s="11" t="s">
        <v>404</v>
      </c>
      <c r="N87" s="11">
        <v>20</v>
      </c>
      <c r="O87" s="11">
        <v>20</v>
      </c>
      <c r="P87" s="11">
        <v>0</v>
      </c>
      <c r="Q87" s="11">
        <v>1</v>
      </c>
      <c r="R87" s="11" t="s">
        <v>405</v>
      </c>
      <c r="S87" s="11">
        <v>751</v>
      </c>
      <c r="T87" s="11">
        <v>1</v>
      </c>
      <c r="U87" s="11">
        <v>26</v>
      </c>
      <c r="V87" s="11">
        <v>73</v>
      </c>
      <c r="W87" s="11" t="s">
        <v>393</v>
      </c>
      <c r="X87" s="11" t="s">
        <v>406</v>
      </c>
      <c r="Y87" s="11"/>
    </row>
    <row r="88" s="4" customFormat="1" ht="138" customHeight="1" spans="1:25">
      <c r="A88" s="11">
        <v>53</v>
      </c>
      <c r="B88" s="11" t="s">
        <v>110</v>
      </c>
      <c r="C88" s="11" t="s">
        <v>111</v>
      </c>
      <c r="D88" s="11" t="s">
        <v>155</v>
      </c>
      <c r="E88" s="11" t="s">
        <v>156</v>
      </c>
      <c r="F88" s="11" t="s">
        <v>407</v>
      </c>
      <c r="G88" s="11" t="s">
        <v>408</v>
      </c>
      <c r="H88" s="11" t="s">
        <v>175</v>
      </c>
      <c r="I88" s="11" t="s">
        <v>409</v>
      </c>
      <c r="J88" s="11">
        <v>2024.3</v>
      </c>
      <c r="K88" s="11">
        <v>2024.12</v>
      </c>
      <c r="L88" s="11" t="s">
        <v>25</v>
      </c>
      <c r="M88" s="11" t="s">
        <v>410</v>
      </c>
      <c r="N88" s="11">
        <v>10</v>
      </c>
      <c r="O88" s="11">
        <v>10</v>
      </c>
      <c r="P88" s="11">
        <v>0</v>
      </c>
      <c r="Q88" s="11">
        <v>1</v>
      </c>
      <c r="R88" s="11" t="s">
        <v>411</v>
      </c>
      <c r="S88" s="11" t="s">
        <v>412</v>
      </c>
      <c r="T88" s="11">
        <v>1</v>
      </c>
      <c r="U88" s="11" t="s">
        <v>413</v>
      </c>
      <c r="V88" s="11" t="s">
        <v>414</v>
      </c>
      <c r="W88" s="11" t="s">
        <v>415</v>
      </c>
      <c r="X88" s="11" t="s">
        <v>416</v>
      </c>
      <c r="Y88" s="11"/>
    </row>
    <row r="89" s="4" customFormat="1" ht="138" customHeight="1" spans="1:25">
      <c r="A89" s="11">
        <v>54</v>
      </c>
      <c r="B89" s="11" t="s">
        <v>110</v>
      </c>
      <c r="C89" s="11" t="s">
        <v>111</v>
      </c>
      <c r="D89" s="11" t="s">
        <v>155</v>
      </c>
      <c r="E89" s="11" t="s">
        <v>224</v>
      </c>
      <c r="F89" s="11" t="s">
        <v>234</v>
      </c>
      <c r="G89" s="11" t="s">
        <v>417</v>
      </c>
      <c r="H89" s="11" t="s">
        <v>88</v>
      </c>
      <c r="I89" s="11" t="s">
        <v>234</v>
      </c>
      <c r="J89" s="11">
        <v>2024.1</v>
      </c>
      <c r="K89" s="11">
        <v>2024.12</v>
      </c>
      <c r="L89" s="11" t="s">
        <v>25</v>
      </c>
      <c r="M89" s="11" t="s">
        <v>418</v>
      </c>
      <c r="N89" s="11">
        <v>34</v>
      </c>
      <c r="O89" s="11">
        <v>34</v>
      </c>
      <c r="P89" s="11">
        <v>0</v>
      </c>
      <c r="Q89" s="11">
        <v>1</v>
      </c>
      <c r="R89" s="11">
        <v>62</v>
      </c>
      <c r="S89" s="11">
        <v>278</v>
      </c>
      <c r="T89" s="11">
        <v>1</v>
      </c>
      <c r="U89" s="11">
        <v>27</v>
      </c>
      <c r="V89" s="11">
        <v>115</v>
      </c>
      <c r="W89" s="11" t="s">
        <v>419</v>
      </c>
      <c r="X89" s="11" t="s">
        <v>419</v>
      </c>
      <c r="Y89" s="11"/>
    </row>
    <row r="90" s="4" customFormat="1" ht="138" customHeight="1" spans="1:25">
      <c r="A90" s="11">
        <v>55</v>
      </c>
      <c r="B90" s="11" t="s">
        <v>110</v>
      </c>
      <c r="C90" s="11" t="s">
        <v>111</v>
      </c>
      <c r="D90" s="11" t="s">
        <v>155</v>
      </c>
      <c r="E90" s="11" t="s">
        <v>224</v>
      </c>
      <c r="F90" s="11" t="s">
        <v>420</v>
      </c>
      <c r="G90" s="11" t="s">
        <v>421</v>
      </c>
      <c r="H90" s="11" t="s">
        <v>88</v>
      </c>
      <c r="I90" s="11" t="s">
        <v>420</v>
      </c>
      <c r="J90" s="11">
        <v>2024.1</v>
      </c>
      <c r="K90" s="11">
        <v>2024.12</v>
      </c>
      <c r="L90" s="11" t="s">
        <v>25</v>
      </c>
      <c r="M90" s="11" t="s">
        <v>422</v>
      </c>
      <c r="N90" s="11">
        <v>50</v>
      </c>
      <c r="O90" s="11">
        <v>50</v>
      </c>
      <c r="P90" s="11">
        <v>0</v>
      </c>
      <c r="Q90" s="11">
        <v>1</v>
      </c>
      <c r="R90" s="11">
        <v>420</v>
      </c>
      <c r="S90" s="11">
        <v>1613</v>
      </c>
      <c r="T90" s="11">
        <v>1</v>
      </c>
      <c r="U90" s="11">
        <v>420</v>
      </c>
      <c r="V90" s="11">
        <v>1613</v>
      </c>
      <c r="W90" s="11" t="s">
        <v>423</v>
      </c>
      <c r="X90" s="11" t="s">
        <v>423</v>
      </c>
      <c r="Y90" s="11"/>
    </row>
    <row r="91" s="4" customFormat="1" ht="138" customHeight="1" spans="1:25">
      <c r="A91" s="11">
        <v>56</v>
      </c>
      <c r="B91" s="11" t="s">
        <v>110</v>
      </c>
      <c r="C91" s="11" t="s">
        <v>111</v>
      </c>
      <c r="D91" s="11" t="s">
        <v>155</v>
      </c>
      <c r="E91" s="11" t="s">
        <v>224</v>
      </c>
      <c r="F91" s="11" t="s">
        <v>420</v>
      </c>
      <c r="G91" s="11" t="s">
        <v>424</v>
      </c>
      <c r="H91" s="11" t="s">
        <v>175</v>
      </c>
      <c r="I91" s="11" t="s">
        <v>420</v>
      </c>
      <c r="J91" s="11">
        <v>2024.1</v>
      </c>
      <c r="K91" s="11">
        <v>2024.12</v>
      </c>
      <c r="L91" s="11" t="s">
        <v>25</v>
      </c>
      <c r="M91" s="11" t="s">
        <v>424</v>
      </c>
      <c r="N91" s="11">
        <v>5</v>
      </c>
      <c r="O91" s="11">
        <v>5</v>
      </c>
      <c r="P91" s="11">
        <v>0</v>
      </c>
      <c r="Q91" s="11">
        <v>1</v>
      </c>
      <c r="R91" s="11">
        <v>50</v>
      </c>
      <c r="S91" s="11">
        <v>250</v>
      </c>
      <c r="T91" s="11">
        <v>1</v>
      </c>
      <c r="U91" s="11">
        <v>50</v>
      </c>
      <c r="V91" s="11">
        <v>250</v>
      </c>
      <c r="W91" s="11" t="s">
        <v>388</v>
      </c>
      <c r="X91" s="11" t="s">
        <v>425</v>
      </c>
      <c r="Y91" s="11"/>
    </row>
    <row r="92" s="4" customFormat="1" ht="138" customHeight="1" spans="1:25">
      <c r="A92" s="11">
        <v>57</v>
      </c>
      <c r="B92" s="11" t="s">
        <v>110</v>
      </c>
      <c r="C92" s="11" t="s">
        <v>111</v>
      </c>
      <c r="D92" s="11" t="s">
        <v>131</v>
      </c>
      <c r="E92" s="11" t="s">
        <v>224</v>
      </c>
      <c r="F92" s="11" t="s">
        <v>420</v>
      </c>
      <c r="G92" s="11" t="s">
        <v>426</v>
      </c>
      <c r="H92" s="11" t="s">
        <v>88</v>
      </c>
      <c r="I92" s="11" t="s">
        <v>420</v>
      </c>
      <c r="J92" s="11">
        <v>2024.1</v>
      </c>
      <c r="K92" s="11">
        <v>2024.12</v>
      </c>
      <c r="L92" s="11" t="s">
        <v>25</v>
      </c>
      <c r="M92" s="11" t="s">
        <v>427</v>
      </c>
      <c r="N92" s="11">
        <v>48</v>
      </c>
      <c r="O92" s="11">
        <v>48</v>
      </c>
      <c r="P92" s="11">
        <v>0</v>
      </c>
      <c r="Q92" s="11">
        <v>1</v>
      </c>
      <c r="R92" s="11">
        <v>50</v>
      </c>
      <c r="S92" s="11">
        <v>250</v>
      </c>
      <c r="T92" s="11">
        <v>1</v>
      </c>
      <c r="U92" s="11">
        <v>50</v>
      </c>
      <c r="V92" s="11">
        <v>250</v>
      </c>
      <c r="W92" s="11" t="s">
        <v>428</v>
      </c>
      <c r="X92" s="11" t="s">
        <v>429</v>
      </c>
      <c r="Y92" s="11"/>
    </row>
    <row r="93" s="4" customFormat="1" ht="138" customHeight="1" spans="1:25">
      <c r="A93" s="11">
        <v>58</v>
      </c>
      <c r="B93" s="11" t="s">
        <v>110</v>
      </c>
      <c r="C93" s="11" t="s">
        <v>111</v>
      </c>
      <c r="D93" s="11" t="s">
        <v>131</v>
      </c>
      <c r="E93" s="11" t="s">
        <v>224</v>
      </c>
      <c r="F93" s="11" t="s">
        <v>420</v>
      </c>
      <c r="G93" s="11" t="s">
        <v>426</v>
      </c>
      <c r="H93" s="11" t="s">
        <v>88</v>
      </c>
      <c r="I93" s="11" t="s">
        <v>420</v>
      </c>
      <c r="J93" s="11">
        <v>2024.1</v>
      </c>
      <c r="K93" s="11">
        <v>2024.12</v>
      </c>
      <c r="L93" s="11" t="s">
        <v>25</v>
      </c>
      <c r="M93" s="11" t="s">
        <v>430</v>
      </c>
      <c r="N93" s="11">
        <v>48</v>
      </c>
      <c r="O93" s="11">
        <v>48</v>
      </c>
      <c r="P93" s="11">
        <v>0</v>
      </c>
      <c r="Q93" s="11">
        <v>1</v>
      </c>
      <c r="R93" s="11">
        <v>50</v>
      </c>
      <c r="S93" s="11">
        <v>250</v>
      </c>
      <c r="T93" s="11">
        <v>1</v>
      </c>
      <c r="U93" s="11">
        <v>50</v>
      </c>
      <c r="V93" s="11">
        <v>250</v>
      </c>
      <c r="W93" s="11" t="s">
        <v>428</v>
      </c>
      <c r="X93" s="11" t="s">
        <v>429</v>
      </c>
      <c r="Y93" s="11"/>
    </row>
    <row r="94" s="4" customFormat="1" ht="138" customHeight="1" spans="1:25">
      <c r="A94" s="11">
        <v>59</v>
      </c>
      <c r="B94" s="11" t="s">
        <v>110</v>
      </c>
      <c r="C94" s="11" t="s">
        <v>111</v>
      </c>
      <c r="D94" s="11" t="s">
        <v>131</v>
      </c>
      <c r="E94" s="11" t="s">
        <v>224</v>
      </c>
      <c r="F94" s="11" t="s">
        <v>420</v>
      </c>
      <c r="G94" s="11" t="s">
        <v>426</v>
      </c>
      <c r="H94" s="11" t="s">
        <v>88</v>
      </c>
      <c r="I94" s="11" t="s">
        <v>420</v>
      </c>
      <c r="J94" s="11">
        <v>2024.1</v>
      </c>
      <c r="K94" s="11">
        <v>2024.12</v>
      </c>
      <c r="L94" s="11" t="s">
        <v>25</v>
      </c>
      <c r="M94" s="11" t="s">
        <v>431</v>
      </c>
      <c r="N94" s="11">
        <v>12</v>
      </c>
      <c r="O94" s="11">
        <v>12</v>
      </c>
      <c r="P94" s="11">
        <v>0</v>
      </c>
      <c r="Q94" s="11">
        <v>1</v>
      </c>
      <c r="R94" s="11">
        <v>50</v>
      </c>
      <c r="S94" s="11">
        <v>250</v>
      </c>
      <c r="T94" s="11">
        <v>1</v>
      </c>
      <c r="U94" s="11">
        <v>50</v>
      </c>
      <c r="V94" s="11">
        <v>250</v>
      </c>
      <c r="W94" s="11" t="s">
        <v>428</v>
      </c>
      <c r="X94" s="11" t="s">
        <v>429</v>
      </c>
      <c r="Y94" s="11"/>
    </row>
    <row r="95" s="4" customFormat="1" ht="138" customHeight="1" spans="1:25">
      <c r="A95" s="11">
        <v>60</v>
      </c>
      <c r="B95" s="11" t="s">
        <v>110</v>
      </c>
      <c r="C95" s="11" t="s">
        <v>111</v>
      </c>
      <c r="D95" s="11" t="s">
        <v>155</v>
      </c>
      <c r="E95" s="11" t="s">
        <v>224</v>
      </c>
      <c r="F95" s="11" t="s">
        <v>432</v>
      </c>
      <c r="G95" s="11" t="s">
        <v>433</v>
      </c>
      <c r="H95" s="11" t="s">
        <v>88</v>
      </c>
      <c r="I95" s="11" t="s">
        <v>434</v>
      </c>
      <c r="J95" s="11">
        <v>2024.5</v>
      </c>
      <c r="K95" s="11">
        <v>2024.9</v>
      </c>
      <c r="L95" s="11" t="s">
        <v>25</v>
      </c>
      <c r="M95" s="11" t="s">
        <v>435</v>
      </c>
      <c r="N95" s="11">
        <v>6</v>
      </c>
      <c r="O95" s="11">
        <v>6</v>
      </c>
      <c r="P95" s="11">
        <v>0</v>
      </c>
      <c r="Q95" s="11">
        <v>1</v>
      </c>
      <c r="R95" s="11">
        <v>160</v>
      </c>
      <c r="S95" s="11">
        <v>620</v>
      </c>
      <c r="T95" s="11">
        <v>1</v>
      </c>
      <c r="U95" s="11">
        <v>3</v>
      </c>
      <c r="V95" s="11">
        <v>10</v>
      </c>
      <c r="W95" s="11" t="s">
        <v>436</v>
      </c>
      <c r="X95" s="11" t="s">
        <v>437</v>
      </c>
      <c r="Y95" s="11"/>
    </row>
    <row r="96" s="4" customFormat="1" ht="138" customHeight="1" spans="1:25">
      <c r="A96" s="11">
        <v>61</v>
      </c>
      <c r="B96" s="11" t="s">
        <v>110</v>
      </c>
      <c r="C96" s="11" t="s">
        <v>111</v>
      </c>
      <c r="D96" s="11" t="s">
        <v>155</v>
      </c>
      <c r="E96" s="11" t="s">
        <v>224</v>
      </c>
      <c r="F96" s="11" t="s">
        <v>438</v>
      </c>
      <c r="G96" s="11" t="s">
        <v>439</v>
      </c>
      <c r="H96" s="11" t="s">
        <v>88</v>
      </c>
      <c r="I96" s="11" t="s">
        <v>438</v>
      </c>
      <c r="J96" s="11">
        <v>2024.1</v>
      </c>
      <c r="K96" s="11">
        <v>2024.12</v>
      </c>
      <c r="L96" s="11" t="s">
        <v>25</v>
      </c>
      <c r="M96" s="11" t="s">
        <v>440</v>
      </c>
      <c r="N96" s="11">
        <v>30</v>
      </c>
      <c r="O96" s="11">
        <v>30</v>
      </c>
      <c r="P96" s="11">
        <v>0</v>
      </c>
      <c r="Q96" s="11">
        <v>1</v>
      </c>
      <c r="R96" s="11">
        <v>557</v>
      </c>
      <c r="S96" s="11">
        <v>2174</v>
      </c>
      <c r="T96" s="11">
        <v>1</v>
      </c>
      <c r="U96" s="11">
        <v>120</v>
      </c>
      <c r="V96" s="11">
        <v>490</v>
      </c>
      <c r="W96" s="11" t="s">
        <v>436</v>
      </c>
      <c r="X96" s="11" t="s">
        <v>437</v>
      </c>
      <c r="Y96" s="11"/>
    </row>
    <row r="97" s="4" customFormat="1" ht="138" customHeight="1" spans="1:25">
      <c r="A97" s="11">
        <v>62</v>
      </c>
      <c r="B97" s="11" t="s">
        <v>110</v>
      </c>
      <c r="C97" s="11" t="s">
        <v>111</v>
      </c>
      <c r="D97" s="11" t="s">
        <v>155</v>
      </c>
      <c r="E97" s="11" t="s">
        <v>224</v>
      </c>
      <c r="F97" s="11"/>
      <c r="G97" s="11" t="s">
        <v>441</v>
      </c>
      <c r="H97" s="11" t="s">
        <v>88</v>
      </c>
      <c r="I97" s="11"/>
      <c r="J97" s="11">
        <v>2024.1</v>
      </c>
      <c r="K97" s="11">
        <v>2024.12</v>
      </c>
      <c r="L97" s="11" t="s">
        <v>25</v>
      </c>
      <c r="M97" s="11" t="s">
        <v>442</v>
      </c>
      <c r="N97" s="11">
        <v>2500</v>
      </c>
      <c r="O97" s="11">
        <v>2500</v>
      </c>
      <c r="P97" s="11">
        <v>0</v>
      </c>
      <c r="Q97" s="11">
        <v>19</v>
      </c>
      <c r="R97" s="11">
        <v>8859</v>
      </c>
      <c r="S97" s="11">
        <v>35050</v>
      </c>
      <c r="T97" s="11">
        <v>13</v>
      </c>
      <c r="U97" s="11">
        <v>2704</v>
      </c>
      <c r="V97" s="11">
        <v>10773</v>
      </c>
      <c r="W97" s="11" t="s">
        <v>443</v>
      </c>
      <c r="X97" s="11" t="s">
        <v>443</v>
      </c>
      <c r="Y97" s="11"/>
    </row>
    <row r="98" s="4" customFormat="1" ht="138" customHeight="1" spans="1:25">
      <c r="A98" s="11">
        <v>63</v>
      </c>
      <c r="B98" s="11" t="s">
        <v>110</v>
      </c>
      <c r="C98" s="11" t="s">
        <v>111</v>
      </c>
      <c r="D98" s="11" t="s">
        <v>155</v>
      </c>
      <c r="E98" s="11" t="s">
        <v>240</v>
      </c>
      <c r="F98" s="11" t="s">
        <v>444</v>
      </c>
      <c r="G98" s="11" t="s">
        <v>203</v>
      </c>
      <c r="H98" s="11" t="s">
        <v>88</v>
      </c>
      <c r="I98" s="11" t="s">
        <v>445</v>
      </c>
      <c r="J98" s="11">
        <v>2024.01</v>
      </c>
      <c r="K98" s="11">
        <v>2024.12</v>
      </c>
      <c r="L98" s="11" t="s">
        <v>25</v>
      </c>
      <c r="M98" s="11" t="s">
        <v>446</v>
      </c>
      <c r="N98" s="11">
        <v>80</v>
      </c>
      <c r="O98" s="11">
        <v>80</v>
      </c>
      <c r="P98" s="11">
        <v>0</v>
      </c>
      <c r="Q98" s="11">
        <v>1</v>
      </c>
      <c r="R98" s="11">
        <v>330</v>
      </c>
      <c r="S98" s="11">
        <v>1631</v>
      </c>
      <c r="T98" s="11">
        <v>1</v>
      </c>
      <c r="U98" s="11">
        <v>71</v>
      </c>
      <c r="V98" s="11">
        <v>334</v>
      </c>
      <c r="W98" s="11" t="s">
        <v>447</v>
      </c>
      <c r="X98" s="11" t="s">
        <v>206</v>
      </c>
      <c r="Y98" s="11"/>
    </row>
    <row r="99" s="4" customFormat="1" ht="138" customHeight="1" spans="1:25">
      <c r="A99" s="11">
        <v>64</v>
      </c>
      <c r="B99" s="11" t="s">
        <v>110</v>
      </c>
      <c r="C99" s="11" t="s">
        <v>111</v>
      </c>
      <c r="D99" s="11" t="s">
        <v>155</v>
      </c>
      <c r="E99" s="11" t="s">
        <v>240</v>
      </c>
      <c r="F99" s="11" t="s">
        <v>448</v>
      </c>
      <c r="G99" s="11" t="s">
        <v>449</v>
      </c>
      <c r="H99" s="11" t="s">
        <v>175</v>
      </c>
      <c r="I99" s="11" t="s">
        <v>450</v>
      </c>
      <c r="J99" s="11">
        <v>2024.01</v>
      </c>
      <c r="K99" s="11">
        <v>2024.12</v>
      </c>
      <c r="L99" s="11" t="s">
        <v>25</v>
      </c>
      <c r="M99" s="11" t="s">
        <v>451</v>
      </c>
      <c r="N99" s="11">
        <v>15</v>
      </c>
      <c r="O99" s="11">
        <v>15</v>
      </c>
      <c r="P99" s="11">
        <v>0</v>
      </c>
      <c r="Q99" s="11">
        <v>1</v>
      </c>
      <c r="R99" s="11">
        <v>300</v>
      </c>
      <c r="S99" s="11">
        <v>1088</v>
      </c>
      <c r="T99" s="11">
        <v>1</v>
      </c>
      <c r="U99" s="11">
        <v>110</v>
      </c>
      <c r="V99" s="11">
        <v>350</v>
      </c>
      <c r="W99" s="11" t="s">
        <v>452</v>
      </c>
      <c r="X99" s="11" t="s">
        <v>453</v>
      </c>
      <c r="Y99" s="11"/>
    </row>
    <row r="100" s="4" customFormat="1" ht="203" customHeight="1" spans="1:25">
      <c r="A100" s="11">
        <v>65</v>
      </c>
      <c r="B100" s="11" t="s">
        <v>110</v>
      </c>
      <c r="C100" s="11" t="s">
        <v>111</v>
      </c>
      <c r="D100" s="11" t="s">
        <v>155</v>
      </c>
      <c r="E100" s="11" t="s">
        <v>240</v>
      </c>
      <c r="F100" s="11" t="s">
        <v>454</v>
      </c>
      <c r="G100" s="11" t="s">
        <v>455</v>
      </c>
      <c r="H100" s="11" t="s">
        <v>88</v>
      </c>
      <c r="I100" s="11" t="s">
        <v>456</v>
      </c>
      <c r="J100" s="11">
        <v>2024.01</v>
      </c>
      <c r="K100" s="11">
        <v>2024.12</v>
      </c>
      <c r="L100" s="11" t="s">
        <v>25</v>
      </c>
      <c r="M100" s="11" t="s">
        <v>457</v>
      </c>
      <c r="N100" s="11">
        <v>100</v>
      </c>
      <c r="O100" s="11">
        <v>100</v>
      </c>
      <c r="P100" s="11">
        <v>0</v>
      </c>
      <c r="Q100" s="11">
        <v>1</v>
      </c>
      <c r="R100" s="11">
        <v>320</v>
      </c>
      <c r="S100" s="11">
        <v>1100</v>
      </c>
      <c r="T100" s="11">
        <v>1</v>
      </c>
      <c r="U100" s="11">
        <v>136</v>
      </c>
      <c r="V100" s="11">
        <v>530</v>
      </c>
      <c r="W100" s="11" t="s">
        <v>458</v>
      </c>
      <c r="X100" s="11" t="s">
        <v>459</v>
      </c>
      <c r="Y100" s="11"/>
    </row>
    <row r="101" s="4" customFormat="1" ht="186" customHeight="1" spans="1:25">
      <c r="A101" s="11">
        <v>66</v>
      </c>
      <c r="B101" s="11" t="s">
        <v>110</v>
      </c>
      <c r="C101" s="11" t="s">
        <v>111</v>
      </c>
      <c r="D101" s="11" t="s">
        <v>155</v>
      </c>
      <c r="E101" s="11" t="s">
        <v>240</v>
      </c>
      <c r="F101" s="11" t="s">
        <v>460</v>
      </c>
      <c r="G101" s="11" t="s">
        <v>461</v>
      </c>
      <c r="H101" s="11" t="s">
        <v>88</v>
      </c>
      <c r="I101" s="11" t="s">
        <v>462</v>
      </c>
      <c r="J101" s="11">
        <v>2024.01</v>
      </c>
      <c r="K101" s="11">
        <v>2024.12</v>
      </c>
      <c r="L101" s="11" t="s">
        <v>25</v>
      </c>
      <c r="M101" s="11" t="s">
        <v>463</v>
      </c>
      <c r="N101" s="11">
        <v>23</v>
      </c>
      <c r="O101" s="11">
        <v>23</v>
      </c>
      <c r="P101" s="11">
        <v>0</v>
      </c>
      <c r="Q101" s="11">
        <v>1</v>
      </c>
      <c r="R101" s="11">
        <v>62</v>
      </c>
      <c r="S101" s="11">
        <v>285</v>
      </c>
      <c r="T101" s="11">
        <v>1</v>
      </c>
      <c r="U101" s="11">
        <v>23</v>
      </c>
      <c r="V101" s="11">
        <v>74</v>
      </c>
      <c r="W101" s="11" t="s">
        <v>464</v>
      </c>
      <c r="X101" s="11" t="s">
        <v>465</v>
      </c>
      <c r="Y101" s="11"/>
    </row>
    <row r="102" s="4" customFormat="1" ht="138" customHeight="1" spans="1:25">
      <c r="A102" s="11">
        <v>67</v>
      </c>
      <c r="B102" s="11" t="s">
        <v>110</v>
      </c>
      <c r="C102" s="11" t="s">
        <v>111</v>
      </c>
      <c r="D102" s="11" t="s">
        <v>155</v>
      </c>
      <c r="E102" s="11" t="s">
        <v>240</v>
      </c>
      <c r="F102" s="11" t="s">
        <v>466</v>
      </c>
      <c r="G102" s="11" t="s">
        <v>467</v>
      </c>
      <c r="H102" s="11" t="s">
        <v>88</v>
      </c>
      <c r="I102" s="11" t="s">
        <v>468</v>
      </c>
      <c r="J102" s="11">
        <v>2024.01</v>
      </c>
      <c r="K102" s="11">
        <v>2024.12</v>
      </c>
      <c r="L102" s="11" t="s">
        <v>25</v>
      </c>
      <c r="M102" s="11" t="s">
        <v>469</v>
      </c>
      <c r="N102" s="11">
        <v>10</v>
      </c>
      <c r="O102" s="11">
        <v>10</v>
      </c>
      <c r="P102" s="11">
        <v>0</v>
      </c>
      <c r="Q102" s="11">
        <v>1</v>
      </c>
      <c r="R102" s="11">
        <v>90</v>
      </c>
      <c r="S102" s="11">
        <v>344</v>
      </c>
      <c r="T102" s="11">
        <v>1</v>
      </c>
      <c r="U102" s="11">
        <v>58</v>
      </c>
      <c r="V102" s="11">
        <v>246</v>
      </c>
      <c r="W102" s="11" t="s">
        <v>470</v>
      </c>
      <c r="X102" s="11" t="s">
        <v>206</v>
      </c>
      <c r="Y102" s="11"/>
    </row>
    <row r="103" s="4" customFormat="1" ht="138" customHeight="1" spans="1:25">
      <c r="A103" s="11">
        <v>68</v>
      </c>
      <c r="B103" s="11" t="s">
        <v>110</v>
      </c>
      <c r="C103" s="11" t="s">
        <v>111</v>
      </c>
      <c r="D103" s="11" t="s">
        <v>131</v>
      </c>
      <c r="E103" s="11" t="s">
        <v>169</v>
      </c>
      <c r="F103" s="11" t="s">
        <v>471</v>
      </c>
      <c r="G103" s="11" t="s">
        <v>472</v>
      </c>
      <c r="H103" s="11" t="s">
        <v>88</v>
      </c>
      <c r="I103" s="11" t="s">
        <v>471</v>
      </c>
      <c r="J103" s="11">
        <v>2024.04</v>
      </c>
      <c r="K103" s="11">
        <v>2024.08</v>
      </c>
      <c r="L103" s="11" t="s">
        <v>25</v>
      </c>
      <c r="M103" s="11" t="s">
        <v>473</v>
      </c>
      <c r="N103" s="11">
        <v>20</v>
      </c>
      <c r="O103" s="11">
        <v>20</v>
      </c>
      <c r="P103" s="11">
        <v>0</v>
      </c>
      <c r="Q103" s="11">
        <v>1</v>
      </c>
      <c r="R103" s="11">
        <v>80</v>
      </c>
      <c r="S103" s="11">
        <v>276</v>
      </c>
      <c r="T103" s="11">
        <v>1</v>
      </c>
      <c r="U103" s="11">
        <v>29</v>
      </c>
      <c r="V103" s="11">
        <v>102</v>
      </c>
      <c r="W103" s="11" t="s">
        <v>474</v>
      </c>
      <c r="X103" s="11" t="s">
        <v>475</v>
      </c>
      <c r="Y103" s="11"/>
    </row>
    <row r="104" s="4" customFormat="1" ht="138" customHeight="1" spans="1:25">
      <c r="A104" s="11">
        <v>69</v>
      </c>
      <c r="B104" s="11" t="s">
        <v>110</v>
      </c>
      <c r="C104" s="11" t="s">
        <v>111</v>
      </c>
      <c r="D104" s="11" t="s">
        <v>155</v>
      </c>
      <c r="E104" s="11" t="s">
        <v>169</v>
      </c>
      <c r="F104" s="11" t="s">
        <v>471</v>
      </c>
      <c r="G104" s="11" t="s">
        <v>476</v>
      </c>
      <c r="H104" s="11" t="s">
        <v>88</v>
      </c>
      <c r="I104" s="11" t="s">
        <v>471</v>
      </c>
      <c r="J104" s="11">
        <v>2024.06</v>
      </c>
      <c r="K104" s="11">
        <v>2024.09</v>
      </c>
      <c r="L104" s="11" t="s">
        <v>25</v>
      </c>
      <c r="M104" s="11" t="s">
        <v>477</v>
      </c>
      <c r="N104" s="11">
        <v>15</v>
      </c>
      <c r="O104" s="11">
        <v>15</v>
      </c>
      <c r="P104" s="11">
        <v>0</v>
      </c>
      <c r="Q104" s="11">
        <v>1</v>
      </c>
      <c r="R104" s="11">
        <v>80</v>
      </c>
      <c r="S104" s="11">
        <v>276</v>
      </c>
      <c r="T104" s="11">
        <v>1</v>
      </c>
      <c r="U104" s="11">
        <v>29</v>
      </c>
      <c r="V104" s="11">
        <v>102</v>
      </c>
      <c r="W104" s="11" t="s">
        <v>478</v>
      </c>
      <c r="X104" s="11" t="s">
        <v>475</v>
      </c>
      <c r="Y104" s="11"/>
    </row>
    <row r="105" s="4" customFormat="1" ht="138" customHeight="1" spans="1:25">
      <c r="A105" s="11">
        <v>70</v>
      </c>
      <c r="B105" s="11" t="s">
        <v>110</v>
      </c>
      <c r="C105" s="11" t="s">
        <v>111</v>
      </c>
      <c r="D105" s="11" t="s">
        <v>131</v>
      </c>
      <c r="E105" s="11" t="s">
        <v>169</v>
      </c>
      <c r="F105" s="11" t="s">
        <v>471</v>
      </c>
      <c r="G105" s="11" t="s">
        <v>479</v>
      </c>
      <c r="H105" s="11" t="s">
        <v>88</v>
      </c>
      <c r="I105" s="11" t="s">
        <v>471</v>
      </c>
      <c r="J105" s="11">
        <v>2024.04</v>
      </c>
      <c r="K105" s="11">
        <v>2024.1</v>
      </c>
      <c r="L105" s="11" t="s">
        <v>25</v>
      </c>
      <c r="M105" s="11" t="s">
        <v>480</v>
      </c>
      <c r="N105" s="11">
        <v>50</v>
      </c>
      <c r="O105" s="11">
        <v>50</v>
      </c>
      <c r="P105" s="11">
        <v>0</v>
      </c>
      <c r="Q105" s="11">
        <v>1</v>
      </c>
      <c r="R105" s="11">
        <v>194</v>
      </c>
      <c r="S105" s="11">
        <v>689</v>
      </c>
      <c r="T105" s="11">
        <v>1</v>
      </c>
      <c r="U105" s="11">
        <v>78</v>
      </c>
      <c r="V105" s="11">
        <v>287</v>
      </c>
      <c r="W105" s="11" t="s">
        <v>481</v>
      </c>
      <c r="X105" s="11" t="s">
        <v>482</v>
      </c>
      <c r="Y105" s="11"/>
    </row>
    <row r="106" s="4" customFormat="1" ht="138" customHeight="1" spans="1:25">
      <c r="A106" s="11">
        <v>71</v>
      </c>
      <c r="B106" s="11" t="s">
        <v>110</v>
      </c>
      <c r="C106" s="11" t="s">
        <v>111</v>
      </c>
      <c r="D106" s="11" t="s">
        <v>131</v>
      </c>
      <c r="E106" s="11" t="s">
        <v>169</v>
      </c>
      <c r="F106" s="11" t="s">
        <v>483</v>
      </c>
      <c r="G106" s="11" t="s">
        <v>203</v>
      </c>
      <c r="H106" s="11" t="s">
        <v>88</v>
      </c>
      <c r="I106" s="11" t="s">
        <v>483</v>
      </c>
      <c r="J106" s="11">
        <v>2024.1</v>
      </c>
      <c r="K106" s="11">
        <v>2024.12</v>
      </c>
      <c r="L106" s="11" t="s">
        <v>25</v>
      </c>
      <c r="M106" s="11" t="s">
        <v>484</v>
      </c>
      <c r="N106" s="11">
        <v>30</v>
      </c>
      <c r="O106" s="11">
        <v>30</v>
      </c>
      <c r="P106" s="11">
        <v>0</v>
      </c>
      <c r="Q106" s="11">
        <v>1</v>
      </c>
      <c r="R106" s="11">
        <v>380</v>
      </c>
      <c r="S106" s="11">
        <v>1290</v>
      </c>
      <c r="T106" s="11"/>
      <c r="U106" s="11">
        <v>87</v>
      </c>
      <c r="V106" s="11">
        <v>215</v>
      </c>
      <c r="W106" s="11" t="s">
        <v>485</v>
      </c>
      <c r="X106" s="11" t="s">
        <v>486</v>
      </c>
      <c r="Y106" s="11"/>
    </row>
    <row r="107" s="4" customFormat="1" ht="138" customHeight="1" spans="1:25">
      <c r="A107" s="11">
        <v>72</v>
      </c>
      <c r="B107" s="11" t="s">
        <v>110</v>
      </c>
      <c r="C107" s="11" t="s">
        <v>111</v>
      </c>
      <c r="D107" s="11" t="s">
        <v>155</v>
      </c>
      <c r="E107" s="11" t="s">
        <v>169</v>
      </c>
      <c r="F107" s="11" t="s">
        <v>170</v>
      </c>
      <c r="G107" s="11" t="s">
        <v>203</v>
      </c>
      <c r="H107" s="11" t="s">
        <v>88</v>
      </c>
      <c r="I107" s="11" t="s">
        <v>170</v>
      </c>
      <c r="J107" s="11">
        <v>2024.1</v>
      </c>
      <c r="K107" s="11" t="s">
        <v>267</v>
      </c>
      <c r="L107" s="11" t="s">
        <v>25</v>
      </c>
      <c r="M107" s="11" t="s">
        <v>487</v>
      </c>
      <c r="N107" s="11">
        <v>50</v>
      </c>
      <c r="O107" s="11">
        <v>50</v>
      </c>
      <c r="P107" s="11">
        <v>0</v>
      </c>
      <c r="Q107" s="11">
        <v>1</v>
      </c>
      <c r="R107" s="11">
        <v>496</v>
      </c>
      <c r="S107" s="11">
        <v>1932</v>
      </c>
      <c r="T107" s="11"/>
      <c r="U107" s="11">
        <v>146</v>
      </c>
      <c r="V107" s="11">
        <v>557</v>
      </c>
      <c r="W107" s="11" t="s">
        <v>269</v>
      </c>
      <c r="X107" s="11" t="s">
        <v>270</v>
      </c>
      <c r="Y107" s="11"/>
    </row>
    <row r="108" s="4" customFormat="1" ht="138" customHeight="1" spans="1:25">
      <c r="A108" s="11">
        <v>73</v>
      </c>
      <c r="B108" s="11" t="s">
        <v>110</v>
      </c>
      <c r="C108" s="11" t="s">
        <v>111</v>
      </c>
      <c r="D108" s="11" t="s">
        <v>155</v>
      </c>
      <c r="E108" s="11" t="s">
        <v>169</v>
      </c>
      <c r="F108" s="11" t="s">
        <v>488</v>
      </c>
      <c r="G108" s="11" t="s">
        <v>489</v>
      </c>
      <c r="H108" s="11" t="s">
        <v>88</v>
      </c>
      <c r="I108" s="11" t="s">
        <v>488</v>
      </c>
      <c r="J108" s="11">
        <v>2024.1</v>
      </c>
      <c r="K108" s="11">
        <v>2024.7</v>
      </c>
      <c r="L108" s="11" t="s">
        <v>25</v>
      </c>
      <c r="M108" s="11" t="s">
        <v>490</v>
      </c>
      <c r="N108" s="11">
        <v>20</v>
      </c>
      <c r="O108" s="11">
        <v>20</v>
      </c>
      <c r="P108" s="11">
        <v>0</v>
      </c>
      <c r="Q108" s="11">
        <v>1</v>
      </c>
      <c r="R108" s="11">
        <v>25</v>
      </c>
      <c r="S108" s="11">
        <v>115</v>
      </c>
      <c r="T108" s="11">
        <v>1</v>
      </c>
      <c r="U108" s="11">
        <v>9</v>
      </c>
      <c r="V108" s="11">
        <v>35</v>
      </c>
      <c r="W108" s="11" t="s">
        <v>491</v>
      </c>
      <c r="X108" s="11" t="s">
        <v>492</v>
      </c>
      <c r="Y108" s="11"/>
    </row>
    <row r="109" s="4" customFormat="1" ht="138" customHeight="1" spans="1:25">
      <c r="A109" s="11">
        <v>74</v>
      </c>
      <c r="B109" s="11" t="s">
        <v>110</v>
      </c>
      <c r="C109" s="11" t="s">
        <v>111</v>
      </c>
      <c r="D109" s="11" t="s">
        <v>155</v>
      </c>
      <c r="E109" s="11" t="s">
        <v>169</v>
      </c>
      <c r="F109" s="11" t="s">
        <v>488</v>
      </c>
      <c r="G109" s="11" t="s">
        <v>493</v>
      </c>
      <c r="H109" s="11" t="s">
        <v>88</v>
      </c>
      <c r="I109" s="11" t="s">
        <v>488</v>
      </c>
      <c r="J109" s="11">
        <v>2024.1</v>
      </c>
      <c r="K109" s="11">
        <v>2024.8</v>
      </c>
      <c r="L109" s="11" t="s">
        <v>25</v>
      </c>
      <c r="M109" s="11" t="s">
        <v>494</v>
      </c>
      <c r="N109" s="11">
        <v>50</v>
      </c>
      <c r="O109" s="11">
        <v>50</v>
      </c>
      <c r="P109" s="11">
        <v>0</v>
      </c>
      <c r="Q109" s="11">
        <v>1</v>
      </c>
      <c r="R109" s="11">
        <v>163</v>
      </c>
      <c r="S109" s="11">
        <v>864</v>
      </c>
      <c r="T109" s="11">
        <v>1</v>
      </c>
      <c r="U109" s="11">
        <v>72</v>
      </c>
      <c r="V109" s="11">
        <v>353</v>
      </c>
      <c r="W109" s="11" t="s">
        <v>495</v>
      </c>
      <c r="X109" s="11" t="s">
        <v>496</v>
      </c>
      <c r="Y109" s="11"/>
    </row>
    <row r="110" s="4" customFormat="1" ht="138" customHeight="1" spans="1:25">
      <c r="A110" s="11">
        <v>75</v>
      </c>
      <c r="B110" s="11" t="s">
        <v>110</v>
      </c>
      <c r="C110" s="11" t="s">
        <v>111</v>
      </c>
      <c r="D110" s="11" t="s">
        <v>131</v>
      </c>
      <c r="E110" s="11" t="s">
        <v>169</v>
      </c>
      <c r="F110" s="11" t="s">
        <v>497</v>
      </c>
      <c r="G110" s="11" t="s">
        <v>155</v>
      </c>
      <c r="H110" s="11" t="s">
        <v>88</v>
      </c>
      <c r="I110" s="11" t="s">
        <v>497</v>
      </c>
      <c r="J110" s="11" t="s">
        <v>498</v>
      </c>
      <c r="K110" s="11" t="s">
        <v>499</v>
      </c>
      <c r="L110" s="11" t="s">
        <v>25</v>
      </c>
      <c r="M110" s="11" t="s">
        <v>500</v>
      </c>
      <c r="N110" s="11">
        <v>20</v>
      </c>
      <c r="O110" s="11">
        <v>20</v>
      </c>
      <c r="P110" s="11">
        <v>0</v>
      </c>
      <c r="Q110" s="11">
        <v>1</v>
      </c>
      <c r="R110" s="11">
        <v>306</v>
      </c>
      <c r="S110" s="11">
        <v>1164</v>
      </c>
      <c r="T110" s="11">
        <v>1</v>
      </c>
      <c r="U110" s="11">
        <v>106</v>
      </c>
      <c r="V110" s="11">
        <v>429</v>
      </c>
      <c r="W110" s="11" t="s">
        <v>501</v>
      </c>
      <c r="X110" s="11" t="s">
        <v>502</v>
      </c>
      <c r="Y110" s="11"/>
    </row>
    <row r="111" s="4" customFormat="1" ht="177" customHeight="1" spans="1:25">
      <c r="A111" s="11">
        <v>76</v>
      </c>
      <c r="B111" s="11" t="s">
        <v>110</v>
      </c>
      <c r="C111" s="11" t="s">
        <v>111</v>
      </c>
      <c r="D111" s="11" t="s">
        <v>155</v>
      </c>
      <c r="E111" s="11" t="s">
        <v>169</v>
      </c>
      <c r="F111" s="11" t="s">
        <v>503</v>
      </c>
      <c r="G111" s="11" t="s">
        <v>203</v>
      </c>
      <c r="H111" s="11" t="s">
        <v>88</v>
      </c>
      <c r="I111" s="11" t="s">
        <v>503</v>
      </c>
      <c r="J111" s="11">
        <v>2024.1</v>
      </c>
      <c r="K111" s="11">
        <v>2024.12</v>
      </c>
      <c r="L111" s="11" t="s">
        <v>25</v>
      </c>
      <c r="M111" s="11" t="s">
        <v>504</v>
      </c>
      <c r="N111" s="11">
        <v>16</v>
      </c>
      <c r="O111" s="11">
        <v>16</v>
      </c>
      <c r="P111" s="11">
        <v>0</v>
      </c>
      <c r="Q111" s="11">
        <v>1</v>
      </c>
      <c r="R111" s="11">
        <v>243</v>
      </c>
      <c r="S111" s="11">
        <v>1056</v>
      </c>
      <c r="T111" s="11">
        <v>1</v>
      </c>
      <c r="U111" s="11">
        <v>66</v>
      </c>
      <c r="V111" s="11">
        <v>307</v>
      </c>
      <c r="W111" s="11" t="s">
        <v>505</v>
      </c>
      <c r="X111" s="11" t="s">
        <v>506</v>
      </c>
      <c r="Y111" s="11"/>
    </row>
    <row r="112" s="4" customFormat="1" ht="138" customHeight="1" spans="1:25">
      <c r="A112" s="11">
        <v>77</v>
      </c>
      <c r="B112" s="11" t="s">
        <v>110</v>
      </c>
      <c r="C112" s="11" t="s">
        <v>111</v>
      </c>
      <c r="D112" s="11" t="s">
        <v>155</v>
      </c>
      <c r="E112" s="11" t="s">
        <v>169</v>
      </c>
      <c r="F112" s="11" t="s">
        <v>507</v>
      </c>
      <c r="G112" s="11" t="s">
        <v>508</v>
      </c>
      <c r="H112" s="11" t="s">
        <v>88</v>
      </c>
      <c r="I112" s="11" t="s">
        <v>507</v>
      </c>
      <c r="J112" s="11">
        <v>2024.02</v>
      </c>
      <c r="K112" s="11">
        <v>2024.11</v>
      </c>
      <c r="L112" s="11" t="s">
        <v>25</v>
      </c>
      <c r="M112" s="11" t="s">
        <v>509</v>
      </c>
      <c r="N112" s="11">
        <v>30</v>
      </c>
      <c r="O112" s="11">
        <v>30</v>
      </c>
      <c r="P112" s="11">
        <v>0</v>
      </c>
      <c r="Q112" s="11">
        <v>1</v>
      </c>
      <c r="R112" s="11">
        <v>165</v>
      </c>
      <c r="S112" s="11">
        <v>632</v>
      </c>
      <c r="T112" s="11">
        <v>1</v>
      </c>
      <c r="U112" s="11">
        <v>73</v>
      </c>
      <c r="V112" s="11">
        <v>319</v>
      </c>
      <c r="W112" s="11" t="s">
        <v>510</v>
      </c>
      <c r="X112" s="11" t="s">
        <v>511</v>
      </c>
      <c r="Y112" s="11"/>
    </row>
    <row r="113" s="4" customFormat="1" ht="138" customHeight="1" spans="1:25">
      <c r="A113" s="11">
        <v>78</v>
      </c>
      <c r="B113" s="11" t="s">
        <v>110</v>
      </c>
      <c r="C113" s="11" t="s">
        <v>111</v>
      </c>
      <c r="D113" s="11" t="s">
        <v>131</v>
      </c>
      <c r="E113" s="11" t="s">
        <v>169</v>
      </c>
      <c r="F113" s="11" t="s">
        <v>512</v>
      </c>
      <c r="G113" s="11" t="s">
        <v>513</v>
      </c>
      <c r="H113" s="11" t="s">
        <v>88</v>
      </c>
      <c r="I113" s="11" t="s">
        <v>512</v>
      </c>
      <c r="J113" s="11">
        <v>2024.1</v>
      </c>
      <c r="K113" s="11" t="s">
        <v>267</v>
      </c>
      <c r="L113" s="11" t="s">
        <v>25</v>
      </c>
      <c r="M113" s="11" t="s">
        <v>514</v>
      </c>
      <c r="N113" s="11">
        <v>120</v>
      </c>
      <c r="O113" s="11">
        <v>120</v>
      </c>
      <c r="P113" s="11">
        <v>0</v>
      </c>
      <c r="Q113" s="11">
        <v>1</v>
      </c>
      <c r="R113" s="11">
        <v>336</v>
      </c>
      <c r="S113" s="11">
        <v>1327</v>
      </c>
      <c r="T113" s="11">
        <v>1</v>
      </c>
      <c r="U113" s="11">
        <v>128</v>
      </c>
      <c r="V113" s="11">
        <v>515</v>
      </c>
      <c r="W113" s="11" t="s">
        <v>515</v>
      </c>
      <c r="X113" s="11" t="s">
        <v>516</v>
      </c>
      <c r="Y113" s="11"/>
    </row>
    <row r="114" s="4" customFormat="1" ht="138" customHeight="1" spans="1:25">
      <c r="A114" s="11">
        <v>79</v>
      </c>
      <c r="B114" s="11" t="s">
        <v>110</v>
      </c>
      <c r="C114" s="11" t="s">
        <v>111</v>
      </c>
      <c r="D114" s="11" t="s">
        <v>131</v>
      </c>
      <c r="E114" s="11" t="s">
        <v>169</v>
      </c>
      <c r="F114" s="11" t="s">
        <v>512</v>
      </c>
      <c r="G114" s="11" t="s">
        <v>517</v>
      </c>
      <c r="H114" s="11" t="s">
        <v>88</v>
      </c>
      <c r="I114" s="11" t="s">
        <v>512</v>
      </c>
      <c r="J114" s="11">
        <v>2024.1</v>
      </c>
      <c r="K114" s="11" t="s">
        <v>267</v>
      </c>
      <c r="L114" s="11" t="s">
        <v>25</v>
      </c>
      <c r="M114" s="11" t="s">
        <v>518</v>
      </c>
      <c r="N114" s="11">
        <v>60</v>
      </c>
      <c r="O114" s="11">
        <v>60</v>
      </c>
      <c r="P114" s="11">
        <v>0</v>
      </c>
      <c r="Q114" s="11">
        <v>1</v>
      </c>
      <c r="R114" s="11">
        <v>336</v>
      </c>
      <c r="S114" s="11">
        <v>1327</v>
      </c>
      <c r="T114" s="11">
        <v>1</v>
      </c>
      <c r="U114" s="11">
        <v>128</v>
      </c>
      <c r="V114" s="11">
        <v>515</v>
      </c>
      <c r="W114" s="11" t="s">
        <v>515</v>
      </c>
      <c r="X114" s="11" t="s">
        <v>519</v>
      </c>
      <c r="Y114" s="11"/>
    </row>
    <row r="115" s="4" customFormat="1" ht="138" customHeight="1" spans="1:25">
      <c r="A115" s="11">
        <v>80</v>
      </c>
      <c r="B115" s="11" t="s">
        <v>110</v>
      </c>
      <c r="C115" s="11" t="s">
        <v>111</v>
      </c>
      <c r="D115" s="11" t="s">
        <v>131</v>
      </c>
      <c r="E115" s="11" t="s">
        <v>169</v>
      </c>
      <c r="F115" s="11" t="s">
        <v>512</v>
      </c>
      <c r="G115" s="11" t="s">
        <v>115</v>
      </c>
      <c r="H115" s="11" t="s">
        <v>88</v>
      </c>
      <c r="I115" s="11" t="s">
        <v>512</v>
      </c>
      <c r="J115" s="11">
        <v>2024.1</v>
      </c>
      <c r="K115" s="11" t="s">
        <v>267</v>
      </c>
      <c r="L115" s="11" t="s">
        <v>25</v>
      </c>
      <c r="M115" s="11" t="s">
        <v>115</v>
      </c>
      <c r="N115" s="11">
        <v>30</v>
      </c>
      <c r="O115" s="11">
        <v>30</v>
      </c>
      <c r="P115" s="11">
        <v>0</v>
      </c>
      <c r="Q115" s="11">
        <v>1</v>
      </c>
      <c r="R115" s="11">
        <v>336</v>
      </c>
      <c r="S115" s="11">
        <v>1327</v>
      </c>
      <c r="T115" s="11">
        <v>1</v>
      </c>
      <c r="U115" s="11">
        <v>128</v>
      </c>
      <c r="V115" s="11">
        <v>515</v>
      </c>
      <c r="W115" s="11" t="s">
        <v>520</v>
      </c>
      <c r="X115" s="11" t="s">
        <v>521</v>
      </c>
      <c r="Y115" s="11"/>
    </row>
    <row r="116" s="4" customFormat="1" ht="138" customHeight="1" spans="1:25">
      <c r="A116" s="11">
        <v>81</v>
      </c>
      <c r="B116" s="11" t="s">
        <v>110</v>
      </c>
      <c r="C116" s="11" t="s">
        <v>111</v>
      </c>
      <c r="D116" s="11" t="s">
        <v>131</v>
      </c>
      <c r="E116" s="11" t="s">
        <v>169</v>
      </c>
      <c r="F116" s="11" t="s">
        <v>522</v>
      </c>
      <c r="G116" s="11" t="s">
        <v>523</v>
      </c>
      <c r="H116" s="11" t="s">
        <v>88</v>
      </c>
      <c r="I116" s="11" t="s">
        <v>522</v>
      </c>
      <c r="J116" s="11">
        <v>2024.1</v>
      </c>
      <c r="K116" s="11" t="s">
        <v>267</v>
      </c>
      <c r="L116" s="11" t="s">
        <v>25</v>
      </c>
      <c r="M116" s="11" t="s">
        <v>523</v>
      </c>
      <c r="N116" s="11">
        <v>30</v>
      </c>
      <c r="O116" s="11">
        <v>30</v>
      </c>
      <c r="P116" s="11">
        <v>0</v>
      </c>
      <c r="Q116" s="11">
        <v>1</v>
      </c>
      <c r="R116" s="11">
        <v>140</v>
      </c>
      <c r="S116" s="11">
        <v>550</v>
      </c>
      <c r="T116" s="11">
        <v>1</v>
      </c>
      <c r="U116" s="11">
        <v>60</v>
      </c>
      <c r="V116" s="11">
        <v>232</v>
      </c>
      <c r="W116" s="11" t="s">
        <v>524</v>
      </c>
      <c r="X116" s="11" t="s">
        <v>525</v>
      </c>
      <c r="Y116" s="11"/>
    </row>
    <row r="117" s="4" customFormat="1" ht="138" customHeight="1" spans="1:25">
      <c r="A117" s="11">
        <v>82</v>
      </c>
      <c r="B117" s="11" t="s">
        <v>110</v>
      </c>
      <c r="C117" s="11" t="s">
        <v>111</v>
      </c>
      <c r="D117" s="11" t="s">
        <v>131</v>
      </c>
      <c r="E117" s="11" t="s">
        <v>169</v>
      </c>
      <c r="F117" s="11" t="s">
        <v>522</v>
      </c>
      <c r="G117" s="11" t="s">
        <v>526</v>
      </c>
      <c r="H117" s="11" t="s">
        <v>88</v>
      </c>
      <c r="I117" s="11" t="s">
        <v>522</v>
      </c>
      <c r="J117" s="11">
        <v>2024.1</v>
      </c>
      <c r="K117" s="11" t="s">
        <v>267</v>
      </c>
      <c r="L117" s="11" t="s">
        <v>25</v>
      </c>
      <c r="M117" s="11" t="s">
        <v>526</v>
      </c>
      <c r="N117" s="11">
        <v>90</v>
      </c>
      <c r="O117" s="11">
        <v>90</v>
      </c>
      <c r="P117" s="11">
        <v>0</v>
      </c>
      <c r="Q117" s="11">
        <v>1</v>
      </c>
      <c r="R117" s="11">
        <v>140</v>
      </c>
      <c r="S117" s="11">
        <v>550</v>
      </c>
      <c r="T117" s="11">
        <v>1</v>
      </c>
      <c r="U117" s="11">
        <v>60</v>
      </c>
      <c r="V117" s="11">
        <v>232</v>
      </c>
      <c r="W117" s="11" t="s">
        <v>527</v>
      </c>
      <c r="X117" s="11" t="s">
        <v>525</v>
      </c>
      <c r="Y117" s="11"/>
    </row>
    <row r="118" s="4" customFormat="1" ht="138" customHeight="1" spans="1:25">
      <c r="A118" s="11">
        <v>83</v>
      </c>
      <c r="B118" s="11" t="s">
        <v>110</v>
      </c>
      <c r="C118" s="11" t="s">
        <v>111</v>
      </c>
      <c r="D118" s="11" t="s">
        <v>155</v>
      </c>
      <c r="E118" s="11" t="s">
        <v>251</v>
      </c>
      <c r="F118" s="11" t="s">
        <v>528</v>
      </c>
      <c r="G118" s="11" t="s">
        <v>279</v>
      </c>
      <c r="H118" s="11" t="s">
        <v>88</v>
      </c>
      <c r="I118" s="11" t="s">
        <v>528</v>
      </c>
      <c r="J118" s="11">
        <v>2024.4</v>
      </c>
      <c r="K118" s="11">
        <v>2024.6</v>
      </c>
      <c r="L118" s="11" t="s">
        <v>25</v>
      </c>
      <c r="M118" s="11" t="s">
        <v>529</v>
      </c>
      <c r="N118" s="11">
        <v>48.5</v>
      </c>
      <c r="O118" s="11">
        <v>48.5</v>
      </c>
      <c r="P118" s="11">
        <v>0</v>
      </c>
      <c r="Q118" s="11">
        <v>1</v>
      </c>
      <c r="R118" s="11">
        <v>283</v>
      </c>
      <c r="S118" s="11">
        <v>1164</v>
      </c>
      <c r="T118" s="11">
        <v>1</v>
      </c>
      <c r="U118" s="11">
        <v>102</v>
      </c>
      <c r="V118" s="11">
        <v>430</v>
      </c>
      <c r="W118" s="11" t="s">
        <v>530</v>
      </c>
      <c r="X118" s="11" t="s">
        <v>531</v>
      </c>
      <c r="Y118" s="11"/>
    </row>
    <row r="119" s="4" customFormat="1" ht="138" customHeight="1" spans="1:25">
      <c r="A119" s="11">
        <v>84</v>
      </c>
      <c r="B119" s="11" t="s">
        <v>110</v>
      </c>
      <c r="C119" s="11" t="s">
        <v>111</v>
      </c>
      <c r="D119" s="11" t="s">
        <v>155</v>
      </c>
      <c r="E119" s="11" t="s">
        <v>251</v>
      </c>
      <c r="F119" s="11" t="s">
        <v>532</v>
      </c>
      <c r="G119" s="11" t="s">
        <v>533</v>
      </c>
      <c r="H119" s="11" t="s">
        <v>88</v>
      </c>
      <c r="I119" s="11" t="s">
        <v>532</v>
      </c>
      <c r="J119" s="11">
        <v>2024.1</v>
      </c>
      <c r="K119" s="11">
        <v>2024.9</v>
      </c>
      <c r="L119" s="11" t="s">
        <v>25</v>
      </c>
      <c r="M119" s="11" t="s">
        <v>534</v>
      </c>
      <c r="N119" s="11">
        <v>89</v>
      </c>
      <c r="O119" s="11">
        <v>89</v>
      </c>
      <c r="P119" s="11">
        <v>0</v>
      </c>
      <c r="Q119" s="11">
        <v>1</v>
      </c>
      <c r="R119" s="11">
        <v>242</v>
      </c>
      <c r="S119" s="11">
        <v>945</v>
      </c>
      <c r="T119" s="11">
        <v>1</v>
      </c>
      <c r="U119" s="11">
        <v>96</v>
      </c>
      <c r="V119" s="11">
        <v>405</v>
      </c>
      <c r="W119" s="11" t="s">
        <v>535</v>
      </c>
      <c r="X119" s="11" t="s">
        <v>535</v>
      </c>
      <c r="Y119" s="11"/>
    </row>
    <row r="120" s="4" customFormat="1" ht="138" customHeight="1" spans="1:25">
      <c r="A120" s="11">
        <v>85</v>
      </c>
      <c r="B120" s="11" t="s">
        <v>110</v>
      </c>
      <c r="C120" s="11" t="s">
        <v>111</v>
      </c>
      <c r="D120" s="11" t="s">
        <v>155</v>
      </c>
      <c r="E120" s="11" t="s">
        <v>251</v>
      </c>
      <c r="F120" s="11" t="s">
        <v>536</v>
      </c>
      <c r="G120" s="11" t="s">
        <v>537</v>
      </c>
      <c r="H120" s="11" t="s">
        <v>88</v>
      </c>
      <c r="I120" s="11" t="s">
        <v>536</v>
      </c>
      <c r="J120" s="11">
        <v>2024.1</v>
      </c>
      <c r="K120" s="11">
        <v>2024.12</v>
      </c>
      <c r="L120" s="11" t="s">
        <v>25</v>
      </c>
      <c r="M120" s="11" t="s">
        <v>538</v>
      </c>
      <c r="N120" s="11">
        <v>424</v>
      </c>
      <c r="O120" s="11">
        <v>424</v>
      </c>
      <c r="P120" s="11">
        <v>0</v>
      </c>
      <c r="Q120" s="11">
        <v>1</v>
      </c>
      <c r="R120" s="11">
        <v>386</v>
      </c>
      <c r="S120" s="11">
        <v>1513</v>
      </c>
      <c r="T120" s="11">
        <v>1</v>
      </c>
      <c r="U120" s="11">
        <v>167</v>
      </c>
      <c r="V120" s="11">
        <v>660</v>
      </c>
      <c r="W120" s="11" t="s">
        <v>539</v>
      </c>
      <c r="X120" s="11" t="s">
        <v>539</v>
      </c>
      <c r="Y120" s="11"/>
    </row>
    <row r="121" s="4" customFormat="1" ht="138" customHeight="1" spans="1:25">
      <c r="A121" s="11">
        <v>86</v>
      </c>
      <c r="B121" s="11" t="s">
        <v>110</v>
      </c>
      <c r="C121" s="11" t="s">
        <v>111</v>
      </c>
      <c r="D121" s="11" t="s">
        <v>155</v>
      </c>
      <c r="E121" s="11" t="s">
        <v>251</v>
      </c>
      <c r="F121" s="11" t="s">
        <v>536</v>
      </c>
      <c r="G121" s="11" t="s">
        <v>304</v>
      </c>
      <c r="H121" s="11" t="s">
        <v>88</v>
      </c>
      <c r="I121" s="11" t="s">
        <v>536</v>
      </c>
      <c r="J121" s="11">
        <v>2024.1</v>
      </c>
      <c r="K121" s="11">
        <v>2024.12</v>
      </c>
      <c r="L121" s="11" t="s">
        <v>25</v>
      </c>
      <c r="M121" s="11" t="s">
        <v>540</v>
      </c>
      <c r="N121" s="11">
        <v>4</v>
      </c>
      <c r="O121" s="11">
        <v>4</v>
      </c>
      <c r="P121" s="11">
        <v>0</v>
      </c>
      <c r="Q121" s="11">
        <v>1</v>
      </c>
      <c r="R121" s="11">
        <v>386</v>
      </c>
      <c r="S121" s="11">
        <v>1513</v>
      </c>
      <c r="T121" s="11">
        <v>1</v>
      </c>
      <c r="U121" s="11">
        <v>167</v>
      </c>
      <c r="V121" s="11">
        <v>660</v>
      </c>
      <c r="W121" s="11" t="s">
        <v>541</v>
      </c>
      <c r="X121" s="11" t="s">
        <v>541</v>
      </c>
      <c r="Y121" s="11"/>
    </row>
    <row r="122" s="4" customFormat="1" ht="138" customHeight="1" spans="1:25">
      <c r="A122" s="11">
        <v>87</v>
      </c>
      <c r="B122" s="11" t="s">
        <v>110</v>
      </c>
      <c r="C122" s="11" t="s">
        <v>111</v>
      </c>
      <c r="D122" s="11" t="s">
        <v>155</v>
      </c>
      <c r="E122" s="11" t="s">
        <v>271</v>
      </c>
      <c r="F122" s="11" t="s">
        <v>542</v>
      </c>
      <c r="G122" s="11" t="s">
        <v>543</v>
      </c>
      <c r="H122" s="11" t="s">
        <v>544</v>
      </c>
      <c r="I122" s="11" t="s">
        <v>545</v>
      </c>
      <c r="J122" s="11">
        <v>2024.2</v>
      </c>
      <c r="K122" s="11">
        <v>2024.12</v>
      </c>
      <c r="L122" s="11" t="s">
        <v>25</v>
      </c>
      <c r="M122" s="11" t="s">
        <v>546</v>
      </c>
      <c r="N122" s="11">
        <v>8</v>
      </c>
      <c r="O122" s="11">
        <v>8</v>
      </c>
      <c r="P122" s="11">
        <v>0</v>
      </c>
      <c r="Q122" s="11">
        <v>1</v>
      </c>
      <c r="R122" s="11">
        <v>186</v>
      </c>
      <c r="S122" s="11">
        <v>589</v>
      </c>
      <c r="T122" s="11">
        <v>1</v>
      </c>
      <c r="U122" s="11">
        <v>9</v>
      </c>
      <c r="V122" s="11">
        <v>35</v>
      </c>
      <c r="W122" s="11" t="s">
        <v>547</v>
      </c>
      <c r="X122" s="11" t="s">
        <v>548</v>
      </c>
      <c r="Y122" s="11"/>
    </row>
    <row r="123" s="4" customFormat="1" ht="138" customHeight="1" spans="1:25">
      <c r="A123" s="11">
        <v>88</v>
      </c>
      <c r="B123" s="11" t="s">
        <v>110</v>
      </c>
      <c r="C123" s="11" t="s">
        <v>111</v>
      </c>
      <c r="D123" s="11" t="s">
        <v>155</v>
      </c>
      <c r="E123" s="11" t="s">
        <v>271</v>
      </c>
      <c r="F123" s="11" t="s">
        <v>549</v>
      </c>
      <c r="G123" s="11" t="s">
        <v>155</v>
      </c>
      <c r="H123" s="11" t="s">
        <v>88</v>
      </c>
      <c r="I123" s="11" t="s">
        <v>549</v>
      </c>
      <c r="J123" s="11">
        <v>2024.2</v>
      </c>
      <c r="K123" s="11">
        <v>2024.12</v>
      </c>
      <c r="L123" s="11" t="s">
        <v>25</v>
      </c>
      <c r="M123" s="11" t="s">
        <v>550</v>
      </c>
      <c r="N123" s="11">
        <v>20</v>
      </c>
      <c r="O123" s="11">
        <v>20</v>
      </c>
      <c r="P123" s="11">
        <v>0</v>
      </c>
      <c r="Q123" s="11">
        <v>1</v>
      </c>
      <c r="R123" s="11" t="s">
        <v>551</v>
      </c>
      <c r="S123" s="11" t="s">
        <v>552</v>
      </c>
      <c r="T123" s="11">
        <v>1</v>
      </c>
      <c r="U123" s="11">
        <v>18</v>
      </c>
      <c r="V123" s="11">
        <v>46</v>
      </c>
      <c r="W123" s="11" t="s">
        <v>553</v>
      </c>
      <c r="X123" s="11" t="s">
        <v>554</v>
      </c>
      <c r="Y123" s="11"/>
    </row>
    <row r="124" s="4" customFormat="1" ht="138" customHeight="1" spans="1:25">
      <c r="A124" s="11">
        <v>89</v>
      </c>
      <c r="B124" s="11" t="s">
        <v>110</v>
      </c>
      <c r="C124" s="11" t="s">
        <v>111</v>
      </c>
      <c r="D124" s="11" t="s">
        <v>155</v>
      </c>
      <c r="E124" s="11" t="s">
        <v>271</v>
      </c>
      <c r="F124" s="11" t="s">
        <v>549</v>
      </c>
      <c r="G124" s="11" t="s">
        <v>555</v>
      </c>
      <c r="H124" s="11" t="s">
        <v>88</v>
      </c>
      <c r="I124" s="11" t="s">
        <v>549</v>
      </c>
      <c r="J124" s="11">
        <v>2024.2</v>
      </c>
      <c r="K124" s="11">
        <v>2024.12</v>
      </c>
      <c r="L124" s="11" t="s">
        <v>25</v>
      </c>
      <c r="M124" s="11" t="s">
        <v>556</v>
      </c>
      <c r="N124" s="11">
        <v>60</v>
      </c>
      <c r="O124" s="11">
        <v>60</v>
      </c>
      <c r="P124" s="11">
        <v>0</v>
      </c>
      <c r="Q124" s="11">
        <v>1</v>
      </c>
      <c r="R124" s="11" t="s">
        <v>557</v>
      </c>
      <c r="S124" s="11" t="s">
        <v>558</v>
      </c>
      <c r="T124" s="11">
        <v>1</v>
      </c>
      <c r="U124" s="11">
        <v>80</v>
      </c>
      <c r="V124" s="11">
        <v>320</v>
      </c>
      <c r="W124" s="11" t="s">
        <v>559</v>
      </c>
      <c r="X124" s="11" t="s">
        <v>560</v>
      </c>
      <c r="Y124" s="11"/>
    </row>
    <row r="125" s="4" customFormat="1" ht="197" customHeight="1" spans="1:25">
      <c r="A125" s="11">
        <v>90</v>
      </c>
      <c r="B125" s="11" t="s">
        <v>110</v>
      </c>
      <c r="C125" s="11" t="s">
        <v>111</v>
      </c>
      <c r="D125" s="11" t="s">
        <v>155</v>
      </c>
      <c r="E125" s="11" t="s">
        <v>271</v>
      </c>
      <c r="F125" s="11" t="s">
        <v>561</v>
      </c>
      <c r="G125" s="11" t="s">
        <v>555</v>
      </c>
      <c r="H125" s="11" t="s">
        <v>88</v>
      </c>
      <c r="I125" s="11" t="s">
        <v>562</v>
      </c>
      <c r="J125" s="11">
        <v>2024.2</v>
      </c>
      <c r="K125" s="11">
        <v>2024.12</v>
      </c>
      <c r="L125" s="11" t="s">
        <v>25</v>
      </c>
      <c r="M125" s="11" t="s">
        <v>563</v>
      </c>
      <c r="N125" s="11">
        <v>50</v>
      </c>
      <c r="O125" s="11">
        <v>50</v>
      </c>
      <c r="P125" s="11">
        <v>0</v>
      </c>
      <c r="Q125" s="11">
        <v>1</v>
      </c>
      <c r="R125" s="11">
        <v>323</v>
      </c>
      <c r="S125" s="11">
        <v>1327</v>
      </c>
      <c r="T125" s="11">
        <v>1</v>
      </c>
      <c r="U125" s="11">
        <v>74</v>
      </c>
      <c r="V125" s="11">
        <v>315</v>
      </c>
      <c r="W125" s="11" t="s">
        <v>564</v>
      </c>
      <c r="X125" s="11" t="s">
        <v>565</v>
      </c>
      <c r="Y125" s="11"/>
    </row>
    <row r="126" s="4" customFormat="1" ht="138" customHeight="1" spans="1:25">
      <c r="A126" s="11">
        <v>91</v>
      </c>
      <c r="B126" s="11" t="s">
        <v>110</v>
      </c>
      <c r="C126" s="11" t="s">
        <v>111</v>
      </c>
      <c r="D126" s="11" t="s">
        <v>155</v>
      </c>
      <c r="E126" s="11" t="s">
        <v>271</v>
      </c>
      <c r="F126" s="11" t="s">
        <v>561</v>
      </c>
      <c r="G126" s="11" t="s">
        <v>566</v>
      </c>
      <c r="H126" s="11" t="s">
        <v>274</v>
      </c>
      <c r="I126" s="11" t="s">
        <v>562</v>
      </c>
      <c r="J126" s="11">
        <v>2024.2</v>
      </c>
      <c r="K126" s="11">
        <v>2024.12</v>
      </c>
      <c r="L126" s="11" t="s">
        <v>25</v>
      </c>
      <c r="M126" s="11" t="s">
        <v>567</v>
      </c>
      <c r="N126" s="11">
        <v>30</v>
      </c>
      <c r="O126" s="11">
        <v>30</v>
      </c>
      <c r="P126" s="11">
        <v>0</v>
      </c>
      <c r="Q126" s="11">
        <v>1</v>
      </c>
      <c r="R126" s="11">
        <v>323</v>
      </c>
      <c r="S126" s="11">
        <v>1327</v>
      </c>
      <c r="T126" s="11">
        <v>1</v>
      </c>
      <c r="U126" s="11">
        <v>74</v>
      </c>
      <c r="V126" s="11">
        <v>315</v>
      </c>
      <c r="W126" s="11" t="s">
        <v>568</v>
      </c>
      <c r="X126" s="11" t="s">
        <v>569</v>
      </c>
      <c r="Y126" s="11"/>
    </row>
    <row r="127" s="4" customFormat="1" ht="138" customHeight="1" spans="1:25">
      <c r="A127" s="11">
        <v>92</v>
      </c>
      <c r="B127" s="11" t="s">
        <v>110</v>
      </c>
      <c r="C127" s="11" t="s">
        <v>111</v>
      </c>
      <c r="D127" s="11" t="s">
        <v>155</v>
      </c>
      <c r="E127" s="11" t="s">
        <v>271</v>
      </c>
      <c r="F127" s="11" t="s">
        <v>561</v>
      </c>
      <c r="G127" s="11" t="s">
        <v>570</v>
      </c>
      <c r="H127" s="11" t="s">
        <v>274</v>
      </c>
      <c r="I127" s="11" t="s">
        <v>571</v>
      </c>
      <c r="J127" s="11">
        <v>2024.2</v>
      </c>
      <c r="K127" s="11">
        <v>2024.12</v>
      </c>
      <c r="L127" s="11" t="s">
        <v>25</v>
      </c>
      <c r="M127" s="11" t="s">
        <v>572</v>
      </c>
      <c r="N127" s="11">
        <v>20</v>
      </c>
      <c r="O127" s="11">
        <v>20</v>
      </c>
      <c r="P127" s="11">
        <v>0</v>
      </c>
      <c r="Q127" s="11">
        <v>1</v>
      </c>
      <c r="R127" s="11">
        <v>323</v>
      </c>
      <c r="S127" s="11">
        <v>1327</v>
      </c>
      <c r="T127" s="11">
        <v>1</v>
      </c>
      <c r="U127" s="11">
        <v>74</v>
      </c>
      <c r="V127" s="11">
        <v>315</v>
      </c>
      <c r="W127" s="11" t="s">
        <v>568</v>
      </c>
      <c r="X127" s="11" t="s">
        <v>569</v>
      </c>
      <c r="Y127" s="11"/>
    </row>
    <row r="128" s="4" customFormat="1" ht="138" customHeight="1" spans="1:25">
      <c r="A128" s="11">
        <v>93</v>
      </c>
      <c r="B128" s="11" t="s">
        <v>110</v>
      </c>
      <c r="C128" s="11" t="s">
        <v>111</v>
      </c>
      <c r="D128" s="11" t="s">
        <v>155</v>
      </c>
      <c r="E128" s="11" t="s">
        <v>196</v>
      </c>
      <c r="F128" s="11" t="s">
        <v>573</v>
      </c>
      <c r="G128" s="11" t="s">
        <v>574</v>
      </c>
      <c r="H128" s="11" t="s">
        <v>88</v>
      </c>
      <c r="I128" s="11" t="s">
        <v>573</v>
      </c>
      <c r="J128" s="11">
        <v>2024.2</v>
      </c>
      <c r="K128" s="11">
        <v>2024.12</v>
      </c>
      <c r="L128" s="11" t="s">
        <v>25</v>
      </c>
      <c r="M128" s="11" t="s">
        <v>575</v>
      </c>
      <c r="N128" s="11">
        <v>75</v>
      </c>
      <c r="O128" s="11">
        <v>75</v>
      </c>
      <c r="P128" s="11">
        <v>0</v>
      </c>
      <c r="Q128" s="11">
        <v>2</v>
      </c>
      <c r="R128" s="11">
        <v>248</v>
      </c>
      <c r="S128" s="11">
        <v>795</v>
      </c>
      <c r="T128" s="11">
        <v>1</v>
      </c>
      <c r="U128" s="11">
        <v>154</v>
      </c>
      <c r="V128" s="11">
        <v>416</v>
      </c>
      <c r="W128" s="11" t="s">
        <v>576</v>
      </c>
      <c r="X128" s="11" t="s">
        <v>577</v>
      </c>
      <c r="Y128" s="11"/>
    </row>
    <row r="129" s="4" customFormat="1" ht="138" customHeight="1" spans="1:25">
      <c r="A129" s="11">
        <v>94</v>
      </c>
      <c r="B129" s="11" t="s">
        <v>110</v>
      </c>
      <c r="C129" s="11" t="s">
        <v>111</v>
      </c>
      <c r="D129" s="11" t="s">
        <v>155</v>
      </c>
      <c r="E129" s="11" t="s">
        <v>196</v>
      </c>
      <c r="F129" s="11" t="s">
        <v>573</v>
      </c>
      <c r="G129" s="11" t="s">
        <v>578</v>
      </c>
      <c r="H129" s="11" t="s">
        <v>88</v>
      </c>
      <c r="I129" s="11" t="s">
        <v>573</v>
      </c>
      <c r="J129" s="11">
        <v>2024.2</v>
      </c>
      <c r="K129" s="11">
        <v>2024.12</v>
      </c>
      <c r="L129" s="11" t="s">
        <v>25</v>
      </c>
      <c r="M129" s="11" t="s">
        <v>575</v>
      </c>
      <c r="N129" s="11">
        <v>80</v>
      </c>
      <c r="O129" s="11">
        <v>80</v>
      </c>
      <c r="P129" s="11">
        <v>0</v>
      </c>
      <c r="Q129" s="11">
        <v>2</v>
      </c>
      <c r="R129" s="11">
        <v>158</v>
      </c>
      <c r="S129" s="11">
        <v>458</v>
      </c>
      <c r="T129" s="11">
        <v>1</v>
      </c>
      <c r="U129" s="11">
        <v>98</v>
      </c>
      <c r="V129" s="11">
        <v>213</v>
      </c>
      <c r="W129" s="11" t="s">
        <v>579</v>
      </c>
      <c r="X129" s="11" t="s">
        <v>579</v>
      </c>
      <c r="Y129" s="11"/>
    </row>
    <row r="130" s="4" customFormat="1" ht="138" customHeight="1" spans="1:25">
      <c r="A130" s="11">
        <v>95</v>
      </c>
      <c r="B130" s="11" t="s">
        <v>110</v>
      </c>
      <c r="C130" s="11" t="s">
        <v>111</v>
      </c>
      <c r="D130" s="11" t="s">
        <v>155</v>
      </c>
      <c r="E130" s="11" t="s">
        <v>196</v>
      </c>
      <c r="F130" s="11" t="s">
        <v>255</v>
      </c>
      <c r="G130" s="11" t="s">
        <v>580</v>
      </c>
      <c r="H130" s="11" t="s">
        <v>88</v>
      </c>
      <c r="I130" s="11" t="s">
        <v>581</v>
      </c>
      <c r="J130" s="11">
        <v>2024.3</v>
      </c>
      <c r="K130" s="11">
        <v>2024.9</v>
      </c>
      <c r="L130" s="11" t="s">
        <v>25</v>
      </c>
      <c r="M130" s="11" t="s">
        <v>582</v>
      </c>
      <c r="N130" s="11">
        <v>9.62</v>
      </c>
      <c r="O130" s="11">
        <v>9.62</v>
      </c>
      <c r="P130" s="11">
        <v>0</v>
      </c>
      <c r="Q130" s="11">
        <v>1</v>
      </c>
      <c r="R130" s="11">
        <v>127</v>
      </c>
      <c r="S130" s="11">
        <v>511</v>
      </c>
      <c r="T130" s="11">
        <v>1</v>
      </c>
      <c r="U130" s="11">
        <v>127</v>
      </c>
      <c r="V130" s="11">
        <v>511</v>
      </c>
      <c r="W130" s="11" t="s">
        <v>206</v>
      </c>
      <c r="X130" s="11" t="s">
        <v>583</v>
      </c>
      <c r="Y130" s="11"/>
    </row>
    <row r="131" s="4" customFormat="1" ht="138" customHeight="1" spans="1:25">
      <c r="A131" s="11">
        <v>96</v>
      </c>
      <c r="B131" s="11" t="s">
        <v>110</v>
      </c>
      <c r="C131" s="11" t="s">
        <v>111</v>
      </c>
      <c r="D131" s="11" t="s">
        <v>155</v>
      </c>
      <c r="E131" s="11" t="s">
        <v>196</v>
      </c>
      <c r="F131" s="11" t="s">
        <v>584</v>
      </c>
      <c r="G131" s="11" t="s">
        <v>585</v>
      </c>
      <c r="H131" s="11" t="s">
        <v>88</v>
      </c>
      <c r="I131" s="11" t="s">
        <v>584</v>
      </c>
      <c r="J131" s="11">
        <v>2024.4</v>
      </c>
      <c r="K131" s="11">
        <v>2024.5</v>
      </c>
      <c r="L131" s="11" t="s">
        <v>25</v>
      </c>
      <c r="M131" s="11" t="s">
        <v>586</v>
      </c>
      <c r="N131" s="11">
        <v>60</v>
      </c>
      <c r="O131" s="11">
        <v>60</v>
      </c>
      <c r="P131" s="11">
        <v>0</v>
      </c>
      <c r="Q131" s="11">
        <v>1</v>
      </c>
      <c r="R131" s="11">
        <v>512</v>
      </c>
      <c r="S131" s="11">
        <v>2336</v>
      </c>
      <c r="T131" s="11">
        <v>1</v>
      </c>
      <c r="U131" s="11">
        <v>153</v>
      </c>
      <c r="V131" s="11">
        <v>617</v>
      </c>
      <c r="W131" s="11" t="s">
        <v>587</v>
      </c>
      <c r="X131" s="11" t="s">
        <v>587</v>
      </c>
      <c r="Y131" s="11"/>
    </row>
    <row r="132" s="4" customFormat="1" ht="138" customHeight="1" spans="1:25">
      <c r="A132" s="11">
        <v>97</v>
      </c>
      <c r="B132" s="11" t="s">
        <v>110</v>
      </c>
      <c r="C132" s="11" t="s">
        <v>111</v>
      </c>
      <c r="D132" s="11" t="s">
        <v>155</v>
      </c>
      <c r="E132" s="11" t="s">
        <v>196</v>
      </c>
      <c r="F132" s="11" t="s">
        <v>588</v>
      </c>
      <c r="G132" s="11" t="s">
        <v>589</v>
      </c>
      <c r="H132" s="11" t="s">
        <v>88</v>
      </c>
      <c r="I132" s="11" t="s">
        <v>590</v>
      </c>
      <c r="J132" s="11">
        <v>2024.4</v>
      </c>
      <c r="K132" s="11">
        <v>2024.5</v>
      </c>
      <c r="L132" s="11" t="s">
        <v>25</v>
      </c>
      <c r="M132" s="11" t="s">
        <v>591</v>
      </c>
      <c r="N132" s="11">
        <v>60</v>
      </c>
      <c r="O132" s="11">
        <v>60</v>
      </c>
      <c r="P132" s="11">
        <v>0</v>
      </c>
      <c r="Q132" s="11">
        <v>2</v>
      </c>
      <c r="R132" s="11">
        <v>512</v>
      </c>
      <c r="S132" s="11">
        <v>2336</v>
      </c>
      <c r="T132" s="11">
        <v>2</v>
      </c>
      <c r="U132" s="11">
        <v>153</v>
      </c>
      <c r="V132" s="11">
        <v>617</v>
      </c>
      <c r="W132" s="11" t="s">
        <v>592</v>
      </c>
      <c r="X132" s="11" t="s">
        <v>592</v>
      </c>
      <c r="Y132" s="11" t="s">
        <v>593</v>
      </c>
    </row>
    <row r="133" s="4" customFormat="1" ht="138" customHeight="1" spans="1:25">
      <c r="A133" s="11">
        <v>98</v>
      </c>
      <c r="B133" s="11" t="s">
        <v>110</v>
      </c>
      <c r="C133" s="11" t="s">
        <v>111</v>
      </c>
      <c r="D133" s="11" t="s">
        <v>155</v>
      </c>
      <c r="E133" s="11" t="s">
        <v>182</v>
      </c>
      <c r="F133" s="11" t="s">
        <v>594</v>
      </c>
      <c r="G133" s="11" t="s">
        <v>595</v>
      </c>
      <c r="H133" s="11" t="s">
        <v>88</v>
      </c>
      <c r="I133" s="11" t="s">
        <v>594</v>
      </c>
      <c r="J133" s="11">
        <v>2024.1</v>
      </c>
      <c r="K133" s="11">
        <v>2024.12</v>
      </c>
      <c r="L133" s="11" t="s">
        <v>25</v>
      </c>
      <c r="M133" s="11" t="s">
        <v>596</v>
      </c>
      <c r="N133" s="11">
        <v>390</v>
      </c>
      <c r="O133" s="11">
        <v>390</v>
      </c>
      <c r="P133" s="11">
        <v>0</v>
      </c>
      <c r="Q133" s="11">
        <v>1</v>
      </c>
      <c r="R133" s="11">
        <v>515</v>
      </c>
      <c r="S133" s="11">
        <v>1894</v>
      </c>
      <c r="T133" s="11">
        <v>1</v>
      </c>
      <c r="U133" s="11">
        <v>178</v>
      </c>
      <c r="V133" s="11">
        <v>656</v>
      </c>
      <c r="W133" s="11" t="s">
        <v>597</v>
      </c>
      <c r="X133" s="11" t="s">
        <v>598</v>
      </c>
      <c r="Y133" s="11"/>
    </row>
    <row r="134" s="3" customFormat="1" ht="60" customHeight="1" spans="1:25">
      <c r="A134" s="10" t="s">
        <v>27</v>
      </c>
      <c r="B134" s="10"/>
      <c r="C134" s="10" t="s">
        <v>28</v>
      </c>
      <c r="D134" s="10"/>
      <c r="E134" s="10"/>
      <c r="F134" s="10"/>
      <c r="G134" s="10"/>
      <c r="H134" s="10"/>
      <c r="I134" s="16"/>
      <c r="J134" s="10"/>
      <c r="K134" s="10"/>
      <c r="L134" s="10"/>
      <c r="M134" s="16" t="s">
        <v>29</v>
      </c>
      <c r="N134" s="17">
        <f t="shared" ref="N134:P134" si="4">SUM(N135:N137)</f>
        <v>793.896</v>
      </c>
      <c r="O134" s="17">
        <f t="shared" si="4"/>
        <v>793.896</v>
      </c>
      <c r="P134" s="17">
        <f t="shared" si="4"/>
        <v>0</v>
      </c>
      <c r="Q134" s="17"/>
      <c r="R134" s="17"/>
      <c r="S134" s="17"/>
      <c r="T134" s="17"/>
      <c r="U134" s="17"/>
      <c r="V134" s="17"/>
      <c r="W134" s="10"/>
      <c r="X134" s="10"/>
      <c r="Y134" s="10"/>
    </row>
    <row r="135" s="4" customFormat="1" ht="123" customHeight="1" spans="1:25">
      <c r="A135" s="11">
        <v>1</v>
      </c>
      <c r="B135" s="11" t="s">
        <v>92</v>
      </c>
      <c r="C135" s="11" t="s">
        <v>147</v>
      </c>
      <c r="D135" s="11" t="s">
        <v>148</v>
      </c>
      <c r="E135" s="11" t="s">
        <v>599</v>
      </c>
      <c r="F135" s="11"/>
      <c r="G135" s="11" t="s">
        <v>600</v>
      </c>
      <c r="H135" s="11" t="s">
        <v>88</v>
      </c>
      <c r="I135" s="11" t="s">
        <v>599</v>
      </c>
      <c r="J135" s="11">
        <v>2024.02</v>
      </c>
      <c r="K135" s="11">
        <v>2024.12</v>
      </c>
      <c r="L135" s="11" t="s">
        <v>28</v>
      </c>
      <c r="M135" s="11" t="s">
        <v>601</v>
      </c>
      <c r="N135" s="11">
        <v>550</v>
      </c>
      <c r="O135" s="11">
        <v>550</v>
      </c>
      <c r="P135" s="11">
        <v>0</v>
      </c>
      <c r="Q135" s="11">
        <v>50</v>
      </c>
      <c r="R135" s="11" t="s">
        <v>602</v>
      </c>
      <c r="S135" s="11" t="s">
        <v>603</v>
      </c>
      <c r="T135" s="11" t="s">
        <v>604</v>
      </c>
      <c r="U135" s="11" t="s">
        <v>605</v>
      </c>
      <c r="V135" s="11" t="s">
        <v>606</v>
      </c>
      <c r="W135" s="11" t="s">
        <v>607</v>
      </c>
      <c r="X135" s="11" t="s">
        <v>608</v>
      </c>
      <c r="Y135" s="11"/>
    </row>
    <row r="136" s="4" customFormat="1" ht="206" customHeight="1" spans="1:25">
      <c r="A136" s="11">
        <v>2</v>
      </c>
      <c r="B136" s="11" t="s">
        <v>92</v>
      </c>
      <c r="C136" s="11" t="s">
        <v>147</v>
      </c>
      <c r="D136" s="11" t="s">
        <v>148</v>
      </c>
      <c r="E136" s="11" t="s">
        <v>609</v>
      </c>
      <c r="F136" s="11" t="s">
        <v>610</v>
      </c>
      <c r="G136" s="11" t="s">
        <v>611</v>
      </c>
      <c r="H136" s="11" t="s">
        <v>88</v>
      </c>
      <c r="I136" s="11" t="s">
        <v>610</v>
      </c>
      <c r="J136" s="11">
        <v>2024.02</v>
      </c>
      <c r="K136" s="11">
        <v>2024.12</v>
      </c>
      <c r="L136" s="11" t="s">
        <v>28</v>
      </c>
      <c r="M136" s="11" t="s">
        <v>612</v>
      </c>
      <c r="N136" s="11">
        <v>77</v>
      </c>
      <c r="O136" s="11">
        <v>77</v>
      </c>
      <c r="P136" s="11">
        <v>0</v>
      </c>
      <c r="Q136" s="11">
        <v>32</v>
      </c>
      <c r="R136" s="11" t="s">
        <v>613</v>
      </c>
      <c r="S136" s="11" t="s">
        <v>614</v>
      </c>
      <c r="T136" s="11" t="s">
        <v>615</v>
      </c>
      <c r="U136" s="11" t="s">
        <v>616</v>
      </c>
      <c r="V136" s="11" t="s">
        <v>617</v>
      </c>
      <c r="W136" s="11" t="s">
        <v>618</v>
      </c>
      <c r="X136" s="11" t="s">
        <v>619</v>
      </c>
      <c r="Y136" s="11"/>
    </row>
    <row r="137" s="4" customFormat="1" ht="116" customHeight="1" spans="1:25">
      <c r="A137" s="11">
        <v>3</v>
      </c>
      <c r="B137" s="11" t="s">
        <v>92</v>
      </c>
      <c r="C137" s="11" t="s">
        <v>147</v>
      </c>
      <c r="D137" s="11" t="s">
        <v>148</v>
      </c>
      <c r="E137" s="11" t="s">
        <v>620</v>
      </c>
      <c r="F137" s="11" t="s">
        <v>621</v>
      </c>
      <c r="G137" s="11" t="s">
        <v>622</v>
      </c>
      <c r="H137" s="11" t="s">
        <v>88</v>
      </c>
      <c r="I137" s="11" t="s">
        <v>621</v>
      </c>
      <c r="J137" s="11">
        <v>2024.01</v>
      </c>
      <c r="K137" s="11">
        <v>2024.12</v>
      </c>
      <c r="L137" s="11" t="s">
        <v>28</v>
      </c>
      <c r="M137" s="11" t="s">
        <v>623</v>
      </c>
      <c r="N137" s="11">
        <v>166.896</v>
      </c>
      <c r="O137" s="11">
        <v>166.896</v>
      </c>
      <c r="P137" s="11">
        <v>0</v>
      </c>
      <c r="Q137" s="11">
        <v>58</v>
      </c>
      <c r="R137" s="11" t="s">
        <v>624</v>
      </c>
      <c r="S137" s="11" t="s">
        <v>625</v>
      </c>
      <c r="T137" s="11" t="s">
        <v>626</v>
      </c>
      <c r="U137" s="11" t="s">
        <v>627</v>
      </c>
      <c r="V137" s="11" t="s">
        <v>628</v>
      </c>
      <c r="W137" s="11" t="s">
        <v>629</v>
      </c>
      <c r="X137" s="11" t="s">
        <v>630</v>
      </c>
      <c r="Y137" s="11"/>
    </row>
    <row r="138" s="3" customFormat="1" ht="60" customHeight="1" spans="1:25">
      <c r="A138" s="10" t="s">
        <v>30</v>
      </c>
      <c r="B138" s="10"/>
      <c r="C138" s="10" t="s">
        <v>31</v>
      </c>
      <c r="D138" s="10"/>
      <c r="E138" s="10"/>
      <c r="F138" s="10"/>
      <c r="G138" s="10"/>
      <c r="H138" s="10"/>
      <c r="I138" s="16"/>
      <c r="J138" s="10"/>
      <c r="K138" s="10"/>
      <c r="L138" s="10"/>
      <c r="M138" s="16" t="s">
        <v>32</v>
      </c>
      <c r="N138" s="17">
        <f t="shared" ref="N138:P138" si="5">SUM(N139)</f>
        <v>48.24</v>
      </c>
      <c r="O138" s="17">
        <f t="shared" si="5"/>
        <v>48.24</v>
      </c>
      <c r="P138" s="17">
        <f t="shared" si="5"/>
        <v>0</v>
      </c>
      <c r="Q138" s="17"/>
      <c r="R138" s="17"/>
      <c r="S138" s="17"/>
      <c r="T138" s="17"/>
      <c r="U138" s="17"/>
      <c r="V138" s="17"/>
      <c r="W138" s="10"/>
      <c r="X138" s="10"/>
      <c r="Y138" s="10"/>
    </row>
    <row r="139" s="4" customFormat="1" ht="237" customHeight="1" spans="1:25">
      <c r="A139" s="11">
        <v>1</v>
      </c>
      <c r="B139" s="11" t="s">
        <v>92</v>
      </c>
      <c r="C139" s="11" t="s">
        <v>93</v>
      </c>
      <c r="D139" s="11" t="s">
        <v>631</v>
      </c>
      <c r="E139" s="11" t="s">
        <v>632</v>
      </c>
      <c r="F139" s="11" t="s">
        <v>633</v>
      </c>
      <c r="G139" s="11" t="s">
        <v>634</v>
      </c>
      <c r="H139" s="11" t="s">
        <v>88</v>
      </c>
      <c r="I139" s="11" t="s">
        <v>635</v>
      </c>
      <c r="J139" s="11">
        <v>2024.1</v>
      </c>
      <c r="K139" s="11">
        <v>2024.12</v>
      </c>
      <c r="L139" s="11" t="s">
        <v>31</v>
      </c>
      <c r="M139" s="11" t="s">
        <v>636</v>
      </c>
      <c r="N139" s="11">
        <v>48.24</v>
      </c>
      <c r="O139" s="11">
        <v>48.24</v>
      </c>
      <c r="P139" s="11">
        <v>0</v>
      </c>
      <c r="Q139" s="11">
        <v>11</v>
      </c>
      <c r="R139" s="11">
        <v>2292</v>
      </c>
      <c r="S139" s="11">
        <v>6855</v>
      </c>
      <c r="T139" s="11">
        <v>10</v>
      </c>
      <c r="U139" s="11">
        <v>906</v>
      </c>
      <c r="V139" s="11">
        <v>3300</v>
      </c>
      <c r="W139" s="11" t="s">
        <v>637</v>
      </c>
      <c r="X139" s="11" t="s">
        <v>638</v>
      </c>
      <c r="Y139" s="11"/>
    </row>
    <row r="140" s="3" customFormat="1" ht="60" customHeight="1" spans="1:25">
      <c r="A140" s="10" t="s">
        <v>33</v>
      </c>
      <c r="B140" s="10"/>
      <c r="C140" s="10" t="s">
        <v>34</v>
      </c>
      <c r="D140" s="10"/>
      <c r="E140" s="10"/>
      <c r="F140" s="10"/>
      <c r="G140" s="10"/>
      <c r="H140" s="10"/>
      <c r="I140" s="16"/>
      <c r="J140" s="10"/>
      <c r="K140" s="10"/>
      <c r="L140" s="10"/>
      <c r="M140" s="16" t="s">
        <v>35</v>
      </c>
      <c r="N140" s="17">
        <f t="shared" ref="N140:P140" si="6">SUM(N141:N167)</f>
        <v>1287</v>
      </c>
      <c r="O140" s="17">
        <f t="shared" si="6"/>
        <v>1287</v>
      </c>
      <c r="P140" s="17">
        <f t="shared" si="6"/>
        <v>0</v>
      </c>
      <c r="Q140" s="17"/>
      <c r="R140" s="17"/>
      <c r="S140" s="17"/>
      <c r="T140" s="17"/>
      <c r="U140" s="17"/>
      <c r="V140" s="17"/>
      <c r="W140" s="10"/>
      <c r="X140" s="10"/>
      <c r="Y140" s="10"/>
    </row>
    <row r="141" s="4" customFormat="1" ht="138" customHeight="1" spans="1:25">
      <c r="A141" s="11">
        <v>1</v>
      </c>
      <c r="B141" s="11" t="s">
        <v>110</v>
      </c>
      <c r="C141" s="11" t="s">
        <v>111</v>
      </c>
      <c r="D141" s="11" t="s">
        <v>639</v>
      </c>
      <c r="E141" s="11" t="s">
        <v>201</v>
      </c>
      <c r="F141" s="11" t="s">
        <v>282</v>
      </c>
      <c r="G141" s="11" t="s">
        <v>640</v>
      </c>
      <c r="H141" s="11" t="s">
        <v>88</v>
      </c>
      <c r="I141" s="11" t="s">
        <v>282</v>
      </c>
      <c r="J141" s="11">
        <v>2024.04</v>
      </c>
      <c r="K141" s="11">
        <v>2024.12</v>
      </c>
      <c r="L141" s="11" t="s">
        <v>34</v>
      </c>
      <c r="M141" s="11" t="s">
        <v>641</v>
      </c>
      <c r="N141" s="11">
        <v>5</v>
      </c>
      <c r="O141" s="11">
        <v>5</v>
      </c>
      <c r="P141" s="11">
        <v>0</v>
      </c>
      <c r="Q141" s="11">
        <v>1</v>
      </c>
      <c r="R141" s="11">
        <v>75</v>
      </c>
      <c r="S141" s="11">
        <v>275</v>
      </c>
      <c r="T141" s="11">
        <v>1</v>
      </c>
      <c r="U141" s="11">
        <v>41</v>
      </c>
      <c r="V141" s="11">
        <v>166</v>
      </c>
      <c r="W141" s="11" t="s">
        <v>642</v>
      </c>
      <c r="X141" s="11" t="s">
        <v>642</v>
      </c>
      <c r="Y141" s="11"/>
    </row>
    <row r="142" s="4" customFormat="1" ht="138" customHeight="1" spans="1:25">
      <c r="A142" s="11">
        <v>2</v>
      </c>
      <c r="B142" s="11" t="s">
        <v>110</v>
      </c>
      <c r="C142" s="11" t="s">
        <v>111</v>
      </c>
      <c r="D142" s="11" t="s">
        <v>639</v>
      </c>
      <c r="E142" s="11" t="s">
        <v>201</v>
      </c>
      <c r="F142" s="11" t="s">
        <v>210</v>
      </c>
      <c r="G142" s="11" t="s">
        <v>640</v>
      </c>
      <c r="H142" s="11" t="s">
        <v>88</v>
      </c>
      <c r="I142" s="11" t="s">
        <v>210</v>
      </c>
      <c r="J142" s="11">
        <v>2024.04</v>
      </c>
      <c r="K142" s="11">
        <v>2024.12</v>
      </c>
      <c r="L142" s="11" t="s">
        <v>34</v>
      </c>
      <c r="M142" s="11" t="s">
        <v>643</v>
      </c>
      <c r="N142" s="11">
        <v>30</v>
      </c>
      <c r="O142" s="11">
        <v>30</v>
      </c>
      <c r="P142" s="11">
        <v>0</v>
      </c>
      <c r="Q142" s="11">
        <v>1</v>
      </c>
      <c r="R142" s="11">
        <v>105</v>
      </c>
      <c r="S142" s="11">
        <v>424</v>
      </c>
      <c r="T142" s="11">
        <v>1</v>
      </c>
      <c r="U142" s="11">
        <v>25</v>
      </c>
      <c r="V142" s="11">
        <v>79</v>
      </c>
      <c r="W142" s="11" t="s">
        <v>644</v>
      </c>
      <c r="X142" s="11" t="s">
        <v>644</v>
      </c>
      <c r="Y142" s="11"/>
    </row>
    <row r="143" s="4" customFormat="1" ht="138" customHeight="1" spans="1:25">
      <c r="A143" s="11">
        <v>3</v>
      </c>
      <c r="B143" s="11" t="s">
        <v>110</v>
      </c>
      <c r="C143" s="11" t="s">
        <v>111</v>
      </c>
      <c r="D143" s="11" t="s">
        <v>639</v>
      </c>
      <c r="E143" s="11" t="s">
        <v>201</v>
      </c>
      <c r="F143" s="11" t="s">
        <v>326</v>
      </c>
      <c r="G143" s="11" t="s">
        <v>640</v>
      </c>
      <c r="H143" s="11" t="s">
        <v>88</v>
      </c>
      <c r="I143" s="11" t="s">
        <v>326</v>
      </c>
      <c r="J143" s="11">
        <v>2024.04</v>
      </c>
      <c r="K143" s="11">
        <v>2024.12</v>
      </c>
      <c r="L143" s="11" t="s">
        <v>34</v>
      </c>
      <c r="M143" s="11" t="s">
        <v>645</v>
      </c>
      <c r="N143" s="11">
        <v>6</v>
      </c>
      <c r="O143" s="11">
        <v>6</v>
      </c>
      <c r="P143" s="11">
        <v>0</v>
      </c>
      <c r="Q143" s="11">
        <v>1</v>
      </c>
      <c r="R143" s="11">
        <v>24</v>
      </c>
      <c r="S143" s="11">
        <v>105</v>
      </c>
      <c r="T143" s="11">
        <v>1</v>
      </c>
      <c r="U143" s="11">
        <v>5</v>
      </c>
      <c r="V143" s="11">
        <v>13</v>
      </c>
      <c r="W143" s="11" t="s">
        <v>646</v>
      </c>
      <c r="X143" s="11" t="s">
        <v>646</v>
      </c>
      <c r="Y143" s="11"/>
    </row>
    <row r="144" s="4" customFormat="1" ht="138" customHeight="1" spans="1:25">
      <c r="A144" s="11">
        <v>4</v>
      </c>
      <c r="B144" s="11" t="s">
        <v>110</v>
      </c>
      <c r="C144" s="11" t="s">
        <v>111</v>
      </c>
      <c r="D144" s="11" t="s">
        <v>639</v>
      </c>
      <c r="E144" s="11" t="s">
        <v>647</v>
      </c>
      <c r="F144" s="11" t="s">
        <v>331</v>
      </c>
      <c r="G144" s="11" t="s">
        <v>640</v>
      </c>
      <c r="H144" s="11" t="s">
        <v>88</v>
      </c>
      <c r="I144" s="11" t="s">
        <v>331</v>
      </c>
      <c r="J144" s="11">
        <v>2024.04</v>
      </c>
      <c r="K144" s="11">
        <v>2024.12</v>
      </c>
      <c r="L144" s="11" t="s">
        <v>34</v>
      </c>
      <c r="M144" s="11" t="s">
        <v>648</v>
      </c>
      <c r="N144" s="11">
        <v>2</v>
      </c>
      <c r="O144" s="11">
        <v>2</v>
      </c>
      <c r="P144" s="11">
        <v>0</v>
      </c>
      <c r="Q144" s="11">
        <v>1</v>
      </c>
      <c r="R144" s="11">
        <v>60</v>
      </c>
      <c r="S144" s="11">
        <v>280</v>
      </c>
      <c r="T144" s="11">
        <v>1</v>
      </c>
      <c r="U144" s="11">
        <v>12</v>
      </c>
      <c r="V144" s="11">
        <v>60</v>
      </c>
      <c r="W144" s="11" t="s">
        <v>649</v>
      </c>
      <c r="X144" s="11" t="s">
        <v>649</v>
      </c>
      <c r="Y144" s="11"/>
    </row>
    <row r="145" s="4" customFormat="1" ht="138" customHeight="1" spans="1:25">
      <c r="A145" s="11">
        <v>5</v>
      </c>
      <c r="B145" s="11" t="s">
        <v>110</v>
      </c>
      <c r="C145" s="11" t="s">
        <v>111</v>
      </c>
      <c r="D145" s="11" t="s">
        <v>639</v>
      </c>
      <c r="E145" s="11" t="s">
        <v>201</v>
      </c>
      <c r="F145" s="11" t="s">
        <v>336</v>
      </c>
      <c r="G145" s="11" t="s">
        <v>640</v>
      </c>
      <c r="H145" s="11" t="s">
        <v>175</v>
      </c>
      <c r="I145" s="11" t="s">
        <v>336</v>
      </c>
      <c r="J145" s="11">
        <v>2024.04</v>
      </c>
      <c r="K145" s="11">
        <v>2024.12</v>
      </c>
      <c r="L145" s="11" t="s">
        <v>34</v>
      </c>
      <c r="M145" s="11" t="s">
        <v>650</v>
      </c>
      <c r="N145" s="11">
        <v>6</v>
      </c>
      <c r="O145" s="11">
        <v>6</v>
      </c>
      <c r="P145" s="11">
        <v>0</v>
      </c>
      <c r="Q145" s="11">
        <v>1</v>
      </c>
      <c r="R145" s="11">
        <v>147</v>
      </c>
      <c r="S145" s="11">
        <v>505</v>
      </c>
      <c r="T145" s="11">
        <v>1</v>
      </c>
      <c r="U145" s="11">
        <v>50</v>
      </c>
      <c r="V145" s="11">
        <v>171</v>
      </c>
      <c r="W145" s="11" t="s">
        <v>651</v>
      </c>
      <c r="X145" s="11" t="s">
        <v>651</v>
      </c>
      <c r="Y145" s="11"/>
    </row>
    <row r="146" s="4" customFormat="1" ht="138" customHeight="1" spans="1:25">
      <c r="A146" s="11">
        <v>6</v>
      </c>
      <c r="B146" s="11" t="s">
        <v>110</v>
      </c>
      <c r="C146" s="11" t="s">
        <v>111</v>
      </c>
      <c r="D146" s="11" t="s">
        <v>639</v>
      </c>
      <c r="E146" s="11" t="s">
        <v>199</v>
      </c>
      <c r="F146" s="11" t="s">
        <v>652</v>
      </c>
      <c r="G146" s="11" t="s">
        <v>640</v>
      </c>
      <c r="H146" s="11" t="s">
        <v>175</v>
      </c>
      <c r="I146" s="11" t="s">
        <v>652</v>
      </c>
      <c r="J146" s="11">
        <v>2024.04</v>
      </c>
      <c r="K146" s="11">
        <v>2024.12</v>
      </c>
      <c r="L146" s="11" t="s">
        <v>34</v>
      </c>
      <c r="M146" s="11" t="s">
        <v>653</v>
      </c>
      <c r="N146" s="11">
        <v>80</v>
      </c>
      <c r="O146" s="11">
        <v>80</v>
      </c>
      <c r="P146" s="11">
        <v>0</v>
      </c>
      <c r="Q146" s="11">
        <v>1</v>
      </c>
      <c r="R146" s="11">
        <v>187</v>
      </c>
      <c r="S146" s="11">
        <v>648</v>
      </c>
      <c r="T146" s="11">
        <v>1</v>
      </c>
      <c r="U146" s="11">
        <v>68</v>
      </c>
      <c r="V146" s="11">
        <v>254</v>
      </c>
      <c r="W146" s="11" t="s">
        <v>654</v>
      </c>
      <c r="X146" s="11" t="s">
        <v>654</v>
      </c>
      <c r="Y146" s="11"/>
    </row>
    <row r="147" s="4" customFormat="1" ht="138" customHeight="1" spans="1:25">
      <c r="A147" s="11">
        <v>7</v>
      </c>
      <c r="B147" s="11" t="s">
        <v>110</v>
      </c>
      <c r="C147" s="11" t="s">
        <v>111</v>
      </c>
      <c r="D147" s="11" t="s">
        <v>639</v>
      </c>
      <c r="E147" s="11" t="s">
        <v>199</v>
      </c>
      <c r="F147" s="11" t="s">
        <v>373</v>
      </c>
      <c r="G147" s="11" t="s">
        <v>640</v>
      </c>
      <c r="H147" s="11" t="s">
        <v>88</v>
      </c>
      <c r="I147" s="11" t="s">
        <v>373</v>
      </c>
      <c r="J147" s="11">
        <v>2024.04</v>
      </c>
      <c r="K147" s="11">
        <v>2024.12</v>
      </c>
      <c r="L147" s="11" t="s">
        <v>34</v>
      </c>
      <c r="M147" s="11" t="s">
        <v>655</v>
      </c>
      <c r="N147" s="11">
        <v>8</v>
      </c>
      <c r="O147" s="11">
        <v>8</v>
      </c>
      <c r="P147" s="11">
        <v>0</v>
      </c>
      <c r="Q147" s="11">
        <v>1</v>
      </c>
      <c r="R147" s="11">
        <v>50</v>
      </c>
      <c r="S147" s="11">
        <v>110</v>
      </c>
      <c r="T147" s="11">
        <v>1</v>
      </c>
      <c r="U147" s="11">
        <v>30</v>
      </c>
      <c r="V147" s="11">
        <v>68</v>
      </c>
      <c r="W147" s="11" t="s">
        <v>656</v>
      </c>
      <c r="X147" s="11" t="s">
        <v>656</v>
      </c>
      <c r="Y147" s="11"/>
    </row>
    <row r="148" s="4" customFormat="1" ht="138" customHeight="1" spans="1:25">
      <c r="A148" s="11">
        <v>8</v>
      </c>
      <c r="B148" s="11" t="s">
        <v>110</v>
      </c>
      <c r="C148" s="11" t="s">
        <v>111</v>
      </c>
      <c r="D148" s="11" t="s">
        <v>639</v>
      </c>
      <c r="E148" s="11" t="s">
        <v>156</v>
      </c>
      <c r="F148" s="11" t="s">
        <v>657</v>
      </c>
      <c r="G148" s="11" t="s">
        <v>640</v>
      </c>
      <c r="H148" s="11" t="s">
        <v>175</v>
      </c>
      <c r="I148" s="11" t="s">
        <v>657</v>
      </c>
      <c r="J148" s="11">
        <v>2024.04</v>
      </c>
      <c r="K148" s="11">
        <v>2024.12</v>
      </c>
      <c r="L148" s="11" t="s">
        <v>34</v>
      </c>
      <c r="M148" s="11" t="s">
        <v>658</v>
      </c>
      <c r="N148" s="11">
        <v>30</v>
      </c>
      <c r="O148" s="11">
        <v>30</v>
      </c>
      <c r="P148" s="11">
        <v>0</v>
      </c>
      <c r="Q148" s="11">
        <v>1</v>
      </c>
      <c r="R148" s="11">
        <v>145</v>
      </c>
      <c r="S148" s="11">
        <v>584</v>
      </c>
      <c r="T148" s="11">
        <v>1</v>
      </c>
      <c r="U148" s="11">
        <v>38</v>
      </c>
      <c r="V148" s="11">
        <v>148</v>
      </c>
      <c r="W148" s="11" t="s">
        <v>659</v>
      </c>
      <c r="X148" s="11" t="s">
        <v>659</v>
      </c>
      <c r="Y148" s="11"/>
    </row>
    <row r="149" s="4" customFormat="1" ht="138" customHeight="1" spans="1:25">
      <c r="A149" s="11">
        <v>9</v>
      </c>
      <c r="B149" s="11" t="s">
        <v>110</v>
      </c>
      <c r="C149" s="11" t="s">
        <v>111</v>
      </c>
      <c r="D149" s="11" t="s">
        <v>639</v>
      </c>
      <c r="E149" s="11" t="s">
        <v>156</v>
      </c>
      <c r="F149" s="11" t="s">
        <v>660</v>
      </c>
      <c r="G149" s="11" t="s">
        <v>640</v>
      </c>
      <c r="H149" s="11" t="s">
        <v>175</v>
      </c>
      <c r="I149" s="11" t="s">
        <v>660</v>
      </c>
      <c r="J149" s="11">
        <v>2024.04</v>
      </c>
      <c r="K149" s="11">
        <v>2024.12</v>
      </c>
      <c r="L149" s="11" t="s">
        <v>34</v>
      </c>
      <c r="M149" s="11" t="s">
        <v>661</v>
      </c>
      <c r="N149" s="11">
        <v>16</v>
      </c>
      <c r="O149" s="11">
        <v>16</v>
      </c>
      <c r="P149" s="11">
        <v>0</v>
      </c>
      <c r="Q149" s="11">
        <v>1</v>
      </c>
      <c r="R149" s="11">
        <v>85</v>
      </c>
      <c r="S149" s="11">
        <v>347</v>
      </c>
      <c r="T149" s="11">
        <v>1</v>
      </c>
      <c r="U149" s="11">
        <v>27</v>
      </c>
      <c r="V149" s="11">
        <v>98</v>
      </c>
      <c r="W149" s="11" t="s">
        <v>662</v>
      </c>
      <c r="X149" s="11" t="s">
        <v>662</v>
      </c>
      <c r="Y149" s="11"/>
    </row>
    <row r="150" s="4" customFormat="1" ht="138" customHeight="1" spans="1:25">
      <c r="A150" s="11">
        <v>10</v>
      </c>
      <c r="B150" s="11" t="s">
        <v>110</v>
      </c>
      <c r="C150" s="11" t="s">
        <v>111</v>
      </c>
      <c r="D150" s="11" t="s">
        <v>639</v>
      </c>
      <c r="E150" s="11" t="s">
        <v>156</v>
      </c>
      <c r="F150" s="11" t="s">
        <v>157</v>
      </c>
      <c r="G150" s="11" t="s">
        <v>640</v>
      </c>
      <c r="H150" s="11" t="s">
        <v>88</v>
      </c>
      <c r="I150" s="11" t="s">
        <v>157</v>
      </c>
      <c r="J150" s="11">
        <v>2024.04</v>
      </c>
      <c r="K150" s="11">
        <v>2024.12</v>
      </c>
      <c r="L150" s="11" t="s">
        <v>34</v>
      </c>
      <c r="M150" s="11" t="s">
        <v>663</v>
      </c>
      <c r="N150" s="11">
        <v>45</v>
      </c>
      <c r="O150" s="11">
        <v>45</v>
      </c>
      <c r="P150" s="11">
        <v>0</v>
      </c>
      <c r="Q150" s="11">
        <v>1</v>
      </c>
      <c r="R150" s="11">
        <v>48</v>
      </c>
      <c r="S150" s="11">
        <v>168</v>
      </c>
      <c r="T150" s="11">
        <v>1</v>
      </c>
      <c r="U150" s="11">
        <v>14</v>
      </c>
      <c r="V150" s="11">
        <v>41</v>
      </c>
      <c r="W150" s="11" t="s">
        <v>664</v>
      </c>
      <c r="X150" s="11" t="s">
        <v>664</v>
      </c>
      <c r="Y150" s="11"/>
    </row>
    <row r="151" s="4" customFormat="1" ht="138" customHeight="1" spans="1:25">
      <c r="A151" s="11">
        <v>11</v>
      </c>
      <c r="B151" s="11" t="s">
        <v>110</v>
      </c>
      <c r="C151" s="11" t="s">
        <v>111</v>
      </c>
      <c r="D151" s="11" t="s">
        <v>639</v>
      </c>
      <c r="E151" s="11" t="s">
        <v>240</v>
      </c>
      <c r="F151" s="11" t="s">
        <v>665</v>
      </c>
      <c r="G151" s="11" t="s">
        <v>640</v>
      </c>
      <c r="H151" s="11" t="s">
        <v>88</v>
      </c>
      <c r="I151" s="11" t="s">
        <v>665</v>
      </c>
      <c r="J151" s="11">
        <v>2024.04</v>
      </c>
      <c r="K151" s="11">
        <v>2024.12</v>
      </c>
      <c r="L151" s="11" t="s">
        <v>34</v>
      </c>
      <c r="M151" s="11" t="s">
        <v>666</v>
      </c>
      <c r="N151" s="11">
        <v>45</v>
      </c>
      <c r="O151" s="11">
        <v>45</v>
      </c>
      <c r="P151" s="11">
        <v>0</v>
      </c>
      <c r="Q151" s="11">
        <v>1</v>
      </c>
      <c r="R151" s="11">
        <v>58</v>
      </c>
      <c r="S151" s="11">
        <v>330</v>
      </c>
      <c r="T151" s="11">
        <v>1</v>
      </c>
      <c r="U151" s="11">
        <v>13</v>
      </c>
      <c r="V151" s="11">
        <v>42</v>
      </c>
      <c r="W151" s="11" t="s">
        <v>667</v>
      </c>
      <c r="X151" s="11" t="s">
        <v>667</v>
      </c>
      <c r="Y151" s="11"/>
    </row>
    <row r="152" s="4" customFormat="1" ht="138" customHeight="1" spans="1:25">
      <c r="A152" s="11">
        <v>12</v>
      </c>
      <c r="B152" s="11" t="s">
        <v>110</v>
      </c>
      <c r="C152" s="11" t="s">
        <v>111</v>
      </c>
      <c r="D152" s="11" t="s">
        <v>639</v>
      </c>
      <c r="E152" s="11" t="s">
        <v>240</v>
      </c>
      <c r="F152" s="11" t="s">
        <v>668</v>
      </c>
      <c r="G152" s="11" t="s">
        <v>640</v>
      </c>
      <c r="H152" s="11" t="s">
        <v>88</v>
      </c>
      <c r="I152" s="11" t="s">
        <v>668</v>
      </c>
      <c r="J152" s="11">
        <v>2024.04</v>
      </c>
      <c r="K152" s="11">
        <v>2024.12</v>
      </c>
      <c r="L152" s="11" t="s">
        <v>34</v>
      </c>
      <c r="M152" s="11" t="s">
        <v>669</v>
      </c>
      <c r="N152" s="11">
        <v>10</v>
      </c>
      <c r="O152" s="11">
        <v>10</v>
      </c>
      <c r="P152" s="11">
        <v>0</v>
      </c>
      <c r="Q152" s="11">
        <v>1</v>
      </c>
      <c r="R152" s="11">
        <v>38</v>
      </c>
      <c r="S152" s="11">
        <v>158</v>
      </c>
      <c r="T152" s="11">
        <v>1</v>
      </c>
      <c r="U152" s="11">
        <v>16</v>
      </c>
      <c r="V152" s="11">
        <v>78</v>
      </c>
      <c r="W152" s="11" t="s">
        <v>670</v>
      </c>
      <c r="X152" s="11" t="s">
        <v>670</v>
      </c>
      <c r="Y152" s="11"/>
    </row>
    <row r="153" s="4" customFormat="1" ht="138" customHeight="1" spans="1:25">
      <c r="A153" s="11">
        <v>13</v>
      </c>
      <c r="B153" s="11" t="s">
        <v>110</v>
      </c>
      <c r="C153" s="11" t="s">
        <v>111</v>
      </c>
      <c r="D153" s="11" t="s">
        <v>639</v>
      </c>
      <c r="E153" s="11" t="s">
        <v>240</v>
      </c>
      <c r="F153" s="11" t="s">
        <v>671</v>
      </c>
      <c r="G153" s="11" t="s">
        <v>640</v>
      </c>
      <c r="H153" s="11" t="s">
        <v>88</v>
      </c>
      <c r="I153" s="11" t="s">
        <v>671</v>
      </c>
      <c r="J153" s="11">
        <v>2024.04</v>
      </c>
      <c r="K153" s="11">
        <v>2024.12</v>
      </c>
      <c r="L153" s="11" t="s">
        <v>34</v>
      </c>
      <c r="M153" s="11" t="s">
        <v>672</v>
      </c>
      <c r="N153" s="11">
        <v>38</v>
      </c>
      <c r="O153" s="11">
        <v>38</v>
      </c>
      <c r="P153" s="11">
        <v>0</v>
      </c>
      <c r="Q153" s="11">
        <v>1</v>
      </c>
      <c r="R153" s="11">
        <v>49</v>
      </c>
      <c r="S153" s="11">
        <v>179</v>
      </c>
      <c r="T153" s="11">
        <v>1</v>
      </c>
      <c r="U153" s="11">
        <v>17</v>
      </c>
      <c r="V153" s="11">
        <v>76</v>
      </c>
      <c r="W153" s="11" t="s">
        <v>673</v>
      </c>
      <c r="X153" s="11" t="s">
        <v>673</v>
      </c>
      <c r="Y153" s="11"/>
    </row>
    <row r="154" s="4" customFormat="1" ht="138" customHeight="1" spans="1:25">
      <c r="A154" s="11">
        <v>14</v>
      </c>
      <c r="B154" s="11" t="s">
        <v>110</v>
      </c>
      <c r="C154" s="11" t="s">
        <v>111</v>
      </c>
      <c r="D154" s="11" t="s">
        <v>639</v>
      </c>
      <c r="E154" s="11" t="s">
        <v>169</v>
      </c>
      <c r="F154" s="11" t="s">
        <v>512</v>
      </c>
      <c r="G154" s="11" t="s">
        <v>640</v>
      </c>
      <c r="H154" s="11" t="s">
        <v>175</v>
      </c>
      <c r="I154" s="11" t="s">
        <v>512</v>
      </c>
      <c r="J154" s="11">
        <v>2024.04</v>
      </c>
      <c r="K154" s="11">
        <v>2024.12</v>
      </c>
      <c r="L154" s="11" t="s">
        <v>34</v>
      </c>
      <c r="M154" s="11" t="s">
        <v>674</v>
      </c>
      <c r="N154" s="11">
        <v>20</v>
      </c>
      <c r="O154" s="11">
        <v>20</v>
      </c>
      <c r="P154" s="11">
        <v>0</v>
      </c>
      <c r="Q154" s="11">
        <v>1</v>
      </c>
      <c r="R154" s="11">
        <v>89</v>
      </c>
      <c r="S154" s="11">
        <v>348</v>
      </c>
      <c r="T154" s="11">
        <v>1</v>
      </c>
      <c r="U154" s="11">
        <v>21</v>
      </c>
      <c r="V154" s="11">
        <v>75</v>
      </c>
      <c r="W154" s="11" t="s">
        <v>675</v>
      </c>
      <c r="X154" s="11" t="s">
        <v>675</v>
      </c>
      <c r="Y154" s="11"/>
    </row>
    <row r="155" s="4" customFormat="1" ht="138" customHeight="1" spans="1:25">
      <c r="A155" s="11">
        <v>15</v>
      </c>
      <c r="B155" s="11" t="s">
        <v>110</v>
      </c>
      <c r="C155" s="11" t="s">
        <v>111</v>
      </c>
      <c r="D155" s="11" t="s">
        <v>639</v>
      </c>
      <c r="E155" s="11" t="s">
        <v>271</v>
      </c>
      <c r="F155" s="11" t="s">
        <v>676</v>
      </c>
      <c r="G155" s="11" t="s">
        <v>640</v>
      </c>
      <c r="H155" s="11" t="s">
        <v>175</v>
      </c>
      <c r="I155" s="11" t="s">
        <v>676</v>
      </c>
      <c r="J155" s="11">
        <v>2024.04</v>
      </c>
      <c r="K155" s="11">
        <v>2024.12</v>
      </c>
      <c r="L155" s="11" t="s">
        <v>34</v>
      </c>
      <c r="M155" s="11" t="s">
        <v>677</v>
      </c>
      <c r="N155" s="11">
        <v>50</v>
      </c>
      <c r="O155" s="11">
        <v>50</v>
      </c>
      <c r="P155" s="11">
        <v>0</v>
      </c>
      <c r="Q155" s="11">
        <v>1</v>
      </c>
      <c r="R155" s="11">
        <v>185</v>
      </c>
      <c r="S155" s="11">
        <v>689</v>
      </c>
      <c r="T155" s="11">
        <v>1</v>
      </c>
      <c r="U155" s="11">
        <v>38</v>
      </c>
      <c r="V155" s="11">
        <v>95</v>
      </c>
      <c r="W155" s="11" t="s">
        <v>678</v>
      </c>
      <c r="X155" s="11" t="s">
        <v>678</v>
      </c>
      <c r="Y155" s="11"/>
    </row>
    <row r="156" s="4" customFormat="1" ht="138" customHeight="1" spans="1:25">
      <c r="A156" s="11">
        <v>16</v>
      </c>
      <c r="B156" s="11" t="s">
        <v>110</v>
      </c>
      <c r="C156" s="11" t="s">
        <v>111</v>
      </c>
      <c r="D156" s="11" t="s">
        <v>639</v>
      </c>
      <c r="E156" s="11" t="s">
        <v>172</v>
      </c>
      <c r="F156" s="11" t="s">
        <v>679</v>
      </c>
      <c r="G156" s="11" t="s">
        <v>640</v>
      </c>
      <c r="H156" s="11" t="s">
        <v>88</v>
      </c>
      <c r="I156" s="11" t="s">
        <v>679</v>
      </c>
      <c r="J156" s="11">
        <v>2024.04</v>
      </c>
      <c r="K156" s="11">
        <v>2024.12</v>
      </c>
      <c r="L156" s="11" t="s">
        <v>34</v>
      </c>
      <c r="M156" s="11" t="s">
        <v>680</v>
      </c>
      <c r="N156" s="11">
        <v>30</v>
      </c>
      <c r="O156" s="11">
        <v>30</v>
      </c>
      <c r="P156" s="11">
        <v>0</v>
      </c>
      <c r="Q156" s="11">
        <v>1</v>
      </c>
      <c r="R156" s="11">
        <v>128</v>
      </c>
      <c r="S156" s="11">
        <v>550</v>
      </c>
      <c r="T156" s="11">
        <v>1</v>
      </c>
      <c r="U156" s="11">
        <v>48</v>
      </c>
      <c r="V156" s="11">
        <v>138</v>
      </c>
      <c r="W156" s="11" t="s">
        <v>681</v>
      </c>
      <c r="X156" s="11" t="s">
        <v>681</v>
      </c>
      <c r="Y156" s="11"/>
    </row>
    <row r="157" s="4" customFormat="1" ht="138" customHeight="1" spans="1:25">
      <c r="A157" s="11">
        <v>17</v>
      </c>
      <c r="B157" s="11" t="s">
        <v>110</v>
      </c>
      <c r="C157" s="11" t="s">
        <v>111</v>
      </c>
      <c r="D157" s="11" t="s">
        <v>639</v>
      </c>
      <c r="E157" s="11" t="s">
        <v>182</v>
      </c>
      <c r="F157" s="11" t="s">
        <v>189</v>
      </c>
      <c r="G157" s="11" t="s">
        <v>640</v>
      </c>
      <c r="H157" s="11" t="s">
        <v>175</v>
      </c>
      <c r="I157" s="11" t="s">
        <v>189</v>
      </c>
      <c r="J157" s="11">
        <v>2024.04</v>
      </c>
      <c r="K157" s="11">
        <v>2024.12</v>
      </c>
      <c r="L157" s="11" t="s">
        <v>34</v>
      </c>
      <c r="M157" s="11" t="s">
        <v>682</v>
      </c>
      <c r="N157" s="11">
        <v>70</v>
      </c>
      <c r="O157" s="11">
        <v>70</v>
      </c>
      <c r="P157" s="11">
        <v>0</v>
      </c>
      <c r="Q157" s="11">
        <v>1</v>
      </c>
      <c r="R157" s="11">
        <v>248</v>
      </c>
      <c r="S157" s="11">
        <v>984</v>
      </c>
      <c r="T157" s="11">
        <v>1</v>
      </c>
      <c r="U157" s="11">
        <v>49</v>
      </c>
      <c r="V157" s="11">
        <v>168</v>
      </c>
      <c r="W157" s="11" t="s">
        <v>683</v>
      </c>
      <c r="X157" s="11" t="s">
        <v>683</v>
      </c>
      <c r="Y157" s="11"/>
    </row>
    <row r="158" s="4" customFormat="1" ht="138" customHeight="1" spans="1:25">
      <c r="A158" s="11">
        <v>18</v>
      </c>
      <c r="B158" s="11" t="s">
        <v>110</v>
      </c>
      <c r="C158" s="11" t="s">
        <v>111</v>
      </c>
      <c r="D158" s="11" t="s">
        <v>639</v>
      </c>
      <c r="E158" s="11" t="s">
        <v>182</v>
      </c>
      <c r="F158" s="11" t="s">
        <v>684</v>
      </c>
      <c r="G158" s="11" t="s">
        <v>640</v>
      </c>
      <c r="H158" s="11" t="s">
        <v>88</v>
      </c>
      <c r="I158" s="11" t="s">
        <v>684</v>
      </c>
      <c r="J158" s="11">
        <v>2024.04</v>
      </c>
      <c r="K158" s="11">
        <v>2024.12</v>
      </c>
      <c r="L158" s="11" t="s">
        <v>34</v>
      </c>
      <c r="M158" s="11" t="s">
        <v>685</v>
      </c>
      <c r="N158" s="11">
        <v>40</v>
      </c>
      <c r="O158" s="11">
        <v>40</v>
      </c>
      <c r="P158" s="11">
        <v>0</v>
      </c>
      <c r="Q158" s="11">
        <v>1</v>
      </c>
      <c r="R158" s="11">
        <v>217</v>
      </c>
      <c r="S158" s="11">
        <v>847</v>
      </c>
      <c r="T158" s="11">
        <v>1</v>
      </c>
      <c r="U158" s="11">
        <v>34</v>
      </c>
      <c r="V158" s="11">
        <v>127</v>
      </c>
      <c r="W158" s="11" t="s">
        <v>686</v>
      </c>
      <c r="X158" s="11" t="s">
        <v>686</v>
      </c>
      <c r="Y158" s="11"/>
    </row>
    <row r="159" s="4" customFormat="1" ht="138" customHeight="1" spans="1:25">
      <c r="A159" s="11">
        <v>19</v>
      </c>
      <c r="B159" s="11" t="s">
        <v>110</v>
      </c>
      <c r="C159" s="11" t="s">
        <v>111</v>
      </c>
      <c r="D159" s="11" t="s">
        <v>639</v>
      </c>
      <c r="E159" s="11" t="s">
        <v>196</v>
      </c>
      <c r="F159" s="11" t="s">
        <v>255</v>
      </c>
      <c r="G159" s="11" t="s">
        <v>640</v>
      </c>
      <c r="H159" s="11" t="s">
        <v>88</v>
      </c>
      <c r="I159" s="11" t="s">
        <v>255</v>
      </c>
      <c r="J159" s="11">
        <v>2024.04</v>
      </c>
      <c r="K159" s="11">
        <v>2024.12</v>
      </c>
      <c r="L159" s="11" t="s">
        <v>34</v>
      </c>
      <c r="M159" s="11" t="s">
        <v>687</v>
      </c>
      <c r="N159" s="11">
        <v>48</v>
      </c>
      <c r="O159" s="11">
        <v>48</v>
      </c>
      <c r="P159" s="11">
        <v>0</v>
      </c>
      <c r="Q159" s="11">
        <v>1</v>
      </c>
      <c r="R159" s="11">
        <v>48</v>
      </c>
      <c r="S159" s="11">
        <v>218</v>
      </c>
      <c r="T159" s="11">
        <v>1</v>
      </c>
      <c r="U159" s="11">
        <v>12</v>
      </c>
      <c r="V159" s="11">
        <v>28</v>
      </c>
      <c r="W159" s="11" t="s">
        <v>688</v>
      </c>
      <c r="X159" s="11" t="s">
        <v>688</v>
      </c>
      <c r="Y159" s="11"/>
    </row>
    <row r="160" s="4" customFormat="1" ht="138" customHeight="1" spans="1:25">
      <c r="A160" s="11">
        <v>20</v>
      </c>
      <c r="B160" s="11" t="s">
        <v>110</v>
      </c>
      <c r="C160" s="11" t="s">
        <v>111</v>
      </c>
      <c r="D160" s="11" t="s">
        <v>639</v>
      </c>
      <c r="E160" s="11" t="s">
        <v>13</v>
      </c>
      <c r="F160" s="11" t="s">
        <v>689</v>
      </c>
      <c r="G160" s="11" t="s">
        <v>640</v>
      </c>
      <c r="H160" s="11" t="s">
        <v>314</v>
      </c>
      <c r="I160" s="11" t="s">
        <v>689</v>
      </c>
      <c r="J160" s="11">
        <v>2024.04</v>
      </c>
      <c r="K160" s="11">
        <v>2024.12</v>
      </c>
      <c r="L160" s="11" t="s">
        <v>34</v>
      </c>
      <c r="M160" s="11" t="s">
        <v>690</v>
      </c>
      <c r="N160" s="11">
        <v>48</v>
      </c>
      <c r="O160" s="11">
        <v>48</v>
      </c>
      <c r="P160" s="11">
        <v>0</v>
      </c>
      <c r="Q160" s="11">
        <v>1</v>
      </c>
      <c r="R160" s="11">
        <v>700</v>
      </c>
      <c r="S160" s="11">
        <v>2890</v>
      </c>
      <c r="T160" s="11">
        <v>1</v>
      </c>
      <c r="U160" s="11">
        <v>185</v>
      </c>
      <c r="V160" s="11">
        <v>681</v>
      </c>
      <c r="W160" s="11" t="s">
        <v>691</v>
      </c>
      <c r="X160" s="11" t="s">
        <v>691</v>
      </c>
      <c r="Y160" s="11"/>
    </row>
    <row r="161" s="4" customFormat="1" ht="138" customHeight="1" spans="1:25">
      <c r="A161" s="11">
        <v>21</v>
      </c>
      <c r="B161" s="11" t="s">
        <v>110</v>
      </c>
      <c r="C161" s="11" t="s">
        <v>111</v>
      </c>
      <c r="D161" s="11" t="s">
        <v>639</v>
      </c>
      <c r="E161" s="11" t="s">
        <v>13</v>
      </c>
      <c r="F161" s="11" t="s">
        <v>13</v>
      </c>
      <c r="G161" s="11" t="s">
        <v>640</v>
      </c>
      <c r="H161" s="11" t="s">
        <v>175</v>
      </c>
      <c r="I161" s="11" t="s">
        <v>13</v>
      </c>
      <c r="J161" s="11">
        <v>2024.04</v>
      </c>
      <c r="K161" s="11">
        <v>2024.12</v>
      </c>
      <c r="L161" s="11" t="s">
        <v>34</v>
      </c>
      <c r="M161" s="11" t="s">
        <v>692</v>
      </c>
      <c r="N161" s="11">
        <v>350</v>
      </c>
      <c r="O161" s="11">
        <v>350</v>
      </c>
      <c r="P161" s="11">
        <v>0</v>
      </c>
      <c r="Q161" s="11">
        <v>1</v>
      </c>
      <c r="R161" s="11">
        <v>900</v>
      </c>
      <c r="S161" s="11">
        <v>3770</v>
      </c>
      <c r="T161" s="11">
        <v>1</v>
      </c>
      <c r="U161" s="11">
        <v>208</v>
      </c>
      <c r="V161" s="11">
        <v>785</v>
      </c>
      <c r="W161" s="11" t="s">
        <v>693</v>
      </c>
      <c r="X161" s="11" t="s">
        <v>693</v>
      </c>
      <c r="Y161" s="11"/>
    </row>
    <row r="162" s="4" customFormat="1" ht="138" customHeight="1" spans="1:25">
      <c r="A162" s="11">
        <v>22</v>
      </c>
      <c r="B162" s="11" t="s">
        <v>110</v>
      </c>
      <c r="C162" s="11" t="s">
        <v>111</v>
      </c>
      <c r="D162" s="11" t="s">
        <v>112</v>
      </c>
      <c r="E162" s="11" t="s">
        <v>201</v>
      </c>
      <c r="F162" s="11" t="s">
        <v>207</v>
      </c>
      <c r="G162" s="11" t="s">
        <v>694</v>
      </c>
      <c r="H162" s="11" t="s">
        <v>175</v>
      </c>
      <c r="I162" s="11" t="s">
        <v>207</v>
      </c>
      <c r="J162" s="11">
        <v>2024.04</v>
      </c>
      <c r="K162" s="11">
        <v>2024.12</v>
      </c>
      <c r="L162" s="11" t="s">
        <v>34</v>
      </c>
      <c r="M162" s="11" t="s">
        <v>695</v>
      </c>
      <c r="N162" s="11">
        <v>15</v>
      </c>
      <c r="O162" s="11">
        <v>15</v>
      </c>
      <c r="P162" s="11">
        <v>0</v>
      </c>
      <c r="Q162" s="11">
        <v>1</v>
      </c>
      <c r="R162" s="11">
        <v>63</v>
      </c>
      <c r="S162" s="11">
        <v>135</v>
      </c>
      <c r="T162" s="11">
        <v>1</v>
      </c>
      <c r="U162" s="11">
        <v>22</v>
      </c>
      <c r="V162" s="11">
        <v>93</v>
      </c>
      <c r="W162" s="11" t="s">
        <v>696</v>
      </c>
      <c r="X162" s="11" t="s">
        <v>696</v>
      </c>
      <c r="Y162" s="11"/>
    </row>
    <row r="163" s="4" customFormat="1" ht="138" customHeight="1" spans="1:25">
      <c r="A163" s="11">
        <v>23</v>
      </c>
      <c r="B163" s="11" t="s">
        <v>110</v>
      </c>
      <c r="C163" s="11" t="s">
        <v>111</v>
      </c>
      <c r="D163" s="11" t="s">
        <v>112</v>
      </c>
      <c r="E163" s="11" t="s">
        <v>380</v>
      </c>
      <c r="F163" s="11" t="s">
        <v>386</v>
      </c>
      <c r="G163" s="11" t="s">
        <v>697</v>
      </c>
      <c r="H163" s="11" t="s">
        <v>175</v>
      </c>
      <c r="I163" s="11" t="s">
        <v>386</v>
      </c>
      <c r="J163" s="11">
        <v>2024.04</v>
      </c>
      <c r="K163" s="11">
        <v>2024.12</v>
      </c>
      <c r="L163" s="11" t="s">
        <v>34</v>
      </c>
      <c r="M163" s="11" t="s">
        <v>698</v>
      </c>
      <c r="N163" s="11">
        <v>85</v>
      </c>
      <c r="O163" s="11">
        <v>85</v>
      </c>
      <c r="P163" s="11">
        <v>0</v>
      </c>
      <c r="Q163" s="11">
        <v>1</v>
      </c>
      <c r="R163" s="11">
        <v>218</v>
      </c>
      <c r="S163" s="11">
        <v>847</v>
      </c>
      <c r="T163" s="11">
        <v>1</v>
      </c>
      <c r="U163" s="11">
        <v>57</v>
      </c>
      <c r="V163" s="11">
        <v>185</v>
      </c>
      <c r="W163" s="11" t="s">
        <v>699</v>
      </c>
      <c r="X163" s="11" t="s">
        <v>699</v>
      </c>
      <c r="Y163" s="11"/>
    </row>
    <row r="164" s="4" customFormat="1" ht="138" customHeight="1" spans="1:25">
      <c r="A164" s="11">
        <v>24</v>
      </c>
      <c r="B164" s="11" t="s">
        <v>110</v>
      </c>
      <c r="C164" s="11" t="s">
        <v>111</v>
      </c>
      <c r="D164" s="11" t="s">
        <v>112</v>
      </c>
      <c r="E164" s="11" t="s">
        <v>240</v>
      </c>
      <c r="F164" s="11" t="s">
        <v>245</v>
      </c>
      <c r="G164" s="11" t="s">
        <v>700</v>
      </c>
      <c r="H164" s="11" t="s">
        <v>175</v>
      </c>
      <c r="I164" s="11" t="s">
        <v>245</v>
      </c>
      <c r="J164" s="11">
        <v>2024.04</v>
      </c>
      <c r="K164" s="11">
        <v>2024.12</v>
      </c>
      <c r="L164" s="11" t="s">
        <v>34</v>
      </c>
      <c r="M164" s="11" t="s">
        <v>701</v>
      </c>
      <c r="N164" s="11">
        <v>130</v>
      </c>
      <c r="O164" s="11">
        <v>130</v>
      </c>
      <c r="P164" s="11">
        <v>0</v>
      </c>
      <c r="Q164" s="11">
        <v>1</v>
      </c>
      <c r="R164" s="11">
        <v>56</v>
      </c>
      <c r="S164" s="11">
        <v>524</v>
      </c>
      <c r="T164" s="11">
        <v>1</v>
      </c>
      <c r="U164" s="11">
        <v>14</v>
      </c>
      <c r="V164" s="11">
        <v>36</v>
      </c>
      <c r="W164" s="11" t="s">
        <v>702</v>
      </c>
      <c r="X164" s="11" t="s">
        <v>702</v>
      </c>
      <c r="Y164" s="11"/>
    </row>
    <row r="165" s="4" customFormat="1" ht="138" customHeight="1" spans="1:25">
      <c r="A165" s="11">
        <v>25</v>
      </c>
      <c r="B165" s="11" t="s">
        <v>110</v>
      </c>
      <c r="C165" s="11" t="s">
        <v>111</v>
      </c>
      <c r="D165" s="11" t="s">
        <v>112</v>
      </c>
      <c r="E165" s="11" t="s">
        <v>169</v>
      </c>
      <c r="F165" s="11" t="s">
        <v>512</v>
      </c>
      <c r="G165" s="11" t="s">
        <v>697</v>
      </c>
      <c r="H165" s="11" t="s">
        <v>175</v>
      </c>
      <c r="I165" s="11" t="s">
        <v>512</v>
      </c>
      <c r="J165" s="11">
        <v>2024.04</v>
      </c>
      <c r="K165" s="11">
        <v>2024.12</v>
      </c>
      <c r="L165" s="11" t="s">
        <v>34</v>
      </c>
      <c r="M165" s="11" t="s">
        <v>703</v>
      </c>
      <c r="N165" s="11">
        <v>15</v>
      </c>
      <c r="O165" s="11">
        <v>15</v>
      </c>
      <c r="P165" s="11">
        <v>0</v>
      </c>
      <c r="Q165" s="11">
        <v>1</v>
      </c>
      <c r="R165" s="11">
        <v>89</v>
      </c>
      <c r="S165" s="11">
        <v>348</v>
      </c>
      <c r="T165" s="11">
        <v>1</v>
      </c>
      <c r="U165" s="11">
        <v>21</v>
      </c>
      <c r="V165" s="11">
        <v>75</v>
      </c>
      <c r="W165" s="11" t="s">
        <v>675</v>
      </c>
      <c r="X165" s="11" t="s">
        <v>675</v>
      </c>
      <c r="Y165" s="11"/>
    </row>
    <row r="166" s="4" customFormat="1" ht="138" customHeight="1" spans="1:25">
      <c r="A166" s="11">
        <v>26</v>
      </c>
      <c r="B166" s="11" t="s">
        <v>110</v>
      </c>
      <c r="C166" s="11" t="s">
        <v>111</v>
      </c>
      <c r="D166" s="11" t="s">
        <v>112</v>
      </c>
      <c r="E166" s="11" t="s">
        <v>199</v>
      </c>
      <c r="F166" s="11" t="s">
        <v>704</v>
      </c>
      <c r="G166" s="11" t="s">
        <v>705</v>
      </c>
      <c r="H166" s="11" t="s">
        <v>88</v>
      </c>
      <c r="I166" s="11" t="s">
        <v>704</v>
      </c>
      <c r="J166" s="11">
        <v>2024.04</v>
      </c>
      <c r="K166" s="11">
        <v>2024.12</v>
      </c>
      <c r="L166" s="11" t="s">
        <v>34</v>
      </c>
      <c r="M166" s="11" t="s">
        <v>706</v>
      </c>
      <c r="N166" s="11">
        <v>45</v>
      </c>
      <c r="O166" s="11">
        <v>45</v>
      </c>
      <c r="P166" s="11">
        <v>0</v>
      </c>
      <c r="Q166" s="11">
        <v>1</v>
      </c>
      <c r="R166" s="11">
        <v>65</v>
      </c>
      <c r="S166" s="11">
        <v>218</v>
      </c>
      <c r="T166" s="11">
        <v>1</v>
      </c>
      <c r="U166" s="11">
        <v>18</v>
      </c>
      <c r="V166" s="11">
        <v>54</v>
      </c>
      <c r="W166" s="11" t="s">
        <v>707</v>
      </c>
      <c r="X166" s="11" t="s">
        <v>707</v>
      </c>
      <c r="Y166" s="11"/>
    </row>
    <row r="167" s="4" customFormat="1" ht="138" customHeight="1" spans="1:25">
      <c r="A167" s="11">
        <v>27</v>
      </c>
      <c r="B167" s="11" t="s">
        <v>110</v>
      </c>
      <c r="C167" s="11" t="s">
        <v>111</v>
      </c>
      <c r="D167" s="11" t="s">
        <v>112</v>
      </c>
      <c r="E167" s="11" t="s">
        <v>224</v>
      </c>
      <c r="F167" s="11" t="s">
        <v>708</v>
      </c>
      <c r="G167" s="11" t="s">
        <v>694</v>
      </c>
      <c r="H167" s="11" t="s">
        <v>88</v>
      </c>
      <c r="I167" s="11" t="s">
        <v>708</v>
      </c>
      <c r="J167" s="11">
        <v>2024.04</v>
      </c>
      <c r="K167" s="11">
        <v>2024.12</v>
      </c>
      <c r="L167" s="11" t="s">
        <v>34</v>
      </c>
      <c r="M167" s="11" t="s">
        <v>709</v>
      </c>
      <c r="N167" s="11">
        <v>20</v>
      </c>
      <c r="O167" s="11">
        <v>20</v>
      </c>
      <c r="P167" s="11">
        <v>0</v>
      </c>
      <c r="Q167" s="11">
        <v>1</v>
      </c>
      <c r="R167" s="11">
        <v>87</v>
      </c>
      <c r="S167" s="11">
        <v>308</v>
      </c>
      <c r="T167" s="11">
        <v>1</v>
      </c>
      <c r="U167" s="11">
        <v>24</v>
      </c>
      <c r="V167" s="11">
        <v>75</v>
      </c>
      <c r="W167" s="11" t="s">
        <v>710</v>
      </c>
      <c r="X167" s="11" t="s">
        <v>707</v>
      </c>
      <c r="Y167" s="11"/>
    </row>
    <row r="168" s="3" customFormat="1" ht="60" customHeight="1" spans="1:25">
      <c r="A168" s="10" t="s">
        <v>36</v>
      </c>
      <c r="B168" s="10"/>
      <c r="C168" s="10" t="s">
        <v>37</v>
      </c>
      <c r="D168" s="10"/>
      <c r="E168" s="10"/>
      <c r="F168" s="10"/>
      <c r="G168" s="10"/>
      <c r="H168" s="10"/>
      <c r="I168" s="16"/>
      <c r="J168" s="10"/>
      <c r="K168" s="10"/>
      <c r="L168" s="10"/>
      <c r="M168" s="16" t="s">
        <v>38</v>
      </c>
      <c r="N168" s="17">
        <f t="shared" ref="N168:P168" si="7">SUM(N169:N227)</f>
        <v>7251.9738</v>
      </c>
      <c r="O168" s="17">
        <f t="shared" si="7"/>
        <v>7251.9738</v>
      </c>
      <c r="P168" s="17">
        <f t="shared" si="7"/>
        <v>0</v>
      </c>
      <c r="Q168" s="17"/>
      <c r="R168" s="17"/>
      <c r="S168" s="17"/>
      <c r="T168" s="17"/>
      <c r="U168" s="17"/>
      <c r="V168" s="17"/>
      <c r="W168" s="10"/>
      <c r="X168" s="10"/>
      <c r="Y168" s="10"/>
    </row>
    <row r="169" s="4" customFormat="1" ht="138" customHeight="1" spans="1:25">
      <c r="A169" s="11">
        <v>1</v>
      </c>
      <c r="B169" s="11" t="s">
        <v>110</v>
      </c>
      <c r="C169" s="11" t="s">
        <v>111</v>
      </c>
      <c r="D169" s="11" t="s">
        <v>155</v>
      </c>
      <c r="E169" s="11" t="s">
        <v>201</v>
      </c>
      <c r="F169" s="11" t="s">
        <v>207</v>
      </c>
      <c r="G169" s="11" t="s">
        <v>711</v>
      </c>
      <c r="H169" s="11" t="s">
        <v>712</v>
      </c>
      <c r="I169" s="11" t="s">
        <v>207</v>
      </c>
      <c r="J169" s="11">
        <v>2024.1</v>
      </c>
      <c r="K169" s="11">
        <v>2024.12</v>
      </c>
      <c r="L169" s="11" t="s">
        <v>37</v>
      </c>
      <c r="M169" s="11" t="s">
        <v>713</v>
      </c>
      <c r="N169" s="11">
        <v>50</v>
      </c>
      <c r="O169" s="11">
        <v>50</v>
      </c>
      <c r="P169" s="11">
        <v>0</v>
      </c>
      <c r="Q169" s="11">
        <v>1</v>
      </c>
      <c r="R169" s="11">
        <v>214</v>
      </c>
      <c r="S169" s="11">
        <v>375</v>
      </c>
      <c r="T169" s="11">
        <v>1</v>
      </c>
      <c r="U169" s="11">
        <v>168</v>
      </c>
      <c r="V169" s="11">
        <v>212</v>
      </c>
      <c r="W169" s="11" t="s">
        <v>714</v>
      </c>
      <c r="X169" s="11" t="s">
        <v>715</v>
      </c>
      <c r="Y169" s="11"/>
    </row>
    <row r="170" s="4" customFormat="1" ht="138" customHeight="1" spans="1:25">
      <c r="A170" s="11">
        <v>2</v>
      </c>
      <c r="B170" s="11" t="s">
        <v>110</v>
      </c>
      <c r="C170" s="11" t="s">
        <v>111</v>
      </c>
      <c r="D170" s="11" t="s">
        <v>155</v>
      </c>
      <c r="E170" s="11" t="s">
        <v>201</v>
      </c>
      <c r="F170" s="11" t="s">
        <v>294</v>
      </c>
      <c r="G170" s="11" t="s">
        <v>716</v>
      </c>
      <c r="H170" s="11" t="s">
        <v>88</v>
      </c>
      <c r="I170" s="11" t="s">
        <v>294</v>
      </c>
      <c r="J170" s="11">
        <v>2024.1</v>
      </c>
      <c r="K170" s="11">
        <v>2024.12</v>
      </c>
      <c r="L170" s="11" t="s">
        <v>37</v>
      </c>
      <c r="M170" s="11" t="s">
        <v>717</v>
      </c>
      <c r="N170" s="11">
        <v>40</v>
      </c>
      <c r="O170" s="11">
        <v>40</v>
      </c>
      <c r="P170" s="11">
        <v>0</v>
      </c>
      <c r="Q170" s="11">
        <v>1</v>
      </c>
      <c r="R170" s="11">
        <v>31</v>
      </c>
      <c r="S170" s="11">
        <v>129</v>
      </c>
      <c r="T170" s="11">
        <v>1</v>
      </c>
      <c r="U170" s="11">
        <v>31</v>
      </c>
      <c r="V170" s="11">
        <v>129</v>
      </c>
      <c r="W170" s="11" t="s">
        <v>297</v>
      </c>
      <c r="X170" s="11" t="s">
        <v>297</v>
      </c>
      <c r="Y170" s="11"/>
    </row>
    <row r="171" s="4" customFormat="1" ht="138" customHeight="1" spans="1:25">
      <c r="A171" s="11">
        <v>3</v>
      </c>
      <c r="B171" s="11" t="s">
        <v>110</v>
      </c>
      <c r="C171" s="11" t="s">
        <v>111</v>
      </c>
      <c r="D171" s="11" t="s">
        <v>155</v>
      </c>
      <c r="E171" s="11" t="s">
        <v>201</v>
      </c>
      <c r="F171" s="11" t="s">
        <v>317</v>
      </c>
      <c r="G171" s="11" t="s">
        <v>718</v>
      </c>
      <c r="H171" s="11" t="s">
        <v>88</v>
      </c>
      <c r="I171" s="11" t="s">
        <v>317</v>
      </c>
      <c r="J171" s="11">
        <v>2024.3</v>
      </c>
      <c r="K171" s="11">
        <v>2024.12</v>
      </c>
      <c r="L171" s="11" t="s">
        <v>37</v>
      </c>
      <c r="M171" s="11" t="s">
        <v>719</v>
      </c>
      <c r="N171" s="11">
        <v>70</v>
      </c>
      <c r="O171" s="11">
        <v>70</v>
      </c>
      <c r="P171" s="11">
        <v>0</v>
      </c>
      <c r="Q171" s="11">
        <v>1</v>
      </c>
      <c r="R171" s="11">
        <v>364</v>
      </c>
      <c r="S171" s="11">
        <v>962</v>
      </c>
      <c r="T171" s="11">
        <v>1</v>
      </c>
      <c r="U171" s="11">
        <v>214</v>
      </c>
      <c r="V171" s="11">
        <v>326</v>
      </c>
      <c r="W171" s="11" t="s">
        <v>297</v>
      </c>
      <c r="X171" s="11" t="s">
        <v>297</v>
      </c>
      <c r="Y171" s="11"/>
    </row>
    <row r="172" s="4" customFormat="1" ht="138" customHeight="1" spans="1:25">
      <c r="A172" s="11">
        <v>4</v>
      </c>
      <c r="B172" s="11" t="s">
        <v>110</v>
      </c>
      <c r="C172" s="11" t="s">
        <v>111</v>
      </c>
      <c r="D172" s="11" t="s">
        <v>155</v>
      </c>
      <c r="E172" s="11" t="s">
        <v>201</v>
      </c>
      <c r="F172" s="11" t="s">
        <v>216</v>
      </c>
      <c r="G172" s="11" t="s">
        <v>720</v>
      </c>
      <c r="H172" s="11" t="s">
        <v>88</v>
      </c>
      <c r="I172" s="11" t="s">
        <v>721</v>
      </c>
      <c r="J172" s="11">
        <v>2023.3</v>
      </c>
      <c r="K172" s="11">
        <v>2023.6</v>
      </c>
      <c r="L172" s="11" t="s">
        <v>37</v>
      </c>
      <c r="M172" s="11" t="s">
        <v>722</v>
      </c>
      <c r="N172" s="11">
        <v>90</v>
      </c>
      <c r="O172" s="11">
        <v>90</v>
      </c>
      <c r="P172" s="11">
        <v>0</v>
      </c>
      <c r="Q172" s="11">
        <v>1</v>
      </c>
      <c r="R172" s="11">
        <v>260</v>
      </c>
      <c r="S172" s="11">
        <v>1212</v>
      </c>
      <c r="T172" s="11">
        <v>1</v>
      </c>
      <c r="U172" s="11">
        <v>28</v>
      </c>
      <c r="V172" s="11">
        <v>109</v>
      </c>
      <c r="W172" s="11" t="s">
        <v>723</v>
      </c>
      <c r="X172" s="11" t="s">
        <v>723</v>
      </c>
      <c r="Y172" s="11"/>
    </row>
    <row r="173" s="4" customFormat="1" ht="138" customHeight="1" spans="1:25">
      <c r="A173" s="11">
        <v>5</v>
      </c>
      <c r="B173" s="11" t="s">
        <v>110</v>
      </c>
      <c r="C173" s="11" t="s">
        <v>111</v>
      </c>
      <c r="D173" s="11" t="s">
        <v>155</v>
      </c>
      <c r="E173" s="11" t="s">
        <v>201</v>
      </c>
      <c r="F173" s="11" t="s">
        <v>331</v>
      </c>
      <c r="G173" s="11" t="s">
        <v>724</v>
      </c>
      <c r="H173" s="11" t="s">
        <v>88</v>
      </c>
      <c r="I173" s="11" t="s">
        <v>725</v>
      </c>
      <c r="J173" s="11">
        <v>2024.3</v>
      </c>
      <c r="K173" s="11">
        <v>2024.12</v>
      </c>
      <c r="L173" s="11" t="s">
        <v>37</v>
      </c>
      <c r="M173" s="11" t="s">
        <v>726</v>
      </c>
      <c r="N173" s="11">
        <v>450</v>
      </c>
      <c r="O173" s="11">
        <v>450</v>
      </c>
      <c r="P173" s="11">
        <v>0</v>
      </c>
      <c r="Q173" s="11">
        <v>1</v>
      </c>
      <c r="R173" s="11">
        <v>540</v>
      </c>
      <c r="S173" s="11">
        <v>2007</v>
      </c>
      <c r="T173" s="11">
        <v>1</v>
      </c>
      <c r="U173" s="11">
        <v>206</v>
      </c>
      <c r="V173" s="11">
        <v>780</v>
      </c>
      <c r="W173" s="11" t="s">
        <v>727</v>
      </c>
      <c r="X173" s="11" t="s">
        <v>727</v>
      </c>
      <c r="Y173" s="11"/>
    </row>
    <row r="174" s="4" customFormat="1" ht="138" customHeight="1" spans="1:25">
      <c r="A174" s="11">
        <v>6</v>
      </c>
      <c r="B174" s="11" t="s">
        <v>110</v>
      </c>
      <c r="C174" s="11" t="s">
        <v>111</v>
      </c>
      <c r="D174" s="11" t="s">
        <v>155</v>
      </c>
      <c r="E174" s="11" t="s">
        <v>201</v>
      </c>
      <c r="F174" s="11" t="s">
        <v>331</v>
      </c>
      <c r="G174" s="11" t="s">
        <v>728</v>
      </c>
      <c r="H174" s="11" t="s">
        <v>88</v>
      </c>
      <c r="I174" s="11" t="s">
        <v>729</v>
      </c>
      <c r="J174" s="11">
        <v>2024.3</v>
      </c>
      <c r="K174" s="11">
        <v>2024.12</v>
      </c>
      <c r="L174" s="11" t="s">
        <v>37</v>
      </c>
      <c r="M174" s="11" t="s">
        <v>730</v>
      </c>
      <c r="N174" s="11">
        <v>700</v>
      </c>
      <c r="O174" s="11">
        <v>700</v>
      </c>
      <c r="P174" s="11">
        <v>0</v>
      </c>
      <c r="Q174" s="11">
        <v>1</v>
      </c>
      <c r="R174" s="11">
        <v>540</v>
      </c>
      <c r="S174" s="11">
        <v>2007</v>
      </c>
      <c r="T174" s="11">
        <v>1</v>
      </c>
      <c r="U174" s="11">
        <v>206</v>
      </c>
      <c r="V174" s="11">
        <v>780</v>
      </c>
      <c r="W174" s="11" t="s">
        <v>727</v>
      </c>
      <c r="X174" s="11" t="s">
        <v>727</v>
      </c>
      <c r="Y174" s="11"/>
    </row>
    <row r="175" s="4" customFormat="1" ht="138" customHeight="1" spans="1:25">
      <c r="A175" s="11">
        <v>7</v>
      </c>
      <c r="B175" s="11" t="s">
        <v>110</v>
      </c>
      <c r="C175" s="11" t="s">
        <v>111</v>
      </c>
      <c r="D175" s="11" t="s">
        <v>155</v>
      </c>
      <c r="E175" s="11" t="s">
        <v>199</v>
      </c>
      <c r="F175" s="11" t="s">
        <v>358</v>
      </c>
      <c r="G175" s="11" t="s">
        <v>731</v>
      </c>
      <c r="H175" s="11" t="s">
        <v>88</v>
      </c>
      <c r="I175" s="11" t="s">
        <v>358</v>
      </c>
      <c r="J175" s="11">
        <v>2024.01</v>
      </c>
      <c r="K175" s="11">
        <v>2024.11</v>
      </c>
      <c r="L175" s="11" t="s">
        <v>37</v>
      </c>
      <c r="M175" s="11" t="s">
        <v>732</v>
      </c>
      <c r="N175" s="11">
        <v>10</v>
      </c>
      <c r="O175" s="11">
        <v>10</v>
      </c>
      <c r="P175" s="11">
        <v>0</v>
      </c>
      <c r="Q175" s="11">
        <v>1</v>
      </c>
      <c r="R175" s="11">
        <v>327</v>
      </c>
      <c r="S175" s="11">
        <v>1192</v>
      </c>
      <c r="T175" s="11">
        <v>1</v>
      </c>
      <c r="U175" s="11">
        <v>111</v>
      </c>
      <c r="V175" s="11">
        <v>440</v>
      </c>
      <c r="W175" s="11" t="s">
        <v>361</v>
      </c>
      <c r="X175" s="11" t="s">
        <v>733</v>
      </c>
      <c r="Y175" s="11"/>
    </row>
    <row r="176" s="4" customFormat="1" ht="138" customHeight="1" spans="1:25">
      <c r="A176" s="11">
        <v>8</v>
      </c>
      <c r="B176" s="11" t="s">
        <v>110</v>
      </c>
      <c r="C176" s="11" t="s">
        <v>111</v>
      </c>
      <c r="D176" s="11" t="s">
        <v>155</v>
      </c>
      <c r="E176" s="11" t="s">
        <v>199</v>
      </c>
      <c r="F176" s="11" t="s">
        <v>652</v>
      </c>
      <c r="G176" s="11" t="s">
        <v>734</v>
      </c>
      <c r="H176" s="11" t="s">
        <v>88</v>
      </c>
      <c r="I176" s="11" t="s">
        <v>652</v>
      </c>
      <c r="J176" s="11">
        <v>2024.01</v>
      </c>
      <c r="K176" s="11">
        <v>2024.11</v>
      </c>
      <c r="L176" s="11" t="s">
        <v>37</v>
      </c>
      <c r="M176" s="11" t="s">
        <v>735</v>
      </c>
      <c r="N176" s="11">
        <v>60</v>
      </c>
      <c r="O176" s="11">
        <v>60</v>
      </c>
      <c r="P176" s="11">
        <v>0</v>
      </c>
      <c r="Q176" s="11">
        <v>1</v>
      </c>
      <c r="R176" s="11">
        <v>202</v>
      </c>
      <c r="S176" s="11">
        <v>774</v>
      </c>
      <c r="T176" s="11">
        <v>1</v>
      </c>
      <c r="U176" s="11">
        <v>82</v>
      </c>
      <c r="V176" s="11">
        <v>340</v>
      </c>
      <c r="W176" s="11" t="s">
        <v>367</v>
      </c>
      <c r="X176" s="11" t="s">
        <v>736</v>
      </c>
      <c r="Y176" s="11"/>
    </row>
    <row r="177" s="4" customFormat="1" ht="138" customHeight="1" spans="1:25">
      <c r="A177" s="11">
        <v>9</v>
      </c>
      <c r="B177" s="11" t="s">
        <v>110</v>
      </c>
      <c r="C177" s="11" t="s">
        <v>111</v>
      </c>
      <c r="D177" s="11" t="s">
        <v>155</v>
      </c>
      <c r="E177" s="11" t="s">
        <v>199</v>
      </c>
      <c r="F177" s="11" t="s">
        <v>373</v>
      </c>
      <c r="G177" s="11" t="s">
        <v>737</v>
      </c>
      <c r="H177" s="11" t="s">
        <v>88</v>
      </c>
      <c r="I177" s="11" t="s">
        <v>738</v>
      </c>
      <c r="J177" s="11">
        <v>2024.01</v>
      </c>
      <c r="K177" s="11">
        <v>2024.11</v>
      </c>
      <c r="L177" s="11" t="s">
        <v>37</v>
      </c>
      <c r="M177" s="11" t="s">
        <v>739</v>
      </c>
      <c r="N177" s="11">
        <v>50</v>
      </c>
      <c r="O177" s="11">
        <v>50</v>
      </c>
      <c r="P177" s="11">
        <v>0</v>
      </c>
      <c r="Q177" s="11">
        <v>1</v>
      </c>
      <c r="R177" s="11">
        <v>227</v>
      </c>
      <c r="S177" s="11">
        <v>710</v>
      </c>
      <c r="T177" s="11">
        <v>1</v>
      </c>
      <c r="U177" s="11">
        <v>83</v>
      </c>
      <c r="V177" s="11">
        <v>318</v>
      </c>
      <c r="W177" s="11" t="s">
        <v>367</v>
      </c>
      <c r="X177" s="11" t="s">
        <v>377</v>
      </c>
      <c r="Y177" s="11"/>
    </row>
    <row r="178" s="4" customFormat="1" ht="200" customHeight="1" spans="1:25">
      <c r="A178" s="11">
        <v>10</v>
      </c>
      <c r="B178" s="11" t="s">
        <v>110</v>
      </c>
      <c r="C178" s="11" t="s">
        <v>111</v>
      </c>
      <c r="D178" s="11" t="s">
        <v>155</v>
      </c>
      <c r="E178" s="11" t="s">
        <v>380</v>
      </c>
      <c r="F178" s="11" t="s">
        <v>395</v>
      </c>
      <c r="G178" s="11" t="s">
        <v>740</v>
      </c>
      <c r="H178" s="11" t="s">
        <v>741</v>
      </c>
      <c r="I178" s="11" t="s">
        <v>395</v>
      </c>
      <c r="J178" s="11">
        <v>2024.01</v>
      </c>
      <c r="K178" s="11" t="s">
        <v>742</v>
      </c>
      <c r="L178" s="11" t="s">
        <v>37</v>
      </c>
      <c r="M178" s="11" t="s">
        <v>743</v>
      </c>
      <c r="N178" s="11">
        <v>115</v>
      </c>
      <c r="O178" s="11">
        <v>115</v>
      </c>
      <c r="P178" s="11">
        <v>0</v>
      </c>
      <c r="Q178" s="11">
        <v>1</v>
      </c>
      <c r="R178" s="11">
        <v>824</v>
      </c>
      <c r="S178" s="11">
        <v>2773</v>
      </c>
      <c r="T178" s="11">
        <v>1</v>
      </c>
      <c r="U178" s="11">
        <v>82</v>
      </c>
      <c r="V178" s="11">
        <v>276</v>
      </c>
      <c r="W178" s="11" t="s">
        <v>744</v>
      </c>
      <c r="X178" s="11" t="s">
        <v>745</v>
      </c>
      <c r="Y178" s="11"/>
    </row>
    <row r="179" s="4" customFormat="1" ht="225" customHeight="1" spans="1:25">
      <c r="A179" s="11">
        <v>11</v>
      </c>
      <c r="B179" s="11" t="s">
        <v>110</v>
      </c>
      <c r="C179" s="11" t="s">
        <v>111</v>
      </c>
      <c r="D179" s="11" t="s">
        <v>155</v>
      </c>
      <c r="E179" s="11" t="s">
        <v>380</v>
      </c>
      <c r="F179" s="11" t="s">
        <v>386</v>
      </c>
      <c r="G179" s="11" t="s">
        <v>720</v>
      </c>
      <c r="H179" s="11" t="s">
        <v>88</v>
      </c>
      <c r="I179" s="11" t="s">
        <v>386</v>
      </c>
      <c r="J179" s="11">
        <v>2024.1</v>
      </c>
      <c r="K179" s="11">
        <v>2024.12</v>
      </c>
      <c r="L179" s="11" t="s">
        <v>37</v>
      </c>
      <c r="M179" s="11" t="s">
        <v>746</v>
      </c>
      <c r="N179" s="11">
        <v>30</v>
      </c>
      <c r="O179" s="11">
        <v>30</v>
      </c>
      <c r="P179" s="11">
        <v>0</v>
      </c>
      <c r="Q179" s="11">
        <v>1</v>
      </c>
      <c r="R179" s="11">
        <v>73</v>
      </c>
      <c r="S179" s="11">
        <v>278</v>
      </c>
      <c r="T179" s="11">
        <v>1</v>
      </c>
      <c r="U179" s="11">
        <v>39</v>
      </c>
      <c r="V179" s="11">
        <v>143</v>
      </c>
      <c r="W179" s="11" t="s">
        <v>747</v>
      </c>
      <c r="X179" s="11" t="s">
        <v>748</v>
      </c>
      <c r="Y179" s="11"/>
    </row>
    <row r="180" s="4" customFormat="1" ht="225" customHeight="1" spans="1:25">
      <c r="A180" s="11">
        <v>12</v>
      </c>
      <c r="B180" s="11" t="s">
        <v>110</v>
      </c>
      <c r="C180" s="11" t="s">
        <v>111</v>
      </c>
      <c r="D180" s="11" t="s">
        <v>155</v>
      </c>
      <c r="E180" s="11" t="s">
        <v>380</v>
      </c>
      <c r="F180" s="11" t="s">
        <v>386</v>
      </c>
      <c r="G180" s="11" t="s">
        <v>749</v>
      </c>
      <c r="H180" s="11" t="s">
        <v>88</v>
      </c>
      <c r="I180" s="11" t="s">
        <v>386</v>
      </c>
      <c r="J180" s="11">
        <v>2024.1</v>
      </c>
      <c r="K180" s="11">
        <v>2024.12</v>
      </c>
      <c r="L180" s="11" t="s">
        <v>37</v>
      </c>
      <c r="M180" s="11" t="s">
        <v>750</v>
      </c>
      <c r="N180" s="11">
        <v>34</v>
      </c>
      <c r="O180" s="11">
        <v>34</v>
      </c>
      <c r="P180" s="11">
        <v>0</v>
      </c>
      <c r="Q180" s="11">
        <v>1</v>
      </c>
      <c r="R180" s="11">
        <v>59</v>
      </c>
      <c r="S180" s="11">
        <v>226</v>
      </c>
      <c r="T180" s="11">
        <v>1</v>
      </c>
      <c r="U180" s="11">
        <v>26</v>
      </c>
      <c r="V180" s="11">
        <v>110</v>
      </c>
      <c r="W180" s="11" t="s">
        <v>747</v>
      </c>
      <c r="X180" s="11" t="s">
        <v>751</v>
      </c>
      <c r="Y180" s="11"/>
    </row>
    <row r="181" s="4" customFormat="1" ht="225" customHeight="1" spans="1:25">
      <c r="A181" s="11">
        <v>13</v>
      </c>
      <c r="B181" s="11" t="s">
        <v>110</v>
      </c>
      <c r="C181" s="11" t="s">
        <v>111</v>
      </c>
      <c r="D181" s="11" t="s">
        <v>155</v>
      </c>
      <c r="E181" s="11" t="s">
        <v>156</v>
      </c>
      <c r="F181" s="11" t="s">
        <v>752</v>
      </c>
      <c r="G181" s="11" t="s">
        <v>753</v>
      </c>
      <c r="H181" s="11" t="s">
        <v>88</v>
      </c>
      <c r="I181" s="11" t="s">
        <v>754</v>
      </c>
      <c r="J181" s="11">
        <v>2024.1</v>
      </c>
      <c r="K181" s="11">
        <v>2024.3</v>
      </c>
      <c r="L181" s="11" t="s">
        <v>37</v>
      </c>
      <c r="M181" s="11" t="s">
        <v>755</v>
      </c>
      <c r="N181" s="11">
        <v>90</v>
      </c>
      <c r="O181" s="11">
        <v>90</v>
      </c>
      <c r="P181" s="11">
        <v>0</v>
      </c>
      <c r="Q181" s="11">
        <v>1</v>
      </c>
      <c r="R181" s="11">
        <v>157</v>
      </c>
      <c r="S181" s="11">
        <v>643</v>
      </c>
      <c r="T181" s="11">
        <v>1</v>
      </c>
      <c r="U181" s="11">
        <v>72</v>
      </c>
      <c r="V181" s="11">
        <v>367</v>
      </c>
      <c r="W181" s="11" t="s">
        <v>756</v>
      </c>
      <c r="X181" s="11" t="s">
        <v>757</v>
      </c>
      <c r="Y181" s="11"/>
    </row>
    <row r="182" s="4" customFormat="1" ht="138" customHeight="1" spans="1:25">
      <c r="A182" s="11">
        <v>14</v>
      </c>
      <c r="B182" s="11" t="s">
        <v>110</v>
      </c>
      <c r="C182" s="11" t="s">
        <v>111</v>
      </c>
      <c r="D182" s="11" t="s">
        <v>155</v>
      </c>
      <c r="E182" s="11" t="s">
        <v>156</v>
      </c>
      <c r="F182" s="11" t="s">
        <v>758</v>
      </c>
      <c r="G182" s="11" t="s">
        <v>759</v>
      </c>
      <c r="H182" s="11" t="s">
        <v>88</v>
      </c>
      <c r="I182" s="11" t="s">
        <v>760</v>
      </c>
      <c r="J182" s="11">
        <v>2023.01</v>
      </c>
      <c r="K182" s="11">
        <v>2023.12</v>
      </c>
      <c r="L182" s="11" t="s">
        <v>37</v>
      </c>
      <c r="M182" s="11" t="s">
        <v>761</v>
      </c>
      <c r="N182" s="11">
        <v>120</v>
      </c>
      <c r="O182" s="11">
        <v>120</v>
      </c>
      <c r="P182" s="11">
        <v>0</v>
      </c>
      <c r="Q182" s="11">
        <v>1</v>
      </c>
      <c r="R182" s="11">
        <v>130</v>
      </c>
      <c r="S182" s="11">
        <v>652</v>
      </c>
      <c r="T182" s="11">
        <v>1</v>
      </c>
      <c r="U182" s="11">
        <v>33</v>
      </c>
      <c r="V182" s="11">
        <v>112</v>
      </c>
      <c r="W182" s="11" t="s">
        <v>762</v>
      </c>
      <c r="X182" s="11" t="s">
        <v>763</v>
      </c>
      <c r="Y182" s="11"/>
    </row>
    <row r="183" s="4" customFormat="1" ht="138" customHeight="1" spans="1:25">
      <c r="A183" s="11">
        <v>15</v>
      </c>
      <c r="B183" s="11" t="s">
        <v>110</v>
      </c>
      <c r="C183" s="11" t="s">
        <v>111</v>
      </c>
      <c r="D183" s="11" t="s">
        <v>155</v>
      </c>
      <c r="E183" s="11" t="s">
        <v>156</v>
      </c>
      <c r="F183" s="11" t="s">
        <v>407</v>
      </c>
      <c r="G183" s="11" t="s">
        <v>764</v>
      </c>
      <c r="H183" s="11" t="s">
        <v>765</v>
      </c>
      <c r="I183" s="11" t="s">
        <v>766</v>
      </c>
      <c r="J183" s="11">
        <v>2024.3</v>
      </c>
      <c r="K183" s="11">
        <v>2024.12</v>
      </c>
      <c r="L183" s="11" t="s">
        <v>37</v>
      </c>
      <c r="M183" s="11" t="s">
        <v>767</v>
      </c>
      <c r="N183" s="11">
        <v>60</v>
      </c>
      <c r="O183" s="11">
        <v>60</v>
      </c>
      <c r="P183" s="11">
        <v>0</v>
      </c>
      <c r="Q183" s="11">
        <v>1</v>
      </c>
      <c r="R183" s="11">
        <v>94</v>
      </c>
      <c r="S183" s="11">
        <v>333</v>
      </c>
      <c r="T183" s="11">
        <v>1</v>
      </c>
      <c r="U183" s="11">
        <v>37</v>
      </c>
      <c r="V183" s="11">
        <v>147</v>
      </c>
      <c r="W183" s="11" t="s">
        <v>415</v>
      </c>
      <c r="X183" s="11" t="s">
        <v>768</v>
      </c>
      <c r="Y183" s="11"/>
    </row>
    <row r="184" s="4" customFormat="1" ht="198" customHeight="1" spans="1:25">
      <c r="A184" s="11">
        <v>16</v>
      </c>
      <c r="B184" s="11" t="s">
        <v>110</v>
      </c>
      <c r="C184" s="11" t="s">
        <v>111</v>
      </c>
      <c r="D184" s="11" t="s">
        <v>155</v>
      </c>
      <c r="E184" s="11" t="s">
        <v>156</v>
      </c>
      <c r="F184" s="11" t="s">
        <v>769</v>
      </c>
      <c r="G184" s="11" t="s">
        <v>770</v>
      </c>
      <c r="H184" s="11" t="s">
        <v>741</v>
      </c>
      <c r="I184" s="11" t="s">
        <v>769</v>
      </c>
      <c r="J184" s="11">
        <v>2024.01</v>
      </c>
      <c r="K184" s="11" t="s">
        <v>771</v>
      </c>
      <c r="L184" s="11" t="s">
        <v>37</v>
      </c>
      <c r="M184" s="11" t="s">
        <v>772</v>
      </c>
      <c r="N184" s="11">
        <v>220</v>
      </c>
      <c r="O184" s="11">
        <v>220</v>
      </c>
      <c r="P184" s="11">
        <v>0</v>
      </c>
      <c r="Q184" s="11">
        <v>4</v>
      </c>
      <c r="R184" s="11">
        <v>726</v>
      </c>
      <c r="S184" s="11">
        <v>2541</v>
      </c>
      <c r="T184" s="11">
        <v>1</v>
      </c>
      <c r="U184" s="11">
        <v>158</v>
      </c>
      <c r="V184" s="11">
        <v>378</v>
      </c>
      <c r="W184" s="11" t="s">
        <v>773</v>
      </c>
      <c r="X184" s="11" t="s">
        <v>774</v>
      </c>
      <c r="Y184" s="11"/>
    </row>
    <row r="185" s="4" customFormat="1" ht="215" customHeight="1" spans="1:25">
      <c r="A185" s="11">
        <v>17</v>
      </c>
      <c r="B185" s="11" t="s">
        <v>110</v>
      </c>
      <c r="C185" s="11" t="s">
        <v>111</v>
      </c>
      <c r="D185" s="11" t="s">
        <v>155</v>
      </c>
      <c r="E185" s="11" t="s">
        <v>156</v>
      </c>
      <c r="F185" s="11" t="s">
        <v>775</v>
      </c>
      <c r="G185" s="11" t="s">
        <v>266</v>
      </c>
      <c r="H185" s="11" t="s">
        <v>88</v>
      </c>
      <c r="I185" s="11" t="s">
        <v>775</v>
      </c>
      <c r="J185" s="11">
        <v>2024.1</v>
      </c>
      <c r="K185" s="11">
        <v>2024.6</v>
      </c>
      <c r="L185" s="11" t="s">
        <v>37</v>
      </c>
      <c r="M185" s="11" t="s">
        <v>776</v>
      </c>
      <c r="N185" s="11">
        <v>42</v>
      </c>
      <c r="O185" s="11">
        <v>42</v>
      </c>
      <c r="P185" s="11">
        <v>0</v>
      </c>
      <c r="Q185" s="11">
        <v>4</v>
      </c>
      <c r="R185" s="11">
        <v>937</v>
      </c>
      <c r="S185" s="11">
        <v>3688</v>
      </c>
      <c r="T185" s="11">
        <v>1</v>
      </c>
      <c r="U185" s="11">
        <v>235</v>
      </c>
      <c r="V185" s="11">
        <v>978</v>
      </c>
      <c r="W185" s="11" t="s">
        <v>756</v>
      </c>
      <c r="X185" s="11" t="s">
        <v>777</v>
      </c>
      <c r="Y185" s="11"/>
    </row>
    <row r="186" s="4" customFormat="1" ht="138" customHeight="1" spans="1:25">
      <c r="A186" s="11">
        <v>18</v>
      </c>
      <c r="B186" s="11" t="s">
        <v>110</v>
      </c>
      <c r="C186" s="11" t="s">
        <v>111</v>
      </c>
      <c r="D186" s="11" t="s">
        <v>155</v>
      </c>
      <c r="E186" s="11" t="s">
        <v>224</v>
      </c>
      <c r="F186" s="11" t="s">
        <v>778</v>
      </c>
      <c r="G186" s="11" t="s">
        <v>779</v>
      </c>
      <c r="H186" s="11" t="s">
        <v>88</v>
      </c>
      <c r="I186" s="11" t="s">
        <v>780</v>
      </c>
      <c r="J186" s="11">
        <v>2024.1</v>
      </c>
      <c r="K186" s="11">
        <v>2024.12</v>
      </c>
      <c r="L186" s="11" t="s">
        <v>37</v>
      </c>
      <c r="M186" s="11" t="s">
        <v>781</v>
      </c>
      <c r="N186" s="11">
        <v>32.6738</v>
      </c>
      <c r="O186" s="11">
        <v>32.6738</v>
      </c>
      <c r="P186" s="11">
        <v>0</v>
      </c>
      <c r="Q186" s="11">
        <v>1</v>
      </c>
      <c r="R186" s="11">
        <v>56</v>
      </c>
      <c r="S186" s="11">
        <v>290</v>
      </c>
      <c r="T186" s="11">
        <v>1</v>
      </c>
      <c r="U186" s="11">
        <v>32</v>
      </c>
      <c r="V186" s="11">
        <v>130</v>
      </c>
      <c r="W186" s="11" t="s">
        <v>782</v>
      </c>
      <c r="X186" s="11" t="s">
        <v>783</v>
      </c>
      <c r="Y186" s="11"/>
    </row>
    <row r="187" s="4" customFormat="1" ht="138" customHeight="1" spans="1:25">
      <c r="A187" s="11">
        <v>19</v>
      </c>
      <c r="B187" s="11" t="s">
        <v>110</v>
      </c>
      <c r="C187" s="11" t="s">
        <v>111</v>
      </c>
      <c r="D187" s="11" t="s">
        <v>155</v>
      </c>
      <c r="E187" s="11" t="s">
        <v>224</v>
      </c>
      <c r="F187" s="11" t="s">
        <v>784</v>
      </c>
      <c r="G187" s="11" t="s">
        <v>785</v>
      </c>
      <c r="H187" s="11" t="s">
        <v>88</v>
      </c>
      <c r="I187" s="11" t="s">
        <v>786</v>
      </c>
      <c r="J187" s="11">
        <v>2024.1</v>
      </c>
      <c r="K187" s="11">
        <v>2024.12</v>
      </c>
      <c r="L187" s="11" t="s">
        <v>37</v>
      </c>
      <c r="M187" s="11" t="s">
        <v>787</v>
      </c>
      <c r="N187" s="11">
        <v>70</v>
      </c>
      <c r="O187" s="11">
        <v>70</v>
      </c>
      <c r="P187" s="11">
        <v>0</v>
      </c>
      <c r="Q187" s="11">
        <v>1</v>
      </c>
      <c r="R187" s="11">
        <v>30</v>
      </c>
      <c r="S187" s="11">
        <v>128</v>
      </c>
      <c r="T187" s="11">
        <v>1</v>
      </c>
      <c r="U187" s="11">
        <v>7</v>
      </c>
      <c r="V187" s="11">
        <v>32</v>
      </c>
      <c r="W187" s="11" t="s">
        <v>788</v>
      </c>
      <c r="X187" s="11" t="s">
        <v>789</v>
      </c>
      <c r="Y187" s="11"/>
    </row>
    <row r="188" s="4" customFormat="1" ht="236" customHeight="1" spans="1:25">
      <c r="A188" s="11">
        <v>20</v>
      </c>
      <c r="B188" s="11" t="s">
        <v>110</v>
      </c>
      <c r="C188" s="11" t="s">
        <v>111</v>
      </c>
      <c r="D188" s="11" t="s">
        <v>155</v>
      </c>
      <c r="E188" s="11" t="s">
        <v>224</v>
      </c>
      <c r="F188" s="11" t="s">
        <v>784</v>
      </c>
      <c r="G188" s="11" t="s">
        <v>790</v>
      </c>
      <c r="H188" s="11" t="s">
        <v>791</v>
      </c>
      <c r="I188" s="11" t="s">
        <v>792</v>
      </c>
      <c r="J188" s="11">
        <v>2024.1</v>
      </c>
      <c r="K188" s="11">
        <v>2024.12</v>
      </c>
      <c r="L188" s="11" t="s">
        <v>37</v>
      </c>
      <c r="M188" s="11" t="s">
        <v>793</v>
      </c>
      <c r="N188" s="11">
        <v>280</v>
      </c>
      <c r="O188" s="11">
        <v>280</v>
      </c>
      <c r="P188" s="11">
        <v>0</v>
      </c>
      <c r="Q188" s="11">
        <v>1</v>
      </c>
      <c r="R188" s="11">
        <v>40</v>
      </c>
      <c r="S188" s="11">
        <v>171</v>
      </c>
      <c r="T188" s="11">
        <v>1</v>
      </c>
      <c r="U188" s="11">
        <v>27</v>
      </c>
      <c r="V188" s="11">
        <v>101</v>
      </c>
      <c r="W188" s="11" t="s">
        <v>794</v>
      </c>
      <c r="X188" s="11" t="s">
        <v>795</v>
      </c>
      <c r="Y188" s="11"/>
    </row>
    <row r="189" s="4" customFormat="1" ht="138" customHeight="1" spans="1:25">
      <c r="A189" s="11">
        <v>21</v>
      </c>
      <c r="B189" s="11" t="s">
        <v>110</v>
      </c>
      <c r="C189" s="11" t="s">
        <v>111</v>
      </c>
      <c r="D189" s="11" t="s">
        <v>155</v>
      </c>
      <c r="E189" s="11" t="s">
        <v>224</v>
      </c>
      <c r="F189" s="11" t="s">
        <v>420</v>
      </c>
      <c r="G189" s="11" t="s">
        <v>796</v>
      </c>
      <c r="H189" s="11" t="s">
        <v>88</v>
      </c>
      <c r="I189" s="11" t="s">
        <v>420</v>
      </c>
      <c r="J189" s="11">
        <v>2024.1</v>
      </c>
      <c r="K189" s="11">
        <v>2024.12</v>
      </c>
      <c r="L189" s="11" t="s">
        <v>37</v>
      </c>
      <c r="M189" s="11" t="s">
        <v>797</v>
      </c>
      <c r="N189" s="11">
        <v>131.3</v>
      </c>
      <c r="O189" s="11">
        <v>131.3</v>
      </c>
      <c r="P189" s="11">
        <v>0</v>
      </c>
      <c r="Q189" s="11">
        <v>1</v>
      </c>
      <c r="R189" s="11">
        <v>50</v>
      </c>
      <c r="S189" s="11">
        <v>250</v>
      </c>
      <c r="T189" s="11">
        <v>1</v>
      </c>
      <c r="U189" s="11">
        <v>50</v>
      </c>
      <c r="V189" s="11">
        <v>250</v>
      </c>
      <c r="W189" s="11" t="s">
        <v>428</v>
      </c>
      <c r="X189" s="11" t="s">
        <v>429</v>
      </c>
      <c r="Y189" s="11"/>
    </row>
    <row r="190" s="4" customFormat="1" ht="236" customHeight="1" spans="1:25">
      <c r="A190" s="11">
        <v>22</v>
      </c>
      <c r="B190" s="11" t="s">
        <v>110</v>
      </c>
      <c r="C190" s="11" t="s">
        <v>111</v>
      </c>
      <c r="D190" s="11" t="s">
        <v>155</v>
      </c>
      <c r="E190" s="11" t="s">
        <v>224</v>
      </c>
      <c r="F190" s="11" t="s">
        <v>381</v>
      </c>
      <c r="G190" s="11" t="s">
        <v>798</v>
      </c>
      <c r="H190" s="11" t="s">
        <v>741</v>
      </c>
      <c r="I190" s="11" t="s">
        <v>381</v>
      </c>
      <c r="J190" s="11">
        <v>2023.04</v>
      </c>
      <c r="K190" s="11">
        <v>2023.1</v>
      </c>
      <c r="L190" s="11" t="s">
        <v>37</v>
      </c>
      <c r="M190" s="11" t="s">
        <v>799</v>
      </c>
      <c r="N190" s="11">
        <v>150</v>
      </c>
      <c r="O190" s="11">
        <v>150</v>
      </c>
      <c r="P190" s="11">
        <v>0</v>
      </c>
      <c r="Q190" s="11">
        <v>3</v>
      </c>
      <c r="R190" s="11">
        <v>637</v>
      </c>
      <c r="S190" s="11">
        <v>2548</v>
      </c>
      <c r="T190" s="11">
        <v>3</v>
      </c>
      <c r="U190" s="11">
        <v>150</v>
      </c>
      <c r="V190" s="11">
        <v>310</v>
      </c>
      <c r="W190" s="11" t="s">
        <v>800</v>
      </c>
      <c r="X190" s="11" t="s">
        <v>801</v>
      </c>
      <c r="Y190" s="11"/>
    </row>
    <row r="191" s="4" customFormat="1" ht="138" customHeight="1" spans="1:25">
      <c r="A191" s="11">
        <v>23</v>
      </c>
      <c r="B191" s="11" t="s">
        <v>110</v>
      </c>
      <c r="C191" s="11" t="s">
        <v>111</v>
      </c>
      <c r="D191" s="11" t="s">
        <v>155</v>
      </c>
      <c r="E191" s="11" t="s">
        <v>240</v>
      </c>
      <c r="F191" s="11" t="s">
        <v>802</v>
      </c>
      <c r="G191" s="11" t="s">
        <v>803</v>
      </c>
      <c r="H191" s="11" t="s">
        <v>88</v>
      </c>
      <c r="I191" s="11" t="s">
        <v>804</v>
      </c>
      <c r="J191" s="11">
        <v>2024.01</v>
      </c>
      <c r="K191" s="11">
        <v>2024.12</v>
      </c>
      <c r="L191" s="11" t="s">
        <v>37</v>
      </c>
      <c r="M191" s="11" t="s">
        <v>805</v>
      </c>
      <c r="N191" s="11">
        <v>160</v>
      </c>
      <c r="O191" s="11">
        <v>160</v>
      </c>
      <c r="P191" s="11">
        <v>0</v>
      </c>
      <c r="Q191" s="11">
        <v>1</v>
      </c>
      <c r="R191" s="11">
        <v>30</v>
      </c>
      <c r="S191" s="11">
        <v>120</v>
      </c>
      <c r="T191" s="11">
        <v>1</v>
      </c>
      <c r="U191" s="11">
        <v>9</v>
      </c>
      <c r="V191" s="11">
        <v>44</v>
      </c>
      <c r="W191" s="11" t="s">
        <v>806</v>
      </c>
      <c r="X191" s="11" t="s">
        <v>807</v>
      </c>
      <c r="Y191" s="11"/>
    </row>
    <row r="192" s="4" customFormat="1" ht="138" customHeight="1" spans="1:25">
      <c r="A192" s="11">
        <v>24</v>
      </c>
      <c r="B192" s="11" t="s">
        <v>110</v>
      </c>
      <c r="C192" s="11" t="s">
        <v>111</v>
      </c>
      <c r="D192" s="11" t="s">
        <v>155</v>
      </c>
      <c r="E192" s="11" t="s">
        <v>240</v>
      </c>
      <c r="F192" s="11" t="s">
        <v>245</v>
      </c>
      <c r="G192" s="11" t="s">
        <v>808</v>
      </c>
      <c r="H192" s="11" t="s">
        <v>88</v>
      </c>
      <c r="I192" s="11" t="s">
        <v>245</v>
      </c>
      <c r="J192" s="11">
        <v>2024.01</v>
      </c>
      <c r="K192" s="11">
        <v>2024.12</v>
      </c>
      <c r="L192" s="11" t="s">
        <v>37</v>
      </c>
      <c r="M192" s="11" t="s">
        <v>809</v>
      </c>
      <c r="N192" s="11">
        <v>8</v>
      </c>
      <c r="O192" s="11">
        <v>8</v>
      </c>
      <c r="P192" s="11">
        <v>0</v>
      </c>
      <c r="Q192" s="11">
        <v>1</v>
      </c>
      <c r="R192" s="11">
        <v>530</v>
      </c>
      <c r="S192" s="11">
        <v>1840</v>
      </c>
      <c r="T192" s="11">
        <v>1</v>
      </c>
      <c r="U192" s="11">
        <v>19</v>
      </c>
      <c r="V192" s="11">
        <v>40</v>
      </c>
      <c r="W192" s="11" t="s">
        <v>810</v>
      </c>
      <c r="X192" s="11" t="s">
        <v>810</v>
      </c>
      <c r="Y192" s="11"/>
    </row>
    <row r="193" s="4" customFormat="1" ht="138" customHeight="1" spans="1:25">
      <c r="A193" s="11">
        <v>25</v>
      </c>
      <c r="B193" s="11" t="s">
        <v>110</v>
      </c>
      <c r="C193" s="11" t="s">
        <v>111</v>
      </c>
      <c r="D193" s="11" t="s">
        <v>155</v>
      </c>
      <c r="E193" s="11" t="s">
        <v>240</v>
      </c>
      <c r="F193" s="11" t="s">
        <v>811</v>
      </c>
      <c r="G193" s="11" t="s">
        <v>720</v>
      </c>
      <c r="H193" s="11" t="s">
        <v>88</v>
      </c>
      <c r="I193" s="11" t="s">
        <v>811</v>
      </c>
      <c r="J193" s="11">
        <v>2024.01</v>
      </c>
      <c r="K193" s="11">
        <v>2024.12</v>
      </c>
      <c r="L193" s="11" t="s">
        <v>37</v>
      </c>
      <c r="M193" s="11" t="s">
        <v>812</v>
      </c>
      <c r="N193" s="11">
        <v>66</v>
      </c>
      <c r="O193" s="11">
        <v>66</v>
      </c>
      <c r="P193" s="11">
        <v>0</v>
      </c>
      <c r="Q193" s="11">
        <v>1</v>
      </c>
      <c r="R193" s="11">
        <v>160</v>
      </c>
      <c r="S193" s="11">
        <v>610</v>
      </c>
      <c r="T193" s="11">
        <v>1</v>
      </c>
      <c r="U193" s="11">
        <v>54</v>
      </c>
      <c r="V193" s="11">
        <v>172</v>
      </c>
      <c r="W193" s="11" t="s">
        <v>813</v>
      </c>
      <c r="X193" s="11" t="s">
        <v>814</v>
      </c>
      <c r="Y193" s="11"/>
    </row>
    <row r="194" s="4" customFormat="1" ht="355" customHeight="1" spans="1:25">
      <c r="A194" s="11">
        <v>26</v>
      </c>
      <c r="B194" s="11" t="s">
        <v>110</v>
      </c>
      <c r="C194" s="11" t="s">
        <v>111</v>
      </c>
      <c r="D194" s="11" t="s">
        <v>155</v>
      </c>
      <c r="E194" s="11" t="s">
        <v>240</v>
      </c>
      <c r="F194" s="11" t="s">
        <v>815</v>
      </c>
      <c r="G194" s="11" t="s">
        <v>803</v>
      </c>
      <c r="H194" s="11" t="s">
        <v>88</v>
      </c>
      <c r="I194" s="11" t="s">
        <v>816</v>
      </c>
      <c r="J194" s="11">
        <v>2024.01</v>
      </c>
      <c r="K194" s="11">
        <v>2024.12</v>
      </c>
      <c r="L194" s="11" t="s">
        <v>37</v>
      </c>
      <c r="M194" s="11" t="s">
        <v>817</v>
      </c>
      <c r="N194" s="11">
        <v>160</v>
      </c>
      <c r="O194" s="11">
        <v>160</v>
      </c>
      <c r="P194" s="11">
        <v>0</v>
      </c>
      <c r="Q194" s="11">
        <v>1</v>
      </c>
      <c r="R194" s="11">
        <v>300</v>
      </c>
      <c r="S194" s="11">
        <v>1200</v>
      </c>
      <c r="T194" s="11">
        <v>1</v>
      </c>
      <c r="U194" s="11">
        <v>80</v>
      </c>
      <c r="V194" s="11">
        <v>320</v>
      </c>
      <c r="W194" s="11" t="s">
        <v>818</v>
      </c>
      <c r="X194" s="11" t="s">
        <v>819</v>
      </c>
      <c r="Y194" s="11"/>
    </row>
    <row r="195" s="4" customFormat="1" ht="222" customHeight="1" spans="1:25">
      <c r="A195" s="11">
        <v>27</v>
      </c>
      <c r="B195" s="11" t="s">
        <v>110</v>
      </c>
      <c r="C195" s="11" t="s">
        <v>111</v>
      </c>
      <c r="D195" s="11" t="s">
        <v>155</v>
      </c>
      <c r="E195" s="11" t="s">
        <v>240</v>
      </c>
      <c r="F195" s="11" t="s">
        <v>820</v>
      </c>
      <c r="G195" s="11" t="s">
        <v>821</v>
      </c>
      <c r="H195" s="11" t="s">
        <v>741</v>
      </c>
      <c r="I195" s="11" t="s">
        <v>820</v>
      </c>
      <c r="J195" s="11">
        <v>2023.04</v>
      </c>
      <c r="K195" s="11">
        <v>2023.1</v>
      </c>
      <c r="L195" s="11" t="s">
        <v>37</v>
      </c>
      <c r="M195" s="11" t="s">
        <v>822</v>
      </c>
      <c r="N195" s="11">
        <v>150</v>
      </c>
      <c r="O195" s="11">
        <v>150</v>
      </c>
      <c r="P195" s="11">
        <v>0</v>
      </c>
      <c r="Q195" s="11">
        <v>4</v>
      </c>
      <c r="R195" s="11">
        <v>487</v>
      </c>
      <c r="S195" s="11">
        <v>2764</v>
      </c>
      <c r="T195" s="11">
        <v>4</v>
      </c>
      <c r="U195" s="11">
        <v>120</v>
      </c>
      <c r="V195" s="11">
        <v>280</v>
      </c>
      <c r="W195" s="11" t="s">
        <v>823</v>
      </c>
      <c r="X195" s="11" t="s">
        <v>824</v>
      </c>
      <c r="Y195" s="11"/>
    </row>
    <row r="196" s="4" customFormat="1" ht="172" customHeight="1" spans="1:25">
      <c r="A196" s="11">
        <v>28</v>
      </c>
      <c r="B196" s="11" t="s">
        <v>110</v>
      </c>
      <c r="C196" s="11" t="s">
        <v>111</v>
      </c>
      <c r="D196" s="11" t="s">
        <v>155</v>
      </c>
      <c r="E196" s="11" t="s">
        <v>240</v>
      </c>
      <c r="F196" s="11" t="s">
        <v>825</v>
      </c>
      <c r="G196" s="11" t="s">
        <v>720</v>
      </c>
      <c r="H196" s="11" t="s">
        <v>88</v>
      </c>
      <c r="I196" s="11" t="s">
        <v>825</v>
      </c>
      <c r="J196" s="11">
        <v>2024.01</v>
      </c>
      <c r="K196" s="11">
        <v>2024.12</v>
      </c>
      <c r="L196" s="11" t="s">
        <v>37</v>
      </c>
      <c r="M196" s="11" t="s">
        <v>826</v>
      </c>
      <c r="N196" s="11">
        <v>50</v>
      </c>
      <c r="O196" s="11">
        <v>50</v>
      </c>
      <c r="P196" s="11">
        <v>0</v>
      </c>
      <c r="Q196" s="11">
        <v>1</v>
      </c>
      <c r="R196" s="11">
        <v>115</v>
      </c>
      <c r="S196" s="11">
        <v>430</v>
      </c>
      <c r="T196" s="11">
        <v>1</v>
      </c>
      <c r="U196" s="11">
        <v>56</v>
      </c>
      <c r="V196" s="11">
        <v>158</v>
      </c>
      <c r="W196" s="11" t="s">
        <v>827</v>
      </c>
      <c r="X196" s="11" t="s">
        <v>828</v>
      </c>
      <c r="Y196" s="11"/>
    </row>
    <row r="197" s="4" customFormat="1" ht="142" customHeight="1" spans="1:25">
      <c r="A197" s="11">
        <v>29</v>
      </c>
      <c r="B197" s="11" t="s">
        <v>110</v>
      </c>
      <c r="C197" s="11" t="s">
        <v>111</v>
      </c>
      <c r="D197" s="11" t="s">
        <v>155</v>
      </c>
      <c r="E197" s="11" t="s">
        <v>169</v>
      </c>
      <c r="F197" s="11" t="s">
        <v>170</v>
      </c>
      <c r="G197" s="11" t="s">
        <v>829</v>
      </c>
      <c r="H197" s="11" t="s">
        <v>88</v>
      </c>
      <c r="I197" s="11" t="s">
        <v>170</v>
      </c>
      <c r="J197" s="11">
        <v>2024.1</v>
      </c>
      <c r="K197" s="11" t="s">
        <v>267</v>
      </c>
      <c r="L197" s="11" t="s">
        <v>37</v>
      </c>
      <c r="M197" s="11" t="s">
        <v>830</v>
      </c>
      <c r="N197" s="11">
        <v>180</v>
      </c>
      <c r="O197" s="11">
        <v>180</v>
      </c>
      <c r="P197" s="11">
        <v>0</v>
      </c>
      <c r="Q197" s="11">
        <v>1</v>
      </c>
      <c r="R197" s="11">
        <v>496</v>
      </c>
      <c r="S197" s="11">
        <v>1932</v>
      </c>
      <c r="T197" s="11">
        <v>1</v>
      </c>
      <c r="U197" s="11">
        <v>146</v>
      </c>
      <c r="V197" s="11">
        <v>557</v>
      </c>
      <c r="W197" s="11" t="s">
        <v>831</v>
      </c>
      <c r="X197" s="11" t="s">
        <v>270</v>
      </c>
      <c r="Y197" s="11"/>
    </row>
    <row r="198" s="4" customFormat="1" ht="125" customHeight="1" spans="1:25">
      <c r="A198" s="11">
        <v>30</v>
      </c>
      <c r="B198" s="11" t="s">
        <v>110</v>
      </c>
      <c r="C198" s="11" t="s">
        <v>111</v>
      </c>
      <c r="D198" s="11" t="s">
        <v>155</v>
      </c>
      <c r="E198" s="11" t="s">
        <v>169</v>
      </c>
      <c r="F198" s="11" t="s">
        <v>170</v>
      </c>
      <c r="G198" s="11" t="s">
        <v>832</v>
      </c>
      <c r="H198" s="11" t="s">
        <v>88</v>
      </c>
      <c r="I198" s="11" t="s">
        <v>170</v>
      </c>
      <c r="J198" s="11">
        <v>2024.1</v>
      </c>
      <c r="K198" s="11" t="s">
        <v>267</v>
      </c>
      <c r="L198" s="11" t="s">
        <v>37</v>
      </c>
      <c r="M198" s="11" t="s">
        <v>833</v>
      </c>
      <c r="N198" s="11">
        <v>20</v>
      </c>
      <c r="O198" s="11">
        <v>20</v>
      </c>
      <c r="P198" s="11">
        <v>0</v>
      </c>
      <c r="Q198" s="11">
        <v>1</v>
      </c>
      <c r="R198" s="11">
        <v>496</v>
      </c>
      <c r="S198" s="11">
        <v>1932</v>
      </c>
      <c r="T198" s="11">
        <v>1</v>
      </c>
      <c r="U198" s="11">
        <v>146</v>
      </c>
      <c r="V198" s="11">
        <v>557</v>
      </c>
      <c r="W198" s="11" t="s">
        <v>269</v>
      </c>
      <c r="X198" s="11" t="s">
        <v>270</v>
      </c>
      <c r="Y198" s="11"/>
    </row>
    <row r="199" s="4" customFormat="1" ht="130" customHeight="1" spans="1:25">
      <c r="A199" s="11">
        <v>31</v>
      </c>
      <c r="B199" s="11" t="s">
        <v>110</v>
      </c>
      <c r="C199" s="11" t="s">
        <v>111</v>
      </c>
      <c r="D199" s="11" t="s">
        <v>155</v>
      </c>
      <c r="E199" s="11" t="s">
        <v>169</v>
      </c>
      <c r="F199" s="11" t="s">
        <v>170</v>
      </c>
      <c r="G199" s="11" t="s">
        <v>266</v>
      </c>
      <c r="H199" s="11" t="s">
        <v>88</v>
      </c>
      <c r="I199" s="11" t="s">
        <v>170</v>
      </c>
      <c r="J199" s="11">
        <v>2024.1</v>
      </c>
      <c r="K199" s="11" t="s">
        <v>267</v>
      </c>
      <c r="L199" s="11" t="s">
        <v>37</v>
      </c>
      <c r="M199" s="11" t="s">
        <v>834</v>
      </c>
      <c r="N199" s="11">
        <v>160</v>
      </c>
      <c r="O199" s="11">
        <v>160</v>
      </c>
      <c r="P199" s="11">
        <v>0</v>
      </c>
      <c r="Q199" s="11">
        <v>1</v>
      </c>
      <c r="R199" s="11">
        <v>496</v>
      </c>
      <c r="S199" s="11">
        <v>1932</v>
      </c>
      <c r="T199" s="11">
        <v>1</v>
      </c>
      <c r="U199" s="11">
        <v>146</v>
      </c>
      <c r="V199" s="11">
        <v>557</v>
      </c>
      <c r="W199" s="11" t="s">
        <v>269</v>
      </c>
      <c r="X199" s="11" t="s">
        <v>270</v>
      </c>
      <c r="Y199" s="11"/>
    </row>
    <row r="200" s="4" customFormat="1" ht="125" customHeight="1" spans="1:25">
      <c r="A200" s="11">
        <v>32</v>
      </c>
      <c r="B200" s="11" t="s">
        <v>110</v>
      </c>
      <c r="C200" s="11" t="s">
        <v>111</v>
      </c>
      <c r="D200" s="11" t="s">
        <v>155</v>
      </c>
      <c r="E200" s="11" t="s">
        <v>169</v>
      </c>
      <c r="F200" s="11" t="s">
        <v>503</v>
      </c>
      <c r="G200" s="11" t="s">
        <v>829</v>
      </c>
      <c r="H200" s="11" t="s">
        <v>88</v>
      </c>
      <c r="I200" s="11" t="s">
        <v>503</v>
      </c>
      <c r="J200" s="11">
        <v>2024.1</v>
      </c>
      <c r="K200" s="11">
        <v>2024.12</v>
      </c>
      <c r="L200" s="11" t="s">
        <v>37</v>
      </c>
      <c r="M200" s="11" t="s">
        <v>835</v>
      </c>
      <c r="N200" s="11">
        <v>400</v>
      </c>
      <c r="O200" s="11">
        <v>400</v>
      </c>
      <c r="P200" s="11">
        <v>0</v>
      </c>
      <c r="Q200" s="11">
        <v>1</v>
      </c>
      <c r="R200" s="11">
        <v>243</v>
      </c>
      <c r="S200" s="11">
        <v>1056</v>
      </c>
      <c r="T200" s="11">
        <v>1</v>
      </c>
      <c r="U200" s="11">
        <v>66</v>
      </c>
      <c r="V200" s="11">
        <v>307</v>
      </c>
      <c r="W200" s="11" t="s">
        <v>506</v>
      </c>
      <c r="X200" s="11" t="s">
        <v>836</v>
      </c>
      <c r="Y200" s="11"/>
    </row>
    <row r="201" s="4" customFormat="1" ht="125" customHeight="1" spans="1:25">
      <c r="A201" s="11">
        <v>33</v>
      </c>
      <c r="B201" s="11" t="s">
        <v>110</v>
      </c>
      <c r="C201" s="11" t="s">
        <v>111</v>
      </c>
      <c r="D201" s="11" t="s">
        <v>155</v>
      </c>
      <c r="E201" s="11" t="s">
        <v>169</v>
      </c>
      <c r="F201" s="11" t="s">
        <v>507</v>
      </c>
      <c r="G201" s="11" t="s">
        <v>837</v>
      </c>
      <c r="H201" s="11" t="s">
        <v>88</v>
      </c>
      <c r="I201" s="11" t="s">
        <v>507</v>
      </c>
      <c r="J201" s="11">
        <v>2024.01</v>
      </c>
      <c r="K201" s="11">
        <v>2024.12</v>
      </c>
      <c r="L201" s="11" t="s">
        <v>37</v>
      </c>
      <c r="M201" s="11" t="s">
        <v>838</v>
      </c>
      <c r="N201" s="11">
        <v>50</v>
      </c>
      <c r="O201" s="11">
        <v>50</v>
      </c>
      <c r="P201" s="11">
        <v>0</v>
      </c>
      <c r="Q201" s="11">
        <v>1</v>
      </c>
      <c r="R201" s="11">
        <v>75</v>
      </c>
      <c r="S201" s="11">
        <v>350</v>
      </c>
      <c r="T201" s="11">
        <v>1</v>
      </c>
      <c r="U201" s="11">
        <v>34</v>
      </c>
      <c r="V201" s="11">
        <v>153</v>
      </c>
      <c r="W201" s="11" t="s">
        <v>839</v>
      </c>
      <c r="X201" s="11" t="s">
        <v>840</v>
      </c>
      <c r="Y201" s="11"/>
    </row>
    <row r="202" s="4" customFormat="1" ht="125" customHeight="1" spans="1:25">
      <c r="A202" s="11">
        <v>34</v>
      </c>
      <c r="B202" s="11" t="s">
        <v>110</v>
      </c>
      <c r="C202" s="11" t="s">
        <v>111</v>
      </c>
      <c r="D202" s="11" t="s">
        <v>155</v>
      </c>
      <c r="E202" s="11" t="s">
        <v>169</v>
      </c>
      <c r="F202" s="11" t="s">
        <v>507</v>
      </c>
      <c r="G202" s="11" t="s">
        <v>841</v>
      </c>
      <c r="H202" s="11" t="s">
        <v>88</v>
      </c>
      <c r="I202" s="11" t="s">
        <v>507</v>
      </c>
      <c r="J202" s="11">
        <v>2024.01</v>
      </c>
      <c r="K202" s="11">
        <v>2024.12</v>
      </c>
      <c r="L202" s="11" t="s">
        <v>37</v>
      </c>
      <c r="M202" s="11" t="s">
        <v>842</v>
      </c>
      <c r="N202" s="11">
        <v>40</v>
      </c>
      <c r="O202" s="11">
        <v>40</v>
      </c>
      <c r="P202" s="11">
        <v>0</v>
      </c>
      <c r="Q202" s="11">
        <v>1</v>
      </c>
      <c r="R202" s="11">
        <v>165</v>
      </c>
      <c r="S202" s="11">
        <v>632</v>
      </c>
      <c r="T202" s="11">
        <v>1</v>
      </c>
      <c r="U202" s="11">
        <v>73</v>
      </c>
      <c r="V202" s="11">
        <v>319</v>
      </c>
      <c r="W202" s="11" t="s">
        <v>843</v>
      </c>
      <c r="X202" s="11" t="s">
        <v>844</v>
      </c>
      <c r="Y202" s="11"/>
    </row>
    <row r="203" s="4" customFormat="1" ht="125" customHeight="1" spans="1:25">
      <c r="A203" s="11">
        <v>35</v>
      </c>
      <c r="B203" s="11" t="s">
        <v>110</v>
      </c>
      <c r="C203" s="11" t="s">
        <v>111</v>
      </c>
      <c r="D203" s="11" t="s">
        <v>155</v>
      </c>
      <c r="E203" s="11" t="s">
        <v>169</v>
      </c>
      <c r="F203" s="11" t="s">
        <v>507</v>
      </c>
      <c r="G203" s="11" t="s">
        <v>845</v>
      </c>
      <c r="H203" s="11" t="s">
        <v>741</v>
      </c>
      <c r="I203" s="11" t="s">
        <v>507</v>
      </c>
      <c r="J203" s="11">
        <v>2024.01</v>
      </c>
      <c r="K203" s="11">
        <v>2024.3</v>
      </c>
      <c r="L203" s="11" t="s">
        <v>37</v>
      </c>
      <c r="M203" s="11" t="s">
        <v>846</v>
      </c>
      <c r="N203" s="11">
        <v>13</v>
      </c>
      <c r="O203" s="11">
        <v>13</v>
      </c>
      <c r="P203" s="11">
        <v>0</v>
      </c>
      <c r="Q203" s="11">
        <v>1</v>
      </c>
      <c r="R203" s="11">
        <v>150</v>
      </c>
      <c r="S203" s="11">
        <v>530</v>
      </c>
      <c r="T203" s="11">
        <v>1</v>
      </c>
      <c r="U203" s="11">
        <v>40</v>
      </c>
      <c r="V203" s="11">
        <v>180</v>
      </c>
      <c r="W203" s="11" t="s">
        <v>847</v>
      </c>
      <c r="X203" s="11" t="s">
        <v>848</v>
      </c>
      <c r="Y203" s="11"/>
    </row>
    <row r="204" s="4" customFormat="1" ht="125" customHeight="1" spans="1:25">
      <c r="A204" s="11">
        <v>36</v>
      </c>
      <c r="B204" s="11" t="s">
        <v>110</v>
      </c>
      <c r="C204" s="11" t="s">
        <v>111</v>
      </c>
      <c r="D204" s="11" t="s">
        <v>155</v>
      </c>
      <c r="E204" s="11" t="s">
        <v>169</v>
      </c>
      <c r="F204" s="11" t="s">
        <v>169</v>
      </c>
      <c r="G204" s="11" t="s">
        <v>849</v>
      </c>
      <c r="H204" s="11" t="s">
        <v>741</v>
      </c>
      <c r="I204" s="11" t="s">
        <v>169</v>
      </c>
      <c r="J204" s="11">
        <v>45292</v>
      </c>
      <c r="K204" s="11">
        <v>45566</v>
      </c>
      <c r="L204" s="11" t="s">
        <v>37</v>
      </c>
      <c r="M204" s="11" t="s">
        <v>849</v>
      </c>
      <c r="N204" s="11">
        <v>200</v>
      </c>
      <c r="O204" s="11">
        <v>200</v>
      </c>
      <c r="P204" s="11">
        <v>0</v>
      </c>
      <c r="Q204" s="11">
        <v>11</v>
      </c>
      <c r="R204" s="11">
        <v>3926</v>
      </c>
      <c r="S204" s="11">
        <v>15026</v>
      </c>
      <c r="T204" s="11">
        <v>10</v>
      </c>
      <c r="U204" s="11">
        <v>1434</v>
      </c>
      <c r="V204" s="11">
        <v>5489</v>
      </c>
      <c r="W204" s="11" t="s">
        <v>850</v>
      </c>
      <c r="X204" s="11" t="s">
        <v>851</v>
      </c>
      <c r="Y204" s="11"/>
    </row>
    <row r="205" s="4" customFormat="1" ht="125" customHeight="1" spans="1:25">
      <c r="A205" s="11">
        <v>37</v>
      </c>
      <c r="B205" s="11" t="s">
        <v>110</v>
      </c>
      <c r="C205" s="11" t="s">
        <v>111</v>
      </c>
      <c r="D205" s="11" t="s">
        <v>155</v>
      </c>
      <c r="E205" s="11" t="s">
        <v>251</v>
      </c>
      <c r="F205" s="11" t="s">
        <v>528</v>
      </c>
      <c r="G205" s="11" t="s">
        <v>852</v>
      </c>
      <c r="H205" s="11" t="s">
        <v>88</v>
      </c>
      <c r="I205" s="11" t="s">
        <v>528</v>
      </c>
      <c r="J205" s="11">
        <v>2024.1</v>
      </c>
      <c r="K205" s="11">
        <v>2024.11</v>
      </c>
      <c r="L205" s="11" t="s">
        <v>37</v>
      </c>
      <c r="M205" s="11" t="s">
        <v>853</v>
      </c>
      <c r="N205" s="11">
        <v>30</v>
      </c>
      <c r="O205" s="11">
        <v>30</v>
      </c>
      <c r="P205" s="11">
        <v>0</v>
      </c>
      <c r="Q205" s="11">
        <v>3</v>
      </c>
      <c r="R205" s="11">
        <v>856</v>
      </c>
      <c r="S205" s="11">
        <v>3759</v>
      </c>
      <c r="T205" s="11">
        <v>3</v>
      </c>
      <c r="U205" s="11">
        <v>276</v>
      </c>
      <c r="V205" s="11">
        <v>967</v>
      </c>
      <c r="W205" s="11" t="s">
        <v>854</v>
      </c>
      <c r="X205" s="11" t="s">
        <v>855</v>
      </c>
      <c r="Y205" s="11"/>
    </row>
    <row r="206" s="4" customFormat="1" ht="125" customHeight="1" spans="1:25">
      <c r="A206" s="11">
        <v>38</v>
      </c>
      <c r="B206" s="11" t="s">
        <v>110</v>
      </c>
      <c r="C206" s="11" t="s">
        <v>111</v>
      </c>
      <c r="D206" s="11" t="s">
        <v>155</v>
      </c>
      <c r="E206" s="11" t="s">
        <v>251</v>
      </c>
      <c r="F206" s="11" t="s">
        <v>856</v>
      </c>
      <c r="G206" s="11" t="s">
        <v>155</v>
      </c>
      <c r="H206" s="11" t="s">
        <v>88</v>
      </c>
      <c r="I206" s="11" t="s">
        <v>856</v>
      </c>
      <c r="J206" s="11">
        <v>2024.1</v>
      </c>
      <c r="K206" s="11" t="s">
        <v>857</v>
      </c>
      <c r="L206" s="11" t="s">
        <v>37</v>
      </c>
      <c r="M206" s="11" t="s">
        <v>858</v>
      </c>
      <c r="N206" s="11">
        <v>600</v>
      </c>
      <c r="O206" s="11">
        <v>600</v>
      </c>
      <c r="P206" s="11">
        <v>0</v>
      </c>
      <c r="Q206" s="11">
        <v>1</v>
      </c>
      <c r="R206" s="11">
        <v>527</v>
      </c>
      <c r="S206" s="11">
        <v>1806</v>
      </c>
      <c r="T206" s="11">
        <v>1</v>
      </c>
      <c r="U206" s="11">
        <v>158</v>
      </c>
      <c r="V206" s="11">
        <v>542</v>
      </c>
      <c r="W206" s="11" t="s">
        <v>859</v>
      </c>
      <c r="X206" s="11" t="s">
        <v>860</v>
      </c>
      <c r="Y206" s="11"/>
    </row>
    <row r="207" s="4" customFormat="1" ht="107" customHeight="1" spans="1:25">
      <c r="A207" s="11">
        <v>39</v>
      </c>
      <c r="B207" s="11" t="s">
        <v>110</v>
      </c>
      <c r="C207" s="11" t="s">
        <v>111</v>
      </c>
      <c r="D207" s="11" t="s">
        <v>155</v>
      </c>
      <c r="E207" s="11" t="s">
        <v>251</v>
      </c>
      <c r="F207" s="11" t="s">
        <v>252</v>
      </c>
      <c r="G207" s="11" t="s">
        <v>861</v>
      </c>
      <c r="H207" s="11" t="s">
        <v>88</v>
      </c>
      <c r="I207" s="11" t="s">
        <v>252</v>
      </c>
      <c r="J207" s="11">
        <v>2024.04</v>
      </c>
      <c r="K207" s="11">
        <v>2024.12</v>
      </c>
      <c r="L207" s="11" t="s">
        <v>37</v>
      </c>
      <c r="M207" s="11" t="s">
        <v>862</v>
      </c>
      <c r="N207" s="11">
        <v>20</v>
      </c>
      <c r="O207" s="11">
        <v>20</v>
      </c>
      <c r="P207" s="11">
        <v>0</v>
      </c>
      <c r="Q207" s="11">
        <v>1</v>
      </c>
      <c r="R207" s="11">
        <v>350</v>
      </c>
      <c r="S207" s="11">
        <v>1620</v>
      </c>
      <c r="T207" s="11">
        <v>1</v>
      </c>
      <c r="U207" s="11">
        <v>75</v>
      </c>
      <c r="V207" s="11">
        <v>324</v>
      </c>
      <c r="W207" s="11" t="s">
        <v>863</v>
      </c>
      <c r="X207" s="11" t="s">
        <v>864</v>
      </c>
      <c r="Y207" s="11"/>
    </row>
    <row r="208" s="4" customFormat="1" ht="182" customHeight="1" spans="1:25">
      <c r="A208" s="11">
        <v>40</v>
      </c>
      <c r="B208" s="11" t="s">
        <v>110</v>
      </c>
      <c r="C208" s="11" t="s">
        <v>111</v>
      </c>
      <c r="D208" s="11" t="s">
        <v>155</v>
      </c>
      <c r="E208" s="11" t="s">
        <v>251</v>
      </c>
      <c r="F208" s="11" t="s">
        <v>252</v>
      </c>
      <c r="G208" s="11" t="s">
        <v>865</v>
      </c>
      <c r="H208" s="11" t="s">
        <v>88</v>
      </c>
      <c r="I208" s="11" t="s">
        <v>252</v>
      </c>
      <c r="J208" s="11">
        <v>2024.01</v>
      </c>
      <c r="K208" s="11">
        <v>2024.12</v>
      </c>
      <c r="L208" s="11" t="s">
        <v>37</v>
      </c>
      <c r="M208" s="11" t="s">
        <v>866</v>
      </c>
      <c r="N208" s="11">
        <v>295</v>
      </c>
      <c r="O208" s="11">
        <v>295</v>
      </c>
      <c r="P208" s="11">
        <v>0</v>
      </c>
      <c r="Q208" s="11">
        <v>1</v>
      </c>
      <c r="R208" s="11">
        <v>668</v>
      </c>
      <c r="S208" s="11">
        <v>2250</v>
      </c>
      <c r="T208" s="11">
        <v>1</v>
      </c>
      <c r="U208" s="11">
        <v>171</v>
      </c>
      <c r="V208" s="11">
        <v>675</v>
      </c>
      <c r="W208" s="11" t="s">
        <v>867</v>
      </c>
      <c r="X208" s="11" t="s">
        <v>868</v>
      </c>
      <c r="Y208" s="11"/>
    </row>
    <row r="209" s="4" customFormat="1" ht="107" customHeight="1" spans="1:25">
      <c r="A209" s="11">
        <v>41</v>
      </c>
      <c r="B209" s="11" t="s">
        <v>110</v>
      </c>
      <c r="C209" s="11" t="s">
        <v>111</v>
      </c>
      <c r="D209" s="11" t="s">
        <v>155</v>
      </c>
      <c r="E209" s="11" t="s">
        <v>271</v>
      </c>
      <c r="F209" s="11" t="s">
        <v>869</v>
      </c>
      <c r="G209" s="11" t="s">
        <v>870</v>
      </c>
      <c r="H209" s="11" t="s">
        <v>88</v>
      </c>
      <c r="I209" s="11" t="s">
        <v>869</v>
      </c>
      <c r="J209" s="11">
        <v>2024.2</v>
      </c>
      <c r="K209" s="11">
        <v>2024.12</v>
      </c>
      <c r="L209" s="11" t="s">
        <v>37</v>
      </c>
      <c r="M209" s="11" t="s">
        <v>871</v>
      </c>
      <c r="N209" s="11">
        <v>40</v>
      </c>
      <c r="O209" s="11">
        <v>40</v>
      </c>
      <c r="P209" s="11">
        <v>0</v>
      </c>
      <c r="Q209" s="11">
        <v>1</v>
      </c>
      <c r="R209" s="11">
        <v>63</v>
      </c>
      <c r="S209" s="11">
        <v>320</v>
      </c>
      <c r="T209" s="11">
        <v>1</v>
      </c>
      <c r="U209" s="11">
        <v>17</v>
      </c>
      <c r="V209" s="11">
        <v>92</v>
      </c>
      <c r="W209" s="11" t="s">
        <v>872</v>
      </c>
      <c r="X209" s="11" t="s">
        <v>873</v>
      </c>
      <c r="Y209" s="11"/>
    </row>
    <row r="210" s="4" customFormat="1" ht="140" customHeight="1" spans="1:25">
      <c r="A210" s="11">
        <v>42</v>
      </c>
      <c r="B210" s="11" t="s">
        <v>110</v>
      </c>
      <c r="C210" s="11" t="s">
        <v>111</v>
      </c>
      <c r="D210" s="11" t="s">
        <v>155</v>
      </c>
      <c r="E210" s="11" t="s">
        <v>271</v>
      </c>
      <c r="F210" s="11" t="s">
        <v>874</v>
      </c>
      <c r="G210" s="11" t="s">
        <v>875</v>
      </c>
      <c r="H210" s="11" t="s">
        <v>88</v>
      </c>
      <c r="I210" s="11" t="s">
        <v>874</v>
      </c>
      <c r="J210" s="11">
        <v>2024.2</v>
      </c>
      <c r="K210" s="11">
        <v>2024.12</v>
      </c>
      <c r="L210" s="11" t="s">
        <v>37</v>
      </c>
      <c r="M210" s="11" t="s">
        <v>876</v>
      </c>
      <c r="N210" s="11">
        <v>60</v>
      </c>
      <c r="O210" s="11">
        <v>60</v>
      </c>
      <c r="P210" s="11">
        <v>0</v>
      </c>
      <c r="Q210" s="11">
        <v>1</v>
      </c>
      <c r="R210" s="11">
        <v>112</v>
      </c>
      <c r="S210" s="11">
        <v>437</v>
      </c>
      <c r="T210" s="11">
        <v>1</v>
      </c>
      <c r="U210" s="11">
        <v>26</v>
      </c>
      <c r="V210" s="11">
        <v>99</v>
      </c>
      <c r="W210" s="11" t="s">
        <v>877</v>
      </c>
      <c r="X210" s="11" t="s">
        <v>878</v>
      </c>
      <c r="Y210" s="11"/>
    </row>
    <row r="211" s="4" customFormat="1" ht="140" customHeight="1" spans="1:25">
      <c r="A211" s="11">
        <v>43</v>
      </c>
      <c r="B211" s="11" t="s">
        <v>110</v>
      </c>
      <c r="C211" s="11" t="s">
        <v>111</v>
      </c>
      <c r="D211" s="11" t="s">
        <v>155</v>
      </c>
      <c r="E211" s="11" t="s">
        <v>271</v>
      </c>
      <c r="F211" s="11" t="s">
        <v>549</v>
      </c>
      <c r="G211" s="11" t="s">
        <v>155</v>
      </c>
      <c r="H211" s="11" t="s">
        <v>88</v>
      </c>
      <c r="I211" s="11" t="s">
        <v>549</v>
      </c>
      <c r="J211" s="11">
        <v>2024.2</v>
      </c>
      <c r="K211" s="11">
        <v>2024.12</v>
      </c>
      <c r="L211" s="11" t="s">
        <v>37</v>
      </c>
      <c r="M211" s="11" t="s">
        <v>879</v>
      </c>
      <c r="N211" s="11">
        <v>50</v>
      </c>
      <c r="O211" s="11">
        <v>50</v>
      </c>
      <c r="P211" s="11">
        <v>0</v>
      </c>
      <c r="Q211" s="11">
        <v>1</v>
      </c>
      <c r="R211" s="11">
        <v>120</v>
      </c>
      <c r="S211" s="11">
        <v>540</v>
      </c>
      <c r="T211" s="11">
        <v>1</v>
      </c>
      <c r="U211" s="11">
        <v>55</v>
      </c>
      <c r="V211" s="11">
        <v>165</v>
      </c>
      <c r="W211" s="11" t="s">
        <v>880</v>
      </c>
      <c r="X211" s="11" t="s">
        <v>881</v>
      </c>
      <c r="Y211" s="11"/>
    </row>
    <row r="212" s="4" customFormat="1" ht="140" customHeight="1" spans="1:25">
      <c r="A212" s="11">
        <v>44</v>
      </c>
      <c r="B212" s="11" t="s">
        <v>110</v>
      </c>
      <c r="C212" s="11" t="s">
        <v>111</v>
      </c>
      <c r="D212" s="11" t="s">
        <v>155</v>
      </c>
      <c r="E212" s="11" t="s">
        <v>271</v>
      </c>
      <c r="F212" s="11" t="s">
        <v>272</v>
      </c>
      <c r="G212" s="11" t="s">
        <v>882</v>
      </c>
      <c r="H212" s="11" t="s">
        <v>88</v>
      </c>
      <c r="I212" s="11" t="s">
        <v>272</v>
      </c>
      <c r="J212" s="11">
        <v>2024.2</v>
      </c>
      <c r="K212" s="11">
        <v>2024.12</v>
      </c>
      <c r="L212" s="11" t="s">
        <v>37</v>
      </c>
      <c r="M212" s="11" t="s">
        <v>883</v>
      </c>
      <c r="N212" s="11">
        <v>60</v>
      </c>
      <c r="O212" s="11">
        <v>60</v>
      </c>
      <c r="P212" s="11">
        <v>0</v>
      </c>
      <c r="Q212" s="11">
        <v>1</v>
      </c>
      <c r="R212" s="11">
        <v>126</v>
      </c>
      <c r="S212" s="11">
        <v>350</v>
      </c>
      <c r="T212" s="11">
        <v>1</v>
      </c>
      <c r="U212" s="11">
        <v>31</v>
      </c>
      <c r="V212" s="11">
        <v>139</v>
      </c>
      <c r="W212" s="11" t="s">
        <v>884</v>
      </c>
      <c r="X212" s="11" t="s">
        <v>885</v>
      </c>
      <c r="Y212" s="11"/>
    </row>
    <row r="213" s="4" customFormat="1" ht="140" customHeight="1" spans="1:25">
      <c r="A213" s="11">
        <v>45</v>
      </c>
      <c r="B213" s="11" t="s">
        <v>110</v>
      </c>
      <c r="C213" s="11" t="s">
        <v>111</v>
      </c>
      <c r="D213" s="11" t="s">
        <v>155</v>
      </c>
      <c r="E213" s="11" t="s">
        <v>271</v>
      </c>
      <c r="F213" s="11" t="s">
        <v>886</v>
      </c>
      <c r="G213" s="11" t="s">
        <v>887</v>
      </c>
      <c r="H213" s="11" t="s">
        <v>314</v>
      </c>
      <c r="I213" s="11" t="s">
        <v>886</v>
      </c>
      <c r="J213" s="11">
        <v>2024.2</v>
      </c>
      <c r="K213" s="11">
        <v>2024.12</v>
      </c>
      <c r="L213" s="11" t="s">
        <v>37</v>
      </c>
      <c r="M213" s="11" t="s">
        <v>888</v>
      </c>
      <c r="N213" s="11">
        <v>50</v>
      </c>
      <c r="O213" s="11">
        <v>50</v>
      </c>
      <c r="P213" s="11">
        <v>0</v>
      </c>
      <c r="Q213" s="11">
        <v>1</v>
      </c>
      <c r="R213" s="11">
        <v>744</v>
      </c>
      <c r="S213" s="11">
        <v>2632</v>
      </c>
      <c r="T213" s="11">
        <v>1</v>
      </c>
      <c r="U213" s="11">
        <v>265</v>
      </c>
      <c r="V213" s="11">
        <v>1092</v>
      </c>
      <c r="W213" s="11" t="s">
        <v>889</v>
      </c>
      <c r="X213" s="11" t="s">
        <v>890</v>
      </c>
      <c r="Y213" s="11"/>
    </row>
    <row r="214" s="4" customFormat="1" ht="140" customHeight="1" spans="1:25">
      <c r="A214" s="11">
        <v>46</v>
      </c>
      <c r="B214" s="11" t="s">
        <v>110</v>
      </c>
      <c r="C214" s="11" t="s">
        <v>111</v>
      </c>
      <c r="D214" s="11" t="s">
        <v>155</v>
      </c>
      <c r="E214" s="11" t="s">
        <v>196</v>
      </c>
      <c r="F214" s="11" t="s">
        <v>891</v>
      </c>
      <c r="G214" s="11" t="s">
        <v>892</v>
      </c>
      <c r="H214" s="11" t="s">
        <v>88</v>
      </c>
      <c r="I214" s="11" t="s">
        <v>893</v>
      </c>
      <c r="J214" s="11">
        <v>2024.1</v>
      </c>
      <c r="K214" s="11">
        <v>2024.12</v>
      </c>
      <c r="L214" s="11" t="s">
        <v>37</v>
      </c>
      <c r="M214" s="11" t="s">
        <v>894</v>
      </c>
      <c r="N214" s="11">
        <v>60</v>
      </c>
      <c r="O214" s="11">
        <v>60</v>
      </c>
      <c r="P214" s="11">
        <v>0</v>
      </c>
      <c r="Q214" s="11">
        <v>1</v>
      </c>
      <c r="R214" s="11">
        <v>390</v>
      </c>
      <c r="S214" s="11">
        <v>1538</v>
      </c>
      <c r="T214" s="11">
        <v>1</v>
      </c>
      <c r="U214" s="11">
        <v>30</v>
      </c>
      <c r="V214" s="11">
        <v>90</v>
      </c>
      <c r="W214" s="11" t="s">
        <v>895</v>
      </c>
      <c r="X214" s="11" t="s">
        <v>896</v>
      </c>
      <c r="Y214" s="11"/>
    </row>
    <row r="215" s="4" customFormat="1" ht="140" customHeight="1" spans="1:25">
      <c r="A215" s="11">
        <v>47</v>
      </c>
      <c r="B215" s="11" t="s">
        <v>110</v>
      </c>
      <c r="C215" s="11" t="s">
        <v>111</v>
      </c>
      <c r="D215" s="11" t="s">
        <v>155</v>
      </c>
      <c r="E215" s="11" t="s">
        <v>196</v>
      </c>
      <c r="F215" s="11" t="s">
        <v>891</v>
      </c>
      <c r="G215" s="11" t="s">
        <v>897</v>
      </c>
      <c r="H215" s="11" t="s">
        <v>898</v>
      </c>
      <c r="I215" s="11" t="s">
        <v>899</v>
      </c>
      <c r="J215" s="11">
        <v>2024.1</v>
      </c>
      <c r="K215" s="11">
        <v>2024.12</v>
      </c>
      <c r="L215" s="11" t="s">
        <v>37</v>
      </c>
      <c r="M215" s="11" t="s">
        <v>900</v>
      </c>
      <c r="N215" s="11">
        <v>60</v>
      </c>
      <c r="O215" s="11">
        <v>60</v>
      </c>
      <c r="P215" s="11">
        <v>0</v>
      </c>
      <c r="Q215" s="11">
        <v>1</v>
      </c>
      <c r="R215" s="11">
        <v>390</v>
      </c>
      <c r="S215" s="11">
        <v>1538</v>
      </c>
      <c r="T215" s="11">
        <v>1</v>
      </c>
      <c r="U215" s="11">
        <v>30</v>
      </c>
      <c r="V215" s="11">
        <v>90</v>
      </c>
      <c r="W215" s="11" t="s">
        <v>895</v>
      </c>
      <c r="X215" s="11" t="s">
        <v>896</v>
      </c>
      <c r="Y215" s="11"/>
    </row>
    <row r="216" s="4" customFormat="1" ht="140" customHeight="1" spans="1:25">
      <c r="A216" s="11">
        <v>48</v>
      </c>
      <c r="B216" s="11" t="s">
        <v>110</v>
      </c>
      <c r="C216" s="11" t="s">
        <v>111</v>
      </c>
      <c r="D216" s="11" t="s">
        <v>155</v>
      </c>
      <c r="E216" s="11" t="s">
        <v>196</v>
      </c>
      <c r="F216" s="11" t="s">
        <v>901</v>
      </c>
      <c r="G216" s="11" t="s">
        <v>902</v>
      </c>
      <c r="H216" s="11" t="s">
        <v>88</v>
      </c>
      <c r="I216" s="11" t="s">
        <v>903</v>
      </c>
      <c r="J216" s="11">
        <v>2024.01</v>
      </c>
      <c r="K216" s="11">
        <v>2025.12</v>
      </c>
      <c r="L216" s="11" t="s">
        <v>37</v>
      </c>
      <c r="M216" s="11" t="s">
        <v>904</v>
      </c>
      <c r="N216" s="11">
        <v>35</v>
      </c>
      <c r="O216" s="11">
        <v>35</v>
      </c>
      <c r="P216" s="11">
        <v>0</v>
      </c>
      <c r="Q216" s="11">
        <v>1</v>
      </c>
      <c r="R216" s="11">
        <v>448</v>
      </c>
      <c r="S216" s="11">
        <v>1661</v>
      </c>
      <c r="T216" s="11">
        <v>1</v>
      </c>
      <c r="U216" s="11">
        <v>116</v>
      </c>
      <c r="V216" s="11">
        <v>440</v>
      </c>
      <c r="W216" s="11" t="s">
        <v>905</v>
      </c>
      <c r="X216" s="11" t="s">
        <v>906</v>
      </c>
      <c r="Y216" s="11"/>
    </row>
    <row r="217" s="4" customFormat="1" ht="140" customHeight="1" spans="1:25">
      <c r="A217" s="11">
        <v>49</v>
      </c>
      <c r="B217" s="11" t="s">
        <v>110</v>
      </c>
      <c r="C217" s="11" t="s">
        <v>111</v>
      </c>
      <c r="D217" s="11" t="s">
        <v>155</v>
      </c>
      <c r="E217" s="11" t="s">
        <v>196</v>
      </c>
      <c r="F217" s="11" t="s">
        <v>907</v>
      </c>
      <c r="G217" s="11" t="s">
        <v>908</v>
      </c>
      <c r="H217" s="11" t="s">
        <v>88</v>
      </c>
      <c r="I217" s="11" t="s">
        <v>907</v>
      </c>
      <c r="J217" s="11">
        <v>2024.01</v>
      </c>
      <c r="K217" s="11">
        <v>2024.12</v>
      </c>
      <c r="L217" s="11" t="s">
        <v>37</v>
      </c>
      <c r="M217" s="11" t="s">
        <v>909</v>
      </c>
      <c r="N217" s="11">
        <v>160</v>
      </c>
      <c r="O217" s="11">
        <v>160</v>
      </c>
      <c r="P217" s="11">
        <v>0</v>
      </c>
      <c r="Q217" s="11">
        <v>2</v>
      </c>
      <c r="R217" s="11">
        <v>390</v>
      </c>
      <c r="S217" s="11">
        <v>1538</v>
      </c>
      <c r="T217" s="11">
        <v>2</v>
      </c>
      <c r="U217" s="11">
        <v>30</v>
      </c>
      <c r="V217" s="11">
        <v>90</v>
      </c>
      <c r="W217" s="11" t="s">
        <v>910</v>
      </c>
      <c r="X217" s="11" t="s">
        <v>911</v>
      </c>
      <c r="Y217" s="11"/>
    </row>
    <row r="218" s="4" customFormat="1" ht="140" customHeight="1" spans="1:25">
      <c r="A218" s="11">
        <v>50</v>
      </c>
      <c r="B218" s="11" t="s">
        <v>110</v>
      </c>
      <c r="C218" s="11" t="s">
        <v>111</v>
      </c>
      <c r="D218" s="11" t="s">
        <v>155</v>
      </c>
      <c r="E218" s="11" t="s">
        <v>172</v>
      </c>
      <c r="F218" s="11" t="s">
        <v>912</v>
      </c>
      <c r="G218" s="11" t="s">
        <v>913</v>
      </c>
      <c r="H218" s="11" t="s">
        <v>88</v>
      </c>
      <c r="I218" s="11" t="s">
        <v>912</v>
      </c>
      <c r="J218" s="11">
        <v>2024.01</v>
      </c>
      <c r="K218" s="11">
        <v>2024.12</v>
      </c>
      <c r="L218" s="11" t="s">
        <v>37</v>
      </c>
      <c r="M218" s="11" t="s">
        <v>914</v>
      </c>
      <c r="N218" s="11">
        <v>40</v>
      </c>
      <c r="O218" s="11">
        <v>40</v>
      </c>
      <c r="P218" s="11">
        <v>0</v>
      </c>
      <c r="Q218" s="11">
        <v>1</v>
      </c>
      <c r="R218" s="11">
        <v>48</v>
      </c>
      <c r="S218" s="11">
        <v>121</v>
      </c>
      <c r="T218" s="11">
        <v>1</v>
      </c>
      <c r="U218" s="11">
        <v>25</v>
      </c>
      <c r="V218" s="11">
        <v>81</v>
      </c>
      <c r="W218" s="11" t="s">
        <v>915</v>
      </c>
      <c r="X218" s="11" t="s">
        <v>916</v>
      </c>
      <c r="Y218" s="11"/>
    </row>
    <row r="219" s="4" customFormat="1" ht="215" customHeight="1" spans="1:25">
      <c r="A219" s="11">
        <v>51</v>
      </c>
      <c r="B219" s="11" t="s">
        <v>110</v>
      </c>
      <c r="C219" s="11" t="s">
        <v>111</v>
      </c>
      <c r="D219" s="11" t="s">
        <v>155</v>
      </c>
      <c r="E219" s="11" t="s">
        <v>172</v>
      </c>
      <c r="F219" s="11" t="s">
        <v>261</v>
      </c>
      <c r="G219" s="11" t="s">
        <v>917</v>
      </c>
      <c r="H219" s="11" t="s">
        <v>918</v>
      </c>
      <c r="I219" s="11" t="s">
        <v>261</v>
      </c>
      <c r="J219" s="11">
        <v>2024.01</v>
      </c>
      <c r="K219" s="11">
        <v>2024.12</v>
      </c>
      <c r="L219" s="11" t="s">
        <v>37</v>
      </c>
      <c r="M219" s="11" t="s">
        <v>919</v>
      </c>
      <c r="N219" s="11">
        <v>100</v>
      </c>
      <c r="O219" s="11">
        <v>100</v>
      </c>
      <c r="P219" s="11">
        <v>0</v>
      </c>
      <c r="Q219" s="11">
        <v>1</v>
      </c>
      <c r="R219" s="11">
        <v>128</v>
      </c>
      <c r="S219" s="11">
        <v>375</v>
      </c>
      <c r="T219" s="11">
        <v>1</v>
      </c>
      <c r="U219" s="11">
        <v>16</v>
      </c>
      <c r="V219" s="11">
        <v>56</v>
      </c>
      <c r="W219" s="11" t="s">
        <v>920</v>
      </c>
      <c r="X219" s="11" t="s">
        <v>921</v>
      </c>
      <c r="Y219" s="11"/>
    </row>
    <row r="220" s="4" customFormat="1" ht="140" customHeight="1" spans="1:25">
      <c r="A220" s="11">
        <v>52</v>
      </c>
      <c r="B220" s="11" t="s">
        <v>110</v>
      </c>
      <c r="C220" s="11" t="s">
        <v>111</v>
      </c>
      <c r="D220" s="11" t="s">
        <v>155</v>
      </c>
      <c r="E220" s="11" t="s">
        <v>172</v>
      </c>
      <c r="F220" s="11" t="s">
        <v>258</v>
      </c>
      <c r="G220" s="11" t="s">
        <v>922</v>
      </c>
      <c r="H220" s="11" t="s">
        <v>923</v>
      </c>
      <c r="I220" s="11" t="s">
        <v>258</v>
      </c>
      <c r="J220" s="11">
        <v>2024.01</v>
      </c>
      <c r="K220" s="11">
        <v>2024.12</v>
      </c>
      <c r="L220" s="11" t="s">
        <v>37</v>
      </c>
      <c r="M220" s="11" t="s">
        <v>924</v>
      </c>
      <c r="N220" s="11">
        <v>120</v>
      </c>
      <c r="O220" s="11">
        <v>120</v>
      </c>
      <c r="P220" s="11">
        <v>0</v>
      </c>
      <c r="Q220" s="11">
        <v>1</v>
      </c>
      <c r="R220" s="11">
        <v>354</v>
      </c>
      <c r="S220" s="11">
        <v>1187</v>
      </c>
      <c r="T220" s="11">
        <v>1</v>
      </c>
      <c r="U220" s="11">
        <v>135</v>
      </c>
      <c r="V220" s="11">
        <v>537</v>
      </c>
      <c r="W220" s="11" t="s">
        <v>388</v>
      </c>
      <c r="X220" s="11" t="s">
        <v>925</v>
      </c>
      <c r="Y220" s="11"/>
    </row>
    <row r="221" s="4" customFormat="1" ht="140" customHeight="1" spans="1:25">
      <c r="A221" s="11">
        <v>53</v>
      </c>
      <c r="B221" s="11" t="s">
        <v>110</v>
      </c>
      <c r="C221" s="11" t="s">
        <v>111</v>
      </c>
      <c r="D221" s="11" t="s">
        <v>155</v>
      </c>
      <c r="E221" s="11" t="s">
        <v>172</v>
      </c>
      <c r="F221" s="11" t="s">
        <v>926</v>
      </c>
      <c r="G221" s="11" t="s">
        <v>927</v>
      </c>
      <c r="H221" s="11" t="s">
        <v>88</v>
      </c>
      <c r="I221" s="11" t="s">
        <v>926</v>
      </c>
      <c r="J221" s="11">
        <v>2024.01</v>
      </c>
      <c r="K221" s="11">
        <v>2024.12</v>
      </c>
      <c r="L221" s="11" t="s">
        <v>37</v>
      </c>
      <c r="M221" s="11" t="s">
        <v>928</v>
      </c>
      <c r="N221" s="11">
        <v>60</v>
      </c>
      <c r="O221" s="11">
        <v>60</v>
      </c>
      <c r="P221" s="11">
        <v>0</v>
      </c>
      <c r="Q221" s="11">
        <v>1</v>
      </c>
      <c r="R221" s="11">
        <v>45</v>
      </c>
      <c r="S221" s="11">
        <v>152</v>
      </c>
      <c r="T221" s="11">
        <v>1</v>
      </c>
      <c r="U221" s="11">
        <v>21</v>
      </c>
      <c r="V221" s="11">
        <v>95</v>
      </c>
      <c r="W221" s="11" t="s">
        <v>929</v>
      </c>
      <c r="X221" s="11" t="s">
        <v>930</v>
      </c>
      <c r="Y221" s="11"/>
    </row>
    <row r="222" s="4" customFormat="1" ht="140" customHeight="1" spans="1:25">
      <c r="A222" s="11">
        <v>54</v>
      </c>
      <c r="B222" s="11" t="s">
        <v>110</v>
      </c>
      <c r="C222" s="11" t="s">
        <v>111</v>
      </c>
      <c r="D222" s="11" t="s">
        <v>155</v>
      </c>
      <c r="E222" s="11" t="s">
        <v>172</v>
      </c>
      <c r="F222" s="11" t="s">
        <v>173</v>
      </c>
      <c r="G222" s="11" t="s">
        <v>931</v>
      </c>
      <c r="H222" s="11" t="s">
        <v>88</v>
      </c>
      <c r="I222" s="11" t="s">
        <v>932</v>
      </c>
      <c r="J222" s="11">
        <v>2024.01</v>
      </c>
      <c r="K222" s="11">
        <v>2024.12</v>
      </c>
      <c r="L222" s="11" t="s">
        <v>37</v>
      </c>
      <c r="M222" s="11" t="s">
        <v>933</v>
      </c>
      <c r="N222" s="11">
        <v>50</v>
      </c>
      <c r="O222" s="11">
        <v>50</v>
      </c>
      <c r="P222" s="11">
        <v>0</v>
      </c>
      <c r="Q222" s="11">
        <v>1</v>
      </c>
      <c r="R222" s="11">
        <v>115</v>
      </c>
      <c r="S222" s="11">
        <v>400</v>
      </c>
      <c r="T222" s="11">
        <v>1</v>
      </c>
      <c r="U222" s="11">
        <v>60</v>
      </c>
      <c r="V222" s="11">
        <v>222</v>
      </c>
      <c r="W222" s="11" t="s">
        <v>934</v>
      </c>
      <c r="X222" s="11" t="s">
        <v>934</v>
      </c>
      <c r="Y222" s="11"/>
    </row>
    <row r="223" s="4" customFormat="1" ht="140" customHeight="1" spans="1:25">
      <c r="A223" s="11">
        <v>55</v>
      </c>
      <c r="B223" s="11" t="s">
        <v>110</v>
      </c>
      <c r="C223" s="11" t="s">
        <v>111</v>
      </c>
      <c r="D223" s="11" t="s">
        <v>155</v>
      </c>
      <c r="E223" s="11" t="s">
        <v>172</v>
      </c>
      <c r="F223" s="11" t="s">
        <v>173</v>
      </c>
      <c r="G223" s="11" t="s">
        <v>935</v>
      </c>
      <c r="H223" s="11" t="s">
        <v>88</v>
      </c>
      <c r="I223" s="11" t="s">
        <v>936</v>
      </c>
      <c r="J223" s="11">
        <v>2024.01</v>
      </c>
      <c r="K223" s="11">
        <v>2024.12</v>
      </c>
      <c r="L223" s="11" t="s">
        <v>37</v>
      </c>
      <c r="M223" s="11" t="s">
        <v>937</v>
      </c>
      <c r="N223" s="11">
        <v>30</v>
      </c>
      <c r="O223" s="11">
        <v>30</v>
      </c>
      <c r="P223" s="11">
        <v>0</v>
      </c>
      <c r="Q223" s="11">
        <v>1</v>
      </c>
      <c r="R223" s="11">
        <v>220</v>
      </c>
      <c r="S223" s="11">
        <v>753</v>
      </c>
      <c r="T223" s="11">
        <v>1</v>
      </c>
      <c r="U223" s="11">
        <v>180</v>
      </c>
      <c r="V223" s="11">
        <v>679</v>
      </c>
      <c r="W223" s="11" t="s">
        <v>938</v>
      </c>
      <c r="X223" s="11" t="s">
        <v>938</v>
      </c>
      <c r="Y223" s="11"/>
    </row>
    <row r="224" s="4" customFormat="1" ht="140" customHeight="1" spans="1:25">
      <c r="A224" s="11">
        <v>56</v>
      </c>
      <c r="B224" s="11" t="s">
        <v>110</v>
      </c>
      <c r="C224" s="11" t="s">
        <v>111</v>
      </c>
      <c r="D224" s="11" t="s">
        <v>155</v>
      </c>
      <c r="E224" s="11" t="s">
        <v>172</v>
      </c>
      <c r="F224" s="11" t="s">
        <v>939</v>
      </c>
      <c r="G224" s="11" t="s">
        <v>940</v>
      </c>
      <c r="H224" s="11" t="s">
        <v>88</v>
      </c>
      <c r="I224" s="11" t="s">
        <v>939</v>
      </c>
      <c r="J224" s="11">
        <v>2024.01</v>
      </c>
      <c r="K224" s="11">
        <v>2024.12</v>
      </c>
      <c r="L224" s="11" t="s">
        <v>37</v>
      </c>
      <c r="M224" s="11" t="s">
        <v>941</v>
      </c>
      <c r="N224" s="11">
        <v>200</v>
      </c>
      <c r="O224" s="11">
        <v>200</v>
      </c>
      <c r="P224" s="11">
        <v>0</v>
      </c>
      <c r="Q224" s="11">
        <v>8</v>
      </c>
      <c r="R224" s="11">
        <v>3599</v>
      </c>
      <c r="S224" s="11">
        <v>12000</v>
      </c>
      <c r="T224" s="11">
        <v>8</v>
      </c>
      <c r="U224" s="11">
        <v>820</v>
      </c>
      <c r="V224" s="11">
        <v>3220</v>
      </c>
      <c r="W224" s="11" t="s">
        <v>863</v>
      </c>
      <c r="X224" s="11" t="s">
        <v>942</v>
      </c>
      <c r="Y224" s="11"/>
    </row>
    <row r="225" s="4" customFormat="1" ht="140" customHeight="1" spans="1:25">
      <c r="A225" s="11">
        <v>57</v>
      </c>
      <c r="B225" s="11" t="s">
        <v>110</v>
      </c>
      <c r="C225" s="11" t="s">
        <v>111</v>
      </c>
      <c r="D225" s="11" t="s">
        <v>155</v>
      </c>
      <c r="E225" s="11" t="s">
        <v>182</v>
      </c>
      <c r="F225" s="11" t="s">
        <v>943</v>
      </c>
      <c r="G225" s="11" t="s">
        <v>944</v>
      </c>
      <c r="H225" s="11" t="s">
        <v>88</v>
      </c>
      <c r="I225" s="11" t="s">
        <v>943</v>
      </c>
      <c r="J225" s="11">
        <v>2024.1</v>
      </c>
      <c r="K225" s="11">
        <v>2024.12</v>
      </c>
      <c r="L225" s="11" t="s">
        <v>37</v>
      </c>
      <c r="M225" s="11" t="s">
        <v>945</v>
      </c>
      <c r="N225" s="11">
        <v>350</v>
      </c>
      <c r="O225" s="11">
        <v>350</v>
      </c>
      <c r="P225" s="11">
        <v>0</v>
      </c>
      <c r="Q225" s="11">
        <v>1</v>
      </c>
      <c r="R225" s="11">
        <v>300</v>
      </c>
      <c r="S225" s="11">
        <v>1300</v>
      </c>
      <c r="T225" s="11">
        <v>1</v>
      </c>
      <c r="U225" s="11">
        <v>125</v>
      </c>
      <c r="V225" s="11">
        <v>620</v>
      </c>
      <c r="W225" s="11" t="s">
        <v>946</v>
      </c>
      <c r="X225" s="11" t="s">
        <v>947</v>
      </c>
      <c r="Y225" s="11"/>
    </row>
    <row r="226" s="4" customFormat="1" ht="140" customHeight="1" spans="1:25">
      <c r="A226" s="11">
        <v>58</v>
      </c>
      <c r="B226" s="11" t="s">
        <v>110</v>
      </c>
      <c r="C226" s="11" t="s">
        <v>111</v>
      </c>
      <c r="D226" s="11" t="s">
        <v>155</v>
      </c>
      <c r="E226" s="11" t="s">
        <v>182</v>
      </c>
      <c r="F226" s="11" t="s">
        <v>684</v>
      </c>
      <c r="G226" s="11" t="s">
        <v>948</v>
      </c>
      <c r="H226" s="11" t="s">
        <v>741</v>
      </c>
      <c r="I226" s="11" t="s">
        <v>684</v>
      </c>
      <c r="J226" s="11">
        <v>2024.1</v>
      </c>
      <c r="K226" s="11">
        <v>2024.12</v>
      </c>
      <c r="L226" s="11" t="s">
        <v>37</v>
      </c>
      <c r="M226" s="11" t="s">
        <v>949</v>
      </c>
      <c r="N226" s="11">
        <v>150</v>
      </c>
      <c r="O226" s="11">
        <v>150</v>
      </c>
      <c r="P226" s="11">
        <v>0</v>
      </c>
      <c r="Q226" s="11">
        <v>1</v>
      </c>
      <c r="R226" s="11">
        <v>623</v>
      </c>
      <c r="S226" s="11">
        <v>2800</v>
      </c>
      <c r="T226" s="11">
        <v>1</v>
      </c>
      <c r="U226" s="11">
        <v>165</v>
      </c>
      <c r="V226" s="11">
        <v>684</v>
      </c>
      <c r="W226" s="11" t="s">
        <v>950</v>
      </c>
      <c r="X226" s="11" t="s">
        <v>951</v>
      </c>
      <c r="Y226" s="11"/>
    </row>
    <row r="227" s="4" customFormat="1" ht="140" customHeight="1" spans="1:25">
      <c r="A227" s="11">
        <v>59</v>
      </c>
      <c r="B227" s="11" t="s">
        <v>110</v>
      </c>
      <c r="C227" s="11" t="s">
        <v>111</v>
      </c>
      <c r="D227" s="11" t="s">
        <v>155</v>
      </c>
      <c r="E227" s="11" t="s">
        <v>182</v>
      </c>
      <c r="F227" s="11" t="s">
        <v>594</v>
      </c>
      <c r="G227" s="11" t="s">
        <v>952</v>
      </c>
      <c r="H227" s="11" t="s">
        <v>88</v>
      </c>
      <c r="I227" s="11" t="s">
        <v>594</v>
      </c>
      <c r="J227" s="11">
        <v>2024.1</v>
      </c>
      <c r="K227" s="11">
        <v>2024.12</v>
      </c>
      <c r="L227" s="11" t="s">
        <v>37</v>
      </c>
      <c r="M227" s="11" t="s">
        <v>953</v>
      </c>
      <c r="N227" s="11">
        <v>80</v>
      </c>
      <c r="O227" s="11">
        <v>80</v>
      </c>
      <c r="P227" s="11">
        <v>0</v>
      </c>
      <c r="Q227" s="11">
        <v>1</v>
      </c>
      <c r="R227" s="11" t="s">
        <v>954</v>
      </c>
      <c r="S227" s="11">
        <v>608</v>
      </c>
      <c r="T227" s="11">
        <v>1</v>
      </c>
      <c r="U227" s="11">
        <v>178</v>
      </c>
      <c r="V227" s="11">
        <v>656</v>
      </c>
      <c r="W227" s="11" t="s">
        <v>950</v>
      </c>
      <c r="X227" s="11" t="s">
        <v>950</v>
      </c>
      <c r="Y227" s="11"/>
    </row>
    <row r="228" s="3" customFormat="1" ht="60" customHeight="1" spans="1:25">
      <c r="A228" s="10" t="s">
        <v>39</v>
      </c>
      <c r="B228" s="10"/>
      <c r="C228" s="10" t="s">
        <v>40</v>
      </c>
      <c r="D228" s="10"/>
      <c r="E228" s="10"/>
      <c r="F228" s="10"/>
      <c r="G228" s="10"/>
      <c r="H228" s="10"/>
      <c r="I228" s="16"/>
      <c r="J228" s="10"/>
      <c r="K228" s="10"/>
      <c r="L228" s="10"/>
      <c r="M228" s="16" t="s">
        <v>41</v>
      </c>
      <c r="N228" s="17">
        <f t="shared" ref="N228:P228" si="8">SUM(N229:N235)</f>
        <v>603.6</v>
      </c>
      <c r="O228" s="17">
        <f t="shared" si="8"/>
        <v>603.6</v>
      </c>
      <c r="P228" s="17">
        <f t="shared" si="8"/>
        <v>0</v>
      </c>
      <c r="Q228" s="17"/>
      <c r="R228" s="17"/>
      <c r="S228" s="17"/>
      <c r="T228" s="17"/>
      <c r="U228" s="17"/>
      <c r="V228" s="17"/>
      <c r="W228" s="10"/>
      <c r="X228" s="10"/>
      <c r="Y228" s="10"/>
    </row>
    <row r="229" s="4" customFormat="1" ht="145" customHeight="1" spans="1:25">
      <c r="A229" s="11">
        <v>1</v>
      </c>
      <c r="B229" s="11" t="s">
        <v>955</v>
      </c>
      <c r="C229" s="11" t="s">
        <v>955</v>
      </c>
      <c r="D229" s="11" t="s">
        <v>956</v>
      </c>
      <c r="E229" s="11" t="s">
        <v>201</v>
      </c>
      <c r="F229" s="11" t="s">
        <v>957</v>
      </c>
      <c r="G229" s="11" t="s">
        <v>958</v>
      </c>
      <c r="H229" s="11" t="s">
        <v>88</v>
      </c>
      <c r="I229" s="11" t="s">
        <v>959</v>
      </c>
      <c r="J229" s="11">
        <v>2024.1</v>
      </c>
      <c r="K229" s="11">
        <v>2024.6</v>
      </c>
      <c r="L229" s="11" t="s">
        <v>40</v>
      </c>
      <c r="M229" s="11" t="s">
        <v>960</v>
      </c>
      <c r="N229" s="11">
        <v>14</v>
      </c>
      <c r="O229" s="11">
        <v>14</v>
      </c>
      <c r="P229" s="11">
        <v>0</v>
      </c>
      <c r="Q229" s="11" t="s">
        <v>961</v>
      </c>
      <c r="R229" s="11">
        <v>85</v>
      </c>
      <c r="S229" s="11">
        <v>309</v>
      </c>
      <c r="T229" s="11">
        <v>18</v>
      </c>
      <c r="U229" s="11">
        <v>85</v>
      </c>
      <c r="V229" s="11">
        <v>309</v>
      </c>
      <c r="W229" s="11" t="s">
        <v>962</v>
      </c>
      <c r="X229" s="11" t="s">
        <v>962</v>
      </c>
      <c r="Y229" s="11"/>
    </row>
    <row r="230" s="4" customFormat="1" ht="145" customHeight="1" spans="1:25">
      <c r="A230" s="11">
        <v>2</v>
      </c>
      <c r="B230" s="11" t="s">
        <v>955</v>
      </c>
      <c r="C230" s="11" t="s">
        <v>955</v>
      </c>
      <c r="D230" s="11" t="s">
        <v>956</v>
      </c>
      <c r="E230" s="11" t="s">
        <v>201</v>
      </c>
      <c r="F230" s="11" t="s">
        <v>957</v>
      </c>
      <c r="G230" s="11" t="s">
        <v>963</v>
      </c>
      <c r="H230" s="11" t="s">
        <v>88</v>
      </c>
      <c r="I230" s="11" t="s">
        <v>959</v>
      </c>
      <c r="J230" s="11">
        <v>2024.1</v>
      </c>
      <c r="K230" s="11">
        <v>2024.6</v>
      </c>
      <c r="L230" s="11" t="s">
        <v>40</v>
      </c>
      <c r="M230" s="11" t="s">
        <v>963</v>
      </c>
      <c r="N230" s="11">
        <v>15</v>
      </c>
      <c r="O230" s="11">
        <v>15</v>
      </c>
      <c r="P230" s="11">
        <v>0</v>
      </c>
      <c r="Q230" s="11" t="s">
        <v>961</v>
      </c>
      <c r="R230" s="11">
        <v>85</v>
      </c>
      <c r="S230" s="11">
        <v>309</v>
      </c>
      <c r="T230" s="11">
        <v>18</v>
      </c>
      <c r="U230" s="11">
        <v>85</v>
      </c>
      <c r="V230" s="11">
        <v>309</v>
      </c>
      <c r="W230" s="11" t="s">
        <v>964</v>
      </c>
      <c r="X230" s="11" t="s">
        <v>965</v>
      </c>
      <c r="Y230" s="11"/>
    </row>
    <row r="231" s="4" customFormat="1" ht="145" customHeight="1" spans="1:25">
      <c r="A231" s="11">
        <v>3</v>
      </c>
      <c r="B231" s="11" t="s">
        <v>955</v>
      </c>
      <c r="C231" s="11" t="s">
        <v>955</v>
      </c>
      <c r="D231" s="11" t="s">
        <v>956</v>
      </c>
      <c r="E231" s="11" t="s">
        <v>240</v>
      </c>
      <c r="F231" s="11" t="s">
        <v>966</v>
      </c>
      <c r="G231" s="11" t="s">
        <v>99</v>
      </c>
      <c r="H231" s="11" t="s">
        <v>88</v>
      </c>
      <c r="I231" s="11" t="s">
        <v>967</v>
      </c>
      <c r="J231" s="11">
        <v>2024.01</v>
      </c>
      <c r="K231" s="11">
        <v>2024.12</v>
      </c>
      <c r="L231" s="11" t="s">
        <v>40</v>
      </c>
      <c r="M231" s="11" t="s">
        <v>966</v>
      </c>
      <c r="N231" s="11">
        <v>82.8</v>
      </c>
      <c r="O231" s="11">
        <v>82.8</v>
      </c>
      <c r="P231" s="11">
        <v>0</v>
      </c>
      <c r="Q231" s="11" t="s">
        <v>968</v>
      </c>
      <c r="R231" s="11">
        <v>1193</v>
      </c>
      <c r="S231" s="11">
        <v>5196</v>
      </c>
      <c r="T231" s="11" t="s">
        <v>968</v>
      </c>
      <c r="U231" s="11">
        <v>1193</v>
      </c>
      <c r="V231" s="11">
        <v>5196</v>
      </c>
      <c r="W231" s="11" t="s">
        <v>969</v>
      </c>
      <c r="X231" s="11" t="s">
        <v>970</v>
      </c>
      <c r="Y231" s="11"/>
    </row>
    <row r="232" s="4" customFormat="1" ht="271" customHeight="1" spans="1:25">
      <c r="A232" s="11">
        <v>4</v>
      </c>
      <c r="B232" s="11" t="s">
        <v>955</v>
      </c>
      <c r="C232" s="11" t="s">
        <v>955</v>
      </c>
      <c r="D232" s="11" t="s">
        <v>956</v>
      </c>
      <c r="E232" s="11" t="s">
        <v>240</v>
      </c>
      <c r="F232" s="11" t="s">
        <v>971</v>
      </c>
      <c r="G232" s="11" t="s">
        <v>972</v>
      </c>
      <c r="H232" s="11" t="s">
        <v>88</v>
      </c>
      <c r="I232" s="11" t="s">
        <v>967</v>
      </c>
      <c r="J232" s="11">
        <v>2024.1</v>
      </c>
      <c r="K232" s="11">
        <v>2024.12</v>
      </c>
      <c r="L232" s="11" t="s">
        <v>40</v>
      </c>
      <c r="M232" s="11" t="s">
        <v>973</v>
      </c>
      <c r="N232" s="11">
        <v>50</v>
      </c>
      <c r="O232" s="11">
        <v>50</v>
      </c>
      <c r="P232" s="11">
        <v>0</v>
      </c>
      <c r="Q232" s="11">
        <v>1</v>
      </c>
      <c r="R232" s="11">
        <v>803</v>
      </c>
      <c r="S232" s="11">
        <v>3117</v>
      </c>
      <c r="T232" s="11">
        <v>1</v>
      </c>
      <c r="U232" s="11">
        <v>803</v>
      </c>
      <c r="V232" s="11">
        <v>3117</v>
      </c>
      <c r="W232" s="11" t="s">
        <v>974</v>
      </c>
      <c r="X232" s="11" t="s">
        <v>975</v>
      </c>
      <c r="Y232" s="11"/>
    </row>
    <row r="233" s="4" customFormat="1" ht="163" customHeight="1" spans="1:25">
      <c r="A233" s="11">
        <v>5</v>
      </c>
      <c r="B233" s="11" t="s">
        <v>955</v>
      </c>
      <c r="C233" s="11" t="s">
        <v>955</v>
      </c>
      <c r="D233" s="11" t="s">
        <v>956</v>
      </c>
      <c r="E233" s="11" t="s">
        <v>240</v>
      </c>
      <c r="F233" s="11" t="s">
        <v>976</v>
      </c>
      <c r="G233" s="11" t="s">
        <v>977</v>
      </c>
      <c r="H233" s="11" t="s">
        <v>898</v>
      </c>
      <c r="I233" s="11" t="s">
        <v>967</v>
      </c>
      <c r="J233" s="11">
        <v>2024.1</v>
      </c>
      <c r="K233" s="11">
        <v>2024.12</v>
      </c>
      <c r="L233" s="11" t="s">
        <v>40</v>
      </c>
      <c r="M233" s="11" t="s">
        <v>978</v>
      </c>
      <c r="N233" s="11">
        <v>42</v>
      </c>
      <c r="O233" s="11">
        <v>42</v>
      </c>
      <c r="P233" s="11">
        <v>0</v>
      </c>
      <c r="Q233" s="11">
        <v>1</v>
      </c>
      <c r="R233" s="11">
        <v>390</v>
      </c>
      <c r="S233" s="11">
        <v>1998</v>
      </c>
      <c r="T233" s="11">
        <v>1</v>
      </c>
      <c r="U233" s="11">
        <v>390</v>
      </c>
      <c r="V233" s="11">
        <v>1998</v>
      </c>
      <c r="W233" s="11" t="s">
        <v>979</v>
      </c>
      <c r="X233" s="11" t="s">
        <v>980</v>
      </c>
      <c r="Y233" s="11"/>
    </row>
    <row r="234" s="4" customFormat="1" ht="183" customHeight="1" spans="1:25">
      <c r="A234" s="11">
        <v>6</v>
      </c>
      <c r="B234" s="11" t="s">
        <v>955</v>
      </c>
      <c r="C234" s="11" t="s">
        <v>955</v>
      </c>
      <c r="D234" s="11" t="s">
        <v>956</v>
      </c>
      <c r="E234" s="11" t="s">
        <v>240</v>
      </c>
      <c r="F234" s="11" t="s">
        <v>976</v>
      </c>
      <c r="G234" s="11" t="s">
        <v>981</v>
      </c>
      <c r="H234" s="11" t="s">
        <v>88</v>
      </c>
      <c r="I234" s="11" t="s">
        <v>967</v>
      </c>
      <c r="J234" s="11">
        <v>2024.1</v>
      </c>
      <c r="K234" s="11">
        <v>2024.12</v>
      </c>
      <c r="L234" s="11" t="s">
        <v>40</v>
      </c>
      <c r="M234" s="11" t="s">
        <v>982</v>
      </c>
      <c r="N234" s="11">
        <v>4.8</v>
      </c>
      <c r="O234" s="11">
        <v>4.8</v>
      </c>
      <c r="P234" s="11">
        <v>0</v>
      </c>
      <c r="Q234" s="11">
        <v>1</v>
      </c>
      <c r="R234" s="11">
        <v>390</v>
      </c>
      <c r="S234" s="11">
        <v>1998</v>
      </c>
      <c r="T234" s="11">
        <v>1</v>
      </c>
      <c r="U234" s="11">
        <v>390</v>
      </c>
      <c r="V234" s="11">
        <v>1998</v>
      </c>
      <c r="W234" s="11" t="s">
        <v>983</v>
      </c>
      <c r="X234" s="11" t="s">
        <v>984</v>
      </c>
      <c r="Y234" s="11"/>
    </row>
    <row r="235" s="4" customFormat="1" ht="147" customHeight="1" spans="1:25">
      <c r="A235" s="11">
        <v>7</v>
      </c>
      <c r="B235" s="11" t="s">
        <v>110</v>
      </c>
      <c r="C235" s="11" t="s">
        <v>111</v>
      </c>
      <c r="D235" s="11" t="s">
        <v>131</v>
      </c>
      <c r="E235" s="11" t="s">
        <v>169</v>
      </c>
      <c r="F235" s="11" t="s">
        <v>170</v>
      </c>
      <c r="G235" s="11" t="s">
        <v>985</v>
      </c>
      <c r="H235" s="11" t="s">
        <v>88</v>
      </c>
      <c r="I235" s="11" t="s">
        <v>986</v>
      </c>
      <c r="J235" s="11">
        <v>45292</v>
      </c>
      <c r="K235" s="11">
        <v>45536</v>
      </c>
      <c r="L235" s="11" t="s">
        <v>987</v>
      </c>
      <c r="M235" s="11" t="s">
        <v>988</v>
      </c>
      <c r="N235" s="11">
        <v>395</v>
      </c>
      <c r="O235" s="11">
        <v>395</v>
      </c>
      <c r="P235" s="11">
        <v>0</v>
      </c>
      <c r="Q235" s="11">
        <v>1</v>
      </c>
      <c r="R235" s="11">
        <v>496</v>
      </c>
      <c r="S235" s="11">
        <v>1932</v>
      </c>
      <c r="T235" s="11">
        <v>1</v>
      </c>
      <c r="U235" s="11">
        <v>149</v>
      </c>
      <c r="V235" s="11">
        <v>557</v>
      </c>
      <c r="W235" s="11" t="s">
        <v>850</v>
      </c>
      <c r="X235" s="11" t="s">
        <v>851</v>
      </c>
      <c r="Y235" s="11"/>
    </row>
    <row r="236" s="3" customFormat="1" ht="60" customHeight="1" spans="1:25">
      <c r="A236" s="10" t="s">
        <v>42</v>
      </c>
      <c r="B236" s="10"/>
      <c r="C236" s="10" t="s">
        <v>43</v>
      </c>
      <c r="D236" s="10"/>
      <c r="E236" s="10"/>
      <c r="F236" s="10"/>
      <c r="G236" s="10"/>
      <c r="H236" s="10"/>
      <c r="I236" s="16"/>
      <c r="J236" s="10"/>
      <c r="K236" s="10"/>
      <c r="L236" s="10"/>
      <c r="M236" s="16" t="s">
        <v>44</v>
      </c>
      <c r="N236" s="17">
        <f t="shared" ref="N236:P236" si="9">SUM(N237:N240)</f>
        <v>1391</v>
      </c>
      <c r="O236" s="17">
        <f t="shared" si="9"/>
        <v>1391</v>
      </c>
      <c r="P236" s="17">
        <f t="shared" si="9"/>
        <v>0</v>
      </c>
      <c r="Q236" s="17"/>
      <c r="R236" s="17"/>
      <c r="S236" s="17"/>
      <c r="T236" s="17"/>
      <c r="U236" s="17"/>
      <c r="V236" s="17"/>
      <c r="W236" s="10"/>
      <c r="X236" s="10"/>
      <c r="Y236" s="10"/>
    </row>
    <row r="237" s="4" customFormat="1" ht="176" customHeight="1" spans="1:25">
      <c r="A237" s="11">
        <v>1</v>
      </c>
      <c r="B237" s="11" t="s">
        <v>92</v>
      </c>
      <c r="C237" s="11" t="s">
        <v>93</v>
      </c>
      <c r="D237" s="11" t="s">
        <v>120</v>
      </c>
      <c r="E237" s="11" t="s">
        <v>13</v>
      </c>
      <c r="F237" s="11"/>
      <c r="G237" s="11" t="s">
        <v>989</v>
      </c>
      <c r="H237" s="11" t="s">
        <v>88</v>
      </c>
      <c r="I237" s="11" t="s">
        <v>13</v>
      </c>
      <c r="J237" s="11">
        <v>2023.1</v>
      </c>
      <c r="K237" s="11">
        <v>2023.12</v>
      </c>
      <c r="L237" s="11" t="s">
        <v>43</v>
      </c>
      <c r="M237" s="11" t="s">
        <v>990</v>
      </c>
      <c r="N237" s="11">
        <v>240</v>
      </c>
      <c r="O237" s="11">
        <v>240</v>
      </c>
      <c r="P237" s="11">
        <v>0</v>
      </c>
      <c r="Q237" s="11">
        <v>62</v>
      </c>
      <c r="R237" s="11">
        <v>110</v>
      </c>
      <c r="S237" s="11">
        <v>300</v>
      </c>
      <c r="T237" s="11">
        <v>62</v>
      </c>
      <c r="U237" s="11">
        <v>30</v>
      </c>
      <c r="V237" s="11">
        <v>120</v>
      </c>
      <c r="W237" s="11" t="s">
        <v>991</v>
      </c>
      <c r="X237" s="11" t="s">
        <v>992</v>
      </c>
      <c r="Y237" s="11"/>
    </row>
    <row r="238" s="4" customFormat="1" ht="213" customHeight="1" spans="1:25">
      <c r="A238" s="11">
        <v>2</v>
      </c>
      <c r="B238" s="11" t="s">
        <v>110</v>
      </c>
      <c r="C238" s="11" t="s">
        <v>111</v>
      </c>
      <c r="D238" s="11" t="s">
        <v>112</v>
      </c>
      <c r="E238" s="11" t="s">
        <v>13</v>
      </c>
      <c r="F238" s="11"/>
      <c r="G238" s="11" t="s">
        <v>993</v>
      </c>
      <c r="H238" s="11" t="s">
        <v>274</v>
      </c>
      <c r="I238" s="11" t="s">
        <v>13</v>
      </c>
      <c r="J238" s="11">
        <v>2023.1</v>
      </c>
      <c r="K238" s="11">
        <v>2023.12</v>
      </c>
      <c r="L238" s="11" t="s">
        <v>43</v>
      </c>
      <c r="M238" s="11" t="s">
        <v>994</v>
      </c>
      <c r="N238" s="11">
        <v>231</v>
      </c>
      <c r="O238" s="11">
        <v>231</v>
      </c>
      <c r="P238" s="11">
        <v>0</v>
      </c>
      <c r="Q238" s="11">
        <v>19</v>
      </c>
      <c r="R238" s="11">
        <v>98</v>
      </c>
      <c r="S238" s="11">
        <v>392</v>
      </c>
      <c r="T238" s="11">
        <v>19</v>
      </c>
      <c r="U238" s="11">
        <v>10</v>
      </c>
      <c r="V238" s="11">
        <v>40</v>
      </c>
      <c r="W238" s="11" t="s">
        <v>995</v>
      </c>
      <c r="X238" s="11" t="s">
        <v>996</v>
      </c>
      <c r="Y238" s="11"/>
    </row>
    <row r="239" s="4" customFormat="1" ht="201" customHeight="1" spans="1:29">
      <c r="A239" s="11">
        <v>3</v>
      </c>
      <c r="B239" s="11" t="s">
        <v>110</v>
      </c>
      <c r="C239" s="11" t="s">
        <v>111</v>
      </c>
      <c r="D239" s="11" t="s">
        <v>112</v>
      </c>
      <c r="E239" s="11" t="s">
        <v>13</v>
      </c>
      <c r="F239" s="11"/>
      <c r="G239" s="11" t="s">
        <v>997</v>
      </c>
      <c r="H239" s="11" t="s">
        <v>88</v>
      </c>
      <c r="I239" s="11" t="s">
        <v>13</v>
      </c>
      <c r="J239" s="11">
        <v>2023.1</v>
      </c>
      <c r="K239" s="11">
        <v>2023.12</v>
      </c>
      <c r="L239" s="11" t="s">
        <v>43</v>
      </c>
      <c r="M239" s="11" t="s">
        <v>998</v>
      </c>
      <c r="N239" s="11">
        <v>400</v>
      </c>
      <c r="O239" s="11">
        <v>400</v>
      </c>
      <c r="P239" s="11">
        <v>0</v>
      </c>
      <c r="Q239" s="11">
        <v>12</v>
      </c>
      <c r="R239" s="11">
        <v>70</v>
      </c>
      <c r="S239" s="11">
        <v>290</v>
      </c>
      <c r="T239" s="11">
        <v>12</v>
      </c>
      <c r="U239" s="11">
        <v>10</v>
      </c>
      <c r="V239" s="11">
        <v>40</v>
      </c>
      <c r="W239" s="11" t="s">
        <v>995</v>
      </c>
      <c r="X239" s="11" t="s">
        <v>999</v>
      </c>
      <c r="Y239" s="11"/>
      <c r="AC239" s="4">
        <v>1071</v>
      </c>
    </row>
    <row r="240" s="4" customFormat="1" ht="176" customHeight="1" spans="1:25">
      <c r="A240" s="11">
        <v>4</v>
      </c>
      <c r="B240" s="11" t="s">
        <v>92</v>
      </c>
      <c r="C240" s="11" t="s">
        <v>93</v>
      </c>
      <c r="D240" s="11" t="s">
        <v>120</v>
      </c>
      <c r="E240" s="11" t="s">
        <v>13</v>
      </c>
      <c r="F240" s="11"/>
      <c r="G240" s="11" t="s">
        <v>1000</v>
      </c>
      <c r="H240" s="11" t="s">
        <v>88</v>
      </c>
      <c r="I240" s="11" t="s">
        <v>13</v>
      </c>
      <c r="J240" s="11">
        <v>2023.1</v>
      </c>
      <c r="K240" s="11">
        <v>2023.12</v>
      </c>
      <c r="L240" s="11" t="s">
        <v>43</v>
      </c>
      <c r="M240" s="11" t="s">
        <v>1001</v>
      </c>
      <c r="N240" s="11">
        <v>520</v>
      </c>
      <c r="O240" s="11">
        <v>520</v>
      </c>
      <c r="P240" s="11">
        <v>0</v>
      </c>
      <c r="Q240" s="11">
        <v>62</v>
      </c>
      <c r="R240" s="11">
        <v>200</v>
      </c>
      <c r="S240" s="11">
        <v>760</v>
      </c>
      <c r="T240" s="11">
        <v>62</v>
      </c>
      <c r="U240" s="11">
        <v>30</v>
      </c>
      <c r="V240" s="11">
        <v>120</v>
      </c>
      <c r="W240" s="11" t="s">
        <v>1002</v>
      </c>
      <c r="X240" s="11" t="s">
        <v>1003</v>
      </c>
      <c r="Y240" s="11"/>
    </row>
    <row r="241" s="3" customFormat="1" ht="60" customHeight="1" spans="1:25">
      <c r="A241" s="10" t="s">
        <v>45</v>
      </c>
      <c r="B241" s="10"/>
      <c r="C241" s="10" t="s">
        <v>46</v>
      </c>
      <c r="D241" s="10"/>
      <c r="E241" s="10"/>
      <c r="F241" s="10"/>
      <c r="G241" s="10"/>
      <c r="H241" s="10"/>
      <c r="I241" s="16"/>
      <c r="J241" s="10"/>
      <c r="K241" s="10"/>
      <c r="L241" s="10"/>
      <c r="M241" s="16" t="s">
        <v>47</v>
      </c>
      <c r="N241" s="17">
        <f t="shared" ref="N241:P241" si="10">SUM(N242:N266)</f>
        <v>7474.77</v>
      </c>
      <c r="O241" s="17">
        <f t="shared" si="10"/>
        <v>7474.77</v>
      </c>
      <c r="P241" s="17">
        <f t="shared" si="10"/>
        <v>0</v>
      </c>
      <c r="Q241" s="17"/>
      <c r="R241" s="17"/>
      <c r="S241" s="17"/>
      <c r="T241" s="17"/>
      <c r="U241" s="17"/>
      <c r="V241" s="17"/>
      <c r="W241" s="10"/>
      <c r="X241" s="10"/>
      <c r="Y241" s="10"/>
    </row>
    <row r="242" s="4" customFormat="1" ht="126" customHeight="1" spans="1:25">
      <c r="A242" s="11">
        <v>1</v>
      </c>
      <c r="B242" s="11" t="s">
        <v>92</v>
      </c>
      <c r="C242" s="11" t="s">
        <v>147</v>
      </c>
      <c r="D242" s="11" t="s">
        <v>148</v>
      </c>
      <c r="E242" s="11" t="s">
        <v>121</v>
      </c>
      <c r="F242" s="11"/>
      <c r="G242" s="11" t="s">
        <v>1004</v>
      </c>
      <c r="H242" s="11" t="s">
        <v>88</v>
      </c>
      <c r="I242" s="11"/>
      <c r="J242" s="11">
        <v>45505</v>
      </c>
      <c r="K242" s="11">
        <v>45627</v>
      </c>
      <c r="L242" s="11" t="s">
        <v>46</v>
      </c>
      <c r="M242" s="11" t="s">
        <v>1005</v>
      </c>
      <c r="N242" s="11">
        <v>3000</v>
      </c>
      <c r="O242" s="11">
        <v>3000</v>
      </c>
      <c r="P242" s="11">
        <v>0</v>
      </c>
      <c r="Q242" s="11">
        <v>15</v>
      </c>
      <c r="R242" s="11">
        <v>6552</v>
      </c>
      <c r="S242" s="11">
        <v>24877</v>
      </c>
      <c r="T242" s="11">
        <v>13</v>
      </c>
      <c r="U242" s="11">
        <v>1022</v>
      </c>
      <c r="V242" s="11">
        <v>4116</v>
      </c>
      <c r="W242" s="11" t="s">
        <v>1006</v>
      </c>
      <c r="X242" s="11" t="s">
        <v>1006</v>
      </c>
      <c r="Y242" s="11"/>
    </row>
    <row r="243" s="4" customFormat="1" ht="141.75" spans="1:25">
      <c r="A243" s="11">
        <v>2</v>
      </c>
      <c r="B243" s="11" t="s">
        <v>92</v>
      </c>
      <c r="C243" s="11" t="s">
        <v>147</v>
      </c>
      <c r="D243" s="11" t="s">
        <v>148</v>
      </c>
      <c r="E243" s="11" t="s">
        <v>1007</v>
      </c>
      <c r="F243" s="11"/>
      <c r="G243" s="11" t="s">
        <v>1008</v>
      </c>
      <c r="H243" s="11" t="s">
        <v>88</v>
      </c>
      <c r="I243" s="11"/>
      <c r="J243" s="11">
        <v>45352</v>
      </c>
      <c r="K243" s="11">
        <v>45627</v>
      </c>
      <c r="L243" s="11" t="s">
        <v>46</v>
      </c>
      <c r="M243" s="11" t="s">
        <v>1009</v>
      </c>
      <c r="N243" s="11">
        <v>400</v>
      </c>
      <c r="O243" s="11">
        <v>400</v>
      </c>
      <c r="P243" s="11">
        <v>0</v>
      </c>
      <c r="Q243" s="11">
        <v>5</v>
      </c>
      <c r="R243" s="11">
        <v>1028</v>
      </c>
      <c r="S243" s="11">
        <v>4117</v>
      </c>
      <c r="T243" s="11">
        <v>5</v>
      </c>
      <c r="U243" s="11">
        <v>172</v>
      </c>
      <c r="V243" s="11">
        <v>529</v>
      </c>
      <c r="W243" s="11" t="s">
        <v>1010</v>
      </c>
      <c r="X243" s="11" t="s">
        <v>1011</v>
      </c>
      <c r="Y243" s="11"/>
    </row>
    <row r="244" s="4" customFormat="1" ht="126" customHeight="1" spans="1:25">
      <c r="A244" s="11">
        <v>3</v>
      </c>
      <c r="B244" s="11" t="s">
        <v>92</v>
      </c>
      <c r="C244" s="11" t="s">
        <v>147</v>
      </c>
      <c r="D244" s="11" t="s">
        <v>148</v>
      </c>
      <c r="E244" s="11" t="s">
        <v>121</v>
      </c>
      <c r="F244" s="11"/>
      <c r="G244" s="11" t="s">
        <v>1012</v>
      </c>
      <c r="H244" s="11" t="s">
        <v>88</v>
      </c>
      <c r="I244" s="11"/>
      <c r="J244" s="11">
        <v>45352</v>
      </c>
      <c r="K244" s="11">
        <v>45627</v>
      </c>
      <c r="L244" s="11" t="s">
        <v>46</v>
      </c>
      <c r="M244" s="11" t="s">
        <v>1013</v>
      </c>
      <c r="N244" s="11">
        <v>1000</v>
      </c>
      <c r="O244" s="11">
        <v>1000</v>
      </c>
      <c r="P244" s="11">
        <v>0</v>
      </c>
      <c r="Q244" s="11">
        <v>20</v>
      </c>
      <c r="R244" s="11">
        <v>4772</v>
      </c>
      <c r="S244" s="11">
        <v>17025</v>
      </c>
      <c r="T244" s="11">
        <v>17</v>
      </c>
      <c r="U244" s="11">
        <v>863</v>
      </c>
      <c r="V244" s="11">
        <v>3228</v>
      </c>
      <c r="W244" s="11" t="s">
        <v>1014</v>
      </c>
      <c r="X244" s="11" t="s">
        <v>1015</v>
      </c>
      <c r="Y244" s="11"/>
    </row>
    <row r="245" s="4" customFormat="1" ht="118" customHeight="1" spans="1:25">
      <c r="A245" s="11">
        <v>4</v>
      </c>
      <c r="B245" s="11" t="s">
        <v>92</v>
      </c>
      <c r="C245" s="11" t="s">
        <v>147</v>
      </c>
      <c r="D245" s="11" t="s">
        <v>148</v>
      </c>
      <c r="E245" s="11" t="s">
        <v>121</v>
      </c>
      <c r="F245" s="11"/>
      <c r="G245" s="11" t="s">
        <v>1016</v>
      </c>
      <c r="H245" s="11" t="s">
        <v>88</v>
      </c>
      <c r="I245" s="11"/>
      <c r="J245" s="11">
        <v>45352</v>
      </c>
      <c r="K245" s="11">
        <v>45627</v>
      </c>
      <c r="L245" s="11" t="s">
        <v>46</v>
      </c>
      <c r="M245" s="11" t="s">
        <v>1017</v>
      </c>
      <c r="N245" s="11">
        <v>300</v>
      </c>
      <c r="O245" s="11">
        <v>300</v>
      </c>
      <c r="P245" s="11">
        <v>0</v>
      </c>
      <c r="Q245" s="11">
        <v>20</v>
      </c>
      <c r="R245" s="11">
        <v>5021</v>
      </c>
      <c r="S245" s="11">
        <v>20782</v>
      </c>
      <c r="T245" s="11">
        <v>16</v>
      </c>
      <c r="U245" s="11">
        <v>982</v>
      </c>
      <c r="V245" s="11">
        <v>3997</v>
      </c>
      <c r="W245" s="11" t="s">
        <v>1018</v>
      </c>
      <c r="X245" s="11" t="s">
        <v>1019</v>
      </c>
      <c r="Y245" s="11"/>
    </row>
    <row r="246" s="4" customFormat="1" ht="181" customHeight="1" spans="1:25">
      <c r="A246" s="11">
        <v>5</v>
      </c>
      <c r="B246" s="11" t="s">
        <v>110</v>
      </c>
      <c r="C246" s="11" t="s">
        <v>1020</v>
      </c>
      <c r="D246" s="11" t="s">
        <v>1021</v>
      </c>
      <c r="E246" s="11" t="s">
        <v>240</v>
      </c>
      <c r="F246" s="11" t="s">
        <v>811</v>
      </c>
      <c r="G246" s="11" t="s">
        <v>1022</v>
      </c>
      <c r="H246" s="11" t="s">
        <v>88</v>
      </c>
      <c r="I246" s="11" t="s">
        <v>1023</v>
      </c>
      <c r="J246" s="11">
        <v>45352</v>
      </c>
      <c r="K246" s="11">
        <v>45627</v>
      </c>
      <c r="L246" s="11" t="s">
        <v>46</v>
      </c>
      <c r="M246" s="11" t="s">
        <v>1024</v>
      </c>
      <c r="N246" s="11">
        <v>132.37</v>
      </c>
      <c r="O246" s="11">
        <v>132.37</v>
      </c>
      <c r="P246" s="11">
        <v>0</v>
      </c>
      <c r="Q246" s="11">
        <v>1</v>
      </c>
      <c r="R246" s="11">
        <v>85</v>
      </c>
      <c r="S246" s="11">
        <v>357</v>
      </c>
      <c r="T246" s="11">
        <v>1</v>
      </c>
      <c r="U246" s="11">
        <v>4</v>
      </c>
      <c r="V246" s="11">
        <v>16</v>
      </c>
      <c r="W246" s="11" t="s">
        <v>1025</v>
      </c>
      <c r="X246" s="11" t="s">
        <v>1026</v>
      </c>
      <c r="Y246" s="11"/>
    </row>
    <row r="247" s="4" customFormat="1" ht="181" customHeight="1" spans="1:25">
      <c r="A247" s="11">
        <v>6</v>
      </c>
      <c r="B247" s="11" t="s">
        <v>110</v>
      </c>
      <c r="C247" s="11" t="s">
        <v>1020</v>
      </c>
      <c r="D247" s="11" t="s">
        <v>1021</v>
      </c>
      <c r="E247" s="11" t="s">
        <v>240</v>
      </c>
      <c r="F247" s="11" t="s">
        <v>1027</v>
      </c>
      <c r="G247" s="11" t="s">
        <v>1022</v>
      </c>
      <c r="H247" s="11" t="s">
        <v>88</v>
      </c>
      <c r="I247" s="11" t="s">
        <v>1028</v>
      </c>
      <c r="J247" s="11">
        <v>45352</v>
      </c>
      <c r="K247" s="11">
        <v>45627</v>
      </c>
      <c r="L247" s="11" t="s">
        <v>46</v>
      </c>
      <c r="M247" s="11" t="s">
        <v>1024</v>
      </c>
      <c r="N247" s="11">
        <v>132.37</v>
      </c>
      <c r="O247" s="11">
        <v>132.37</v>
      </c>
      <c r="P247" s="11">
        <v>0</v>
      </c>
      <c r="Q247" s="11">
        <v>1</v>
      </c>
      <c r="R247" s="11">
        <v>92</v>
      </c>
      <c r="S247" s="11">
        <v>368</v>
      </c>
      <c r="T247" s="11">
        <v>1</v>
      </c>
      <c r="U247" s="11">
        <v>3</v>
      </c>
      <c r="V247" s="11">
        <v>13</v>
      </c>
      <c r="W247" s="11" t="s">
        <v>1025</v>
      </c>
      <c r="X247" s="11" t="s">
        <v>1029</v>
      </c>
      <c r="Y247" s="11"/>
    </row>
    <row r="248" s="4" customFormat="1" ht="181" customHeight="1" spans="1:25">
      <c r="A248" s="11">
        <v>7</v>
      </c>
      <c r="B248" s="11" t="s">
        <v>110</v>
      </c>
      <c r="C248" s="11" t="s">
        <v>1020</v>
      </c>
      <c r="D248" s="11" t="s">
        <v>1021</v>
      </c>
      <c r="E248" s="11" t="s">
        <v>380</v>
      </c>
      <c r="F248" s="11" t="s">
        <v>1030</v>
      </c>
      <c r="G248" s="11" t="s">
        <v>1022</v>
      </c>
      <c r="H248" s="11" t="s">
        <v>88</v>
      </c>
      <c r="I248" s="11" t="s">
        <v>1031</v>
      </c>
      <c r="J248" s="11">
        <v>45352</v>
      </c>
      <c r="K248" s="11">
        <v>45627</v>
      </c>
      <c r="L248" s="11" t="s">
        <v>46</v>
      </c>
      <c r="M248" s="11" t="s">
        <v>1024</v>
      </c>
      <c r="N248" s="11">
        <v>132.37</v>
      </c>
      <c r="O248" s="11">
        <v>132.37</v>
      </c>
      <c r="P248" s="11">
        <v>0</v>
      </c>
      <c r="Q248" s="11">
        <v>1</v>
      </c>
      <c r="R248" s="11">
        <v>86</v>
      </c>
      <c r="S248" s="11">
        <v>361</v>
      </c>
      <c r="T248" s="11">
        <v>1</v>
      </c>
      <c r="U248" s="11">
        <v>5</v>
      </c>
      <c r="V248" s="11">
        <v>17</v>
      </c>
      <c r="W248" s="11" t="s">
        <v>1025</v>
      </c>
      <c r="X248" s="11" t="s">
        <v>1032</v>
      </c>
      <c r="Y248" s="11"/>
    </row>
    <row r="249" s="4" customFormat="1" ht="181" customHeight="1" spans="1:25">
      <c r="A249" s="11">
        <v>8</v>
      </c>
      <c r="B249" s="11" t="s">
        <v>110</v>
      </c>
      <c r="C249" s="11" t="s">
        <v>1020</v>
      </c>
      <c r="D249" s="11" t="s">
        <v>1021</v>
      </c>
      <c r="E249" s="11" t="s">
        <v>380</v>
      </c>
      <c r="F249" s="11" t="s">
        <v>381</v>
      </c>
      <c r="G249" s="11" t="s">
        <v>1022</v>
      </c>
      <c r="H249" s="11" t="s">
        <v>88</v>
      </c>
      <c r="I249" s="11" t="s">
        <v>1033</v>
      </c>
      <c r="J249" s="11">
        <v>45352</v>
      </c>
      <c r="K249" s="11">
        <v>45627</v>
      </c>
      <c r="L249" s="11" t="s">
        <v>46</v>
      </c>
      <c r="M249" s="11" t="s">
        <v>1024</v>
      </c>
      <c r="N249" s="11">
        <v>132.37</v>
      </c>
      <c r="O249" s="11">
        <v>132.37</v>
      </c>
      <c r="P249" s="11">
        <v>0</v>
      </c>
      <c r="Q249" s="11">
        <v>1</v>
      </c>
      <c r="R249" s="11">
        <v>78</v>
      </c>
      <c r="S249" s="11">
        <v>327</v>
      </c>
      <c r="T249" s="11">
        <v>1</v>
      </c>
      <c r="U249" s="11">
        <v>4</v>
      </c>
      <c r="V249" s="11">
        <v>15</v>
      </c>
      <c r="W249" s="11" t="s">
        <v>1025</v>
      </c>
      <c r="X249" s="11" t="s">
        <v>1034</v>
      </c>
      <c r="Y249" s="11"/>
    </row>
    <row r="250" s="4" customFormat="1" ht="181" customHeight="1" spans="1:25">
      <c r="A250" s="11">
        <v>9</v>
      </c>
      <c r="B250" s="11" t="s">
        <v>110</v>
      </c>
      <c r="C250" s="11" t="s">
        <v>1020</v>
      </c>
      <c r="D250" s="11" t="s">
        <v>1021</v>
      </c>
      <c r="E250" s="11" t="s">
        <v>224</v>
      </c>
      <c r="F250" s="11" t="s">
        <v>1035</v>
      </c>
      <c r="G250" s="11" t="s">
        <v>1022</v>
      </c>
      <c r="H250" s="11" t="s">
        <v>88</v>
      </c>
      <c r="I250" s="11" t="s">
        <v>1036</v>
      </c>
      <c r="J250" s="11">
        <v>45352</v>
      </c>
      <c r="K250" s="11">
        <v>45627</v>
      </c>
      <c r="L250" s="11" t="s">
        <v>46</v>
      </c>
      <c r="M250" s="11" t="s">
        <v>1024</v>
      </c>
      <c r="N250" s="11">
        <v>132.37</v>
      </c>
      <c r="O250" s="11">
        <v>132.37</v>
      </c>
      <c r="P250" s="11">
        <v>0</v>
      </c>
      <c r="Q250" s="11">
        <v>1</v>
      </c>
      <c r="R250" s="11">
        <v>82</v>
      </c>
      <c r="S250" s="11">
        <v>328</v>
      </c>
      <c r="T250" s="11">
        <v>1</v>
      </c>
      <c r="U250" s="11">
        <v>5</v>
      </c>
      <c r="V250" s="11">
        <v>17</v>
      </c>
      <c r="W250" s="11" t="s">
        <v>1025</v>
      </c>
      <c r="X250" s="11" t="s">
        <v>1037</v>
      </c>
      <c r="Y250" s="11"/>
    </row>
    <row r="251" s="4" customFormat="1" ht="181" customHeight="1" spans="1:25">
      <c r="A251" s="11">
        <v>10</v>
      </c>
      <c r="B251" s="11" t="s">
        <v>110</v>
      </c>
      <c r="C251" s="11" t="s">
        <v>1020</v>
      </c>
      <c r="D251" s="11" t="s">
        <v>1021</v>
      </c>
      <c r="E251" s="11" t="s">
        <v>224</v>
      </c>
      <c r="F251" s="11" t="s">
        <v>234</v>
      </c>
      <c r="G251" s="11" t="s">
        <v>1022</v>
      </c>
      <c r="H251" s="11" t="s">
        <v>88</v>
      </c>
      <c r="I251" s="11" t="s">
        <v>1038</v>
      </c>
      <c r="J251" s="11">
        <v>45352</v>
      </c>
      <c r="K251" s="11">
        <v>45627</v>
      </c>
      <c r="L251" s="11" t="s">
        <v>46</v>
      </c>
      <c r="M251" s="11" t="s">
        <v>1024</v>
      </c>
      <c r="N251" s="11">
        <v>132.37</v>
      </c>
      <c r="O251" s="11">
        <v>132.37</v>
      </c>
      <c r="P251" s="11">
        <v>0</v>
      </c>
      <c r="Q251" s="11">
        <v>1</v>
      </c>
      <c r="R251" s="11">
        <v>56</v>
      </c>
      <c r="S251" s="11">
        <v>256</v>
      </c>
      <c r="T251" s="11">
        <v>1</v>
      </c>
      <c r="U251" s="11">
        <v>6</v>
      </c>
      <c r="V251" s="11">
        <v>19</v>
      </c>
      <c r="W251" s="11" t="s">
        <v>1025</v>
      </c>
      <c r="X251" s="11" t="s">
        <v>1039</v>
      </c>
      <c r="Y251" s="11"/>
    </row>
    <row r="252" s="4" customFormat="1" ht="181" customHeight="1" spans="1:25">
      <c r="A252" s="11">
        <v>11</v>
      </c>
      <c r="B252" s="11" t="s">
        <v>110</v>
      </c>
      <c r="C252" s="11" t="s">
        <v>1020</v>
      </c>
      <c r="D252" s="11" t="s">
        <v>1021</v>
      </c>
      <c r="E252" s="11" t="s">
        <v>201</v>
      </c>
      <c r="F252" s="11" t="s">
        <v>216</v>
      </c>
      <c r="G252" s="11" t="s">
        <v>1022</v>
      </c>
      <c r="H252" s="11" t="s">
        <v>88</v>
      </c>
      <c r="I252" s="11" t="s">
        <v>1040</v>
      </c>
      <c r="J252" s="11">
        <v>45352</v>
      </c>
      <c r="K252" s="11">
        <v>45627</v>
      </c>
      <c r="L252" s="11" t="s">
        <v>46</v>
      </c>
      <c r="M252" s="11" t="s">
        <v>1024</v>
      </c>
      <c r="N252" s="11">
        <v>132.37</v>
      </c>
      <c r="O252" s="11">
        <v>132.37</v>
      </c>
      <c r="P252" s="11">
        <v>0</v>
      </c>
      <c r="Q252" s="11">
        <v>1</v>
      </c>
      <c r="R252" s="11">
        <v>120</v>
      </c>
      <c r="S252" s="11">
        <v>482</v>
      </c>
      <c r="T252" s="11">
        <v>1</v>
      </c>
      <c r="U252" s="11">
        <v>5</v>
      </c>
      <c r="V252" s="11">
        <v>15</v>
      </c>
      <c r="W252" s="11" t="s">
        <v>1025</v>
      </c>
      <c r="X252" s="11" t="s">
        <v>1041</v>
      </c>
      <c r="Y252" s="11"/>
    </row>
    <row r="253" s="4" customFormat="1" ht="181" customHeight="1" spans="1:25">
      <c r="A253" s="11">
        <v>12</v>
      </c>
      <c r="B253" s="11" t="s">
        <v>110</v>
      </c>
      <c r="C253" s="11" t="s">
        <v>1020</v>
      </c>
      <c r="D253" s="11" t="s">
        <v>1021</v>
      </c>
      <c r="E253" s="11" t="s">
        <v>201</v>
      </c>
      <c r="F253" s="11" t="s">
        <v>219</v>
      </c>
      <c r="G253" s="11" t="s">
        <v>1022</v>
      </c>
      <c r="H253" s="11" t="s">
        <v>88</v>
      </c>
      <c r="I253" s="11" t="s">
        <v>1042</v>
      </c>
      <c r="J253" s="11">
        <v>45352</v>
      </c>
      <c r="K253" s="11">
        <v>45627</v>
      </c>
      <c r="L253" s="11" t="s">
        <v>46</v>
      </c>
      <c r="M253" s="11" t="s">
        <v>1024</v>
      </c>
      <c r="N253" s="11">
        <v>132.37</v>
      </c>
      <c r="O253" s="11">
        <v>132.37</v>
      </c>
      <c r="P253" s="11">
        <v>0</v>
      </c>
      <c r="Q253" s="11">
        <v>1</v>
      </c>
      <c r="R253" s="11">
        <v>68</v>
      </c>
      <c r="S253" s="11">
        <v>274</v>
      </c>
      <c r="T253" s="11">
        <v>1</v>
      </c>
      <c r="U253" s="11">
        <v>4</v>
      </c>
      <c r="V253" s="11">
        <v>13</v>
      </c>
      <c r="W253" s="11" t="s">
        <v>1025</v>
      </c>
      <c r="X253" s="11" t="s">
        <v>1026</v>
      </c>
      <c r="Y253" s="11"/>
    </row>
    <row r="254" s="4" customFormat="1" ht="181" customHeight="1" spans="1:25">
      <c r="A254" s="11">
        <v>13</v>
      </c>
      <c r="B254" s="11" t="s">
        <v>110</v>
      </c>
      <c r="C254" s="11" t="s">
        <v>1020</v>
      </c>
      <c r="D254" s="11" t="s">
        <v>1021</v>
      </c>
      <c r="E254" s="11" t="s">
        <v>196</v>
      </c>
      <c r="F254" s="11" t="s">
        <v>1043</v>
      </c>
      <c r="G254" s="11" t="s">
        <v>1022</v>
      </c>
      <c r="H254" s="11" t="s">
        <v>88</v>
      </c>
      <c r="I254" s="11" t="s">
        <v>1044</v>
      </c>
      <c r="J254" s="11">
        <v>45352</v>
      </c>
      <c r="K254" s="11">
        <v>45627</v>
      </c>
      <c r="L254" s="11" t="s">
        <v>46</v>
      </c>
      <c r="M254" s="11" t="s">
        <v>1024</v>
      </c>
      <c r="N254" s="11">
        <v>132.37</v>
      </c>
      <c r="O254" s="11">
        <v>132.37</v>
      </c>
      <c r="P254" s="11">
        <v>0</v>
      </c>
      <c r="Q254" s="11">
        <v>1</v>
      </c>
      <c r="R254" s="11">
        <v>98</v>
      </c>
      <c r="S254" s="11">
        <v>400</v>
      </c>
      <c r="T254" s="11">
        <v>1</v>
      </c>
      <c r="U254" s="11">
        <v>5</v>
      </c>
      <c r="V254" s="11">
        <v>16</v>
      </c>
      <c r="W254" s="11" t="s">
        <v>1025</v>
      </c>
      <c r="X254" s="11" t="s">
        <v>1029</v>
      </c>
      <c r="Y254" s="11"/>
    </row>
    <row r="255" s="4" customFormat="1" ht="181" customHeight="1" spans="1:25">
      <c r="A255" s="11">
        <v>14</v>
      </c>
      <c r="B255" s="11" t="s">
        <v>110</v>
      </c>
      <c r="C255" s="11" t="s">
        <v>1020</v>
      </c>
      <c r="D255" s="11" t="s">
        <v>1021</v>
      </c>
      <c r="E255" s="11" t="s">
        <v>251</v>
      </c>
      <c r="F255" s="11" t="s">
        <v>856</v>
      </c>
      <c r="G255" s="11" t="s">
        <v>1022</v>
      </c>
      <c r="H255" s="11" t="s">
        <v>88</v>
      </c>
      <c r="I255" s="11" t="s">
        <v>1045</v>
      </c>
      <c r="J255" s="11">
        <v>45352</v>
      </c>
      <c r="K255" s="11">
        <v>45627</v>
      </c>
      <c r="L255" s="11" t="s">
        <v>46</v>
      </c>
      <c r="M255" s="11" t="s">
        <v>1024</v>
      </c>
      <c r="N255" s="11">
        <v>132.37</v>
      </c>
      <c r="O255" s="11">
        <v>132.37</v>
      </c>
      <c r="P255" s="11">
        <v>0</v>
      </c>
      <c r="Q255" s="11">
        <v>1</v>
      </c>
      <c r="R255" s="11">
        <v>89</v>
      </c>
      <c r="S255" s="11">
        <v>359</v>
      </c>
      <c r="T255" s="11">
        <v>1</v>
      </c>
      <c r="U255" s="11">
        <v>4</v>
      </c>
      <c r="V255" s="11">
        <v>15</v>
      </c>
      <c r="W255" s="11" t="s">
        <v>1025</v>
      </c>
      <c r="X255" s="11" t="s">
        <v>1046</v>
      </c>
      <c r="Y255" s="11"/>
    </row>
    <row r="256" s="4" customFormat="1" ht="181" customHeight="1" spans="1:25">
      <c r="A256" s="11">
        <v>15</v>
      </c>
      <c r="B256" s="11" t="s">
        <v>110</v>
      </c>
      <c r="C256" s="11" t="s">
        <v>1020</v>
      </c>
      <c r="D256" s="11" t="s">
        <v>1021</v>
      </c>
      <c r="E256" s="11" t="s">
        <v>251</v>
      </c>
      <c r="F256" s="11" t="s">
        <v>1047</v>
      </c>
      <c r="G256" s="11" t="s">
        <v>1022</v>
      </c>
      <c r="H256" s="11" t="s">
        <v>88</v>
      </c>
      <c r="I256" s="11" t="s">
        <v>1048</v>
      </c>
      <c r="J256" s="11">
        <v>45352</v>
      </c>
      <c r="K256" s="11">
        <v>45627</v>
      </c>
      <c r="L256" s="11" t="s">
        <v>46</v>
      </c>
      <c r="M256" s="11" t="s">
        <v>1024</v>
      </c>
      <c r="N256" s="11">
        <v>132.37</v>
      </c>
      <c r="O256" s="11">
        <v>132.37</v>
      </c>
      <c r="P256" s="11">
        <v>0</v>
      </c>
      <c r="Q256" s="11">
        <v>1</v>
      </c>
      <c r="R256" s="11">
        <v>72</v>
      </c>
      <c r="S256" s="11">
        <v>300</v>
      </c>
      <c r="T256" s="11">
        <v>1</v>
      </c>
      <c r="U256" s="11">
        <v>3</v>
      </c>
      <c r="V256" s="11">
        <v>12</v>
      </c>
      <c r="W256" s="11" t="s">
        <v>1025</v>
      </c>
      <c r="X256" s="11" t="s">
        <v>1037</v>
      </c>
      <c r="Y256" s="11"/>
    </row>
    <row r="257" s="4" customFormat="1" ht="181" customHeight="1" spans="1:25">
      <c r="A257" s="11">
        <v>16</v>
      </c>
      <c r="B257" s="11" t="s">
        <v>110</v>
      </c>
      <c r="C257" s="11" t="s">
        <v>1020</v>
      </c>
      <c r="D257" s="11" t="s">
        <v>1021</v>
      </c>
      <c r="E257" s="11" t="s">
        <v>156</v>
      </c>
      <c r="F257" s="11" t="s">
        <v>166</v>
      </c>
      <c r="G257" s="11" t="s">
        <v>1022</v>
      </c>
      <c r="H257" s="11" t="s">
        <v>88</v>
      </c>
      <c r="I257" s="11" t="s">
        <v>1049</v>
      </c>
      <c r="J257" s="11">
        <v>45352</v>
      </c>
      <c r="K257" s="11">
        <v>45627</v>
      </c>
      <c r="L257" s="11" t="s">
        <v>46</v>
      </c>
      <c r="M257" s="11" t="s">
        <v>1024</v>
      </c>
      <c r="N257" s="11">
        <v>132.37</v>
      </c>
      <c r="O257" s="11">
        <v>132.37</v>
      </c>
      <c r="P257" s="11">
        <v>0</v>
      </c>
      <c r="Q257" s="11">
        <v>1</v>
      </c>
      <c r="R257" s="11">
        <v>93</v>
      </c>
      <c r="S257" s="11">
        <v>371</v>
      </c>
      <c r="T257" s="11">
        <v>1</v>
      </c>
      <c r="U257" s="11">
        <v>4</v>
      </c>
      <c r="V257" s="11">
        <v>13</v>
      </c>
      <c r="W257" s="11" t="s">
        <v>1025</v>
      </c>
      <c r="X257" s="11" t="s">
        <v>1039</v>
      </c>
      <c r="Y257" s="11"/>
    </row>
    <row r="258" s="4" customFormat="1" ht="181" customHeight="1" spans="1:25">
      <c r="A258" s="11">
        <v>17</v>
      </c>
      <c r="B258" s="11" t="s">
        <v>110</v>
      </c>
      <c r="C258" s="11" t="s">
        <v>1020</v>
      </c>
      <c r="D258" s="11" t="s">
        <v>1021</v>
      </c>
      <c r="E258" s="11" t="s">
        <v>156</v>
      </c>
      <c r="F258" s="11" t="s">
        <v>157</v>
      </c>
      <c r="G258" s="11" t="s">
        <v>1022</v>
      </c>
      <c r="H258" s="11" t="s">
        <v>88</v>
      </c>
      <c r="I258" s="11" t="s">
        <v>1050</v>
      </c>
      <c r="J258" s="11">
        <v>45352</v>
      </c>
      <c r="K258" s="11">
        <v>45627</v>
      </c>
      <c r="L258" s="11" t="s">
        <v>46</v>
      </c>
      <c r="M258" s="11" t="s">
        <v>1024</v>
      </c>
      <c r="N258" s="11">
        <v>132.37</v>
      </c>
      <c r="O258" s="11">
        <v>132.37</v>
      </c>
      <c r="P258" s="11">
        <v>0</v>
      </c>
      <c r="Q258" s="11">
        <v>1</v>
      </c>
      <c r="R258" s="11">
        <v>68</v>
      </c>
      <c r="S258" s="11">
        <v>274</v>
      </c>
      <c r="T258" s="11">
        <v>1</v>
      </c>
      <c r="U258" s="11">
        <v>4</v>
      </c>
      <c r="V258" s="11">
        <v>15</v>
      </c>
      <c r="W258" s="11" t="s">
        <v>1025</v>
      </c>
      <c r="X258" s="11" t="s">
        <v>1026</v>
      </c>
      <c r="Y258" s="11"/>
    </row>
    <row r="259" s="4" customFormat="1" ht="181" customHeight="1" spans="1:25">
      <c r="A259" s="11">
        <v>18</v>
      </c>
      <c r="B259" s="11" t="s">
        <v>110</v>
      </c>
      <c r="C259" s="11" t="s">
        <v>1020</v>
      </c>
      <c r="D259" s="11" t="s">
        <v>1021</v>
      </c>
      <c r="E259" s="11" t="s">
        <v>172</v>
      </c>
      <c r="F259" s="11" t="s">
        <v>173</v>
      </c>
      <c r="G259" s="11" t="s">
        <v>1022</v>
      </c>
      <c r="H259" s="11" t="s">
        <v>88</v>
      </c>
      <c r="I259" s="11" t="s">
        <v>1051</v>
      </c>
      <c r="J259" s="11">
        <v>45352</v>
      </c>
      <c r="K259" s="11">
        <v>45627</v>
      </c>
      <c r="L259" s="11" t="s">
        <v>46</v>
      </c>
      <c r="M259" s="11" t="s">
        <v>1024</v>
      </c>
      <c r="N259" s="11">
        <v>132.37</v>
      </c>
      <c r="O259" s="11">
        <v>132.37</v>
      </c>
      <c r="P259" s="11">
        <v>0</v>
      </c>
      <c r="Q259" s="11">
        <v>1</v>
      </c>
      <c r="R259" s="11">
        <v>84</v>
      </c>
      <c r="S259" s="11">
        <v>376</v>
      </c>
      <c r="T259" s="11">
        <v>1</v>
      </c>
      <c r="U259" s="11">
        <v>5</v>
      </c>
      <c r="V259" s="11">
        <v>16</v>
      </c>
      <c r="W259" s="11" t="s">
        <v>1025</v>
      </c>
      <c r="X259" s="11" t="s">
        <v>1052</v>
      </c>
      <c r="Y259" s="11"/>
    </row>
    <row r="260" s="4" customFormat="1" ht="181" customHeight="1" spans="1:25">
      <c r="A260" s="11">
        <v>19</v>
      </c>
      <c r="B260" s="11" t="s">
        <v>110</v>
      </c>
      <c r="C260" s="11" t="s">
        <v>1020</v>
      </c>
      <c r="D260" s="11" t="s">
        <v>1021</v>
      </c>
      <c r="E260" s="11" t="s">
        <v>172</v>
      </c>
      <c r="F260" s="11" t="s">
        <v>261</v>
      </c>
      <c r="G260" s="11" t="s">
        <v>1022</v>
      </c>
      <c r="H260" s="11" t="s">
        <v>88</v>
      </c>
      <c r="I260" s="11" t="s">
        <v>1053</v>
      </c>
      <c r="J260" s="11">
        <v>45352</v>
      </c>
      <c r="K260" s="11">
        <v>45627</v>
      </c>
      <c r="L260" s="11" t="s">
        <v>46</v>
      </c>
      <c r="M260" s="11" t="s">
        <v>1024</v>
      </c>
      <c r="N260" s="11">
        <v>132.37</v>
      </c>
      <c r="O260" s="11">
        <v>132.37</v>
      </c>
      <c r="P260" s="11">
        <v>0</v>
      </c>
      <c r="Q260" s="11">
        <v>1</v>
      </c>
      <c r="R260" s="11">
        <v>89</v>
      </c>
      <c r="S260" s="11">
        <v>359</v>
      </c>
      <c r="T260" s="11">
        <v>1</v>
      </c>
      <c r="U260" s="11">
        <v>4</v>
      </c>
      <c r="V260" s="11">
        <v>15</v>
      </c>
      <c r="W260" s="11" t="s">
        <v>1025</v>
      </c>
      <c r="X260" s="11" t="s">
        <v>1034</v>
      </c>
      <c r="Y260" s="11"/>
    </row>
    <row r="261" s="4" customFormat="1" ht="181" customHeight="1" spans="1:25">
      <c r="A261" s="11">
        <v>20</v>
      </c>
      <c r="B261" s="11" t="s">
        <v>110</v>
      </c>
      <c r="C261" s="11" t="s">
        <v>1020</v>
      </c>
      <c r="D261" s="11" t="s">
        <v>1021</v>
      </c>
      <c r="E261" s="11" t="s">
        <v>199</v>
      </c>
      <c r="F261" s="11" t="s">
        <v>200</v>
      </c>
      <c r="G261" s="11" t="s">
        <v>1022</v>
      </c>
      <c r="H261" s="11" t="s">
        <v>88</v>
      </c>
      <c r="I261" s="11" t="s">
        <v>1054</v>
      </c>
      <c r="J261" s="11">
        <v>45352</v>
      </c>
      <c r="K261" s="11">
        <v>45627</v>
      </c>
      <c r="L261" s="11" t="s">
        <v>46</v>
      </c>
      <c r="M261" s="11" t="s">
        <v>1024</v>
      </c>
      <c r="N261" s="11">
        <v>132.37</v>
      </c>
      <c r="O261" s="11">
        <v>132.37</v>
      </c>
      <c r="P261" s="11">
        <v>0</v>
      </c>
      <c r="Q261" s="11">
        <v>1</v>
      </c>
      <c r="R261" s="11">
        <v>42</v>
      </c>
      <c r="S261" s="11">
        <v>168</v>
      </c>
      <c r="T261" s="11">
        <v>1</v>
      </c>
      <c r="U261" s="11">
        <v>3</v>
      </c>
      <c r="V261" s="11">
        <v>11</v>
      </c>
      <c r="W261" s="11" t="s">
        <v>1025</v>
      </c>
      <c r="X261" s="11" t="s">
        <v>1055</v>
      </c>
      <c r="Y261" s="11"/>
    </row>
    <row r="262" s="4" customFormat="1" ht="181" customHeight="1" spans="1:25">
      <c r="A262" s="11">
        <v>21</v>
      </c>
      <c r="B262" s="11" t="s">
        <v>110</v>
      </c>
      <c r="C262" s="11" t="s">
        <v>1020</v>
      </c>
      <c r="D262" s="11" t="s">
        <v>1021</v>
      </c>
      <c r="E262" s="11" t="s">
        <v>169</v>
      </c>
      <c r="F262" s="11" t="s">
        <v>1056</v>
      </c>
      <c r="G262" s="11" t="s">
        <v>1022</v>
      </c>
      <c r="H262" s="11" t="s">
        <v>88</v>
      </c>
      <c r="I262" s="11" t="s">
        <v>1057</v>
      </c>
      <c r="J262" s="11">
        <v>45352</v>
      </c>
      <c r="K262" s="11">
        <v>45627</v>
      </c>
      <c r="L262" s="11" t="s">
        <v>46</v>
      </c>
      <c r="M262" s="11" t="s">
        <v>1024</v>
      </c>
      <c r="N262" s="11">
        <v>132.37</v>
      </c>
      <c r="O262" s="11">
        <v>132.37</v>
      </c>
      <c r="P262" s="11">
        <v>0</v>
      </c>
      <c r="Q262" s="11">
        <v>1</v>
      </c>
      <c r="R262" s="11">
        <v>89</v>
      </c>
      <c r="S262" s="11">
        <v>359</v>
      </c>
      <c r="T262" s="11">
        <v>1</v>
      </c>
      <c r="U262" s="11">
        <v>4</v>
      </c>
      <c r="V262" s="11">
        <v>12</v>
      </c>
      <c r="W262" s="11" t="s">
        <v>1025</v>
      </c>
      <c r="X262" s="11" t="s">
        <v>1058</v>
      </c>
      <c r="Y262" s="11"/>
    </row>
    <row r="263" s="4" customFormat="1" ht="181" customHeight="1" spans="1:25">
      <c r="A263" s="11">
        <v>22</v>
      </c>
      <c r="B263" s="11" t="s">
        <v>110</v>
      </c>
      <c r="C263" s="11" t="s">
        <v>1020</v>
      </c>
      <c r="D263" s="11" t="s">
        <v>1021</v>
      </c>
      <c r="E263" s="11" t="s">
        <v>169</v>
      </c>
      <c r="F263" s="11" t="s">
        <v>503</v>
      </c>
      <c r="G263" s="11" t="s">
        <v>1022</v>
      </c>
      <c r="H263" s="11" t="s">
        <v>88</v>
      </c>
      <c r="I263" s="11" t="s">
        <v>1059</v>
      </c>
      <c r="J263" s="11">
        <v>45352</v>
      </c>
      <c r="K263" s="11">
        <v>45627</v>
      </c>
      <c r="L263" s="11" t="s">
        <v>46</v>
      </c>
      <c r="M263" s="11" t="s">
        <v>1024</v>
      </c>
      <c r="N263" s="11">
        <v>132.37</v>
      </c>
      <c r="O263" s="11">
        <v>132.37</v>
      </c>
      <c r="P263" s="11">
        <v>0</v>
      </c>
      <c r="Q263" s="11">
        <v>1</v>
      </c>
      <c r="R263" s="11">
        <v>88</v>
      </c>
      <c r="S263" s="11">
        <v>356</v>
      </c>
      <c r="T263" s="11">
        <v>1</v>
      </c>
      <c r="U263" s="11">
        <v>3</v>
      </c>
      <c r="V263" s="11">
        <v>10</v>
      </c>
      <c r="W263" s="11" t="s">
        <v>1025</v>
      </c>
      <c r="X263" s="11" t="s">
        <v>1060</v>
      </c>
      <c r="Y263" s="11"/>
    </row>
    <row r="264" s="4" customFormat="1" ht="181" customHeight="1" spans="1:25">
      <c r="A264" s="11">
        <v>23</v>
      </c>
      <c r="B264" s="11" t="s">
        <v>110</v>
      </c>
      <c r="C264" s="11" t="s">
        <v>1020</v>
      </c>
      <c r="D264" s="11" t="s">
        <v>1021</v>
      </c>
      <c r="E264" s="11" t="s">
        <v>271</v>
      </c>
      <c r="F264" s="11" t="s">
        <v>1061</v>
      </c>
      <c r="G264" s="11" t="s">
        <v>1022</v>
      </c>
      <c r="H264" s="11" t="s">
        <v>88</v>
      </c>
      <c r="I264" s="11" t="s">
        <v>1062</v>
      </c>
      <c r="J264" s="11">
        <v>45352</v>
      </c>
      <c r="K264" s="11">
        <v>45627</v>
      </c>
      <c r="L264" s="11" t="s">
        <v>46</v>
      </c>
      <c r="M264" s="11" t="s">
        <v>1024</v>
      </c>
      <c r="N264" s="11">
        <v>132.37</v>
      </c>
      <c r="O264" s="11">
        <v>132.37</v>
      </c>
      <c r="P264" s="11">
        <v>0</v>
      </c>
      <c r="Q264" s="11">
        <v>1</v>
      </c>
      <c r="R264" s="11">
        <v>82</v>
      </c>
      <c r="S264" s="11">
        <v>328</v>
      </c>
      <c r="T264" s="11">
        <v>1</v>
      </c>
      <c r="U264" s="11">
        <v>4</v>
      </c>
      <c r="V264" s="11">
        <v>13</v>
      </c>
      <c r="W264" s="11" t="s">
        <v>1025</v>
      </c>
      <c r="X264" s="11" t="s">
        <v>1063</v>
      </c>
      <c r="Y264" s="11"/>
    </row>
    <row r="265" s="4" customFormat="1" ht="181" customHeight="1" spans="1:25">
      <c r="A265" s="11">
        <v>24</v>
      </c>
      <c r="B265" s="11" t="s">
        <v>110</v>
      </c>
      <c r="C265" s="11" t="s">
        <v>1020</v>
      </c>
      <c r="D265" s="11" t="s">
        <v>1021</v>
      </c>
      <c r="E265" s="11" t="s">
        <v>271</v>
      </c>
      <c r="F265" s="11" t="s">
        <v>272</v>
      </c>
      <c r="G265" s="11" t="s">
        <v>1022</v>
      </c>
      <c r="H265" s="11" t="s">
        <v>88</v>
      </c>
      <c r="I265" s="11" t="s">
        <v>1064</v>
      </c>
      <c r="J265" s="11">
        <v>45352</v>
      </c>
      <c r="K265" s="11">
        <v>45627</v>
      </c>
      <c r="L265" s="11" t="s">
        <v>46</v>
      </c>
      <c r="M265" s="11" t="s">
        <v>1024</v>
      </c>
      <c r="N265" s="11">
        <v>132.37</v>
      </c>
      <c r="O265" s="11">
        <v>132.37</v>
      </c>
      <c r="P265" s="11">
        <v>0</v>
      </c>
      <c r="Q265" s="11">
        <v>1</v>
      </c>
      <c r="R265" s="11">
        <v>78</v>
      </c>
      <c r="S265" s="11">
        <v>327</v>
      </c>
      <c r="T265" s="11">
        <v>1</v>
      </c>
      <c r="U265" s="11">
        <v>5</v>
      </c>
      <c r="V265" s="11">
        <v>16</v>
      </c>
      <c r="W265" s="11" t="s">
        <v>1025</v>
      </c>
      <c r="X265" s="11" t="s">
        <v>1065</v>
      </c>
      <c r="Y265" s="11"/>
    </row>
    <row r="266" s="4" customFormat="1" ht="181" customHeight="1" spans="1:25">
      <c r="A266" s="11">
        <v>25</v>
      </c>
      <c r="B266" s="11" t="s">
        <v>110</v>
      </c>
      <c r="C266" s="11" t="s">
        <v>1020</v>
      </c>
      <c r="D266" s="11" t="s">
        <v>1021</v>
      </c>
      <c r="E266" s="11" t="s">
        <v>201</v>
      </c>
      <c r="F266" s="11" t="s">
        <v>326</v>
      </c>
      <c r="G266" s="11" t="s">
        <v>1022</v>
      </c>
      <c r="H266" s="11" t="s">
        <v>88</v>
      </c>
      <c r="I266" s="11" t="s">
        <v>1066</v>
      </c>
      <c r="J266" s="11">
        <v>45352</v>
      </c>
      <c r="K266" s="11">
        <v>45627</v>
      </c>
      <c r="L266" s="11" t="s">
        <v>46</v>
      </c>
      <c r="M266" s="11" t="s">
        <v>1024</v>
      </c>
      <c r="N266" s="11">
        <v>127.37</v>
      </c>
      <c r="O266" s="11">
        <v>127.37</v>
      </c>
      <c r="P266" s="11">
        <v>0</v>
      </c>
      <c r="Q266" s="11">
        <v>1</v>
      </c>
      <c r="R266" s="11">
        <v>79</v>
      </c>
      <c r="S266" s="11">
        <v>337</v>
      </c>
      <c r="T266" s="11">
        <v>1</v>
      </c>
      <c r="U266" s="11">
        <v>5</v>
      </c>
      <c r="V266" s="11">
        <v>15</v>
      </c>
      <c r="W266" s="11" t="s">
        <v>1025</v>
      </c>
      <c r="X266" s="11" t="s">
        <v>1067</v>
      </c>
      <c r="Y266" s="11"/>
    </row>
    <row r="267" s="3" customFormat="1" ht="60" customHeight="1" spans="1:25">
      <c r="A267" s="10" t="s">
        <v>48</v>
      </c>
      <c r="B267" s="10"/>
      <c r="C267" s="10" t="s">
        <v>49</v>
      </c>
      <c r="D267" s="10"/>
      <c r="E267" s="10"/>
      <c r="F267" s="10"/>
      <c r="G267" s="10"/>
      <c r="H267" s="10"/>
      <c r="I267" s="16"/>
      <c r="J267" s="10"/>
      <c r="K267" s="10"/>
      <c r="L267" s="10"/>
      <c r="M267" s="16" t="s">
        <v>41</v>
      </c>
      <c r="N267" s="17">
        <f t="shared" ref="N267:P267" si="11">SUM(N268:N274)</f>
        <v>2632.5</v>
      </c>
      <c r="O267" s="17">
        <f t="shared" si="11"/>
        <v>2632.5</v>
      </c>
      <c r="P267" s="17">
        <f t="shared" si="11"/>
        <v>0</v>
      </c>
      <c r="Q267" s="17"/>
      <c r="R267" s="17"/>
      <c r="S267" s="17"/>
      <c r="T267" s="17"/>
      <c r="U267" s="17"/>
      <c r="V267" s="17"/>
      <c r="W267" s="10"/>
      <c r="X267" s="10"/>
      <c r="Y267" s="10"/>
    </row>
    <row r="268" s="4" customFormat="1" ht="198" customHeight="1" spans="1:25">
      <c r="A268" s="11">
        <v>1</v>
      </c>
      <c r="B268" s="11" t="s">
        <v>92</v>
      </c>
      <c r="C268" s="11" t="s">
        <v>93</v>
      </c>
      <c r="D268" s="11" t="s">
        <v>120</v>
      </c>
      <c r="E268" s="11" t="s">
        <v>13</v>
      </c>
      <c r="F268" s="11" t="s">
        <v>13</v>
      </c>
      <c r="G268" s="11" t="s">
        <v>1068</v>
      </c>
      <c r="H268" s="11" t="s">
        <v>88</v>
      </c>
      <c r="I268" s="11" t="s">
        <v>13</v>
      </c>
      <c r="J268" s="18">
        <v>2024.01</v>
      </c>
      <c r="K268" s="18">
        <v>2024.12</v>
      </c>
      <c r="L268" s="11" t="s">
        <v>49</v>
      </c>
      <c r="M268" s="11" t="s">
        <v>1069</v>
      </c>
      <c r="N268" s="11">
        <v>1000</v>
      </c>
      <c r="O268" s="11">
        <v>1000</v>
      </c>
      <c r="P268" s="11">
        <v>0</v>
      </c>
      <c r="Q268" s="11">
        <v>5</v>
      </c>
      <c r="R268" s="11">
        <v>113</v>
      </c>
      <c r="S268" s="11">
        <v>452</v>
      </c>
      <c r="T268" s="11">
        <v>5</v>
      </c>
      <c r="U268" s="11">
        <v>64</v>
      </c>
      <c r="V268" s="11">
        <v>258</v>
      </c>
      <c r="W268" s="11" t="s">
        <v>1070</v>
      </c>
      <c r="X268" s="11" t="s">
        <v>1071</v>
      </c>
      <c r="Y268" s="11"/>
    </row>
    <row r="269" s="4" customFormat="1" ht="216" customHeight="1" spans="1:25">
      <c r="A269" s="11">
        <v>2</v>
      </c>
      <c r="B269" s="11" t="s">
        <v>92</v>
      </c>
      <c r="C269" s="11" t="s">
        <v>139</v>
      </c>
      <c r="D269" s="11" t="s">
        <v>140</v>
      </c>
      <c r="E269" s="11" t="s">
        <v>13</v>
      </c>
      <c r="F269" s="11" t="s">
        <v>13</v>
      </c>
      <c r="G269" s="11" t="s">
        <v>1072</v>
      </c>
      <c r="H269" s="11" t="s">
        <v>88</v>
      </c>
      <c r="I269" s="11" t="s">
        <v>13</v>
      </c>
      <c r="J269" s="18">
        <v>2024.01</v>
      </c>
      <c r="K269" s="18">
        <v>2024.12</v>
      </c>
      <c r="L269" s="11" t="s">
        <v>49</v>
      </c>
      <c r="M269" s="11" t="s">
        <v>1073</v>
      </c>
      <c r="N269" s="11">
        <v>800</v>
      </c>
      <c r="O269" s="11">
        <v>800</v>
      </c>
      <c r="P269" s="11">
        <v>0</v>
      </c>
      <c r="Q269" s="11">
        <v>5</v>
      </c>
      <c r="R269" s="11">
        <v>142</v>
      </c>
      <c r="S269" s="11">
        <v>568</v>
      </c>
      <c r="T269" s="11">
        <v>5</v>
      </c>
      <c r="U269" s="11">
        <v>36</v>
      </c>
      <c r="V269" s="11">
        <v>146</v>
      </c>
      <c r="W269" s="11" t="s">
        <v>1074</v>
      </c>
      <c r="X269" s="11" t="s">
        <v>1075</v>
      </c>
      <c r="Y269" s="11"/>
    </row>
    <row r="270" s="4" customFormat="1" ht="198" customHeight="1" spans="1:25">
      <c r="A270" s="11">
        <v>3</v>
      </c>
      <c r="B270" s="11" t="s">
        <v>92</v>
      </c>
      <c r="C270" s="11" t="s">
        <v>139</v>
      </c>
      <c r="D270" s="11" t="s">
        <v>1076</v>
      </c>
      <c r="E270" s="11" t="s">
        <v>13</v>
      </c>
      <c r="F270" s="11" t="s">
        <v>13</v>
      </c>
      <c r="G270" s="11" t="s">
        <v>1077</v>
      </c>
      <c r="H270" s="11" t="s">
        <v>88</v>
      </c>
      <c r="I270" s="11" t="s">
        <v>13</v>
      </c>
      <c r="J270" s="18">
        <v>2024.01</v>
      </c>
      <c r="K270" s="18">
        <v>2024.12</v>
      </c>
      <c r="L270" s="11" t="s">
        <v>49</v>
      </c>
      <c r="M270" s="11" t="s">
        <v>1078</v>
      </c>
      <c r="N270" s="11">
        <v>20</v>
      </c>
      <c r="O270" s="11">
        <v>20</v>
      </c>
      <c r="P270" s="11">
        <v>0</v>
      </c>
      <c r="Q270" s="11">
        <v>50</v>
      </c>
      <c r="R270" s="11">
        <v>5263</v>
      </c>
      <c r="S270" s="11">
        <v>21052</v>
      </c>
      <c r="T270" s="11">
        <v>50</v>
      </c>
      <c r="U270" s="11">
        <v>526</v>
      </c>
      <c r="V270" s="11">
        <v>2104</v>
      </c>
      <c r="W270" s="11" t="s">
        <v>1079</v>
      </c>
      <c r="X270" s="11" t="s">
        <v>1080</v>
      </c>
      <c r="Y270" s="11"/>
    </row>
    <row r="271" s="4" customFormat="1" ht="162" spans="1:25">
      <c r="A271" s="11">
        <v>4</v>
      </c>
      <c r="B271" s="11" t="s">
        <v>92</v>
      </c>
      <c r="C271" s="11" t="s">
        <v>139</v>
      </c>
      <c r="D271" s="11" t="s">
        <v>1076</v>
      </c>
      <c r="E271" s="11" t="s">
        <v>13</v>
      </c>
      <c r="F271" s="11" t="s">
        <v>13</v>
      </c>
      <c r="G271" s="11" t="s">
        <v>1081</v>
      </c>
      <c r="H271" s="11" t="s">
        <v>88</v>
      </c>
      <c r="I271" s="11" t="s">
        <v>13</v>
      </c>
      <c r="J271" s="18">
        <v>2024.01</v>
      </c>
      <c r="K271" s="18">
        <v>2024.12</v>
      </c>
      <c r="L271" s="11" t="s">
        <v>49</v>
      </c>
      <c r="M271" s="11" t="s">
        <v>1082</v>
      </c>
      <c r="N271" s="11">
        <v>300</v>
      </c>
      <c r="O271" s="11">
        <v>300</v>
      </c>
      <c r="P271" s="11">
        <v>0</v>
      </c>
      <c r="Q271" s="11">
        <v>42</v>
      </c>
      <c r="R271" s="11">
        <v>4336</v>
      </c>
      <c r="S271" s="11">
        <v>17344</v>
      </c>
      <c r="T271" s="11">
        <v>42</v>
      </c>
      <c r="U271" s="11">
        <v>433</v>
      </c>
      <c r="V271" s="11">
        <v>1732</v>
      </c>
      <c r="W271" s="11" t="s">
        <v>1083</v>
      </c>
      <c r="X271" s="11" t="s">
        <v>1084</v>
      </c>
      <c r="Y271" s="11"/>
    </row>
    <row r="272" s="4" customFormat="1" ht="208" customHeight="1" spans="1:25">
      <c r="A272" s="11">
        <v>5</v>
      </c>
      <c r="B272" s="11" t="s">
        <v>92</v>
      </c>
      <c r="C272" s="11" t="s">
        <v>139</v>
      </c>
      <c r="D272" s="11" t="s">
        <v>1076</v>
      </c>
      <c r="E272" s="11" t="s">
        <v>13</v>
      </c>
      <c r="F272" s="11" t="s">
        <v>13</v>
      </c>
      <c r="G272" s="11" t="s">
        <v>1085</v>
      </c>
      <c r="H272" s="11" t="s">
        <v>88</v>
      </c>
      <c r="I272" s="11" t="s">
        <v>13</v>
      </c>
      <c r="J272" s="18">
        <v>2024.01</v>
      </c>
      <c r="K272" s="18">
        <v>2024.12</v>
      </c>
      <c r="L272" s="11" t="s">
        <v>49</v>
      </c>
      <c r="M272" s="11" t="s">
        <v>1086</v>
      </c>
      <c r="N272" s="11">
        <v>300</v>
      </c>
      <c r="O272" s="11">
        <v>300</v>
      </c>
      <c r="P272" s="11">
        <v>0</v>
      </c>
      <c r="Q272" s="11">
        <v>50</v>
      </c>
      <c r="R272" s="11">
        <v>5263</v>
      </c>
      <c r="S272" s="11">
        <v>21052</v>
      </c>
      <c r="T272" s="11">
        <v>50</v>
      </c>
      <c r="U272" s="11">
        <v>526</v>
      </c>
      <c r="V272" s="11">
        <v>2104</v>
      </c>
      <c r="W272" s="11" t="s">
        <v>1087</v>
      </c>
      <c r="X272" s="11" t="s">
        <v>1088</v>
      </c>
      <c r="Y272" s="11"/>
    </row>
    <row r="273" s="4" customFormat="1" ht="183" customHeight="1" spans="1:25">
      <c r="A273" s="11">
        <v>6</v>
      </c>
      <c r="B273" s="11" t="s">
        <v>92</v>
      </c>
      <c r="C273" s="11" t="s">
        <v>1089</v>
      </c>
      <c r="D273" s="11" t="s">
        <v>1090</v>
      </c>
      <c r="E273" s="11" t="s">
        <v>13</v>
      </c>
      <c r="F273" s="11" t="s">
        <v>13</v>
      </c>
      <c r="G273" s="11" t="s">
        <v>1091</v>
      </c>
      <c r="H273" s="11" t="s">
        <v>135</v>
      </c>
      <c r="I273" s="11" t="s">
        <v>13</v>
      </c>
      <c r="J273" s="18">
        <v>2024.01</v>
      </c>
      <c r="K273" s="18">
        <v>2024.12</v>
      </c>
      <c r="L273" s="11" t="s">
        <v>49</v>
      </c>
      <c r="M273" s="11" t="s">
        <v>1092</v>
      </c>
      <c r="N273" s="11">
        <v>140</v>
      </c>
      <c r="O273" s="11">
        <v>140</v>
      </c>
      <c r="P273" s="11">
        <v>0</v>
      </c>
      <c r="Q273" s="11">
        <v>1</v>
      </c>
      <c r="R273" s="11">
        <v>4</v>
      </c>
      <c r="S273" s="11">
        <v>14</v>
      </c>
      <c r="T273" s="11">
        <v>1</v>
      </c>
      <c r="U273" s="11">
        <v>2</v>
      </c>
      <c r="V273" s="11">
        <v>8</v>
      </c>
      <c r="W273" s="11" t="s">
        <v>1093</v>
      </c>
      <c r="X273" s="11" t="s">
        <v>1094</v>
      </c>
      <c r="Y273" s="11"/>
    </row>
    <row r="274" s="4" customFormat="1" ht="160" customHeight="1" spans="1:25">
      <c r="A274" s="11">
        <v>7</v>
      </c>
      <c r="B274" s="11" t="s">
        <v>92</v>
      </c>
      <c r="C274" s="11" t="s">
        <v>93</v>
      </c>
      <c r="D274" s="11" t="s">
        <v>120</v>
      </c>
      <c r="E274" s="11" t="s">
        <v>240</v>
      </c>
      <c r="F274" s="11" t="s">
        <v>1095</v>
      </c>
      <c r="G274" s="11" t="s">
        <v>1096</v>
      </c>
      <c r="H274" s="11" t="s">
        <v>88</v>
      </c>
      <c r="I274" s="11" t="s">
        <v>1097</v>
      </c>
      <c r="J274" s="18">
        <v>2024.1</v>
      </c>
      <c r="K274" s="18">
        <v>2024.12</v>
      </c>
      <c r="L274" s="11" t="s">
        <v>49</v>
      </c>
      <c r="M274" s="11" t="s">
        <v>1098</v>
      </c>
      <c r="N274" s="11">
        <v>72.5</v>
      </c>
      <c r="O274" s="11">
        <v>72.5</v>
      </c>
      <c r="P274" s="11">
        <v>0</v>
      </c>
      <c r="Q274" s="11">
        <v>1</v>
      </c>
      <c r="R274" s="11">
        <v>78</v>
      </c>
      <c r="S274" s="11">
        <v>312</v>
      </c>
      <c r="T274" s="11">
        <v>1</v>
      </c>
      <c r="U274" s="11">
        <v>14</v>
      </c>
      <c r="V274" s="11">
        <v>56</v>
      </c>
      <c r="W274" s="11" t="s">
        <v>1099</v>
      </c>
      <c r="X274" s="11" t="s">
        <v>1100</v>
      </c>
      <c r="Y274" s="11"/>
    </row>
    <row r="275" s="3" customFormat="1" ht="60" customHeight="1" spans="1:25">
      <c r="A275" s="10" t="s">
        <v>50</v>
      </c>
      <c r="B275" s="10"/>
      <c r="C275" s="10" t="s">
        <v>51</v>
      </c>
      <c r="D275" s="10"/>
      <c r="E275" s="10"/>
      <c r="F275" s="10"/>
      <c r="G275" s="10"/>
      <c r="H275" s="10"/>
      <c r="I275" s="16"/>
      <c r="J275" s="10"/>
      <c r="K275" s="10"/>
      <c r="L275" s="10"/>
      <c r="M275" s="16" t="s">
        <v>52</v>
      </c>
      <c r="N275" s="17">
        <f>SUM(N276:N330)</f>
        <v>5834.5</v>
      </c>
      <c r="O275" s="17">
        <f>SUM(O276:O330)</f>
        <v>5834.5</v>
      </c>
      <c r="P275" s="17">
        <f>SUM(P276:P330)</f>
        <v>0</v>
      </c>
      <c r="Q275" s="17"/>
      <c r="R275" s="17"/>
      <c r="S275" s="17"/>
      <c r="T275" s="17"/>
      <c r="U275" s="17"/>
      <c r="V275" s="17"/>
      <c r="W275" s="10"/>
      <c r="X275" s="10"/>
      <c r="Y275" s="10"/>
    </row>
    <row r="276" s="4" customFormat="1" ht="137" customHeight="1" spans="1:25">
      <c r="A276" s="11">
        <v>1</v>
      </c>
      <c r="B276" s="11" t="s">
        <v>1101</v>
      </c>
      <c r="C276" s="11" t="s">
        <v>1102</v>
      </c>
      <c r="D276" s="11" t="s">
        <v>1103</v>
      </c>
      <c r="E276" s="11" t="s">
        <v>13</v>
      </c>
      <c r="F276" s="11"/>
      <c r="G276" s="11" t="s">
        <v>1104</v>
      </c>
      <c r="H276" s="11" t="s">
        <v>88</v>
      </c>
      <c r="I276" s="11" t="s">
        <v>13</v>
      </c>
      <c r="J276" s="18">
        <v>2023.02</v>
      </c>
      <c r="K276" s="18">
        <v>2023.1</v>
      </c>
      <c r="L276" s="11" t="s">
        <v>51</v>
      </c>
      <c r="M276" s="11" t="s">
        <v>1105</v>
      </c>
      <c r="N276" s="11">
        <v>930</v>
      </c>
      <c r="O276" s="11">
        <v>930</v>
      </c>
      <c r="P276" s="11">
        <v>0</v>
      </c>
      <c r="Q276" s="11">
        <v>172</v>
      </c>
      <c r="R276" s="11">
        <v>3100</v>
      </c>
      <c r="S276" s="11">
        <v>3100</v>
      </c>
      <c r="T276" s="11">
        <v>115</v>
      </c>
      <c r="U276" s="11">
        <v>3100</v>
      </c>
      <c r="V276" s="11">
        <v>3100</v>
      </c>
      <c r="W276" s="11" t="s">
        <v>1106</v>
      </c>
      <c r="X276" s="11" t="s">
        <v>1107</v>
      </c>
      <c r="Y276" s="11"/>
    </row>
    <row r="277" s="4" customFormat="1" ht="137" customHeight="1" spans="1:25">
      <c r="A277" s="11">
        <v>2</v>
      </c>
      <c r="B277" s="11" t="s">
        <v>92</v>
      </c>
      <c r="C277" s="11" t="s">
        <v>1089</v>
      </c>
      <c r="D277" s="11" t="s">
        <v>1108</v>
      </c>
      <c r="E277" s="11" t="s">
        <v>13</v>
      </c>
      <c r="F277" s="11"/>
      <c r="G277" s="11" t="s">
        <v>1109</v>
      </c>
      <c r="H277" s="11" t="s">
        <v>88</v>
      </c>
      <c r="I277" s="11" t="s">
        <v>13</v>
      </c>
      <c r="J277" s="18">
        <v>2023.02</v>
      </c>
      <c r="K277" s="18">
        <v>2023.1</v>
      </c>
      <c r="L277" s="11" t="s">
        <v>51</v>
      </c>
      <c r="M277" s="11" t="s">
        <v>1110</v>
      </c>
      <c r="N277" s="11">
        <v>100</v>
      </c>
      <c r="O277" s="11">
        <v>100</v>
      </c>
      <c r="P277" s="11">
        <v>0</v>
      </c>
      <c r="Q277" s="11">
        <v>20</v>
      </c>
      <c r="R277" s="11">
        <v>50</v>
      </c>
      <c r="S277" s="11" t="s">
        <v>1111</v>
      </c>
      <c r="T277" s="11">
        <v>10</v>
      </c>
      <c r="U277" s="11">
        <v>50</v>
      </c>
      <c r="V277" s="11">
        <v>50</v>
      </c>
      <c r="W277" s="11" t="s">
        <v>1112</v>
      </c>
      <c r="X277" s="11" t="s">
        <v>1113</v>
      </c>
      <c r="Y277" s="11"/>
    </row>
    <row r="278" s="4" customFormat="1" ht="137" customHeight="1" spans="1:25">
      <c r="A278" s="11">
        <v>3</v>
      </c>
      <c r="B278" s="11" t="s">
        <v>92</v>
      </c>
      <c r="C278" s="11" t="s">
        <v>93</v>
      </c>
      <c r="D278" s="11" t="s">
        <v>94</v>
      </c>
      <c r="E278" s="11" t="s">
        <v>13</v>
      </c>
      <c r="F278" s="11"/>
      <c r="G278" s="11" t="s">
        <v>1114</v>
      </c>
      <c r="H278" s="11" t="s">
        <v>88</v>
      </c>
      <c r="I278" s="11" t="s">
        <v>13</v>
      </c>
      <c r="J278" s="18">
        <v>2023.02</v>
      </c>
      <c r="K278" s="18">
        <v>2023.1</v>
      </c>
      <c r="L278" s="11" t="s">
        <v>51</v>
      </c>
      <c r="M278" s="11" t="s">
        <v>1115</v>
      </c>
      <c r="N278" s="11">
        <v>200</v>
      </c>
      <c r="O278" s="11">
        <v>200</v>
      </c>
      <c r="P278" s="11">
        <v>0</v>
      </c>
      <c r="Q278" s="11">
        <v>161</v>
      </c>
      <c r="R278" s="11">
        <v>126</v>
      </c>
      <c r="S278" s="11">
        <v>450</v>
      </c>
      <c r="T278" s="11">
        <v>37</v>
      </c>
      <c r="U278" s="11">
        <v>126</v>
      </c>
      <c r="V278" s="11">
        <v>450</v>
      </c>
      <c r="W278" s="11" t="s">
        <v>1116</v>
      </c>
      <c r="X278" s="11" t="s">
        <v>1117</v>
      </c>
      <c r="Y278" s="11"/>
    </row>
    <row r="279" s="4" customFormat="1" ht="137" customHeight="1" spans="1:25">
      <c r="A279" s="11">
        <v>4</v>
      </c>
      <c r="B279" s="11" t="s">
        <v>92</v>
      </c>
      <c r="C279" s="11" t="s">
        <v>1118</v>
      </c>
      <c r="D279" s="11" t="s">
        <v>1119</v>
      </c>
      <c r="E279" s="11" t="s">
        <v>13</v>
      </c>
      <c r="F279" s="11"/>
      <c r="G279" s="11" t="s">
        <v>1120</v>
      </c>
      <c r="H279" s="11" t="s">
        <v>88</v>
      </c>
      <c r="I279" s="11" t="s">
        <v>13</v>
      </c>
      <c r="J279" s="18">
        <v>2023.02</v>
      </c>
      <c r="K279" s="18">
        <v>2023.1</v>
      </c>
      <c r="L279" s="11" t="s">
        <v>51</v>
      </c>
      <c r="M279" s="11" t="s">
        <v>1121</v>
      </c>
      <c r="N279" s="11">
        <v>600</v>
      </c>
      <c r="O279" s="11">
        <v>600</v>
      </c>
      <c r="P279" s="11">
        <v>0</v>
      </c>
      <c r="Q279" s="11">
        <v>161</v>
      </c>
      <c r="R279" s="11">
        <v>1706</v>
      </c>
      <c r="S279" s="11">
        <v>9332</v>
      </c>
      <c r="T279" s="11">
        <v>38</v>
      </c>
      <c r="U279" s="11">
        <v>1706</v>
      </c>
      <c r="V279" s="11">
        <v>9332</v>
      </c>
      <c r="W279" s="11" t="s">
        <v>1122</v>
      </c>
      <c r="X279" s="11" t="s">
        <v>1123</v>
      </c>
      <c r="Y279" s="11"/>
    </row>
    <row r="280" s="4" customFormat="1" ht="137" customHeight="1" spans="1:25">
      <c r="A280" s="11">
        <v>5</v>
      </c>
      <c r="B280" s="11" t="s">
        <v>110</v>
      </c>
      <c r="C280" s="11" t="s">
        <v>111</v>
      </c>
      <c r="D280" s="11" t="s">
        <v>155</v>
      </c>
      <c r="E280" s="11" t="s">
        <v>13</v>
      </c>
      <c r="F280" s="11"/>
      <c r="G280" s="11" t="s">
        <v>1124</v>
      </c>
      <c r="H280" s="11" t="s">
        <v>88</v>
      </c>
      <c r="I280" s="11" t="s">
        <v>13</v>
      </c>
      <c r="J280" s="18">
        <v>2023.02</v>
      </c>
      <c r="K280" s="18">
        <v>2023.1</v>
      </c>
      <c r="L280" s="11" t="s">
        <v>51</v>
      </c>
      <c r="M280" s="11" t="s">
        <v>1125</v>
      </c>
      <c r="N280" s="11">
        <v>330</v>
      </c>
      <c r="O280" s="11">
        <v>330</v>
      </c>
      <c r="P280" s="11">
        <v>0</v>
      </c>
      <c r="Q280" s="11">
        <v>161</v>
      </c>
      <c r="R280" s="11">
        <v>2780</v>
      </c>
      <c r="S280" s="11">
        <v>7490</v>
      </c>
      <c r="T280" s="11">
        <v>30</v>
      </c>
      <c r="U280" s="11">
        <v>2300</v>
      </c>
      <c r="V280" s="11">
        <v>6500</v>
      </c>
      <c r="W280" s="11" t="s">
        <v>1126</v>
      </c>
      <c r="X280" s="11" t="s">
        <v>1127</v>
      </c>
      <c r="Y280" s="11"/>
    </row>
    <row r="281" s="4" customFormat="1" ht="137" customHeight="1" spans="1:25">
      <c r="A281" s="11">
        <v>6</v>
      </c>
      <c r="B281" s="11" t="s">
        <v>1128</v>
      </c>
      <c r="C281" s="11" t="s">
        <v>1128</v>
      </c>
      <c r="D281" s="11" t="s">
        <v>1128</v>
      </c>
      <c r="E281" s="11" t="s">
        <v>13</v>
      </c>
      <c r="F281" s="11"/>
      <c r="G281" s="11" t="s">
        <v>1128</v>
      </c>
      <c r="H281" s="11" t="s">
        <v>88</v>
      </c>
      <c r="I281" s="11" t="s">
        <v>13</v>
      </c>
      <c r="J281" s="18">
        <v>2023.09</v>
      </c>
      <c r="K281" s="18">
        <v>2023.12</v>
      </c>
      <c r="L281" s="11" t="s">
        <v>51</v>
      </c>
      <c r="M281" s="11" t="s">
        <v>1128</v>
      </c>
      <c r="N281" s="11">
        <v>200</v>
      </c>
      <c r="O281" s="11">
        <v>200</v>
      </c>
      <c r="P281" s="11">
        <v>0</v>
      </c>
      <c r="Q281" s="11">
        <v>161</v>
      </c>
      <c r="R281" s="11">
        <v>1800</v>
      </c>
      <c r="S281" s="11">
        <v>5760</v>
      </c>
      <c r="T281" s="11">
        <v>38</v>
      </c>
      <c r="U281" s="11">
        <v>1200</v>
      </c>
      <c r="V281" s="11">
        <v>4351</v>
      </c>
      <c r="W281" s="11" t="s">
        <v>1129</v>
      </c>
      <c r="X281" s="11" t="s">
        <v>1129</v>
      </c>
      <c r="Y281" s="11"/>
    </row>
    <row r="282" s="4" customFormat="1" ht="137" customHeight="1" spans="1:25">
      <c r="A282" s="11">
        <v>7</v>
      </c>
      <c r="B282" s="11" t="s">
        <v>110</v>
      </c>
      <c r="C282" s="11" t="s">
        <v>111</v>
      </c>
      <c r="D282" s="11" t="s">
        <v>155</v>
      </c>
      <c r="E282" s="11" t="s">
        <v>156</v>
      </c>
      <c r="F282" s="11" t="s">
        <v>660</v>
      </c>
      <c r="G282" s="11" t="s">
        <v>1130</v>
      </c>
      <c r="H282" s="11" t="s">
        <v>88</v>
      </c>
      <c r="I282" s="11" t="s">
        <v>660</v>
      </c>
      <c r="J282" s="18">
        <v>2024.3</v>
      </c>
      <c r="K282" s="18">
        <v>2024.8</v>
      </c>
      <c r="L282" s="11" t="s">
        <v>51</v>
      </c>
      <c r="M282" s="11" t="s">
        <v>1131</v>
      </c>
      <c r="N282" s="11">
        <v>150</v>
      </c>
      <c r="O282" s="11">
        <v>150</v>
      </c>
      <c r="P282" s="11">
        <v>0</v>
      </c>
      <c r="Q282" s="11">
        <v>1</v>
      </c>
      <c r="R282" s="11">
        <v>639</v>
      </c>
      <c r="S282" s="11">
        <v>2435</v>
      </c>
      <c r="T282" s="11">
        <v>1</v>
      </c>
      <c r="U282" s="11">
        <v>223</v>
      </c>
      <c r="V282" s="11">
        <v>890</v>
      </c>
      <c r="W282" s="11" t="s">
        <v>1132</v>
      </c>
      <c r="X282" s="11" t="s">
        <v>1133</v>
      </c>
      <c r="Y282" s="11"/>
    </row>
    <row r="283" s="4" customFormat="1" ht="137" customHeight="1" spans="1:25">
      <c r="A283" s="11">
        <v>8</v>
      </c>
      <c r="B283" s="11" t="s">
        <v>110</v>
      </c>
      <c r="C283" s="11" t="s">
        <v>111</v>
      </c>
      <c r="D283" s="11" t="s">
        <v>155</v>
      </c>
      <c r="E283" s="11" t="s">
        <v>156</v>
      </c>
      <c r="F283" s="11" t="s">
        <v>166</v>
      </c>
      <c r="G283" s="11" t="s">
        <v>1134</v>
      </c>
      <c r="H283" s="11" t="s">
        <v>1135</v>
      </c>
      <c r="I283" s="11" t="s">
        <v>166</v>
      </c>
      <c r="J283" s="18">
        <v>2024.1</v>
      </c>
      <c r="K283" s="18">
        <v>2024.12</v>
      </c>
      <c r="L283" s="11" t="s">
        <v>51</v>
      </c>
      <c r="M283" s="11" t="s">
        <v>1136</v>
      </c>
      <c r="N283" s="11">
        <v>50</v>
      </c>
      <c r="O283" s="11">
        <v>50</v>
      </c>
      <c r="P283" s="11">
        <v>0</v>
      </c>
      <c r="Q283" s="11">
        <v>1</v>
      </c>
      <c r="R283" s="11">
        <v>395</v>
      </c>
      <c r="S283" s="11">
        <v>1430</v>
      </c>
      <c r="T283" s="11">
        <v>1</v>
      </c>
      <c r="U283" s="11">
        <v>142</v>
      </c>
      <c r="V283" s="11">
        <v>823</v>
      </c>
      <c r="W283" s="11" t="s">
        <v>1137</v>
      </c>
      <c r="X283" s="11" t="s">
        <v>1138</v>
      </c>
      <c r="Y283" s="11"/>
    </row>
    <row r="284" s="4" customFormat="1" ht="137" customHeight="1" spans="1:25">
      <c r="A284" s="11">
        <v>9</v>
      </c>
      <c r="B284" s="11" t="s">
        <v>110</v>
      </c>
      <c r="C284" s="11" t="s">
        <v>111</v>
      </c>
      <c r="D284" s="11" t="s">
        <v>155</v>
      </c>
      <c r="E284" s="11" t="s">
        <v>156</v>
      </c>
      <c r="F284" s="11" t="s">
        <v>758</v>
      </c>
      <c r="G284" s="11" t="s">
        <v>1139</v>
      </c>
      <c r="H284" s="11" t="s">
        <v>314</v>
      </c>
      <c r="I284" s="11" t="s">
        <v>758</v>
      </c>
      <c r="J284" s="18">
        <v>2024.9</v>
      </c>
      <c r="K284" s="18">
        <v>2024.11</v>
      </c>
      <c r="L284" s="11" t="s">
        <v>51</v>
      </c>
      <c r="M284" s="11" t="s">
        <v>1140</v>
      </c>
      <c r="N284" s="11">
        <v>15</v>
      </c>
      <c r="O284" s="11">
        <v>15</v>
      </c>
      <c r="P284" s="11">
        <v>0</v>
      </c>
      <c r="Q284" s="11">
        <v>1</v>
      </c>
      <c r="R284" s="11">
        <v>387</v>
      </c>
      <c r="S284" s="11">
        <v>1504</v>
      </c>
      <c r="T284" s="11">
        <v>1</v>
      </c>
      <c r="U284" s="11">
        <v>116</v>
      </c>
      <c r="V284" s="11">
        <v>487</v>
      </c>
      <c r="W284" s="11" t="s">
        <v>1141</v>
      </c>
      <c r="X284" s="11" t="s">
        <v>1142</v>
      </c>
      <c r="Y284" s="11"/>
    </row>
    <row r="285" s="4" customFormat="1" ht="195" customHeight="1" spans="1:25">
      <c r="A285" s="11">
        <v>10</v>
      </c>
      <c r="B285" s="11" t="s">
        <v>92</v>
      </c>
      <c r="C285" s="11" t="s">
        <v>93</v>
      </c>
      <c r="D285" s="11" t="s">
        <v>1143</v>
      </c>
      <c r="E285" s="11" t="s">
        <v>224</v>
      </c>
      <c r="F285" s="11" t="s">
        <v>231</v>
      </c>
      <c r="G285" s="11" t="s">
        <v>1144</v>
      </c>
      <c r="H285" s="11" t="s">
        <v>88</v>
      </c>
      <c r="I285" s="11" t="s">
        <v>231</v>
      </c>
      <c r="J285" s="18">
        <v>2024.1</v>
      </c>
      <c r="K285" s="18">
        <v>2024.12</v>
      </c>
      <c r="L285" s="11" t="s">
        <v>51</v>
      </c>
      <c r="M285" s="11" t="s">
        <v>1145</v>
      </c>
      <c r="N285" s="11">
        <v>17</v>
      </c>
      <c r="O285" s="11">
        <v>17</v>
      </c>
      <c r="P285" s="11">
        <v>0</v>
      </c>
      <c r="Q285" s="11">
        <v>1</v>
      </c>
      <c r="R285" s="11">
        <v>645</v>
      </c>
      <c r="S285" s="11">
        <v>2705</v>
      </c>
      <c r="T285" s="11">
        <v>1</v>
      </c>
      <c r="U285" s="11">
        <v>178</v>
      </c>
      <c r="V285" s="11">
        <v>745</v>
      </c>
      <c r="W285" s="11" t="s">
        <v>1146</v>
      </c>
      <c r="X285" s="11" t="s">
        <v>1147</v>
      </c>
      <c r="Y285" s="11"/>
    </row>
    <row r="286" s="4" customFormat="1" ht="191" customHeight="1" spans="1:25">
      <c r="A286" s="11">
        <v>11</v>
      </c>
      <c r="B286" s="11" t="s">
        <v>110</v>
      </c>
      <c r="C286" s="11" t="s">
        <v>111</v>
      </c>
      <c r="D286" s="11" t="s">
        <v>131</v>
      </c>
      <c r="E286" s="11" t="s">
        <v>224</v>
      </c>
      <c r="F286" s="11" t="s">
        <v>231</v>
      </c>
      <c r="G286" s="11" t="s">
        <v>1148</v>
      </c>
      <c r="H286" s="11" t="s">
        <v>88</v>
      </c>
      <c r="I286" s="11" t="s">
        <v>231</v>
      </c>
      <c r="J286" s="18">
        <v>2024.1</v>
      </c>
      <c r="K286" s="18">
        <v>2024.12</v>
      </c>
      <c r="L286" s="11" t="s">
        <v>51</v>
      </c>
      <c r="M286" s="11" t="s">
        <v>1149</v>
      </c>
      <c r="N286" s="11">
        <v>70</v>
      </c>
      <c r="O286" s="11">
        <v>70</v>
      </c>
      <c r="P286" s="11">
        <v>0</v>
      </c>
      <c r="Q286" s="11">
        <v>1</v>
      </c>
      <c r="R286" s="11">
        <v>645</v>
      </c>
      <c r="S286" s="11">
        <v>2705</v>
      </c>
      <c r="T286" s="11">
        <v>1</v>
      </c>
      <c r="U286" s="11">
        <v>178</v>
      </c>
      <c r="V286" s="11">
        <v>745</v>
      </c>
      <c r="W286" s="11" t="s">
        <v>1146</v>
      </c>
      <c r="X286" s="11" t="s">
        <v>1147</v>
      </c>
      <c r="Y286" s="11"/>
    </row>
    <row r="287" s="4" customFormat="1" ht="191" customHeight="1" spans="1:25">
      <c r="A287" s="11">
        <v>12</v>
      </c>
      <c r="B287" s="11" t="s">
        <v>110</v>
      </c>
      <c r="C287" s="11" t="s">
        <v>111</v>
      </c>
      <c r="D287" s="11" t="s">
        <v>155</v>
      </c>
      <c r="E287" s="11" t="s">
        <v>224</v>
      </c>
      <c r="F287" s="11" t="s">
        <v>231</v>
      </c>
      <c r="G287" s="11" t="s">
        <v>1150</v>
      </c>
      <c r="H287" s="11" t="s">
        <v>88</v>
      </c>
      <c r="I287" s="11" t="s">
        <v>231</v>
      </c>
      <c r="J287" s="18">
        <v>2024.1</v>
      </c>
      <c r="K287" s="18">
        <v>2024.12</v>
      </c>
      <c r="L287" s="11" t="s">
        <v>51</v>
      </c>
      <c r="M287" s="11" t="s">
        <v>1151</v>
      </c>
      <c r="N287" s="11">
        <v>35</v>
      </c>
      <c r="O287" s="11">
        <v>35</v>
      </c>
      <c r="P287" s="11">
        <v>0</v>
      </c>
      <c r="Q287" s="11">
        <v>1</v>
      </c>
      <c r="R287" s="11">
        <v>645</v>
      </c>
      <c r="S287" s="11">
        <v>2705</v>
      </c>
      <c r="T287" s="11">
        <v>1</v>
      </c>
      <c r="U287" s="11">
        <v>178</v>
      </c>
      <c r="V287" s="11">
        <v>745</v>
      </c>
      <c r="W287" s="11" t="s">
        <v>1152</v>
      </c>
      <c r="X287" s="11" t="s">
        <v>1147</v>
      </c>
      <c r="Y287" s="11"/>
    </row>
    <row r="288" s="4" customFormat="1" ht="191" customHeight="1" spans="1:25">
      <c r="A288" s="11">
        <v>13</v>
      </c>
      <c r="B288" s="11" t="s">
        <v>110</v>
      </c>
      <c r="C288" s="11" t="s">
        <v>111</v>
      </c>
      <c r="D288" s="11" t="s">
        <v>155</v>
      </c>
      <c r="E288" s="11" t="s">
        <v>224</v>
      </c>
      <c r="F288" s="11" t="s">
        <v>784</v>
      </c>
      <c r="G288" s="11" t="s">
        <v>1153</v>
      </c>
      <c r="H288" s="11" t="s">
        <v>88</v>
      </c>
      <c r="I288" s="11" t="s">
        <v>1154</v>
      </c>
      <c r="J288" s="18">
        <v>2024.1</v>
      </c>
      <c r="K288" s="18">
        <v>2024.12</v>
      </c>
      <c r="L288" s="11" t="s">
        <v>51</v>
      </c>
      <c r="M288" s="11" t="s">
        <v>1155</v>
      </c>
      <c r="N288" s="11">
        <v>60</v>
      </c>
      <c r="O288" s="11">
        <v>60</v>
      </c>
      <c r="P288" s="11">
        <v>0</v>
      </c>
      <c r="Q288" s="11">
        <v>1</v>
      </c>
      <c r="R288" s="11">
        <v>189</v>
      </c>
      <c r="S288" s="11">
        <v>716</v>
      </c>
      <c r="T288" s="11">
        <v>1</v>
      </c>
      <c r="U288" s="11">
        <v>42</v>
      </c>
      <c r="V288" s="11">
        <v>152</v>
      </c>
      <c r="W288" s="11" t="s">
        <v>1156</v>
      </c>
      <c r="X288" s="11" t="s">
        <v>1157</v>
      </c>
      <c r="Y288" s="11"/>
    </row>
    <row r="289" s="4" customFormat="1" ht="191" customHeight="1" spans="1:25">
      <c r="A289" s="11">
        <v>14</v>
      </c>
      <c r="B289" s="11" t="s">
        <v>110</v>
      </c>
      <c r="C289" s="11" t="s">
        <v>111</v>
      </c>
      <c r="D289" s="11" t="s">
        <v>155</v>
      </c>
      <c r="E289" s="11" t="s">
        <v>224</v>
      </c>
      <c r="F289" s="11" t="s">
        <v>784</v>
      </c>
      <c r="G289" s="11" t="s">
        <v>1158</v>
      </c>
      <c r="H289" s="11" t="s">
        <v>741</v>
      </c>
      <c r="I289" s="11" t="s">
        <v>1159</v>
      </c>
      <c r="J289" s="18">
        <v>2024.1</v>
      </c>
      <c r="K289" s="18">
        <v>2024.12</v>
      </c>
      <c r="L289" s="11" t="s">
        <v>51</v>
      </c>
      <c r="M289" s="11" t="s">
        <v>1160</v>
      </c>
      <c r="N289" s="11">
        <v>30</v>
      </c>
      <c r="O289" s="11">
        <v>30</v>
      </c>
      <c r="P289" s="11">
        <v>0</v>
      </c>
      <c r="Q289" s="11">
        <v>1</v>
      </c>
      <c r="R289" s="11">
        <v>43</v>
      </c>
      <c r="S289" s="11">
        <v>175</v>
      </c>
      <c r="T289" s="11">
        <v>1</v>
      </c>
      <c r="U289" s="11">
        <v>12</v>
      </c>
      <c r="V289" s="11">
        <v>45</v>
      </c>
      <c r="W289" s="11" t="s">
        <v>1161</v>
      </c>
      <c r="X289" s="11" t="s">
        <v>1162</v>
      </c>
      <c r="Y289" s="11"/>
    </row>
    <row r="290" s="4" customFormat="1" ht="191" customHeight="1" spans="1:25">
      <c r="A290" s="11">
        <v>15</v>
      </c>
      <c r="B290" s="11" t="s">
        <v>110</v>
      </c>
      <c r="C290" s="11" t="s">
        <v>1020</v>
      </c>
      <c r="D290" s="11" t="s">
        <v>1163</v>
      </c>
      <c r="E290" s="11" t="s">
        <v>240</v>
      </c>
      <c r="F290" s="11" t="s">
        <v>976</v>
      </c>
      <c r="G290" s="11" t="s">
        <v>1164</v>
      </c>
      <c r="H290" s="11" t="s">
        <v>88</v>
      </c>
      <c r="I290" s="11" t="s">
        <v>1165</v>
      </c>
      <c r="J290" s="18">
        <v>2024.01</v>
      </c>
      <c r="K290" s="18">
        <v>2024.12</v>
      </c>
      <c r="L290" s="11" t="s">
        <v>51</v>
      </c>
      <c r="M290" s="11" t="s">
        <v>1166</v>
      </c>
      <c r="N290" s="11">
        <v>17</v>
      </c>
      <c r="O290" s="11">
        <v>17</v>
      </c>
      <c r="P290" s="11">
        <v>0</v>
      </c>
      <c r="Q290" s="11">
        <v>1</v>
      </c>
      <c r="R290" s="11">
        <v>390</v>
      </c>
      <c r="S290" s="11">
        <v>1998</v>
      </c>
      <c r="T290" s="11">
        <v>1</v>
      </c>
      <c r="U290" s="11">
        <v>11428</v>
      </c>
      <c r="V290" s="11">
        <v>1998</v>
      </c>
      <c r="W290" s="11" t="s">
        <v>1167</v>
      </c>
      <c r="X290" s="11" t="s">
        <v>1168</v>
      </c>
      <c r="Y290" s="11"/>
    </row>
    <row r="291" s="4" customFormat="1" ht="191" customHeight="1" spans="1:25">
      <c r="A291" s="11">
        <v>16</v>
      </c>
      <c r="B291" s="11" t="s">
        <v>110</v>
      </c>
      <c r="C291" s="11" t="s">
        <v>111</v>
      </c>
      <c r="D291" s="11" t="s">
        <v>155</v>
      </c>
      <c r="E291" s="11" t="s">
        <v>240</v>
      </c>
      <c r="F291" s="11" t="s">
        <v>444</v>
      </c>
      <c r="G291" s="11" t="s">
        <v>1169</v>
      </c>
      <c r="H291" s="11" t="s">
        <v>88</v>
      </c>
      <c r="I291" s="11" t="s">
        <v>1170</v>
      </c>
      <c r="J291" s="18">
        <v>2024.01</v>
      </c>
      <c r="K291" s="18">
        <v>2024.12</v>
      </c>
      <c r="L291" s="11" t="s">
        <v>51</v>
      </c>
      <c r="M291" s="11" t="s">
        <v>1171</v>
      </c>
      <c r="N291" s="11">
        <v>6</v>
      </c>
      <c r="O291" s="11">
        <v>6</v>
      </c>
      <c r="P291" s="11">
        <v>0</v>
      </c>
      <c r="Q291" s="11">
        <v>1</v>
      </c>
      <c r="R291" s="11">
        <v>15</v>
      </c>
      <c r="S291" s="11">
        <v>75</v>
      </c>
      <c r="T291" s="11">
        <v>1</v>
      </c>
      <c r="U291" s="11">
        <v>7</v>
      </c>
      <c r="V291" s="11">
        <v>28</v>
      </c>
      <c r="W291" s="11" t="s">
        <v>1172</v>
      </c>
      <c r="X291" s="11" t="s">
        <v>1173</v>
      </c>
      <c r="Y291" s="11"/>
    </row>
    <row r="292" s="4" customFormat="1" ht="191" customHeight="1" spans="1:25">
      <c r="A292" s="11">
        <v>17</v>
      </c>
      <c r="B292" s="11" t="s">
        <v>110</v>
      </c>
      <c r="C292" s="11" t="s">
        <v>1020</v>
      </c>
      <c r="D292" s="11" t="s">
        <v>1021</v>
      </c>
      <c r="E292" s="11" t="s">
        <v>240</v>
      </c>
      <c r="F292" s="11" t="s">
        <v>444</v>
      </c>
      <c r="G292" s="11" t="s">
        <v>1174</v>
      </c>
      <c r="H292" s="11" t="s">
        <v>88</v>
      </c>
      <c r="I292" s="11" t="s">
        <v>444</v>
      </c>
      <c r="J292" s="18">
        <v>2024.01</v>
      </c>
      <c r="K292" s="18">
        <v>2024.12</v>
      </c>
      <c r="L292" s="11" t="s">
        <v>51</v>
      </c>
      <c r="M292" s="11" t="s">
        <v>1175</v>
      </c>
      <c r="N292" s="11">
        <v>40</v>
      </c>
      <c r="O292" s="11">
        <v>40</v>
      </c>
      <c r="P292" s="11">
        <v>0</v>
      </c>
      <c r="Q292" s="11">
        <v>1</v>
      </c>
      <c r="R292" s="11">
        <v>581</v>
      </c>
      <c r="S292" s="11">
        <v>2581</v>
      </c>
      <c r="T292" s="11">
        <v>1</v>
      </c>
      <c r="U292" s="11">
        <v>137</v>
      </c>
      <c r="V292" s="11">
        <v>525</v>
      </c>
      <c r="W292" s="11" t="s">
        <v>1176</v>
      </c>
      <c r="X292" s="11" t="s">
        <v>1177</v>
      </c>
      <c r="Y292" s="11"/>
    </row>
    <row r="293" s="4" customFormat="1" ht="191" customHeight="1" spans="1:25">
      <c r="A293" s="11">
        <v>18</v>
      </c>
      <c r="B293" s="11" t="s">
        <v>110</v>
      </c>
      <c r="C293" s="11" t="s">
        <v>1020</v>
      </c>
      <c r="D293" s="11" t="s">
        <v>1021</v>
      </c>
      <c r="E293" s="11" t="s">
        <v>240</v>
      </c>
      <c r="F293" s="11" t="s">
        <v>1178</v>
      </c>
      <c r="G293" s="11" t="s">
        <v>1179</v>
      </c>
      <c r="H293" s="11" t="s">
        <v>88</v>
      </c>
      <c r="I293" s="11" t="s">
        <v>1178</v>
      </c>
      <c r="J293" s="18">
        <v>2024.01</v>
      </c>
      <c r="K293" s="18">
        <v>2024.12</v>
      </c>
      <c r="L293" s="11" t="s">
        <v>51</v>
      </c>
      <c r="M293" s="11" t="s">
        <v>1180</v>
      </c>
      <c r="N293" s="11">
        <v>450</v>
      </c>
      <c r="O293" s="11">
        <v>450</v>
      </c>
      <c r="P293" s="11">
        <v>0</v>
      </c>
      <c r="Q293" s="11">
        <v>1</v>
      </c>
      <c r="R293" s="11">
        <v>850</v>
      </c>
      <c r="S293" s="11">
        <v>3500</v>
      </c>
      <c r="T293" s="11">
        <v>1</v>
      </c>
      <c r="U293" s="11">
        <v>108</v>
      </c>
      <c r="V293" s="11">
        <v>406</v>
      </c>
      <c r="W293" s="11" t="s">
        <v>1181</v>
      </c>
      <c r="X293" s="11" t="s">
        <v>1182</v>
      </c>
      <c r="Y293" s="11"/>
    </row>
    <row r="294" s="4" customFormat="1" ht="191" customHeight="1" spans="1:25">
      <c r="A294" s="11">
        <v>19</v>
      </c>
      <c r="B294" s="11" t="s">
        <v>92</v>
      </c>
      <c r="C294" s="11" t="s">
        <v>139</v>
      </c>
      <c r="D294" s="11" t="s">
        <v>1076</v>
      </c>
      <c r="E294" s="11" t="s">
        <v>240</v>
      </c>
      <c r="F294" s="11" t="s">
        <v>1183</v>
      </c>
      <c r="G294" s="11" t="s">
        <v>1184</v>
      </c>
      <c r="H294" s="11" t="s">
        <v>88</v>
      </c>
      <c r="I294" s="11" t="s">
        <v>1185</v>
      </c>
      <c r="J294" s="18">
        <v>2024.01</v>
      </c>
      <c r="K294" s="18">
        <v>2024.12</v>
      </c>
      <c r="L294" s="11" t="s">
        <v>51</v>
      </c>
      <c r="M294" s="11" t="s">
        <v>1186</v>
      </c>
      <c r="N294" s="11">
        <v>100</v>
      </c>
      <c r="O294" s="11">
        <v>100</v>
      </c>
      <c r="P294" s="11">
        <v>0</v>
      </c>
      <c r="Q294" s="11">
        <v>1</v>
      </c>
      <c r="R294" s="11">
        <v>412</v>
      </c>
      <c r="S294" s="11">
        <v>1538</v>
      </c>
      <c r="T294" s="11">
        <v>1</v>
      </c>
      <c r="U294" s="11">
        <v>99</v>
      </c>
      <c r="V294" s="11">
        <v>354</v>
      </c>
      <c r="W294" s="11" t="s">
        <v>1187</v>
      </c>
      <c r="X294" s="11" t="s">
        <v>1188</v>
      </c>
      <c r="Y294" s="11"/>
    </row>
    <row r="295" s="4" customFormat="1" ht="191" customHeight="1" spans="1:25">
      <c r="A295" s="11">
        <v>20</v>
      </c>
      <c r="B295" s="11" t="s">
        <v>110</v>
      </c>
      <c r="C295" s="11" t="s">
        <v>111</v>
      </c>
      <c r="D295" s="11" t="s">
        <v>155</v>
      </c>
      <c r="E295" s="11" t="s">
        <v>240</v>
      </c>
      <c r="F295" s="11" t="s">
        <v>1189</v>
      </c>
      <c r="G295" s="11" t="s">
        <v>1190</v>
      </c>
      <c r="H295" s="11" t="s">
        <v>88</v>
      </c>
      <c r="I295" s="11" t="s">
        <v>1191</v>
      </c>
      <c r="J295" s="18">
        <v>2024.01</v>
      </c>
      <c r="K295" s="18">
        <v>2024.12</v>
      </c>
      <c r="L295" s="11" t="s">
        <v>51</v>
      </c>
      <c r="M295" s="11" t="s">
        <v>1192</v>
      </c>
      <c r="N295" s="11">
        <v>7.5</v>
      </c>
      <c r="O295" s="11">
        <v>7.5</v>
      </c>
      <c r="P295" s="11">
        <v>0</v>
      </c>
      <c r="Q295" s="11">
        <v>1</v>
      </c>
      <c r="R295" s="11">
        <v>388</v>
      </c>
      <c r="S295" s="11">
        <v>1962</v>
      </c>
      <c r="T295" s="11">
        <v>1</v>
      </c>
      <c r="U295" s="11">
        <v>388</v>
      </c>
      <c r="V295" s="11">
        <v>1926</v>
      </c>
      <c r="W295" s="11" t="s">
        <v>1193</v>
      </c>
      <c r="X295" s="11" t="s">
        <v>1194</v>
      </c>
      <c r="Y295" s="11"/>
    </row>
    <row r="296" s="4" customFormat="1" ht="191" customHeight="1" spans="1:25">
      <c r="A296" s="11">
        <v>21</v>
      </c>
      <c r="B296" s="11" t="s">
        <v>110</v>
      </c>
      <c r="C296" s="11" t="s">
        <v>1020</v>
      </c>
      <c r="D296" s="11" t="s">
        <v>1195</v>
      </c>
      <c r="E296" s="11" t="s">
        <v>240</v>
      </c>
      <c r="F296" s="11" t="s">
        <v>665</v>
      </c>
      <c r="G296" s="11" t="s">
        <v>1196</v>
      </c>
      <c r="H296" s="11" t="s">
        <v>88</v>
      </c>
      <c r="I296" s="11" t="s">
        <v>1197</v>
      </c>
      <c r="J296" s="18">
        <v>2024.01</v>
      </c>
      <c r="K296" s="18">
        <v>2024.12</v>
      </c>
      <c r="L296" s="11" t="s">
        <v>51</v>
      </c>
      <c r="M296" s="11" t="s">
        <v>1198</v>
      </c>
      <c r="N296" s="11">
        <v>40</v>
      </c>
      <c r="O296" s="11">
        <v>40</v>
      </c>
      <c r="P296" s="11">
        <v>0</v>
      </c>
      <c r="Q296" s="11">
        <v>1</v>
      </c>
      <c r="R296" s="11">
        <v>36</v>
      </c>
      <c r="S296" s="11">
        <v>182</v>
      </c>
      <c r="T296" s="11">
        <v>1</v>
      </c>
      <c r="U296" s="11">
        <v>11</v>
      </c>
      <c r="V296" s="11">
        <v>32</v>
      </c>
      <c r="W296" s="11" t="s">
        <v>1199</v>
      </c>
      <c r="X296" s="11" t="s">
        <v>1200</v>
      </c>
      <c r="Y296" s="11"/>
    </row>
    <row r="297" s="4" customFormat="1" ht="191" customHeight="1" spans="1:25">
      <c r="A297" s="11">
        <v>22</v>
      </c>
      <c r="B297" s="11" t="s">
        <v>110</v>
      </c>
      <c r="C297" s="11" t="s">
        <v>111</v>
      </c>
      <c r="D297" s="11" t="s">
        <v>155</v>
      </c>
      <c r="E297" s="11" t="s">
        <v>240</v>
      </c>
      <c r="F297" s="11" t="s">
        <v>1201</v>
      </c>
      <c r="G297" s="11" t="s">
        <v>913</v>
      </c>
      <c r="H297" s="11" t="s">
        <v>88</v>
      </c>
      <c r="I297" s="11" t="s">
        <v>1201</v>
      </c>
      <c r="J297" s="18">
        <v>2024.01</v>
      </c>
      <c r="K297" s="18">
        <v>2024.12</v>
      </c>
      <c r="L297" s="11" t="s">
        <v>51</v>
      </c>
      <c r="M297" s="11" t="s">
        <v>1202</v>
      </c>
      <c r="N297" s="11">
        <v>100</v>
      </c>
      <c r="O297" s="11">
        <v>100</v>
      </c>
      <c r="P297" s="11">
        <v>0</v>
      </c>
      <c r="Q297" s="11">
        <v>1</v>
      </c>
      <c r="R297" s="11" t="s">
        <v>1203</v>
      </c>
      <c r="S297" s="11" t="s">
        <v>1204</v>
      </c>
      <c r="T297" s="11">
        <v>1</v>
      </c>
      <c r="U297" s="11">
        <v>25</v>
      </c>
      <c r="V297" s="11">
        <v>59</v>
      </c>
      <c r="W297" s="11" t="s">
        <v>1205</v>
      </c>
      <c r="X297" s="11" t="s">
        <v>1206</v>
      </c>
      <c r="Y297" s="11"/>
    </row>
    <row r="298" s="4" customFormat="1" ht="191" customHeight="1" spans="1:25">
      <c r="A298" s="11">
        <v>23</v>
      </c>
      <c r="B298" s="11" t="s">
        <v>110</v>
      </c>
      <c r="C298" s="11" t="s">
        <v>111</v>
      </c>
      <c r="D298" s="11" t="s">
        <v>131</v>
      </c>
      <c r="E298" s="11" t="s">
        <v>240</v>
      </c>
      <c r="F298" s="11" t="s">
        <v>245</v>
      </c>
      <c r="G298" s="11" t="s">
        <v>1207</v>
      </c>
      <c r="H298" s="11" t="s">
        <v>88</v>
      </c>
      <c r="I298" s="11" t="s">
        <v>245</v>
      </c>
      <c r="J298" s="18">
        <v>2024.01</v>
      </c>
      <c r="K298" s="18">
        <v>2024.12</v>
      </c>
      <c r="L298" s="11" t="s">
        <v>51</v>
      </c>
      <c r="M298" s="11" t="s">
        <v>1208</v>
      </c>
      <c r="N298" s="11">
        <v>75</v>
      </c>
      <c r="O298" s="11">
        <v>75</v>
      </c>
      <c r="P298" s="11">
        <v>0</v>
      </c>
      <c r="Q298" s="11">
        <v>1</v>
      </c>
      <c r="R298" s="11">
        <v>131</v>
      </c>
      <c r="S298" s="11">
        <v>524</v>
      </c>
      <c r="T298" s="11">
        <v>1</v>
      </c>
      <c r="U298" s="11">
        <v>14</v>
      </c>
      <c r="V298" s="11">
        <v>36</v>
      </c>
      <c r="W298" s="11" t="s">
        <v>1209</v>
      </c>
      <c r="X298" s="11" t="s">
        <v>1209</v>
      </c>
      <c r="Y298" s="11"/>
    </row>
    <row r="299" s="4" customFormat="1" ht="191" customHeight="1" spans="1:25">
      <c r="A299" s="11">
        <v>24</v>
      </c>
      <c r="B299" s="11" t="s">
        <v>110</v>
      </c>
      <c r="C299" s="11" t="s">
        <v>111</v>
      </c>
      <c r="D299" s="11" t="s">
        <v>131</v>
      </c>
      <c r="E299" s="11" t="s">
        <v>240</v>
      </c>
      <c r="F299" s="11" t="s">
        <v>278</v>
      </c>
      <c r="G299" s="11" t="s">
        <v>1210</v>
      </c>
      <c r="H299" s="11" t="s">
        <v>88</v>
      </c>
      <c r="I299" s="11" t="s">
        <v>1211</v>
      </c>
      <c r="J299" s="18">
        <v>2024.01</v>
      </c>
      <c r="K299" s="18">
        <v>2024.12</v>
      </c>
      <c r="L299" s="11" t="s">
        <v>51</v>
      </c>
      <c r="M299" s="11" t="s">
        <v>1212</v>
      </c>
      <c r="N299" s="11">
        <v>80</v>
      </c>
      <c r="O299" s="11">
        <v>80</v>
      </c>
      <c r="P299" s="11">
        <v>0</v>
      </c>
      <c r="Q299" s="11">
        <v>1</v>
      </c>
      <c r="R299" s="11">
        <v>31</v>
      </c>
      <c r="S299" s="11">
        <v>107</v>
      </c>
      <c r="T299" s="11">
        <v>1</v>
      </c>
      <c r="U299" s="11">
        <v>31</v>
      </c>
      <c r="V299" s="11">
        <v>107</v>
      </c>
      <c r="W299" s="11" t="s">
        <v>1213</v>
      </c>
      <c r="X299" s="11" t="s">
        <v>1214</v>
      </c>
      <c r="Y299" s="11"/>
    </row>
    <row r="300" s="4" customFormat="1" ht="191" customHeight="1" spans="1:25">
      <c r="A300" s="11">
        <v>25</v>
      </c>
      <c r="B300" s="11" t="s">
        <v>92</v>
      </c>
      <c r="C300" s="11" t="s">
        <v>139</v>
      </c>
      <c r="D300" s="11" t="s">
        <v>140</v>
      </c>
      <c r="E300" s="11" t="s">
        <v>240</v>
      </c>
      <c r="F300" s="11" t="s">
        <v>1215</v>
      </c>
      <c r="G300" s="11" t="s">
        <v>1216</v>
      </c>
      <c r="H300" s="11" t="s">
        <v>88</v>
      </c>
      <c r="I300" s="11" t="s">
        <v>1215</v>
      </c>
      <c r="J300" s="18">
        <v>2024.01</v>
      </c>
      <c r="K300" s="18">
        <v>2024.12</v>
      </c>
      <c r="L300" s="11" t="s">
        <v>51</v>
      </c>
      <c r="M300" s="11" t="s">
        <v>1217</v>
      </c>
      <c r="N300" s="11">
        <v>50</v>
      </c>
      <c r="O300" s="11">
        <v>50</v>
      </c>
      <c r="P300" s="11">
        <v>0</v>
      </c>
      <c r="Q300" s="11">
        <v>1</v>
      </c>
      <c r="R300" s="11">
        <v>420</v>
      </c>
      <c r="S300" s="11">
        <v>1575</v>
      </c>
      <c r="T300" s="11">
        <v>1</v>
      </c>
      <c r="U300" s="11">
        <v>110</v>
      </c>
      <c r="V300" s="11">
        <v>476</v>
      </c>
      <c r="W300" s="11" t="s">
        <v>1218</v>
      </c>
      <c r="X300" s="11" t="s">
        <v>1219</v>
      </c>
      <c r="Y300" s="11"/>
    </row>
    <row r="301" s="4" customFormat="1" ht="191" customHeight="1" spans="1:25">
      <c r="A301" s="11">
        <v>26</v>
      </c>
      <c r="B301" s="11" t="s">
        <v>110</v>
      </c>
      <c r="C301" s="11" t="s">
        <v>1020</v>
      </c>
      <c r="D301" s="11" t="s">
        <v>1021</v>
      </c>
      <c r="E301" s="11" t="s">
        <v>240</v>
      </c>
      <c r="F301" s="11" t="s">
        <v>454</v>
      </c>
      <c r="G301" s="11" t="s">
        <v>1220</v>
      </c>
      <c r="H301" s="11" t="s">
        <v>88</v>
      </c>
      <c r="I301" s="11" t="s">
        <v>1221</v>
      </c>
      <c r="J301" s="18">
        <v>2024.01</v>
      </c>
      <c r="K301" s="18">
        <v>2024.12</v>
      </c>
      <c r="L301" s="11" t="s">
        <v>51</v>
      </c>
      <c r="M301" s="11" t="s">
        <v>1222</v>
      </c>
      <c r="N301" s="11">
        <v>32</v>
      </c>
      <c r="O301" s="11">
        <v>32</v>
      </c>
      <c r="P301" s="11">
        <v>0</v>
      </c>
      <c r="Q301" s="11">
        <v>1</v>
      </c>
      <c r="R301" s="11">
        <v>320</v>
      </c>
      <c r="S301" s="11">
        <v>1100</v>
      </c>
      <c r="T301" s="11">
        <v>1</v>
      </c>
      <c r="U301" s="11">
        <v>136</v>
      </c>
      <c r="V301" s="11">
        <v>530</v>
      </c>
      <c r="W301" s="11" t="s">
        <v>1223</v>
      </c>
      <c r="X301" s="11" t="s">
        <v>1224</v>
      </c>
      <c r="Y301" s="11"/>
    </row>
    <row r="302" s="4" customFormat="1" ht="191" customHeight="1" spans="1:25">
      <c r="A302" s="11">
        <v>27</v>
      </c>
      <c r="B302" s="11" t="s">
        <v>110</v>
      </c>
      <c r="C302" s="11" t="s">
        <v>111</v>
      </c>
      <c r="D302" s="11" t="s">
        <v>155</v>
      </c>
      <c r="E302" s="11" t="s">
        <v>240</v>
      </c>
      <c r="F302" s="11" t="s">
        <v>460</v>
      </c>
      <c r="G302" s="11" t="s">
        <v>1225</v>
      </c>
      <c r="H302" s="11" t="s">
        <v>88</v>
      </c>
      <c r="I302" s="11" t="s">
        <v>1226</v>
      </c>
      <c r="J302" s="18">
        <v>2024.01</v>
      </c>
      <c r="K302" s="18">
        <v>2024.12</v>
      </c>
      <c r="L302" s="11" t="s">
        <v>51</v>
      </c>
      <c r="M302" s="11" t="s">
        <v>1227</v>
      </c>
      <c r="N302" s="11">
        <v>38</v>
      </c>
      <c r="O302" s="11">
        <v>38</v>
      </c>
      <c r="P302" s="11">
        <v>0</v>
      </c>
      <c r="Q302" s="11">
        <v>1</v>
      </c>
      <c r="R302" s="11">
        <v>65</v>
      </c>
      <c r="S302" s="11">
        <v>241</v>
      </c>
      <c r="T302" s="11">
        <v>1</v>
      </c>
      <c r="U302" s="11">
        <v>6</v>
      </c>
      <c r="V302" s="11">
        <v>22</v>
      </c>
      <c r="W302" s="11" t="s">
        <v>464</v>
      </c>
      <c r="X302" s="11" t="s">
        <v>1228</v>
      </c>
      <c r="Y302" s="11"/>
    </row>
    <row r="303" s="4" customFormat="1" ht="191" customHeight="1" spans="1:25">
      <c r="A303" s="11">
        <v>28</v>
      </c>
      <c r="B303" s="11" t="s">
        <v>110</v>
      </c>
      <c r="C303" s="11" t="s">
        <v>111</v>
      </c>
      <c r="D303" s="11" t="s">
        <v>155</v>
      </c>
      <c r="E303" s="11" t="s">
        <v>240</v>
      </c>
      <c r="F303" s="11" t="s">
        <v>1229</v>
      </c>
      <c r="G303" s="11" t="s">
        <v>1020</v>
      </c>
      <c r="H303" s="11" t="s">
        <v>88</v>
      </c>
      <c r="I303" s="11" t="s">
        <v>1229</v>
      </c>
      <c r="J303" s="18">
        <v>2024.01</v>
      </c>
      <c r="K303" s="18">
        <v>2024.12</v>
      </c>
      <c r="L303" s="11" t="s">
        <v>51</v>
      </c>
      <c r="M303" s="11" t="s">
        <v>1230</v>
      </c>
      <c r="N303" s="11">
        <v>10</v>
      </c>
      <c r="O303" s="11">
        <v>10</v>
      </c>
      <c r="P303" s="11">
        <v>0</v>
      </c>
      <c r="Q303" s="11">
        <v>1</v>
      </c>
      <c r="R303" s="11">
        <v>223</v>
      </c>
      <c r="S303" s="11">
        <v>694</v>
      </c>
      <c r="T303" s="11">
        <v>1</v>
      </c>
      <c r="U303" s="11">
        <v>47</v>
      </c>
      <c r="V303" s="11">
        <v>170</v>
      </c>
      <c r="W303" s="11" t="s">
        <v>1231</v>
      </c>
      <c r="X303" s="11" t="s">
        <v>1232</v>
      </c>
      <c r="Y303" s="11"/>
    </row>
    <row r="304" s="4" customFormat="1" ht="191" customHeight="1" spans="1:25">
      <c r="A304" s="11">
        <v>29</v>
      </c>
      <c r="B304" s="11" t="s">
        <v>110</v>
      </c>
      <c r="C304" s="11" t="s">
        <v>111</v>
      </c>
      <c r="D304" s="11" t="s">
        <v>131</v>
      </c>
      <c r="E304" s="11" t="s">
        <v>251</v>
      </c>
      <c r="F304" s="11" t="s">
        <v>252</v>
      </c>
      <c r="G304" s="11" t="s">
        <v>1233</v>
      </c>
      <c r="H304" s="11" t="s">
        <v>88</v>
      </c>
      <c r="I304" s="11" t="s">
        <v>252</v>
      </c>
      <c r="J304" s="18">
        <v>2024.01</v>
      </c>
      <c r="K304" s="18">
        <v>2024.12</v>
      </c>
      <c r="L304" s="11" t="s">
        <v>51</v>
      </c>
      <c r="M304" s="11" t="s">
        <v>1234</v>
      </c>
      <c r="N304" s="11">
        <v>150</v>
      </c>
      <c r="O304" s="11">
        <v>150</v>
      </c>
      <c r="P304" s="11">
        <v>0</v>
      </c>
      <c r="Q304" s="11">
        <v>1</v>
      </c>
      <c r="R304" s="11">
        <v>668</v>
      </c>
      <c r="S304" s="11">
        <v>2250</v>
      </c>
      <c r="T304" s="11">
        <v>1</v>
      </c>
      <c r="U304" s="11">
        <v>167</v>
      </c>
      <c r="V304" s="11">
        <v>675</v>
      </c>
      <c r="W304" s="11" t="s">
        <v>1235</v>
      </c>
      <c r="X304" s="11" t="s">
        <v>1235</v>
      </c>
      <c r="Y304" s="11"/>
    </row>
    <row r="305" s="4" customFormat="1" ht="191" customHeight="1" spans="1:25">
      <c r="A305" s="11">
        <v>30</v>
      </c>
      <c r="B305" s="11" t="s">
        <v>92</v>
      </c>
      <c r="C305" s="11" t="s">
        <v>93</v>
      </c>
      <c r="D305" s="11" t="s">
        <v>94</v>
      </c>
      <c r="E305" s="11" t="s">
        <v>251</v>
      </c>
      <c r="F305" s="11" t="s">
        <v>252</v>
      </c>
      <c r="G305" s="11" t="s">
        <v>1236</v>
      </c>
      <c r="H305" s="11" t="s">
        <v>88</v>
      </c>
      <c r="I305" s="11" t="s">
        <v>252</v>
      </c>
      <c r="J305" s="18">
        <v>2024.01</v>
      </c>
      <c r="K305" s="18">
        <v>2024.12</v>
      </c>
      <c r="L305" s="11" t="s">
        <v>51</v>
      </c>
      <c r="M305" s="11" t="s">
        <v>1237</v>
      </c>
      <c r="N305" s="11">
        <v>50</v>
      </c>
      <c r="O305" s="11">
        <v>50</v>
      </c>
      <c r="P305" s="11">
        <v>0</v>
      </c>
      <c r="Q305" s="11">
        <v>1</v>
      </c>
      <c r="R305" s="11">
        <v>668</v>
      </c>
      <c r="S305" s="11">
        <v>2250</v>
      </c>
      <c r="T305" s="11">
        <v>1</v>
      </c>
      <c r="U305" s="11">
        <v>167</v>
      </c>
      <c r="V305" s="11">
        <v>675</v>
      </c>
      <c r="W305" s="11" t="s">
        <v>1018</v>
      </c>
      <c r="X305" s="11" t="s">
        <v>1238</v>
      </c>
      <c r="Y305" s="11"/>
    </row>
    <row r="306" s="4" customFormat="1" ht="191" customHeight="1" spans="1:25">
      <c r="A306" s="11">
        <v>31</v>
      </c>
      <c r="B306" s="11" t="s">
        <v>110</v>
      </c>
      <c r="C306" s="11" t="s">
        <v>1020</v>
      </c>
      <c r="D306" s="11" t="s">
        <v>1195</v>
      </c>
      <c r="E306" s="11" t="s">
        <v>251</v>
      </c>
      <c r="F306" s="11" t="s">
        <v>252</v>
      </c>
      <c r="G306" s="11" t="s">
        <v>1239</v>
      </c>
      <c r="H306" s="11" t="s">
        <v>135</v>
      </c>
      <c r="I306" s="11" t="s">
        <v>252</v>
      </c>
      <c r="J306" s="18">
        <v>2024.01</v>
      </c>
      <c r="K306" s="18">
        <v>2024.12</v>
      </c>
      <c r="L306" s="11" t="s">
        <v>51</v>
      </c>
      <c r="M306" s="11" t="s">
        <v>1240</v>
      </c>
      <c r="N306" s="11">
        <v>100</v>
      </c>
      <c r="O306" s="11">
        <v>100</v>
      </c>
      <c r="P306" s="11">
        <v>0</v>
      </c>
      <c r="Q306" s="11">
        <v>1</v>
      </c>
      <c r="R306" s="11">
        <v>668</v>
      </c>
      <c r="S306" s="11">
        <v>2250</v>
      </c>
      <c r="T306" s="11">
        <v>1</v>
      </c>
      <c r="U306" s="11">
        <v>167</v>
      </c>
      <c r="V306" s="11">
        <v>675</v>
      </c>
      <c r="W306" s="11" t="s">
        <v>1018</v>
      </c>
      <c r="X306" s="11" t="s">
        <v>1241</v>
      </c>
      <c r="Y306" s="11"/>
    </row>
    <row r="307" s="4" customFormat="1" ht="191" customHeight="1" spans="1:25">
      <c r="A307" s="11">
        <v>32</v>
      </c>
      <c r="B307" s="11" t="s">
        <v>92</v>
      </c>
      <c r="C307" s="11" t="s">
        <v>147</v>
      </c>
      <c r="D307" s="11" t="s">
        <v>148</v>
      </c>
      <c r="E307" s="11" t="s">
        <v>251</v>
      </c>
      <c r="F307" s="11" t="s">
        <v>252</v>
      </c>
      <c r="G307" s="11" t="s">
        <v>1242</v>
      </c>
      <c r="H307" s="11" t="s">
        <v>88</v>
      </c>
      <c r="I307" s="11" t="s">
        <v>252</v>
      </c>
      <c r="J307" s="18">
        <v>2024.01</v>
      </c>
      <c r="K307" s="18">
        <v>2024.12</v>
      </c>
      <c r="L307" s="11" t="s">
        <v>51</v>
      </c>
      <c r="M307" s="11" t="s">
        <v>1243</v>
      </c>
      <c r="N307" s="11">
        <v>100</v>
      </c>
      <c r="O307" s="11">
        <v>100</v>
      </c>
      <c r="P307" s="11">
        <v>0</v>
      </c>
      <c r="Q307" s="11">
        <v>1</v>
      </c>
      <c r="R307" s="11">
        <v>668</v>
      </c>
      <c r="S307" s="11">
        <v>2250</v>
      </c>
      <c r="T307" s="11">
        <v>1</v>
      </c>
      <c r="U307" s="11">
        <v>167</v>
      </c>
      <c r="V307" s="11">
        <v>675</v>
      </c>
      <c r="W307" s="11" t="s">
        <v>1018</v>
      </c>
      <c r="X307" s="11" t="s">
        <v>1241</v>
      </c>
      <c r="Y307" s="11"/>
    </row>
    <row r="308" s="4" customFormat="1" ht="168" customHeight="1" spans="1:25">
      <c r="A308" s="11">
        <v>33</v>
      </c>
      <c r="B308" s="11" t="s">
        <v>110</v>
      </c>
      <c r="C308" s="11" t="s">
        <v>111</v>
      </c>
      <c r="D308" s="11" t="s">
        <v>639</v>
      </c>
      <c r="E308" s="11" t="s">
        <v>251</v>
      </c>
      <c r="F308" s="11" t="s">
        <v>252</v>
      </c>
      <c r="G308" s="11" t="s">
        <v>111</v>
      </c>
      <c r="H308" s="11" t="s">
        <v>88</v>
      </c>
      <c r="I308" s="11" t="s">
        <v>252</v>
      </c>
      <c r="J308" s="18">
        <v>2024.01</v>
      </c>
      <c r="K308" s="18">
        <v>2024.12</v>
      </c>
      <c r="L308" s="11" t="s">
        <v>51</v>
      </c>
      <c r="M308" s="11" t="s">
        <v>1244</v>
      </c>
      <c r="N308" s="11">
        <v>30</v>
      </c>
      <c r="O308" s="11">
        <v>30</v>
      </c>
      <c r="P308" s="11">
        <v>0</v>
      </c>
      <c r="Q308" s="11">
        <v>1</v>
      </c>
      <c r="R308" s="11">
        <v>668</v>
      </c>
      <c r="S308" s="11">
        <v>2250</v>
      </c>
      <c r="T308" s="11">
        <v>1</v>
      </c>
      <c r="U308" s="11">
        <v>167</v>
      </c>
      <c r="V308" s="11">
        <v>675</v>
      </c>
      <c r="W308" s="11" t="s">
        <v>1245</v>
      </c>
      <c r="X308" s="11" t="s">
        <v>1245</v>
      </c>
      <c r="Y308" s="11"/>
    </row>
    <row r="309" s="4" customFormat="1" ht="168" customHeight="1" spans="1:25">
      <c r="A309" s="11">
        <v>34</v>
      </c>
      <c r="B309" s="11" t="s">
        <v>92</v>
      </c>
      <c r="C309" s="11" t="s">
        <v>147</v>
      </c>
      <c r="D309" s="11" t="s">
        <v>148</v>
      </c>
      <c r="E309" s="11" t="s">
        <v>251</v>
      </c>
      <c r="F309" s="11" t="s">
        <v>252</v>
      </c>
      <c r="G309" s="11" t="s">
        <v>1246</v>
      </c>
      <c r="H309" s="11" t="s">
        <v>88</v>
      </c>
      <c r="I309" s="11" t="s">
        <v>252</v>
      </c>
      <c r="J309" s="18">
        <v>2024.01</v>
      </c>
      <c r="K309" s="18">
        <v>2024.12</v>
      </c>
      <c r="L309" s="11" t="s">
        <v>51</v>
      </c>
      <c r="M309" s="11" t="s">
        <v>1247</v>
      </c>
      <c r="N309" s="11">
        <v>200</v>
      </c>
      <c r="O309" s="11">
        <v>200</v>
      </c>
      <c r="P309" s="11">
        <v>0</v>
      </c>
      <c r="Q309" s="11">
        <v>1</v>
      </c>
      <c r="R309" s="11">
        <v>668</v>
      </c>
      <c r="S309" s="11">
        <v>2250</v>
      </c>
      <c r="T309" s="11">
        <v>1</v>
      </c>
      <c r="U309" s="11">
        <v>167</v>
      </c>
      <c r="V309" s="11">
        <v>675</v>
      </c>
      <c r="W309" s="11" t="s">
        <v>1018</v>
      </c>
      <c r="X309" s="11" t="s">
        <v>1248</v>
      </c>
      <c r="Y309" s="11"/>
    </row>
    <row r="310" s="4" customFormat="1" ht="168" customHeight="1" spans="1:25">
      <c r="A310" s="11">
        <v>35</v>
      </c>
      <c r="B310" s="11" t="s">
        <v>110</v>
      </c>
      <c r="C310" s="11" t="s">
        <v>1020</v>
      </c>
      <c r="D310" s="11" t="s">
        <v>1021</v>
      </c>
      <c r="E310" s="11" t="s">
        <v>271</v>
      </c>
      <c r="F310" s="11" t="s">
        <v>1061</v>
      </c>
      <c r="G310" s="11" t="s">
        <v>1249</v>
      </c>
      <c r="H310" s="11" t="s">
        <v>88</v>
      </c>
      <c r="I310" s="11" t="s">
        <v>1061</v>
      </c>
      <c r="J310" s="18">
        <v>2024.2</v>
      </c>
      <c r="K310" s="18">
        <v>2024.12</v>
      </c>
      <c r="L310" s="11" t="s">
        <v>51</v>
      </c>
      <c r="M310" s="11" t="s">
        <v>1250</v>
      </c>
      <c r="N310" s="11">
        <v>56</v>
      </c>
      <c r="O310" s="11">
        <v>56</v>
      </c>
      <c r="P310" s="11">
        <v>0</v>
      </c>
      <c r="Q310" s="11">
        <v>1</v>
      </c>
      <c r="R310" s="11">
        <v>255</v>
      </c>
      <c r="S310" s="11">
        <v>1080</v>
      </c>
      <c r="T310" s="11">
        <v>1</v>
      </c>
      <c r="U310" s="11">
        <v>86</v>
      </c>
      <c r="V310" s="11">
        <v>399</v>
      </c>
      <c r="W310" s="11" t="s">
        <v>1251</v>
      </c>
      <c r="X310" s="11" t="s">
        <v>1252</v>
      </c>
      <c r="Y310" s="11"/>
    </row>
    <row r="311" s="4" customFormat="1" ht="168" customHeight="1" spans="1:25">
      <c r="A311" s="11">
        <v>36</v>
      </c>
      <c r="B311" s="11" t="s">
        <v>92</v>
      </c>
      <c r="C311" s="11" t="s">
        <v>139</v>
      </c>
      <c r="D311" s="11" t="s">
        <v>1076</v>
      </c>
      <c r="E311" s="11" t="s">
        <v>271</v>
      </c>
      <c r="F311" s="11" t="s">
        <v>1253</v>
      </c>
      <c r="G311" s="11" t="s">
        <v>1254</v>
      </c>
      <c r="H311" s="11" t="s">
        <v>88</v>
      </c>
      <c r="I311" s="11" t="s">
        <v>1255</v>
      </c>
      <c r="J311" s="18">
        <v>2024.2</v>
      </c>
      <c r="K311" s="18">
        <v>2024.12</v>
      </c>
      <c r="L311" s="11" t="s">
        <v>51</v>
      </c>
      <c r="M311" s="11" t="s">
        <v>1256</v>
      </c>
      <c r="N311" s="11">
        <v>88</v>
      </c>
      <c r="O311" s="11">
        <v>88</v>
      </c>
      <c r="P311" s="11">
        <v>0</v>
      </c>
      <c r="Q311" s="11">
        <v>12</v>
      </c>
      <c r="R311" s="11">
        <v>300</v>
      </c>
      <c r="S311" s="11">
        <v>1880</v>
      </c>
      <c r="T311" s="11">
        <v>12</v>
      </c>
      <c r="U311" s="11">
        <v>120</v>
      </c>
      <c r="V311" s="11">
        <v>580</v>
      </c>
      <c r="W311" s="11" t="s">
        <v>1257</v>
      </c>
      <c r="X311" s="11" t="s">
        <v>1258</v>
      </c>
      <c r="Y311" s="11"/>
    </row>
    <row r="312" s="4" customFormat="1" ht="168" customHeight="1" spans="1:25">
      <c r="A312" s="11">
        <v>37</v>
      </c>
      <c r="B312" s="11" t="s">
        <v>110</v>
      </c>
      <c r="C312" s="11" t="s">
        <v>111</v>
      </c>
      <c r="D312" s="11" t="s">
        <v>131</v>
      </c>
      <c r="E312" s="11" t="s">
        <v>271</v>
      </c>
      <c r="F312" s="11" t="s">
        <v>1259</v>
      </c>
      <c r="G312" s="11" t="s">
        <v>1260</v>
      </c>
      <c r="H312" s="11" t="s">
        <v>88</v>
      </c>
      <c r="I312" s="11" t="s">
        <v>1259</v>
      </c>
      <c r="J312" s="18">
        <v>2024.2</v>
      </c>
      <c r="K312" s="18">
        <v>2024.12</v>
      </c>
      <c r="L312" s="11" t="s">
        <v>51</v>
      </c>
      <c r="M312" s="11" t="s">
        <v>1261</v>
      </c>
      <c r="N312" s="11">
        <v>50</v>
      </c>
      <c r="O312" s="11">
        <v>50</v>
      </c>
      <c r="P312" s="11">
        <v>0</v>
      </c>
      <c r="Q312" s="11">
        <v>1</v>
      </c>
      <c r="R312" s="11">
        <v>126</v>
      </c>
      <c r="S312" s="11">
        <v>557</v>
      </c>
      <c r="T312" s="11">
        <v>1</v>
      </c>
      <c r="U312" s="11">
        <v>45</v>
      </c>
      <c r="V312" s="11">
        <v>196</v>
      </c>
      <c r="W312" s="11" t="s">
        <v>1262</v>
      </c>
      <c r="X312" s="11" t="s">
        <v>1263</v>
      </c>
      <c r="Y312" s="11"/>
    </row>
    <row r="313" s="4" customFormat="1" ht="168" customHeight="1" spans="1:25">
      <c r="A313" s="11">
        <v>38</v>
      </c>
      <c r="B313" s="11" t="s">
        <v>110</v>
      </c>
      <c r="C313" s="11" t="s">
        <v>111</v>
      </c>
      <c r="D313" s="11" t="s">
        <v>131</v>
      </c>
      <c r="E313" s="11" t="s">
        <v>271</v>
      </c>
      <c r="F313" s="11" t="s">
        <v>1259</v>
      </c>
      <c r="G313" s="11" t="s">
        <v>1264</v>
      </c>
      <c r="H313" s="11" t="s">
        <v>88</v>
      </c>
      <c r="I313" s="11" t="s">
        <v>1259</v>
      </c>
      <c r="J313" s="18">
        <v>2024.2</v>
      </c>
      <c r="K313" s="18">
        <v>2024.12</v>
      </c>
      <c r="L313" s="11" t="s">
        <v>51</v>
      </c>
      <c r="M313" s="11" t="s">
        <v>1265</v>
      </c>
      <c r="N313" s="11">
        <v>30</v>
      </c>
      <c r="O313" s="11">
        <v>30</v>
      </c>
      <c r="P313" s="11">
        <v>0</v>
      </c>
      <c r="Q313" s="11">
        <v>1</v>
      </c>
      <c r="R313" s="11">
        <v>103</v>
      </c>
      <c r="S313" s="11">
        <v>412</v>
      </c>
      <c r="T313" s="11">
        <v>1</v>
      </c>
      <c r="U313" s="11">
        <v>42</v>
      </c>
      <c r="V313" s="11">
        <v>175</v>
      </c>
      <c r="W313" s="11" t="s">
        <v>1266</v>
      </c>
      <c r="X313" s="11" t="s">
        <v>1267</v>
      </c>
      <c r="Y313" s="11"/>
    </row>
    <row r="314" s="4" customFormat="1" ht="168" customHeight="1" spans="1:25">
      <c r="A314" s="11">
        <v>39</v>
      </c>
      <c r="B314" s="11" t="s">
        <v>92</v>
      </c>
      <c r="C314" s="11" t="s">
        <v>93</v>
      </c>
      <c r="D314" s="11" t="s">
        <v>1143</v>
      </c>
      <c r="E314" s="11" t="s">
        <v>271</v>
      </c>
      <c r="F314" s="11" t="s">
        <v>1259</v>
      </c>
      <c r="G314" s="11" t="s">
        <v>1268</v>
      </c>
      <c r="H314" s="11" t="s">
        <v>898</v>
      </c>
      <c r="I314" s="11" t="s">
        <v>1259</v>
      </c>
      <c r="J314" s="18">
        <v>2024.2</v>
      </c>
      <c r="K314" s="18">
        <v>2024.12</v>
      </c>
      <c r="L314" s="11" t="s">
        <v>51</v>
      </c>
      <c r="M314" s="11" t="s">
        <v>1269</v>
      </c>
      <c r="N314" s="11">
        <v>80</v>
      </c>
      <c r="O314" s="11">
        <v>80</v>
      </c>
      <c r="P314" s="11">
        <v>0</v>
      </c>
      <c r="Q314" s="11">
        <v>1</v>
      </c>
      <c r="R314" s="11">
        <v>213</v>
      </c>
      <c r="S314" s="11">
        <v>936</v>
      </c>
      <c r="T314" s="11">
        <v>1</v>
      </c>
      <c r="U314" s="11">
        <v>95</v>
      </c>
      <c r="V314" s="11">
        <v>450</v>
      </c>
      <c r="W314" s="11" t="s">
        <v>1270</v>
      </c>
      <c r="X314" s="11" t="s">
        <v>1271</v>
      </c>
      <c r="Y314" s="11"/>
    </row>
    <row r="315" s="4" customFormat="1" ht="246" customHeight="1" spans="1:25">
      <c r="A315" s="11">
        <v>40</v>
      </c>
      <c r="B315" s="11" t="s">
        <v>92</v>
      </c>
      <c r="C315" s="11" t="s">
        <v>147</v>
      </c>
      <c r="D315" s="11" t="s">
        <v>148</v>
      </c>
      <c r="E315" s="11" t="s">
        <v>271</v>
      </c>
      <c r="F315" s="11" t="s">
        <v>1259</v>
      </c>
      <c r="G315" s="11" t="s">
        <v>1272</v>
      </c>
      <c r="H315" s="11" t="s">
        <v>88</v>
      </c>
      <c r="I315" s="11" t="s">
        <v>1259</v>
      </c>
      <c r="J315" s="18">
        <v>2024.2</v>
      </c>
      <c r="K315" s="18">
        <v>2024.12</v>
      </c>
      <c r="L315" s="11" t="s">
        <v>51</v>
      </c>
      <c r="M315" s="11" t="s">
        <v>1273</v>
      </c>
      <c r="N315" s="11">
        <v>20</v>
      </c>
      <c r="O315" s="11">
        <v>20</v>
      </c>
      <c r="P315" s="11">
        <v>0</v>
      </c>
      <c r="Q315" s="11">
        <v>1</v>
      </c>
      <c r="R315" s="11">
        <v>60</v>
      </c>
      <c r="S315" s="11">
        <v>190</v>
      </c>
      <c r="T315" s="11">
        <v>1</v>
      </c>
      <c r="U315" s="11">
        <v>22</v>
      </c>
      <c r="V315" s="11">
        <v>82</v>
      </c>
      <c r="W315" s="11" t="s">
        <v>1274</v>
      </c>
      <c r="X315" s="11" t="s">
        <v>1275</v>
      </c>
      <c r="Y315" s="11"/>
    </row>
    <row r="316" s="4" customFormat="1" ht="246" customHeight="1" spans="1:25">
      <c r="A316" s="11">
        <v>41</v>
      </c>
      <c r="B316" s="11" t="s">
        <v>110</v>
      </c>
      <c r="C316" s="11" t="s">
        <v>1020</v>
      </c>
      <c r="D316" s="11" t="s">
        <v>1163</v>
      </c>
      <c r="E316" s="11" t="s">
        <v>271</v>
      </c>
      <c r="F316" s="11" t="s">
        <v>1259</v>
      </c>
      <c r="G316" s="11" t="s">
        <v>1276</v>
      </c>
      <c r="H316" s="11" t="s">
        <v>88</v>
      </c>
      <c r="I316" s="11" t="s">
        <v>1259</v>
      </c>
      <c r="J316" s="18">
        <v>2024.2</v>
      </c>
      <c r="K316" s="18">
        <v>2024.12</v>
      </c>
      <c r="L316" s="11" t="s">
        <v>51</v>
      </c>
      <c r="M316" s="11" t="s">
        <v>1277</v>
      </c>
      <c r="N316" s="11">
        <v>20</v>
      </c>
      <c r="O316" s="11">
        <v>20</v>
      </c>
      <c r="P316" s="11">
        <v>0</v>
      </c>
      <c r="Q316" s="11">
        <v>1</v>
      </c>
      <c r="R316" s="11">
        <v>72</v>
      </c>
      <c r="S316" s="11">
        <v>283</v>
      </c>
      <c r="T316" s="11">
        <v>1</v>
      </c>
      <c r="U316" s="11">
        <v>28</v>
      </c>
      <c r="V316" s="11">
        <v>102</v>
      </c>
      <c r="W316" s="11" t="s">
        <v>1126</v>
      </c>
      <c r="X316" s="11" t="s">
        <v>1278</v>
      </c>
      <c r="Y316" s="11"/>
    </row>
    <row r="317" s="4" customFormat="1" ht="246" customHeight="1" spans="1:25">
      <c r="A317" s="11">
        <v>42</v>
      </c>
      <c r="B317" s="11" t="s">
        <v>110</v>
      </c>
      <c r="C317" s="11" t="s">
        <v>111</v>
      </c>
      <c r="D317" s="11" t="s">
        <v>155</v>
      </c>
      <c r="E317" s="11" t="s">
        <v>196</v>
      </c>
      <c r="F317" s="11" t="s">
        <v>197</v>
      </c>
      <c r="G317" s="11" t="s">
        <v>1020</v>
      </c>
      <c r="H317" s="11" t="s">
        <v>88</v>
      </c>
      <c r="I317" s="11" t="s">
        <v>1279</v>
      </c>
      <c r="J317" s="18">
        <v>2023.3</v>
      </c>
      <c r="K317" s="18">
        <v>2023.12</v>
      </c>
      <c r="L317" s="11" t="s">
        <v>51</v>
      </c>
      <c r="M317" s="11" t="s">
        <v>1280</v>
      </c>
      <c r="N317" s="11">
        <v>150</v>
      </c>
      <c r="O317" s="11">
        <v>150</v>
      </c>
      <c r="P317" s="11">
        <v>0</v>
      </c>
      <c r="Q317" s="11">
        <v>1</v>
      </c>
      <c r="R317" s="11">
        <v>268</v>
      </c>
      <c r="S317" s="11">
        <v>1072</v>
      </c>
      <c r="T317" s="11">
        <v>1</v>
      </c>
      <c r="U317" s="11">
        <v>5</v>
      </c>
      <c r="V317" s="11">
        <v>12</v>
      </c>
      <c r="W317" s="11" t="s">
        <v>1281</v>
      </c>
      <c r="X317" s="11" t="s">
        <v>1281</v>
      </c>
      <c r="Y317" s="11"/>
    </row>
    <row r="318" s="4" customFormat="1" ht="246" customHeight="1" spans="1:25">
      <c r="A318" s="11">
        <v>43</v>
      </c>
      <c r="B318" s="11" t="s">
        <v>110</v>
      </c>
      <c r="C318" s="11" t="s">
        <v>111</v>
      </c>
      <c r="D318" s="11" t="s">
        <v>131</v>
      </c>
      <c r="E318" s="11" t="s">
        <v>196</v>
      </c>
      <c r="F318" s="11" t="s">
        <v>255</v>
      </c>
      <c r="G318" s="11" t="s">
        <v>1282</v>
      </c>
      <c r="H318" s="11" t="s">
        <v>88</v>
      </c>
      <c r="I318" s="11" t="s">
        <v>1283</v>
      </c>
      <c r="J318" s="18">
        <v>2024.1</v>
      </c>
      <c r="K318" s="18">
        <v>2024.12</v>
      </c>
      <c r="L318" s="11" t="s">
        <v>51</v>
      </c>
      <c r="M318" s="11" t="s">
        <v>1284</v>
      </c>
      <c r="N318" s="11">
        <v>400</v>
      </c>
      <c r="O318" s="11">
        <v>400</v>
      </c>
      <c r="P318" s="11">
        <v>0</v>
      </c>
      <c r="Q318" s="11">
        <v>1</v>
      </c>
      <c r="R318" s="11">
        <v>438</v>
      </c>
      <c r="S318" s="11">
        <v>1670</v>
      </c>
      <c r="T318" s="11">
        <v>1</v>
      </c>
      <c r="U318" s="11">
        <v>137</v>
      </c>
      <c r="V318" s="11">
        <v>540</v>
      </c>
      <c r="W318" s="11" t="s">
        <v>1285</v>
      </c>
      <c r="X318" s="11" t="s">
        <v>583</v>
      </c>
      <c r="Y318" s="11"/>
    </row>
    <row r="319" s="4" customFormat="1" ht="246" customHeight="1" spans="1:25">
      <c r="A319" s="11">
        <v>44</v>
      </c>
      <c r="B319" s="11" t="s">
        <v>110</v>
      </c>
      <c r="C319" s="11" t="s">
        <v>1020</v>
      </c>
      <c r="D319" s="11" t="s">
        <v>1021</v>
      </c>
      <c r="E319" s="11" t="s">
        <v>196</v>
      </c>
      <c r="F319" s="11" t="s">
        <v>1286</v>
      </c>
      <c r="G319" s="11" t="s">
        <v>1020</v>
      </c>
      <c r="H319" s="11" t="s">
        <v>88</v>
      </c>
      <c r="I319" s="11" t="s">
        <v>1286</v>
      </c>
      <c r="J319" s="18">
        <v>2024.01</v>
      </c>
      <c r="K319" s="18">
        <v>2024.12</v>
      </c>
      <c r="L319" s="11" t="s">
        <v>51</v>
      </c>
      <c r="M319" s="11" t="s">
        <v>1287</v>
      </c>
      <c r="N319" s="11">
        <v>40</v>
      </c>
      <c r="O319" s="11">
        <v>40</v>
      </c>
      <c r="P319" s="11">
        <v>0</v>
      </c>
      <c r="Q319" s="11">
        <v>1</v>
      </c>
      <c r="R319" s="11">
        <v>284</v>
      </c>
      <c r="S319" s="11">
        <v>917</v>
      </c>
      <c r="T319" s="11">
        <v>1</v>
      </c>
      <c r="U319" s="11">
        <v>78</v>
      </c>
      <c r="V319" s="11">
        <v>278</v>
      </c>
      <c r="W319" s="11" t="s">
        <v>1281</v>
      </c>
      <c r="X319" s="11" t="s">
        <v>1281</v>
      </c>
      <c r="Y319" s="11"/>
    </row>
    <row r="320" s="4" customFormat="1" ht="246" customHeight="1" spans="1:25">
      <c r="A320" s="11">
        <v>45</v>
      </c>
      <c r="B320" s="11" t="s">
        <v>92</v>
      </c>
      <c r="C320" s="11" t="s">
        <v>139</v>
      </c>
      <c r="D320" s="11" t="s">
        <v>140</v>
      </c>
      <c r="E320" s="11" t="s">
        <v>196</v>
      </c>
      <c r="F320" s="11" t="s">
        <v>901</v>
      </c>
      <c r="G320" s="11" t="s">
        <v>1288</v>
      </c>
      <c r="H320" s="11" t="s">
        <v>88</v>
      </c>
      <c r="I320" s="11" t="s">
        <v>1289</v>
      </c>
      <c r="J320" s="18">
        <v>2024.01</v>
      </c>
      <c r="K320" s="18">
        <v>2024.12</v>
      </c>
      <c r="L320" s="11" t="s">
        <v>51</v>
      </c>
      <c r="M320" s="11" t="s">
        <v>1290</v>
      </c>
      <c r="N320" s="11">
        <v>35</v>
      </c>
      <c r="O320" s="11">
        <v>35</v>
      </c>
      <c r="P320" s="11">
        <v>0</v>
      </c>
      <c r="Q320" s="11">
        <v>4</v>
      </c>
      <c r="R320" s="11">
        <v>2125</v>
      </c>
      <c r="S320" s="11">
        <v>7939</v>
      </c>
      <c r="T320" s="11">
        <v>4</v>
      </c>
      <c r="U320" s="11">
        <v>206</v>
      </c>
      <c r="V320" s="11">
        <v>664</v>
      </c>
      <c r="W320" s="11" t="s">
        <v>1291</v>
      </c>
      <c r="X320" s="11" t="s">
        <v>1292</v>
      </c>
      <c r="Y320" s="11"/>
    </row>
    <row r="321" s="4" customFormat="1" ht="113" customHeight="1" spans="1:25">
      <c r="A321" s="11">
        <v>46</v>
      </c>
      <c r="B321" s="11" t="s">
        <v>110</v>
      </c>
      <c r="C321" s="11" t="s">
        <v>111</v>
      </c>
      <c r="D321" s="11" t="s">
        <v>155</v>
      </c>
      <c r="E321" s="11" t="s">
        <v>172</v>
      </c>
      <c r="F321" s="11" t="s">
        <v>679</v>
      </c>
      <c r="G321" s="11" t="s">
        <v>1293</v>
      </c>
      <c r="H321" s="11" t="s">
        <v>88</v>
      </c>
      <c r="I321" s="11" t="s">
        <v>679</v>
      </c>
      <c r="J321" s="18">
        <v>2024.01</v>
      </c>
      <c r="K321" s="18">
        <v>2024.12</v>
      </c>
      <c r="L321" s="11" t="s">
        <v>51</v>
      </c>
      <c r="M321" s="11" t="s">
        <v>1294</v>
      </c>
      <c r="N321" s="11">
        <v>18</v>
      </c>
      <c r="O321" s="11">
        <v>18</v>
      </c>
      <c r="P321" s="11">
        <v>0</v>
      </c>
      <c r="Q321" s="11" t="s">
        <v>1295</v>
      </c>
      <c r="R321" s="11">
        <v>60</v>
      </c>
      <c r="S321" s="11">
        <v>296</v>
      </c>
      <c r="T321" s="11" t="s">
        <v>1295</v>
      </c>
      <c r="U321" s="11" t="s">
        <v>1296</v>
      </c>
      <c r="V321" s="11" t="s">
        <v>1297</v>
      </c>
      <c r="W321" s="11" t="s">
        <v>1298</v>
      </c>
      <c r="X321" s="11" t="s">
        <v>1299</v>
      </c>
      <c r="Y321" s="11"/>
    </row>
    <row r="322" s="4" customFormat="1" ht="113" customHeight="1" spans="1:25">
      <c r="A322" s="11">
        <v>47</v>
      </c>
      <c r="B322" s="11" t="s">
        <v>110</v>
      </c>
      <c r="C322" s="11" t="s">
        <v>111</v>
      </c>
      <c r="D322" s="11" t="s">
        <v>155</v>
      </c>
      <c r="E322" s="11" t="s">
        <v>172</v>
      </c>
      <c r="F322" s="11" t="s">
        <v>173</v>
      </c>
      <c r="G322" s="11" t="s">
        <v>931</v>
      </c>
      <c r="H322" s="11" t="s">
        <v>791</v>
      </c>
      <c r="I322" s="11" t="s">
        <v>173</v>
      </c>
      <c r="J322" s="18">
        <v>2024.01</v>
      </c>
      <c r="K322" s="18">
        <v>2024.12</v>
      </c>
      <c r="L322" s="11" t="s">
        <v>51</v>
      </c>
      <c r="M322" s="11" t="s">
        <v>1300</v>
      </c>
      <c r="N322" s="11">
        <v>30</v>
      </c>
      <c r="O322" s="11">
        <v>30</v>
      </c>
      <c r="P322" s="11">
        <v>0</v>
      </c>
      <c r="Q322" s="11">
        <v>1</v>
      </c>
      <c r="R322" s="11">
        <v>38</v>
      </c>
      <c r="S322" s="11">
        <v>156</v>
      </c>
      <c r="T322" s="11">
        <v>1</v>
      </c>
      <c r="U322" s="11">
        <v>21</v>
      </c>
      <c r="V322" s="11">
        <v>102</v>
      </c>
      <c r="W322" s="11" t="s">
        <v>1301</v>
      </c>
      <c r="X322" s="11" t="s">
        <v>1301</v>
      </c>
      <c r="Y322" s="11"/>
    </row>
    <row r="323" s="4" customFormat="1" ht="113" customHeight="1" spans="1:25">
      <c r="A323" s="11">
        <v>48</v>
      </c>
      <c r="B323" s="11" t="s">
        <v>110</v>
      </c>
      <c r="C323" s="11" t="s">
        <v>1020</v>
      </c>
      <c r="D323" s="11" t="s">
        <v>1195</v>
      </c>
      <c r="E323" s="11" t="s">
        <v>1302</v>
      </c>
      <c r="F323" s="11" t="s">
        <v>1303</v>
      </c>
      <c r="G323" s="11" t="s">
        <v>1304</v>
      </c>
      <c r="H323" s="11" t="s">
        <v>175</v>
      </c>
      <c r="I323" s="11" t="s">
        <v>1303</v>
      </c>
      <c r="J323" s="18">
        <v>2024.1</v>
      </c>
      <c r="K323" s="18">
        <v>2024.12</v>
      </c>
      <c r="L323" s="11" t="s">
        <v>51</v>
      </c>
      <c r="M323" s="11" t="s">
        <v>1305</v>
      </c>
      <c r="N323" s="11">
        <v>20</v>
      </c>
      <c r="O323" s="11">
        <v>20</v>
      </c>
      <c r="P323" s="11">
        <v>0</v>
      </c>
      <c r="Q323" s="11">
        <v>1</v>
      </c>
      <c r="R323" s="11">
        <v>105</v>
      </c>
      <c r="S323" s="11">
        <v>568</v>
      </c>
      <c r="T323" s="11">
        <v>1</v>
      </c>
      <c r="U323" s="11">
        <v>47</v>
      </c>
      <c r="V323" s="11">
        <v>305</v>
      </c>
      <c r="W323" s="11" t="s">
        <v>1306</v>
      </c>
      <c r="X323" s="11" t="s">
        <v>1307</v>
      </c>
      <c r="Y323" s="11"/>
    </row>
    <row r="324" s="4" customFormat="1" ht="113" customHeight="1" spans="1:25">
      <c r="A324" s="11">
        <v>49</v>
      </c>
      <c r="B324" s="11" t="s">
        <v>110</v>
      </c>
      <c r="C324" s="11" t="s">
        <v>111</v>
      </c>
      <c r="D324" s="11" t="s">
        <v>155</v>
      </c>
      <c r="E324" s="11" t="s">
        <v>182</v>
      </c>
      <c r="F324" s="11" t="s">
        <v>1308</v>
      </c>
      <c r="G324" s="11" t="s">
        <v>1309</v>
      </c>
      <c r="H324" s="11" t="s">
        <v>1310</v>
      </c>
      <c r="I324" s="11" t="s">
        <v>1308</v>
      </c>
      <c r="J324" s="18">
        <v>2024.1</v>
      </c>
      <c r="K324" s="18">
        <v>2024.12</v>
      </c>
      <c r="L324" s="11" t="s">
        <v>51</v>
      </c>
      <c r="M324" s="11" t="s">
        <v>1311</v>
      </c>
      <c r="N324" s="11">
        <v>5</v>
      </c>
      <c r="O324" s="11">
        <v>5</v>
      </c>
      <c r="P324" s="11">
        <v>0</v>
      </c>
      <c r="Q324" s="11">
        <v>1</v>
      </c>
      <c r="R324" s="11">
        <v>240</v>
      </c>
      <c r="S324" s="11">
        <v>1000</v>
      </c>
      <c r="T324" s="11">
        <v>1</v>
      </c>
      <c r="U324" s="11">
        <v>100</v>
      </c>
      <c r="V324" s="11">
        <v>480</v>
      </c>
      <c r="W324" s="11" t="s">
        <v>1312</v>
      </c>
      <c r="X324" s="11" t="s">
        <v>1312</v>
      </c>
      <c r="Y324" s="11"/>
    </row>
    <row r="325" s="4" customFormat="1" ht="113" customHeight="1" spans="1:25">
      <c r="A325" s="11">
        <v>50</v>
      </c>
      <c r="B325" s="11" t="s">
        <v>110</v>
      </c>
      <c r="C325" s="11" t="s">
        <v>111</v>
      </c>
      <c r="D325" s="11" t="s">
        <v>131</v>
      </c>
      <c r="E325" s="11" t="s">
        <v>1302</v>
      </c>
      <c r="F325" s="11" t="s">
        <v>183</v>
      </c>
      <c r="G325" s="11" t="s">
        <v>279</v>
      </c>
      <c r="H325" s="11" t="s">
        <v>88</v>
      </c>
      <c r="I325" s="11" t="s">
        <v>183</v>
      </c>
      <c r="J325" s="18">
        <v>2024.1</v>
      </c>
      <c r="K325" s="18">
        <v>2024.12</v>
      </c>
      <c r="L325" s="11" t="s">
        <v>51</v>
      </c>
      <c r="M325" s="11" t="s">
        <v>1313</v>
      </c>
      <c r="N325" s="11">
        <v>80</v>
      </c>
      <c r="O325" s="11">
        <v>80</v>
      </c>
      <c r="P325" s="11">
        <v>0</v>
      </c>
      <c r="Q325" s="11">
        <v>1</v>
      </c>
      <c r="R325" s="11">
        <v>120</v>
      </c>
      <c r="S325" s="11">
        <v>600</v>
      </c>
      <c r="T325" s="11">
        <v>1</v>
      </c>
      <c r="U325" s="11">
        <v>59</v>
      </c>
      <c r="V325" s="11">
        <v>288</v>
      </c>
      <c r="W325" s="11" t="s">
        <v>1314</v>
      </c>
      <c r="X325" s="11" t="s">
        <v>1315</v>
      </c>
      <c r="Y325" s="11"/>
    </row>
    <row r="326" s="4" customFormat="1" ht="113" customHeight="1" spans="1:25">
      <c r="A326" s="11">
        <v>51</v>
      </c>
      <c r="B326" s="11" t="s">
        <v>110</v>
      </c>
      <c r="C326" s="11" t="s">
        <v>111</v>
      </c>
      <c r="D326" s="11" t="s">
        <v>155</v>
      </c>
      <c r="E326" s="11" t="s">
        <v>1302</v>
      </c>
      <c r="F326" s="11" t="s">
        <v>183</v>
      </c>
      <c r="G326" s="11" t="s">
        <v>1316</v>
      </c>
      <c r="H326" s="11" t="s">
        <v>1317</v>
      </c>
      <c r="I326" s="11" t="s">
        <v>183</v>
      </c>
      <c r="J326" s="18">
        <v>2024.1</v>
      </c>
      <c r="K326" s="18">
        <v>2024.12</v>
      </c>
      <c r="L326" s="11" t="s">
        <v>51</v>
      </c>
      <c r="M326" s="11" t="s">
        <v>1318</v>
      </c>
      <c r="N326" s="11">
        <v>80</v>
      </c>
      <c r="O326" s="11">
        <v>80</v>
      </c>
      <c r="P326" s="11">
        <v>0</v>
      </c>
      <c r="Q326" s="11">
        <v>1</v>
      </c>
      <c r="R326" s="11">
        <v>330</v>
      </c>
      <c r="S326" s="11">
        <v>1385</v>
      </c>
      <c r="T326" s="11">
        <v>1</v>
      </c>
      <c r="U326" s="11">
        <v>129</v>
      </c>
      <c r="V326" s="11">
        <v>480</v>
      </c>
      <c r="W326" s="11" t="s">
        <v>1319</v>
      </c>
      <c r="X326" s="11" t="s">
        <v>1319</v>
      </c>
      <c r="Y326" s="11"/>
    </row>
    <row r="327" s="4" customFormat="1" ht="113" customHeight="1" spans="1:25">
      <c r="A327" s="11">
        <v>52</v>
      </c>
      <c r="B327" s="11" t="s">
        <v>110</v>
      </c>
      <c r="C327" s="11" t="s">
        <v>1020</v>
      </c>
      <c r="D327" s="11" t="s">
        <v>1195</v>
      </c>
      <c r="E327" s="11" t="s">
        <v>182</v>
      </c>
      <c r="F327" s="11" t="s">
        <v>189</v>
      </c>
      <c r="G327" s="11" t="s">
        <v>1320</v>
      </c>
      <c r="H327" s="11" t="s">
        <v>88</v>
      </c>
      <c r="I327" s="11" t="s">
        <v>189</v>
      </c>
      <c r="J327" s="18">
        <v>2024.1</v>
      </c>
      <c r="K327" s="18">
        <v>2024.12</v>
      </c>
      <c r="L327" s="11" t="s">
        <v>51</v>
      </c>
      <c r="M327" s="11" t="s">
        <v>1321</v>
      </c>
      <c r="N327" s="11">
        <v>30</v>
      </c>
      <c r="O327" s="11">
        <v>30</v>
      </c>
      <c r="P327" s="11">
        <v>0</v>
      </c>
      <c r="Q327" s="11">
        <v>1</v>
      </c>
      <c r="R327" s="11">
        <v>530</v>
      </c>
      <c r="S327" s="11">
        <v>1900</v>
      </c>
      <c r="T327" s="11">
        <v>1</v>
      </c>
      <c r="U327" s="11">
        <v>166</v>
      </c>
      <c r="V327" s="11">
        <v>745</v>
      </c>
      <c r="W327" s="11" t="s">
        <v>1322</v>
      </c>
      <c r="X327" s="11" t="s">
        <v>1323</v>
      </c>
      <c r="Y327" s="11"/>
    </row>
    <row r="328" s="4" customFormat="1" ht="113" customHeight="1" spans="1:25">
      <c r="A328" s="11">
        <v>53</v>
      </c>
      <c r="B328" s="11" t="s">
        <v>92</v>
      </c>
      <c r="C328" s="11" t="s">
        <v>93</v>
      </c>
      <c r="D328" s="11" t="s">
        <v>1143</v>
      </c>
      <c r="E328" s="11" t="s">
        <v>1302</v>
      </c>
      <c r="F328" s="11" t="s">
        <v>684</v>
      </c>
      <c r="G328" s="11" t="s">
        <v>1324</v>
      </c>
      <c r="H328" s="11" t="s">
        <v>88</v>
      </c>
      <c r="I328" s="11" t="s">
        <v>684</v>
      </c>
      <c r="J328" s="18">
        <v>2024.1</v>
      </c>
      <c r="K328" s="18">
        <v>2024.12</v>
      </c>
      <c r="L328" s="11" t="s">
        <v>51</v>
      </c>
      <c r="M328" s="11" t="s">
        <v>1325</v>
      </c>
      <c r="N328" s="11">
        <v>10</v>
      </c>
      <c r="O328" s="11">
        <v>10</v>
      </c>
      <c r="P328" s="11">
        <v>0</v>
      </c>
      <c r="Q328" s="11">
        <v>1</v>
      </c>
      <c r="R328" s="11">
        <v>150</v>
      </c>
      <c r="S328" s="11">
        <v>820</v>
      </c>
      <c r="T328" s="11">
        <v>1</v>
      </c>
      <c r="U328" s="11">
        <v>62</v>
      </c>
      <c r="V328" s="11">
        <v>214</v>
      </c>
      <c r="W328" s="11" t="s">
        <v>950</v>
      </c>
      <c r="X328" s="11" t="s">
        <v>951</v>
      </c>
      <c r="Y328" s="11"/>
    </row>
    <row r="329" s="4" customFormat="1" ht="113" customHeight="1" spans="1:25">
      <c r="A329" s="11">
        <v>54</v>
      </c>
      <c r="B329" s="11" t="s">
        <v>110</v>
      </c>
      <c r="C329" s="11" t="s">
        <v>1020</v>
      </c>
      <c r="D329" s="11" t="s">
        <v>1021</v>
      </c>
      <c r="E329" s="11" t="s">
        <v>1302</v>
      </c>
      <c r="F329" s="11" t="s">
        <v>684</v>
      </c>
      <c r="G329" s="11" t="s">
        <v>1326</v>
      </c>
      <c r="H329" s="11" t="s">
        <v>88</v>
      </c>
      <c r="I329" s="11" t="s">
        <v>684</v>
      </c>
      <c r="J329" s="18">
        <v>2024.1</v>
      </c>
      <c r="K329" s="18">
        <v>2024.12</v>
      </c>
      <c r="L329" s="11" t="s">
        <v>51</v>
      </c>
      <c r="M329" s="11" t="s">
        <v>1327</v>
      </c>
      <c r="N329" s="11">
        <v>100</v>
      </c>
      <c r="O329" s="11">
        <v>100</v>
      </c>
      <c r="P329" s="11">
        <v>0</v>
      </c>
      <c r="Q329" s="11">
        <v>1</v>
      </c>
      <c r="R329" s="11">
        <v>456</v>
      </c>
      <c r="S329" s="11">
        <v>1652</v>
      </c>
      <c r="T329" s="11">
        <v>1</v>
      </c>
      <c r="U329" s="11">
        <v>183</v>
      </c>
      <c r="V329" s="11">
        <v>672</v>
      </c>
      <c r="W329" s="11" t="s">
        <v>1322</v>
      </c>
      <c r="X329" s="11" t="s">
        <v>1328</v>
      </c>
      <c r="Y329" s="11"/>
    </row>
    <row r="330" s="4" customFormat="1" ht="113" customHeight="1" spans="1:25">
      <c r="A330" s="11">
        <v>55</v>
      </c>
      <c r="B330" s="11" t="s">
        <v>110</v>
      </c>
      <c r="C330" s="11" t="s">
        <v>111</v>
      </c>
      <c r="D330" s="11" t="s">
        <v>155</v>
      </c>
      <c r="E330" s="11" t="s">
        <v>1302</v>
      </c>
      <c r="F330" s="11" t="s">
        <v>684</v>
      </c>
      <c r="G330" s="11" t="s">
        <v>1329</v>
      </c>
      <c r="H330" s="11" t="s">
        <v>88</v>
      </c>
      <c r="I330" s="11" t="s">
        <v>684</v>
      </c>
      <c r="J330" s="18">
        <v>2024.1</v>
      </c>
      <c r="K330" s="18">
        <v>2024.12</v>
      </c>
      <c r="L330" s="11" t="s">
        <v>51</v>
      </c>
      <c r="M330" s="11" t="s">
        <v>1330</v>
      </c>
      <c r="N330" s="11">
        <v>30</v>
      </c>
      <c r="O330" s="11">
        <v>30</v>
      </c>
      <c r="P330" s="11">
        <v>0</v>
      </c>
      <c r="Q330" s="11">
        <v>1</v>
      </c>
      <c r="R330" s="11">
        <v>521</v>
      </c>
      <c r="S330" s="11">
        <v>2369</v>
      </c>
      <c r="T330" s="11">
        <v>1</v>
      </c>
      <c r="U330" s="11">
        <v>161</v>
      </c>
      <c r="V330" s="11">
        <v>621</v>
      </c>
      <c r="W330" s="11" t="s">
        <v>1331</v>
      </c>
      <c r="X330" s="11" t="s">
        <v>1328</v>
      </c>
      <c r="Y330" s="11"/>
    </row>
    <row r="331" s="3" customFormat="1" ht="60" customHeight="1" spans="1:25">
      <c r="A331" s="10" t="s">
        <v>53</v>
      </c>
      <c r="B331" s="10"/>
      <c r="C331" s="10" t="s">
        <v>54</v>
      </c>
      <c r="D331" s="10"/>
      <c r="E331" s="10"/>
      <c r="F331" s="10"/>
      <c r="G331" s="10"/>
      <c r="H331" s="10"/>
      <c r="I331" s="16"/>
      <c r="J331" s="10"/>
      <c r="K331" s="10"/>
      <c r="L331" s="10"/>
      <c r="M331" s="16" t="s">
        <v>55</v>
      </c>
      <c r="N331" s="17">
        <f t="shared" ref="N331:P331" si="12">SUM(N332:N347)</f>
        <v>682.5</v>
      </c>
      <c r="O331" s="17">
        <f t="shared" si="12"/>
        <v>682.5</v>
      </c>
      <c r="P331" s="17">
        <f t="shared" si="12"/>
        <v>0</v>
      </c>
      <c r="Q331" s="17"/>
      <c r="R331" s="17"/>
      <c r="S331" s="17"/>
      <c r="T331" s="17"/>
      <c r="U331" s="17"/>
      <c r="V331" s="17"/>
      <c r="W331" s="10"/>
      <c r="X331" s="10"/>
      <c r="Y331" s="10"/>
    </row>
    <row r="332" s="4" customFormat="1" ht="146" customHeight="1" spans="1:25">
      <c r="A332" s="11">
        <v>1</v>
      </c>
      <c r="B332" s="11" t="s">
        <v>110</v>
      </c>
      <c r="C332" s="11" t="s">
        <v>1020</v>
      </c>
      <c r="D332" s="11" t="s">
        <v>1332</v>
      </c>
      <c r="E332" s="11" t="s">
        <v>251</v>
      </c>
      <c r="F332" s="11" t="s">
        <v>1333</v>
      </c>
      <c r="G332" s="11" t="s">
        <v>1332</v>
      </c>
      <c r="H332" s="11" t="s">
        <v>88</v>
      </c>
      <c r="I332" s="11" t="s">
        <v>1334</v>
      </c>
      <c r="J332" s="18">
        <v>2024.01</v>
      </c>
      <c r="K332" s="18">
        <v>2024.2</v>
      </c>
      <c r="L332" s="11" t="s">
        <v>54</v>
      </c>
      <c r="M332" s="11" t="s">
        <v>1335</v>
      </c>
      <c r="N332" s="11">
        <v>6.5</v>
      </c>
      <c r="O332" s="11">
        <v>6.5</v>
      </c>
      <c r="P332" s="11">
        <v>0</v>
      </c>
      <c r="Q332" s="11">
        <v>1</v>
      </c>
      <c r="R332" s="11">
        <v>538</v>
      </c>
      <c r="S332" s="11">
        <v>1766</v>
      </c>
      <c r="T332" s="11">
        <v>1</v>
      </c>
      <c r="U332" s="11">
        <v>151</v>
      </c>
      <c r="V332" s="11">
        <v>579</v>
      </c>
      <c r="W332" s="11" t="s">
        <v>1336</v>
      </c>
      <c r="X332" s="11" t="s">
        <v>1337</v>
      </c>
      <c r="Y332" s="11"/>
    </row>
    <row r="333" s="4" customFormat="1" ht="146" customHeight="1" spans="1:25">
      <c r="A333" s="11">
        <v>2</v>
      </c>
      <c r="B333" s="11" t="s">
        <v>110</v>
      </c>
      <c r="C333" s="11" t="s">
        <v>1020</v>
      </c>
      <c r="D333" s="11" t="s">
        <v>1332</v>
      </c>
      <c r="E333" s="11" t="s">
        <v>251</v>
      </c>
      <c r="F333" s="11" t="s">
        <v>1338</v>
      </c>
      <c r="G333" s="11" t="s">
        <v>1332</v>
      </c>
      <c r="H333" s="11" t="s">
        <v>88</v>
      </c>
      <c r="I333" s="11" t="s">
        <v>1338</v>
      </c>
      <c r="J333" s="18">
        <v>2024.01</v>
      </c>
      <c r="K333" s="18">
        <v>2024.2</v>
      </c>
      <c r="L333" s="11" t="s">
        <v>54</v>
      </c>
      <c r="M333" s="11" t="s">
        <v>1339</v>
      </c>
      <c r="N333" s="11">
        <v>5</v>
      </c>
      <c r="O333" s="11">
        <v>5</v>
      </c>
      <c r="P333" s="11">
        <v>0</v>
      </c>
      <c r="Q333" s="11">
        <v>1</v>
      </c>
      <c r="R333" s="11">
        <v>254</v>
      </c>
      <c r="S333" s="11">
        <v>813</v>
      </c>
      <c r="T333" s="11">
        <v>1</v>
      </c>
      <c r="U333" s="11">
        <v>151</v>
      </c>
      <c r="V333" s="11">
        <v>579</v>
      </c>
      <c r="W333" s="11" t="s">
        <v>1336</v>
      </c>
      <c r="X333" s="11" t="s">
        <v>1340</v>
      </c>
      <c r="Y333" s="11"/>
    </row>
    <row r="334" s="4" customFormat="1" ht="146" customHeight="1" spans="1:25">
      <c r="A334" s="11">
        <v>3</v>
      </c>
      <c r="B334" s="11" t="s">
        <v>110</v>
      </c>
      <c r="C334" s="11" t="s">
        <v>1020</v>
      </c>
      <c r="D334" s="11" t="s">
        <v>1332</v>
      </c>
      <c r="E334" s="11" t="s">
        <v>251</v>
      </c>
      <c r="F334" s="11" t="s">
        <v>528</v>
      </c>
      <c r="G334" s="11" t="s">
        <v>1332</v>
      </c>
      <c r="H334" s="11" t="s">
        <v>88</v>
      </c>
      <c r="I334" s="11" t="s">
        <v>528</v>
      </c>
      <c r="J334" s="18">
        <v>2024.01</v>
      </c>
      <c r="K334" s="18">
        <v>2024.2</v>
      </c>
      <c r="L334" s="11" t="s">
        <v>54</v>
      </c>
      <c r="M334" s="11" t="s">
        <v>1341</v>
      </c>
      <c r="N334" s="11">
        <v>1.5</v>
      </c>
      <c r="O334" s="11">
        <v>1.5</v>
      </c>
      <c r="P334" s="11">
        <v>0</v>
      </c>
      <c r="Q334" s="11">
        <v>1</v>
      </c>
      <c r="R334" s="11">
        <v>283</v>
      </c>
      <c r="S334" s="11">
        <v>1164</v>
      </c>
      <c r="T334" s="11">
        <v>1</v>
      </c>
      <c r="U334" s="11">
        <v>151</v>
      </c>
      <c r="V334" s="11">
        <v>579</v>
      </c>
      <c r="W334" s="11" t="s">
        <v>1336</v>
      </c>
      <c r="X334" s="11" t="s">
        <v>1342</v>
      </c>
      <c r="Y334" s="11"/>
    </row>
    <row r="335" s="4" customFormat="1" ht="146" customHeight="1" spans="1:25">
      <c r="A335" s="11">
        <v>4</v>
      </c>
      <c r="B335" s="11" t="s">
        <v>110</v>
      </c>
      <c r="C335" s="11" t="s">
        <v>1020</v>
      </c>
      <c r="D335" s="11" t="s">
        <v>1332</v>
      </c>
      <c r="E335" s="11" t="s">
        <v>251</v>
      </c>
      <c r="F335" s="11" t="s">
        <v>532</v>
      </c>
      <c r="G335" s="11" t="s">
        <v>1332</v>
      </c>
      <c r="H335" s="11" t="s">
        <v>88</v>
      </c>
      <c r="I335" s="11" t="s">
        <v>532</v>
      </c>
      <c r="J335" s="18">
        <v>2024.01</v>
      </c>
      <c r="K335" s="18">
        <v>2024.2</v>
      </c>
      <c r="L335" s="11" t="s">
        <v>54</v>
      </c>
      <c r="M335" s="11" t="s">
        <v>1343</v>
      </c>
      <c r="N335" s="11">
        <v>6</v>
      </c>
      <c r="O335" s="11">
        <v>6</v>
      </c>
      <c r="P335" s="11">
        <v>0</v>
      </c>
      <c r="Q335" s="11">
        <v>1</v>
      </c>
      <c r="R335" s="11">
        <v>242</v>
      </c>
      <c r="S335" s="11">
        <v>945</v>
      </c>
      <c r="T335" s="11">
        <v>1</v>
      </c>
      <c r="U335" s="11">
        <v>151</v>
      </c>
      <c r="V335" s="11">
        <v>579</v>
      </c>
      <c r="W335" s="11" t="s">
        <v>1336</v>
      </c>
      <c r="X335" s="11" t="s">
        <v>1344</v>
      </c>
      <c r="Y335" s="11"/>
    </row>
    <row r="336" s="4" customFormat="1" ht="146" customHeight="1" spans="1:25">
      <c r="A336" s="11">
        <v>5</v>
      </c>
      <c r="B336" s="11" t="s">
        <v>110</v>
      </c>
      <c r="C336" s="11" t="s">
        <v>1020</v>
      </c>
      <c r="D336" s="11" t="s">
        <v>1332</v>
      </c>
      <c r="E336" s="11" t="s">
        <v>251</v>
      </c>
      <c r="F336" s="11" t="s">
        <v>1345</v>
      </c>
      <c r="G336" s="11" t="s">
        <v>1332</v>
      </c>
      <c r="H336" s="11" t="s">
        <v>88</v>
      </c>
      <c r="I336" s="11" t="s">
        <v>1346</v>
      </c>
      <c r="J336" s="18">
        <v>2024.01</v>
      </c>
      <c r="K336" s="18">
        <v>2024.2</v>
      </c>
      <c r="L336" s="11" t="s">
        <v>54</v>
      </c>
      <c r="M336" s="11" t="s">
        <v>1343</v>
      </c>
      <c r="N336" s="11">
        <v>6</v>
      </c>
      <c r="O336" s="11">
        <v>6</v>
      </c>
      <c r="P336" s="11">
        <v>0</v>
      </c>
      <c r="Q336" s="11">
        <v>1</v>
      </c>
      <c r="R336" s="11">
        <v>556</v>
      </c>
      <c r="S336" s="11">
        <v>1947</v>
      </c>
      <c r="T336" s="11">
        <v>1</v>
      </c>
      <c r="U336" s="11">
        <v>151</v>
      </c>
      <c r="V336" s="11">
        <v>579</v>
      </c>
      <c r="W336" s="11" t="s">
        <v>1336</v>
      </c>
      <c r="X336" s="11" t="s">
        <v>1347</v>
      </c>
      <c r="Y336" s="11"/>
    </row>
    <row r="337" s="4" customFormat="1" ht="146" customHeight="1" spans="1:25">
      <c r="A337" s="11">
        <v>6</v>
      </c>
      <c r="B337" s="11" t="s">
        <v>110</v>
      </c>
      <c r="C337" s="11" t="s">
        <v>1020</v>
      </c>
      <c r="D337" s="11" t="s">
        <v>1332</v>
      </c>
      <c r="E337" s="11" t="s">
        <v>251</v>
      </c>
      <c r="F337" s="11" t="s">
        <v>1348</v>
      </c>
      <c r="G337" s="11" t="s">
        <v>1332</v>
      </c>
      <c r="H337" s="11" t="s">
        <v>88</v>
      </c>
      <c r="I337" s="11" t="s">
        <v>1348</v>
      </c>
      <c r="J337" s="18">
        <v>2024.01</v>
      </c>
      <c r="K337" s="18">
        <v>2024.2</v>
      </c>
      <c r="L337" s="11" t="s">
        <v>54</v>
      </c>
      <c r="M337" s="11" t="s">
        <v>1349</v>
      </c>
      <c r="N337" s="11">
        <v>5.5</v>
      </c>
      <c r="O337" s="11">
        <v>5.5</v>
      </c>
      <c r="P337" s="11">
        <v>0</v>
      </c>
      <c r="Q337" s="11">
        <v>1</v>
      </c>
      <c r="R337" s="11">
        <v>419</v>
      </c>
      <c r="S337" s="11">
        <v>1682</v>
      </c>
      <c r="T337" s="11">
        <v>1</v>
      </c>
      <c r="U337" s="11">
        <v>151</v>
      </c>
      <c r="V337" s="11">
        <v>579</v>
      </c>
      <c r="W337" s="11" t="s">
        <v>1336</v>
      </c>
      <c r="X337" s="11" t="s">
        <v>1350</v>
      </c>
      <c r="Y337" s="11"/>
    </row>
    <row r="338" s="4" customFormat="1" ht="146" customHeight="1" spans="1:25">
      <c r="A338" s="11">
        <v>7</v>
      </c>
      <c r="B338" s="11" t="s">
        <v>110</v>
      </c>
      <c r="C338" s="11" t="s">
        <v>1020</v>
      </c>
      <c r="D338" s="11" t="s">
        <v>1332</v>
      </c>
      <c r="E338" s="11" t="s">
        <v>251</v>
      </c>
      <c r="F338" s="11" t="s">
        <v>1047</v>
      </c>
      <c r="G338" s="11" t="s">
        <v>1332</v>
      </c>
      <c r="H338" s="11" t="s">
        <v>88</v>
      </c>
      <c r="I338" s="11" t="s">
        <v>1047</v>
      </c>
      <c r="J338" s="18">
        <v>2024.01</v>
      </c>
      <c r="K338" s="18">
        <v>2024.2</v>
      </c>
      <c r="L338" s="11" t="s">
        <v>54</v>
      </c>
      <c r="M338" s="11" t="s">
        <v>1351</v>
      </c>
      <c r="N338" s="11">
        <v>7.5</v>
      </c>
      <c r="O338" s="11">
        <v>7.5</v>
      </c>
      <c r="P338" s="11">
        <v>0</v>
      </c>
      <c r="Q338" s="11">
        <v>1</v>
      </c>
      <c r="R338" s="11">
        <v>607</v>
      </c>
      <c r="S338" s="11">
        <v>2014</v>
      </c>
      <c r="T338" s="11">
        <v>1</v>
      </c>
      <c r="U338" s="11">
        <v>151</v>
      </c>
      <c r="V338" s="11">
        <v>579</v>
      </c>
      <c r="W338" s="11" t="s">
        <v>1336</v>
      </c>
      <c r="X338" s="11" t="s">
        <v>1352</v>
      </c>
      <c r="Y338" s="11"/>
    </row>
    <row r="339" s="4" customFormat="1" ht="146" customHeight="1" spans="1:25">
      <c r="A339" s="11">
        <v>8</v>
      </c>
      <c r="B339" s="11" t="s">
        <v>110</v>
      </c>
      <c r="C339" s="11" t="s">
        <v>1020</v>
      </c>
      <c r="D339" s="11" t="s">
        <v>1332</v>
      </c>
      <c r="E339" s="11" t="s">
        <v>251</v>
      </c>
      <c r="F339" s="11" t="s">
        <v>856</v>
      </c>
      <c r="G339" s="11" t="s">
        <v>1332</v>
      </c>
      <c r="H339" s="11" t="s">
        <v>88</v>
      </c>
      <c r="I339" s="11" t="s">
        <v>856</v>
      </c>
      <c r="J339" s="18">
        <v>2024.01</v>
      </c>
      <c r="K339" s="18">
        <v>2024.2</v>
      </c>
      <c r="L339" s="11" t="s">
        <v>54</v>
      </c>
      <c r="M339" s="11" t="s">
        <v>1341</v>
      </c>
      <c r="N339" s="11">
        <v>1.5</v>
      </c>
      <c r="O339" s="11">
        <v>1.5</v>
      </c>
      <c r="P339" s="11">
        <v>0</v>
      </c>
      <c r="Q339" s="11">
        <v>1</v>
      </c>
      <c r="R339" s="11">
        <v>527</v>
      </c>
      <c r="S339" s="11">
        <v>1806</v>
      </c>
      <c r="T339" s="11">
        <v>1</v>
      </c>
      <c r="U339" s="11">
        <v>151</v>
      </c>
      <c r="V339" s="11">
        <v>579</v>
      </c>
      <c r="W339" s="11" t="s">
        <v>1336</v>
      </c>
      <c r="X339" s="11" t="s">
        <v>1353</v>
      </c>
      <c r="Y339" s="11"/>
    </row>
    <row r="340" s="4" customFormat="1" ht="146" customHeight="1" spans="1:25">
      <c r="A340" s="11">
        <v>9</v>
      </c>
      <c r="B340" s="11" t="s">
        <v>110</v>
      </c>
      <c r="C340" s="11" t="s">
        <v>1020</v>
      </c>
      <c r="D340" s="11" t="s">
        <v>1332</v>
      </c>
      <c r="E340" s="11" t="s">
        <v>251</v>
      </c>
      <c r="F340" s="11" t="s">
        <v>252</v>
      </c>
      <c r="G340" s="11" t="s">
        <v>1332</v>
      </c>
      <c r="H340" s="11" t="s">
        <v>88</v>
      </c>
      <c r="I340" s="11" t="s">
        <v>252</v>
      </c>
      <c r="J340" s="18">
        <v>2024.01</v>
      </c>
      <c r="K340" s="18">
        <v>2024.2</v>
      </c>
      <c r="L340" s="11" t="s">
        <v>54</v>
      </c>
      <c r="M340" s="11" t="s">
        <v>1341</v>
      </c>
      <c r="N340" s="11">
        <v>1.5</v>
      </c>
      <c r="O340" s="11">
        <v>1.5</v>
      </c>
      <c r="P340" s="11">
        <v>0</v>
      </c>
      <c r="Q340" s="11">
        <v>1</v>
      </c>
      <c r="R340" s="11">
        <v>668</v>
      </c>
      <c r="S340" s="11">
        <v>2250</v>
      </c>
      <c r="T340" s="11">
        <v>1</v>
      </c>
      <c r="U340" s="11">
        <v>151</v>
      </c>
      <c r="V340" s="11">
        <v>579</v>
      </c>
      <c r="W340" s="11" t="s">
        <v>1336</v>
      </c>
      <c r="X340" s="11" t="s">
        <v>1354</v>
      </c>
      <c r="Y340" s="11"/>
    </row>
    <row r="341" s="4" customFormat="1" ht="146" customHeight="1" spans="1:25">
      <c r="A341" s="11">
        <v>10</v>
      </c>
      <c r="B341" s="11" t="s">
        <v>110</v>
      </c>
      <c r="C341" s="11" t="s">
        <v>1020</v>
      </c>
      <c r="D341" s="11" t="s">
        <v>1332</v>
      </c>
      <c r="E341" s="11" t="s">
        <v>251</v>
      </c>
      <c r="F341" s="11" t="s">
        <v>1355</v>
      </c>
      <c r="G341" s="11" t="s">
        <v>1332</v>
      </c>
      <c r="H341" s="11" t="s">
        <v>88</v>
      </c>
      <c r="I341" s="11" t="s">
        <v>1355</v>
      </c>
      <c r="J341" s="18">
        <v>2024.01</v>
      </c>
      <c r="K341" s="18">
        <v>2024.2</v>
      </c>
      <c r="L341" s="11" t="s">
        <v>54</v>
      </c>
      <c r="M341" s="11" t="s">
        <v>1339</v>
      </c>
      <c r="N341" s="11">
        <v>5</v>
      </c>
      <c r="O341" s="11">
        <v>5</v>
      </c>
      <c r="P341" s="11">
        <v>0</v>
      </c>
      <c r="Q341" s="11">
        <v>1</v>
      </c>
      <c r="R341" s="11">
        <v>168</v>
      </c>
      <c r="S341" s="11">
        <v>768</v>
      </c>
      <c r="T341" s="11">
        <v>1</v>
      </c>
      <c r="U341" s="11">
        <v>151</v>
      </c>
      <c r="V341" s="11">
        <v>579</v>
      </c>
      <c r="W341" s="11" t="s">
        <v>1336</v>
      </c>
      <c r="X341" s="11" t="s">
        <v>1356</v>
      </c>
      <c r="Y341" s="11"/>
    </row>
    <row r="342" s="4" customFormat="1" ht="146" customHeight="1" spans="1:25">
      <c r="A342" s="11">
        <v>11</v>
      </c>
      <c r="B342" s="11" t="s">
        <v>110</v>
      </c>
      <c r="C342" s="11" t="s">
        <v>1020</v>
      </c>
      <c r="D342" s="11" t="s">
        <v>1332</v>
      </c>
      <c r="E342" s="11" t="s">
        <v>251</v>
      </c>
      <c r="F342" s="11" t="s">
        <v>1357</v>
      </c>
      <c r="G342" s="11" t="s">
        <v>1332</v>
      </c>
      <c r="H342" s="11" t="s">
        <v>88</v>
      </c>
      <c r="I342" s="11" t="s">
        <v>1357</v>
      </c>
      <c r="J342" s="18">
        <v>2024.01</v>
      </c>
      <c r="K342" s="18">
        <v>2024.2</v>
      </c>
      <c r="L342" s="11" t="s">
        <v>54</v>
      </c>
      <c r="M342" s="11" t="s">
        <v>1358</v>
      </c>
      <c r="N342" s="11">
        <v>3.5</v>
      </c>
      <c r="O342" s="11">
        <v>3.5</v>
      </c>
      <c r="P342" s="11">
        <v>0</v>
      </c>
      <c r="Q342" s="11">
        <v>1</v>
      </c>
      <c r="R342" s="11">
        <v>321</v>
      </c>
      <c r="S342" s="11">
        <v>1251</v>
      </c>
      <c r="T342" s="11">
        <v>1</v>
      </c>
      <c r="U342" s="11">
        <v>151</v>
      </c>
      <c r="V342" s="11">
        <v>579</v>
      </c>
      <c r="W342" s="11" t="s">
        <v>1336</v>
      </c>
      <c r="X342" s="11" t="s">
        <v>1359</v>
      </c>
      <c r="Y342" s="11"/>
    </row>
    <row r="343" s="4" customFormat="1" ht="146" customHeight="1" spans="1:25">
      <c r="A343" s="11">
        <v>12</v>
      </c>
      <c r="B343" s="11" t="s">
        <v>110</v>
      </c>
      <c r="C343" s="11" t="s">
        <v>1020</v>
      </c>
      <c r="D343" s="11" t="s">
        <v>1332</v>
      </c>
      <c r="E343" s="11" t="s">
        <v>251</v>
      </c>
      <c r="F343" s="11" t="s">
        <v>536</v>
      </c>
      <c r="G343" s="11" t="s">
        <v>1332</v>
      </c>
      <c r="H343" s="11" t="s">
        <v>88</v>
      </c>
      <c r="I343" s="11" t="s">
        <v>536</v>
      </c>
      <c r="J343" s="18">
        <v>2024.01</v>
      </c>
      <c r="K343" s="18">
        <v>2024.2</v>
      </c>
      <c r="L343" s="11" t="s">
        <v>54</v>
      </c>
      <c r="M343" s="11" t="s">
        <v>1360</v>
      </c>
      <c r="N343" s="11">
        <v>8</v>
      </c>
      <c r="O343" s="11">
        <v>8</v>
      </c>
      <c r="P343" s="11">
        <v>0</v>
      </c>
      <c r="Q343" s="11">
        <v>1</v>
      </c>
      <c r="R343" s="11">
        <v>386</v>
      </c>
      <c r="S343" s="11">
        <v>1513</v>
      </c>
      <c r="T343" s="11">
        <v>1</v>
      </c>
      <c r="U343" s="11">
        <v>151</v>
      </c>
      <c r="V343" s="11">
        <v>579</v>
      </c>
      <c r="W343" s="11" t="s">
        <v>1336</v>
      </c>
      <c r="X343" s="11" t="s">
        <v>1361</v>
      </c>
      <c r="Y343" s="11"/>
    </row>
    <row r="344" s="4" customFormat="1" ht="146" customHeight="1" spans="1:25">
      <c r="A344" s="11">
        <v>13</v>
      </c>
      <c r="B344" s="11" t="s">
        <v>110</v>
      </c>
      <c r="C344" s="11" t="s">
        <v>111</v>
      </c>
      <c r="D344" s="11" t="s">
        <v>112</v>
      </c>
      <c r="E344" s="11" t="s">
        <v>1302</v>
      </c>
      <c r="F344" s="11" t="s">
        <v>183</v>
      </c>
      <c r="G344" s="11" t="s">
        <v>1362</v>
      </c>
      <c r="H344" s="11" t="s">
        <v>1317</v>
      </c>
      <c r="I344" s="11" t="s">
        <v>183</v>
      </c>
      <c r="J344" s="18">
        <v>2024.1</v>
      </c>
      <c r="K344" s="18">
        <v>2024.12</v>
      </c>
      <c r="L344" s="11" t="s">
        <v>54</v>
      </c>
      <c r="M344" s="11" t="s">
        <v>1363</v>
      </c>
      <c r="N344" s="11">
        <v>350</v>
      </c>
      <c r="O344" s="11">
        <v>350</v>
      </c>
      <c r="P344" s="11">
        <v>0</v>
      </c>
      <c r="Q344" s="11">
        <v>1</v>
      </c>
      <c r="R344" s="11">
        <v>330</v>
      </c>
      <c r="S344" s="11">
        <v>1385</v>
      </c>
      <c r="T344" s="11">
        <v>1</v>
      </c>
      <c r="U344" s="11">
        <v>129</v>
      </c>
      <c r="V344" s="11">
        <v>480</v>
      </c>
      <c r="W344" s="11" t="s">
        <v>1364</v>
      </c>
      <c r="X344" s="11" t="s">
        <v>1365</v>
      </c>
      <c r="Y344" s="11"/>
    </row>
    <row r="345" s="4" customFormat="1" ht="146" customHeight="1" spans="1:25">
      <c r="A345" s="11">
        <v>14</v>
      </c>
      <c r="B345" s="11" t="s">
        <v>110</v>
      </c>
      <c r="C345" s="11" t="s">
        <v>1366</v>
      </c>
      <c r="D345" s="11" t="s">
        <v>112</v>
      </c>
      <c r="E345" s="11" t="s">
        <v>1302</v>
      </c>
      <c r="F345" s="11" t="s">
        <v>1367</v>
      </c>
      <c r="G345" s="11" t="s">
        <v>1366</v>
      </c>
      <c r="H345" s="11" t="s">
        <v>88</v>
      </c>
      <c r="I345" s="11" t="s">
        <v>1367</v>
      </c>
      <c r="J345" s="18">
        <v>2024.1</v>
      </c>
      <c r="K345" s="18">
        <v>2024.12</v>
      </c>
      <c r="L345" s="11" t="s">
        <v>54</v>
      </c>
      <c r="M345" s="11" t="s">
        <v>1368</v>
      </c>
      <c r="N345" s="11">
        <v>45</v>
      </c>
      <c r="O345" s="11">
        <v>45</v>
      </c>
      <c r="P345" s="11">
        <v>0</v>
      </c>
      <c r="Q345" s="11">
        <v>1</v>
      </c>
      <c r="R345" s="11">
        <v>378</v>
      </c>
      <c r="S345" s="11">
        <v>1576</v>
      </c>
      <c r="T345" s="11">
        <v>1</v>
      </c>
      <c r="U345" s="11">
        <v>158</v>
      </c>
      <c r="V345" s="11">
        <v>689</v>
      </c>
      <c r="W345" s="11" t="s">
        <v>1369</v>
      </c>
      <c r="X345" s="11" t="s">
        <v>1323</v>
      </c>
      <c r="Y345" s="11"/>
    </row>
    <row r="346" s="4" customFormat="1" ht="146" customHeight="1" spans="1:25">
      <c r="A346" s="11">
        <v>15</v>
      </c>
      <c r="B346" s="11" t="s">
        <v>110</v>
      </c>
      <c r="C346" s="11" t="s">
        <v>111</v>
      </c>
      <c r="D346" s="11" t="s">
        <v>1370</v>
      </c>
      <c r="E346" s="11" t="s">
        <v>224</v>
      </c>
      <c r="F346" s="11" t="s">
        <v>234</v>
      </c>
      <c r="G346" s="11" t="s">
        <v>1371</v>
      </c>
      <c r="H346" s="11" t="s">
        <v>88</v>
      </c>
      <c r="I346" s="11" t="s">
        <v>234</v>
      </c>
      <c r="J346" s="18">
        <v>2024.2</v>
      </c>
      <c r="K346" s="18">
        <v>2024.12</v>
      </c>
      <c r="L346" s="11" t="s">
        <v>54</v>
      </c>
      <c r="M346" s="11" t="s">
        <v>1372</v>
      </c>
      <c r="N346" s="11">
        <v>200</v>
      </c>
      <c r="O346" s="11">
        <v>200</v>
      </c>
      <c r="P346" s="11">
        <v>0</v>
      </c>
      <c r="Q346" s="11">
        <v>1</v>
      </c>
      <c r="R346" s="11">
        <v>80</v>
      </c>
      <c r="S346" s="11">
        <v>446</v>
      </c>
      <c r="T346" s="11">
        <v>1</v>
      </c>
      <c r="U346" s="11">
        <v>26</v>
      </c>
      <c r="V346" s="11">
        <v>128</v>
      </c>
      <c r="W346" s="11" t="s">
        <v>1373</v>
      </c>
      <c r="X346" s="11" t="s">
        <v>1374</v>
      </c>
      <c r="Y346" s="11"/>
    </row>
    <row r="347" s="4" customFormat="1" ht="146" customHeight="1" spans="1:25">
      <c r="A347" s="11">
        <v>16</v>
      </c>
      <c r="B347" s="11" t="s">
        <v>110</v>
      </c>
      <c r="C347" s="11" t="s">
        <v>111</v>
      </c>
      <c r="D347" s="11" t="s">
        <v>112</v>
      </c>
      <c r="E347" s="11" t="s">
        <v>199</v>
      </c>
      <c r="F347" s="11" t="s">
        <v>704</v>
      </c>
      <c r="G347" s="11" t="s">
        <v>1375</v>
      </c>
      <c r="H347" s="11" t="s">
        <v>274</v>
      </c>
      <c r="I347" s="11" t="s">
        <v>1376</v>
      </c>
      <c r="J347" s="18" t="s">
        <v>1377</v>
      </c>
      <c r="K347" s="18">
        <v>2024.8</v>
      </c>
      <c r="L347" s="11" t="s">
        <v>54</v>
      </c>
      <c r="M347" s="11" t="s">
        <v>1378</v>
      </c>
      <c r="N347" s="11">
        <v>30</v>
      </c>
      <c r="O347" s="11">
        <v>30</v>
      </c>
      <c r="P347" s="11">
        <v>0</v>
      </c>
      <c r="Q347" s="11">
        <v>1</v>
      </c>
      <c r="R347" s="11">
        <v>240</v>
      </c>
      <c r="S347" s="11">
        <v>980</v>
      </c>
      <c r="T347" s="11">
        <v>1</v>
      </c>
      <c r="U347" s="11">
        <v>27</v>
      </c>
      <c r="V347" s="11">
        <v>130</v>
      </c>
      <c r="W347" s="11" t="s">
        <v>1379</v>
      </c>
      <c r="X347" s="11" t="s">
        <v>1380</v>
      </c>
      <c r="Y347" s="11"/>
    </row>
    <row r="348" s="3" customFormat="1" ht="60" customHeight="1" spans="1:25">
      <c r="A348" s="10" t="s">
        <v>56</v>
      </c>
      <c r="B348" s="10"/>
      <c r="C348" s="10" t="s">
        <v>57</v>
      </c>
      <c r="D348" s="10"/>
      <c r="E348" s="10"/>
      <c r="F348" s="10"/>
      <c r="G348" s="10"/>
      <c r="H348" s="10"/>
      <c r="I348" s="16"/>
      <c r="J348" s="10"/>
      <c r="K348" s="10"/>
      <c r="L348" s="10"/>
      <c r="M348" s="16" t="s">
        <v>58</v>
      </c>
      <c r="N348" s="17">
        <f t="shared" ref="N348:P348" si="13">SUM(N349:N380)</f>
        <v>1401</v>
      </c>
      <c r="O348" s="17">
        <f t="shared" si="13"/>
        <v>1401</v>
      </c>
      <c r="P348" s="17">
        <f t="shared" si="13"/>
        <v>0</v>
      </c>
      <c r="Q348" s="17"/>
      <c r="R348" s="17"/>
      <c r="S348" s="17"/>
      <c r="T348" s="17"/>
      <c r="U348" s="17"/>
      <c r="V348" s="17"/>
      <c r="W348" s="10"/>
      <c r="X348" s="10"/>
      <c r="Y348" s="10"/>
    </row>
    <row r="349" s="4" customFormat="1" ht="203" customHeight="1" spans="1:25">
      <c r="A349" s="11">
        <v>1</v>
      </c>
      <c r="B349" s="11" t="s">
        <v>92</v>
      </c>
      <c r="C349" s="11" t="s">
        <v>147</v>
      </c>
      <c r="D349" s="11" t="s">
        <v>1381</v>
      </c>
      <c r="E349" s="11" t="s">
        <v>380</v>
      </c>
      <c r="F349" s="11" t="s">
        <v>381</v>
      </c>
      <c r="G349" s="11" t="s">
        <v>1382</v>
      </c>
      <c r="H349" s="11" t="s">
        <v>314</v>
      </c>
      <c r="I349" s="11" t="s">
        <v>1383</v>
      </c>
      <c r="J349" s="18">
        <v>2024.01</v>
      </c>
      <c r="K349" s="18">
        <v>2024.12</v>
      </c>
      <c r="L349" s="11" t="s">
        <v>57</v>
      </c>
      <c r="M349" s="11" t="s">
        <v>1384</v>
      </c>
      <c r="N349" s="11">
        <v>32</v>
      </c>
      <c r="O349" s="11">
        <v>32</v>
      </c>
      <c r="P349" s="11">
        <v>0</v>
      </c>
      <c r="Q349" s="11">
        <v>1</v>
      </c>
      <c r="R349" s="11">
        <v>170</v>
      </c>
      <c r="S349" s="11">
        <v>690</v>
      </c>
      <c r="T349" s="11">
        <v>1</v>
      </c>
      <c r="U349" s="11">
        <v>24</v>
      </c>
      <c r="V349" s="11">
        <v>99</v>
      </c>
      <c r="W349" s="11" t="s">
        <v>1385</v>
      </c>
      <c r="X349" s="11" t="s">
        <v>1386</v>
      </c>
      <c r="Y349" s="11"/>
    </row>
    <row r="350" s="4" customFormat="1" ht="203" customHeight="1" spans="1:25">
      <c r="A350" s="11">
        <v>2</v>
      </c>
      <c r="B350" s="11" t="s">
        <v>92</v>
      </c>
      <c r="C350" s="11" t="s">
        <v>93</v>
      </c>
      <c r="D350" s="11" t="s">
        <v>120</v>
      </c>
      <c r="E350" s="11" t="s">
        <v>380</v>
      </c>
      <c r="F350" s="11" t="s">
        <v>381</v>
      </c>
      <c r="G350" s="11" t="s">
        <v>1387</v>
      </c>
      <c r="H350" s="11" t="s">
        <v>88</v>
      </c>
      <c r="I350" s="11" t="s">
        <v>1388</v>
      </c>
      <c r="J350" s="18">
        <v>2024.01</v>
      </c>
      <c r="K350" s="18">
        <v>2024.12</v>
      </c>
      <c r="L350" s="11" t="s">
        <v>57</v>
      </c>
      <c r="M350" s="11" t="s">
        <v>1389</v>
      </c>
      <c r="N350" s="11">
        <v>50</v>
      </c>
      <c r="O350" s="11">
        <v>50</v>
      </c>
      <c r="P350" s="11">
        <v>0</v>
      </c>
      <c r="Q350" s="11">
        <v>1</v>
      </c>
      <c r="R350" s="11">
        <v>272</v>
      </c>
      <c r="S350" s="11">
        <v>1005</v>
      </c>
      <c r="T350" s="11">
        <v>1</v>
      </c>
      <c r="U350" s="11">
        <v>38</v>
      </c>
      <c r="V350" s="11">
        <v>152</v>
      </c>
      <c r="W350" s="11" t="s">
        <v>1390</v>
      </c>
      <c r="X350" s="11" t="s">
        <v>1391</v>
      </c>
      <c r="Y350" s="11"/>
    </row>
    <row r="351" s="4" customFormat="1" ht="317" customHeight="1" spans="1:25">
      <c r="A351" s="11">
        <v>3</v>
      </c>
      <c r="B351" s="11" t="s">
        <v>92</v>
      </c>
      <c r="C351" s="11" t="s">
        <v>93</v>
      </c>
      <c r="D351" s="11" t="s">
        <v>120</v>
      </c>
      <c r="E351" s="11" t="s">
        <v>380</v>
      </c>
      <c r="F351" s="11" t="s">
        <v>386</v>
      </c>
      <c r="G351" s="11" t="s">
        <v>1392</v>
      </c>
      <c r="H351" s="11" t="s">
        <v>88</v>
      </c>
      <c r="I351" s="11" t="s">
        <v>386</v>
      </c>
      <c r="J351" s="18">
        <v>2024.1</v>
      </c>
      <c r="K351" s="18">
        <v>2024.6</v>
      </c>
      <c r="L351" s="11" t="s">
        <v>57</v>
      </c>
      <c r="M351" s="11" t="s">
        <v>1393</v>
      </c>
      <c r="N351" s="11">
        <v>65</v>
      </c>
      <c r="O351" s="11">
        <v>65</v>
      </c>
      <c r="P351" s="11">
        <v>0</v>
      </c>
      <c r="Q351" s="11">
        <v>1</v>
      </c>
      <c r="R351" s="11">
        <v>392</v>
      </c>
      <c r="S351" s="11">
        <v>1402</v>
      </c>
      <c r="T351" s="11">
        <v>1</v>
      </c>
      <c r="U351" s="11">
        <v>183</v>
      </c>
      <c r="V351" s="11">
        <v>681</v>
      </c>
      <c r="W351" s="11" t="s">
        <v>1394</v>
      </c>
      <c r="X351" s="11" t="s">
        <v>1395</v>
      </c>
      <c r="Y351" s="11"/>
    </row>
    <row r="352" s="4" customFormat="1" ht="211" customHeight="1" spans="1:25">
      <c r="A352" s="11">
        <v>4</v>
      </c>
      <c r="B352" s="11" t="s">
        <v>110</v>
      </c>
      <c r="C352" s="11" t="s">
        <v>111</v>
      </c>
      <c r="D352" s="11" t="s">
        <v>131</v>
      </c>
      <c r="E352" s="11" t="s">
        <v>380</v>
      </c>
      <c r="F352" s="11" t="s">
        <v>386</v>
      </c>
      <c r="G352" s="11" t="s">
        <v>1396</v>
      </c>
      <c r="H352" s="11" t="s">
        <v>88</v>
      </c>
      <c r="I352" s="11" t="s">
        <v>386</v>
      </c>
      <c r="J352" s="18">
        <v>2024.1</v>
      </c>
      <c r="K352" s="18">
        <v>2024.12</v>
      </c>
      <c r="L352" s="11" t="s">
        <v>57</v>
      </c>
      <c r="M352" s="11" t="s">
        <v>1397</v>
      </c>
      <c r="N352" s="11">
        <v>40</v>
      </c>
      <c r="O352" s="11">
        <v>40</v>
      </c>
      <c r="P352" s="11">
        <v>0</v>
      </c>
      <c r="Q352" s="11">
        <v>1</v>
      </c>
      <c r="R352" s="11">
        <v>392</v>
      </c>
      <c r="S352" s="11">
        <v>1402</v>
      </c>
      <c r="T352" s="11">
        <v>1</v>
      </c>
      <c r="U352" s="11">
        <v>183</v>
      </c>
      <c r="V352" s="11">
        <v>681</v>
      </c>
      <c r="W352" s="11" t="s">
        <v>1398</v>
      </c>
      <c r="X352" s="11" t="s">
        <v>1399</v>
      </c>
      <c r="Y352" s="11"/>
    </row>
    <row r="353" s="4" customFormat="1" ht="211" customHeight="1" spans="1:25">
      <c r="A353" s="11">
        <v>5</v>
      </c>
      <c r="B353" s="11" t="s">
        <v>92</v>
      </c>
      <c r="C353" s="11" t="s">
        <v>93</v>
      </c>
      <c r="D353" s="11" t="s">
        <v>120</v>
      </c>
      <c r="E353" s="11" t="s">
        <v>380</v>
      </c>
      <c r="F353" s="11" t="s">
        <v>390</v>
      </c>
      <c r="G353" s="11" t="s">
        <v>1400</v>
      </c>
      <c r="H353" s="11" t="s">
        <v>88</v>
      </c>
      <c r="I353" s="11" t="s">
        <v>390</v>
      </c>
      <c r="J353" s="18">
        <v>2024.1</v>
      </c>
      <c r="K353" s="18">
        <v>2024.12</v>
      </c>
      <c r="L353" s="11" t="s">
        <v>57</v>
      </c>
      <c r="M353" s="11" t="s">
        <v>1401</v>
      </c>
      <c r="N353" s="11">
        <v>30</v>
      </c>
      <c r="O353" s="11">
        <v>30</v>
      </c>
      <c r="P353" s="11">
        <v>0</v>
      </c>
      <c r="Q353" s="11">
        <v>1</v>
      </c>
      <c r="R353" s="11">
        <v>468</v>
      </c>
      <c r="S353" s="11">
        <v>1492</v>
      </c>
      <c r="T353" s="11">
        <v>1</v>
      </c>
      <c r="U353" s="11">
        <v>168</v>
      </c>
      <c r="V353" s="11">
        <v>573</v>
      </c>
      <c r="W353" s="11" t="s">
        <v>1402</v>
      </c>
      <c r="X353" s="11" t="s">
        <v>1403</v>
      </c>
      <c r="Y353" s="11"/>
    </row>
    <row r="354" s="4" customFormat="1" ht="211" customHeight="1" spans="1:25">
      <c r="A354" s="11">
        <v>6</v>
      </c>
      <c r="B354" s="11" t="s">
        <v>110</v>
      </c>
      <c r="C354" s="11" t="s">
        <v>111</v>
      </c>
      <c r="D354" s="11" t="s">
        <v>131</v>
      </c>
      <c r="E354" s="11" t="s">
        <v>380</v>
      </c>
      <c r="F354" s="11" t="s">
        <v>1030</v>
      </c>
      <c r="G354" s="11" t="s">
        <v>1404</v>
      </c>
      <c r="H354" s="11" t="s">
        <v>88</v>
      </c>
      <c r="I354" s="11" t="s">
        <v>1405</v>
      </c>
      <c r="J354" s="18">
        <v>2024.1</v>
      </c>
      <c r="K354" s="18">
        <v>2024.12</v>
      </c>
      <c r="L354" s="11" t="s">
        <v>57</v>
      </c>
      <c r="M354" s="11" t="s">
        <v>1406</v>
      </c>
      <c r="N354" s="11">
        <v>50</v>
      </c>
      <c r="O354" s="11">
        <v>50</v>
      </c>
      <c r="P354" s="11">
        <v>0</v>
      </c>
      <c r="Q354" s="11">
        <v>1</v>
      </c>
      <c r="R354" s="11">
        <v>220</v>
      </c>
      <c r="S354" s="11">
        <v>851</v>
      </c>
      <c r="T354" s="11">
        <v>1</v>
      </c>
      <c r="U354" s="11">
        <v>195</v>
      </c>
      <c r="V354" s="11">
        <v>806</v>
      </c>
      <c r="W354" s="11" t="s">
        <v>1407</v>
      </c>
      <c r="X354" s="11" t="s">
        <v>1408</v>
      </c>
      <c r="Y354" s="11"/>
    </row>
    <row r="355" s="4" customFormat="1" ht="211" customHeight="1" spans="1:25">
      <c r="A355" s="11">
        <v>7</v>
      </c>
      <c r="B355" s="11" t="s">
        <v>112</v>
      </c>
      <c r="C355" s="11" t="s">
        <v>112</v>
      </c>
      <c r="D355" s="11" t="s">
        <v>1409</v>
      </c>
      <c r="E355" s="11" t="s">
        <v>172</v>
      </c>
      <c r="F355" s="11" t="s">
        <v>178</v>
      </c>
      <c r="G355" s="11" t="s">
        <v>1409</v>
      </c>
      <c r="H355" s="11" t="s">
        <v>88</v>
      </c>
      <c r="I355" s="11" t="s">
        <v>1410</v>
      </c>
      <c r="J355" s="18">
        <v>2024.01</v>
      </c>
      <c r="K355" s="18">
        <v>2024.12</v>
      </c>
      <c r="L355" s="11" t="s">
        <v>57</v>
      </c>
      <c r="M355" s="11" t="s">
        <v>1411</v>
      </c>
      <c r="N355" s="11">
        <v>50</v>
      </c>
      <c r="O355" s="11">
        <v>50</v>
      </c>
      <c r="P355" s="11">
        <v>0</v>
      </c>
      <c r="Q355" s="11">
        <v>1</v>
      </c>
      <c r="R355" s="11" t="s">
        <v>1412</v>
      </c>
      <c r="S355" s="11" t="s">
        <v>1413</v>
      </c>
      <c r="T355" s="11">
        <v>1</v>
      </c>
      <c r="U355" s="11" t="s">
        <v>1414</v>
      </c>
      <c r="V355" s="11" t="s">
        <v>1415</v>
      </c>
      <c r="W355" s="11" t="s">
        <v>1416</v>
      </c>
      <c r="X355" s="11" t="s">
        <v>1417</v>
      </c>
      <c r="Y355" s="11"/>
    </row>
    <row r="356" s="4" customFormat="1" ht="211" customHeight="1" spans="1:25">
      <c r="A356" s="11">
        <v>8</v>
      </c>
      <c r="B356" s="11" t="s">
        <v>112</v>
      </c>
      <c r="C356" s="11" t="s">
        <v>112</v>
      </c>
      <c r="D356" s="11" t="s">
        <v>1409</v>
      </c>
      <c r="E356" s="11" t="s">
        <v>172</v>
      </c>
      <c r="F356" s="11" t="s">
        <v>173</v>
      </c>
      <c r="G356" s="11" t="s">
        <v>1409</v>
      </c>
      <c r="H356" s="11" t="s">
        <v>88</v>
      </c>
      <c r="I356" s="11" t="s">
        <v>1418</v>
      </c>
      <c r="J356" s="18">
        <v>2024.1</v>
      </c>
      <c r="K356" s="18">
        <v>2024.11</v>
      </c>
      <c r="L356" s="11" t="s">
        <v>57</v>
      </c>
      <c r="M356" s="11" t="s">
        <v>1419</v>
      </c>
      <c r="N356" s="11">
        <v>60</v>
      </c>
      <c r="O356" s="11">
        <v>60</v>
      </c>
      <c r="P356" s="11">
        <v>0</v>
      </c>
      <c r="Q356" s="11">
        <v>1</v>
      </c>
      <c r="R356" s="11">
        <v>26</v>
      </c>
      <c r="S356" s="11">
        <v>116</v>
      </c>
      <c r="T356" s="11">
        <v>1</v>
      </c>
      <c r="U356" s="11">
        <v>17</v>
      </c>
      <c r="V356" s="11">
        <v>78</v>
      </c>
      <c r="W356" s="11" t="s">
        <v>1420</v>
      </c>
      <c r="X356" s="11" t="s">
        <v>1420</v>
      </c>
      <c r="Y356" s="11"/>
    </row>
    <row r="357" s="4" customFormat="1" ht="211" customHeight="1" spans="1:25">
      <c r="A357" s="11">
        <v>9</v>
      </c>
      <c r="B357" s="11" t="s">
        <v>110</v>
      </c>
      <c r="C357" s="11" t="s">
        <v>111</v>
      </c>
      <c r="D357" s="11" t="s">
        <v>112</v>
      </c>
      <c r="E357" s="11" t="s">
        <v>1302</v>
      </c>
      <c r="F357" s="11" t="s">
        <v>1421</v>
      </c>
      <c r="G357" s="11" t="s">
        <v>1422</v>
      </c>
      <c r="H357" s="11" t="s">
        <v>88</v>
      </c>
      <c r="I357" s="11" t="s">
        <v>1423</v>
      </c>
      <c r="J357" s="18">
        <v>2024.01</v>
      </c>
      <c r="K357" s="18">
        <v>2024.12</v>
      </c>
      <c r="L357" s="11" t="s">
        <v>57</v>
      </c>
      <c r="M357" s="11" t="s">
        <v>1424</v>
      </c>
      <c r="N357" s="11">
        <v>55</v>
      </c>
      <c r="O357" s="11">
        <v>55</v>
      </c>
      <c r="P357" s="11">
        <v>0</v>
      </c>
      <c r="Q357" s="11">
        <v>1</v>
      </c>
      <c r="R357" s="11">
        <v>400</v>
      </c>
      <c r="S357" s="11">
        <v>2000</v>
      </c>
      <c r="T357" s="11"/>
      <c r="U357" s="11">
        <v>20</v>
      </c>
      <c r="V357" s="11">
        <v>50</v>
      </c>
      <c r="W357" s="11" t="s">
        <v>1425</v>
      </c>
      <c r="X357" s="11" t="s">
        <v>1425</v>
      </c>
      <c r="Y357" s="11"/>
    </row>
    <row r="358" s="4" customFormat="1" ht="211" customHeight="1" spans="1:25">
      <c r="A358" s="11">
        <v>10</v>
      </c>
      <c r="B358" s="11" t="s">
        <v>92</v>
      </c>
      <c r="C358" s="11" t="s">
        <v>111</v>
      </c>
      <c r="D358" s="11" t="s">
        <v>1426</v>
      </c>
      <c r="E358" s="11" t="s">
        <v>1302</v>
      </c>
      <c r="F358" s="11" t="s">
        <v>1427</v>
      </c>
      <c r="G358" s="11" t="s">
        <v>1428</v>
      </c>
      <c r="H358" s="11" t="s">
        <v>88</v>
      </c>
      <c r="I358" s="11" t="s">
        <v>1429</v>
      </c>
      <c r="J358" s="18">
        <v>2023.11</v>
      </c>
      <c r="K358" s="18">
        <v>2023.12</v>
      </c>
      <c r="L358" s="11" t="s">
        <v>57</v>
      </c>
      <c r="M358" s="11" t="s">
        <v>1430</v>
      </c>
      <c r="N358" s="11">
        <v>50</v>
      </c>
      <c r="O358" s="11">
        <v>50</v>
      </c>
      <c r="P358" s="11">
        <v>0</v>
      </c>
      <c r="Q358" s="11">
        <v>1</v>
      </c>
      <c r="R358" s="11">
        <v>533</v>
      </c>
      <c r="S358" s="11">
        <v>2070</v>
      </c>
      <c r="T358" s="11"/>
      <c r="U358" s="11"/>
      <c r="V358" s="11"/>
      <c r="W358" s="11" t="s">
        <v>1431</v>
      </c>
      <c r="X358" s="11" t="s">
        <v>1432</v>
      </c>
      <c r="Y358" s="11"/>
    </row>
    <row r="359" s="4" customFormat="1" ht="238" customHeight="1" spans="1:25">
      <c r="A359" s="11">
        <v>11</v>
      </c>
      <c r="B359" s="11" t="s">
        <v>92</v>
      </c>
      <c r="C359" s="11" t="s">
        <v>111</v>
      </c>
      <c r="D359" s="11" t="s">
        <v>1426</v>
      </c>
      <c r="E359" s="11" t="s">
        <v>1302</v>
      </c>
      <c r="F359" s="11" t="s">
        <v>1433</v>
      </c>
      <c r="G359" s="11" t="s">
        <v>1434</v>
      </c>
      <c r="H359" s="11" t="s">
        <v>88</v>
      </c>
      <c r="I359" s="11" t="s">
        <v>1435</v>
      </c>
      <c r="J359" s="18">
        <v>2024.1</v>
      </c>
      <c r="K359" s="18">
        <v>2024.6</v>
      </c>
      <c r="L359" s="11" t="s">
        <v>57</v>
      </c>
      <c r="M359" s="11" t="s">
        <v>1436</v>
      </c>
      <c r="N359" s="11">
        <v>80</v>
      </c>
      <c r="O359" s="11">
        <v>80</v>
      </c>
      <c r="P359" s="11">
        <v>0</v>
      </c>
      <c r="Q359" s="11">
        <v>1</v>
      </c>
      <c r="R359" s="11">
        <v>450</v>
      </c>
      <c r="S359" s="11">
        <v>2300</v>
      </c>
      <c r="T359" s="11"/>
      <c r="U359" s="11"/>
      <c r="V359" s="11"/>
      <c r="W359" s="11" t="s">
        <v>1437</v>
      </c>
      <c r="X359" s="11" t="s">
        <v>1438</v>
      </c>
      <c r="Y359" s="11"/>
    </row>
    <row r="360" s="4" customFormat="1" ht="211" customHeight="1" spans="1:25">
      <c r="A360" s="11">
        <v>12</v>
      </c>
      <c r="B360" s="11" t="s">
        <v>92</v>
      </c>
      <c r="C360" s="11" t="s">
        <v>139</v>
      </c>
      <c r="D360" s="11" t="s">
        <v>1076</v>
      </c>
      <c r="E360" s="11" t="s">
        <v>169</v>
      </c>
      <c r="F360" s="11" t="s">
        <v>170</v>
      </c>
      <c r="G360" s="11" t="s">
        <v>1439</v>
      </c>
      <c r="H360" s="11" t="s">
        <v>88</v>
      </c>
      <c r="I360" s="11" t="s">
        <v>170</v>
      </c>
      <c r="J360" s="18">
        <v>2024.1</v>
      </c>
      <c r="K360" s="18" t="s">
        <v>1440</v>
      </c>
      <c r="L360" s="11" t="s">
        <v>57</v>
      </c>
      <c r="M360" s="11" t="s">
        <v>1441</v>
      </c>
      <c r="N360" s="11">
        <v>50</v>
      </c>
      <c r="O360" s="11">
        <v>50</v>
      </c>
      <c r="P360" s="11">
        <v>0</v>
      </c>
      <c r="Q360" s="11">
        <v>1</v>
      </c>
      <c r="R360" s="11">
        <v>496</v>
      </c>
      <c r="S360" s="11">
        <v>1932</v>
      </c>
      <c r="T360" s="11"/>
      <c r="U360" s="11">
        <v>149</v>
      </c>
      <c r="V360" s="11">
        <v>557</v>
      </c>
      <c r="W360" s="11" t="s">
        <v>1442</v>
      </c>
      <c r="X360" s="11" t="s">
        <v>1443</v>
      </c>
      <c r="Y360" s="11"/>
    </row>
    <row r="361" s="4" customFormat="1" ht="211" customHeight="1" spans="1:25">
      <c r="A361" s="11">
        <v>13</v>
      </c>
      <c r="B361" s="11" t="s">
        <v>110</v>
      </c>
      <c r="C361" s="11" t="s">
        <v>1444</v>
      </c>
      <c r="D361" s="11" t="s">
        <v>112</v>
      </c>
      <c r="E361" s="11" t="s">
        <v>196</v>
      </c>
      <c r="F361" s="11" t="s">
        <v>901</v>
      </c>
      <c r="G361" s="11" t="s">
        <v>1445</v>
      </c>
      <c r="H361" s="11" t="s">
        <v>88</v>
      </c>
      <c r="I361" s="11" t="s">
        <v>901</v>
      </c>
      <c r="J361" s="18">
        <v>2024.1</v>
      </c>
      <c r="K361" s="18">
        <v>2024.12</v>
      </c>
      <c r="L361" s="11" t="s">
        <v>57</v>
      </c>
      <c r="M361" s="11" t="s">
        <v>1446</v>
      </c>
      <c r="N361" s="11">
        <v>50</v>
      </c>
      <c r="O361" s="11">
        <v>50</v>
      </c>
      <c r="P361" s="11">
        <v>0</v>
      </c>
      <c r="Q361" s="11">
        <v>1</v>
      </c>
      <c r="R361" s="11">
        <v>448</v>
      </c>
      <c r="S361" s="11">
        <v>1661</v>
      </c>
      <c r="T361" s="11">
        <v>1</v>
      </c>
      <c r="U361" s="11">
        <v>116</v>
      </c>
      <c r="V361" s="11">
        <v>440</v>
      </c>
      <c r="W361" s="11" t="s">
        <v>1447</v>
      </c>
      <c r="X361" s="11" t="s">
        <v>1448</v>
      </c>
      <c r="Y361" s="11"/>
    </row>
    <row r="362" s="4" customFormat="1" ht="211" customHeight="1" spans="1:25">
      <c r="A362" s="11">
        <v>14</v>
      </c>
      <c r="B362" s="11" t="s">
        <v>92</v>
      </c>
      <c r="C362" s="11" t="s">
        <v>93</v>
      </c>
      <c r="D362" s="11" t="s">
        <v>1143</v>
      </c>
      <c r="E362" s="11" t="s">
        <v>196</v>
      </c>
      <c r="F362" s="11" t="s">
        <v>891</v>
      </c>
      <c r="G362" s="11" t="s">
        <v>1449</v>
      </c>
      <c r="H362" s="11" t="s">
        <v>88</v>
      </c>
      <c r="I362" s="11" t="s">
        <v>1450</v>
      </c>
      <c r="J362" s="18">
        <v>2024.1</v>
      </c>
      <c r="K362" s="18">
        <v>2024.12</v>
      </c>
      <c r="L362" s="11" t="s">
        <v>57</v>
      </c>
      <c r="M362" s="11" t="s">
        <v>1451</v>
      </c>
      <c r="N362" s="11">
        <v>30</v>
      </c>
      <c r="O362" s="11">
        <v>30</v>
      </c>
      <c r="P362" s="11">
        <v>0</v>
      </c>
      <c r="Q362" s="11">
        <v>1</v>
      </c>
      <c r="R362" s="11">
        <v>390</v>
      </c>
      <c r="S362" s="11">
        <v>1538</v>
      </c>
      <c r="T362" s="11">
        <v>1</v>
      </c>
      <c r="U362" s="11">
        <v>30</v>
      </c>
      <c r="V362" s="11">
        <v>90</v>
      </c>
      <c r="W362" s="11" t="s">
        <v>1452</v>
      </c>
      <c r="X362" s="11" t="s">
        <v>1453</v>
      </c>
      <c r="Y362" s="11"/>
    </row>
    <row r="363" s="4" customFormat="1" ht="211" customHeight="1" spans="1:25">
      <c r="A363" s="11">
        <v>15</v>
      </c>
      <c r="B363" s="11" t="s">
        <v>92</v>
      </c>
      <c r="C363" s="11" t="s">
        <v>139</v>
      </c>
      <c r="D363" s="11" t="s">
        <v>140</v>
      </c>
      <c r="E363" s="11" t="s">
        <v>196</v>
      </c>
      <c r="F363" s="11" t="s">
        <v>1454</v>
      </c>
      <c r="G363" s="11" t="s">
        <v>1455</v>
      </c>
      <c r="H363" s="11" t="s">
        <v>741</v>
      </c>
      <c r="I363" s="11" t="s">
        <v>1454</v>
      </c>
      <c r="J363" s="18">
        <v>2024.1</v>
      </c>
      <c r="K363" s="18">
        <v>2024.12</v>
      </c>
      <c r="L363" s="11" t="s">
        <v>57</v>
      </c>
      <c r="M363" s="11" t="s">
        <v>1456</v>
      </c>
      <c r="N363" s="11">
        <v>30</v>
      </c>
      <c r="O363" s="11">
        <v>30</v>
      </c>
      <c r="P363" s="11">
        <v>0</v>
      </c>
      <c r="Q363" s="11">
        <v>1</v>
      </c>
      <c r="R363" s="11">
        <v>297</v>
      </c>
      <c r="S363" s="11">
        <v>1092</v>
      </c>
      <c r="T363" s="11">
        <v>1</v>
      </c>
      <c r="U363" s="11">
        <v>94</v>
      </c>
      <c r="V363" s="11">
        <v>368</v>
      </c>
      <c r="W363" s="11" t="s">
        <v>1447</v>
      </c>
      <c r="X363" s="11" t="s">
        <v>1457</v>
      </c>
      <c r="Y363" s="11"/>
    </row>
    <row r="364" s="4" customFormat="1" ht="211" customHeight="1" spans="1:25">
      <c r="A364" s="11">
        <v>16</v>
      </c>
      <c r="B364" s="11" t="s">
        <v>110</v>
      </c>
      <c r="C364" s="11" t="s">
        <v>1020</v>
      </c>
      <c r="D364" s="11" t="s">
        <v>1020</v>
      </c>
      <c r="E364" s="11" t="s">
        <v>196</v>
      </c>
      <c r="F364" s="11" t="s">
        <v>1458</v>
      </c>
      <c r="G364" s="11" t="s">
        <v>1459</v>
      </c>
      <c r="H364" s="11" t="s">
        <v>88</v>
      </c>
      <c r="I364" s="11" t="s">
        <v>1458</v>
      </c>
      <c r="J364" s="18">
        <v>2023.11</v>
      </c>
      <c r="K364" s="18">
        <v>2024.12</v>
      </c>
      <c r="L364" s="11" t="s">
        <v>57</v>
      </c>
      <c r="M364" s="11" t="s">
        <v>1459</v>
      </c>
      <c r="N364" s="11">
        <v>80</v>
      </c>
      <c r="O364" s="11">
        <v>80</v>
      </c>
      <c r="P364" s="11">
        <v>0</v>
      </c>
      <c r="Q364" s="11">
        <v>1</v>
      </c>
      <c r="R364" s="11">
        <v>861</v>
      </c>
      <c r="S364" s="11">
        <v>2604</v>
      </c>
      <c r="T364" s="11">
        <v>1</v>
      </c>
      <c r="U364" s="11">
        <v>205</v>
      </c>
      <c r="V364" s="11">
        <v>733</v>
      </c>
      <c r="W364" s="11" t="s">
        <v>1459</v>
      </c>
      <c r="X364" s="11" t="s">
        <v>1460</v>
      </c>
      <c r="Y364" s="11"/>
    </row>
    <row r="365" s="4" customFormat="1" ht="140" customHeight="1" spans="1:25">
      <c r="A365" s="11">
        <v>17</v>
      </c>
      <c r="B365" s="11" t="s">
        <v>110</v>
      </c>
      <c r="C365" s="11" t="s">
        <v>111</v>
      </c>
      <c r="D365" s="11" t="s">
        <v>131</v>
      </c>
      <c r="E365" s="11" t="s">
        <v>224</v>
      </c>
      <c r="F365" s="11" t="s">
        <v>237</v>
      </c>
      <c r="G365" s="11" t="s">
        <v>279</v>
      </c>
      <c r="H365" s="11" t="s">
        <v>791</v>
      </c>
      <c r="I365" s="11" t="s">
        <v>1461</v>
      </c>
      <c r="J365" s="18">
        <v>2024.1</v>
      </c>
      <c r="K365" s="18">
        <v>2024.12</v>
      </c>
      <c r="L365" s="11" t="s">
        <v>57</v>
      </c>
      <c r="M365" s="11" t="s">
        <v>1462</v>
      </c>
      <c r="N365" s="11">
        <v>44</v>
      </c>
      <c r="O365" s="11">
        <v>44</v>
      </c>
      <c r="P365" s="11">
        <v>0</v>
      </c>
      <c r="Q365" s="11">
        <v>1</v>
      </c>
      <c r="R365" s="11">
        <v>521</v>
      </c>
      <c r="S365" s="11">
        <v>2101</v>
      </c>
      <c r="T365" s="11">
        <v>1</v>
      </c>
      <c r="U365" s="11">
        <v>97</v>
      </c>
      <c r="V365" s="11">
        <v>378</v>
      </c>
      <c r="W365" s="11" t="s">
        <v>437</v>
      </c>
      <c r="X365" s="11" t="s">
        <v>437</v>
      </c>
      <c r="Y365" s="11"/>
    </row>
    <row r="366" s="4" customFormat="1" ht="160" customHeight="1" spans="1:25">
      <c r="A366" s="11">
        <v>18</v>
      </c>
      <c r="B366" s="11" t="s">
        <v>92</v>
      </c>
      <c r="C366" s="11" t="s">
        <v>147</v>
      </c>
      <c r="D366" s="11" t="s">
        <v>1426</v>
      </c>
      <c r="E366" s="11" t="s">
        <v>224</v>
      </c>
      <c r="F366" s="11" t="s">
        <v>234</v>
      </c>
      <c r="G366" s="11" t="s">
        <v>1463</v>
      </c>
      <c r="H366" s="11" t="s">
        <v>88</v>
      </c>
      <c r="I366" s="11" t="s">
        <v>234</v>
      </c>
      <c r="J366" s="18">
        <v>2024.1</v>
      </c>
      <c r="K366" s="18">
        <v>2024.12</v>
      </c>
      <c r="L366" s="11" t="s">
        <v>57</v>
      </c>
      <c r="M366" s="11" t="s">
        <v>1464</v>
      </c>
      <c r="N366" s="11">
        <v>50</v>
      </c>
      <c r="O366" s="11">
        <v>50</v>
      </c>
      <c r="P366" s="11">
        <v>0</v>
      </c>
      <c r="Q366" s="11">
        <v>1</v>
      </c>
      <c r="R366" s="11">
        <v>599</v>
      </c>
      <c r="S366" s="11">
        <v>2392</v>
      </c>
      <c r="T366" s="11">
        <v>1</v>
      </c>
      <c r="U366" s="11">
        <v>162</v>
      </c>
      <c r="V366" s="11">
        <v>662</v>
      </c>
      <c r="W366" s="11" t="s">
        <v>1465</v>
      </c>
      <c r="X366" s="11" t="s">
        <v>1466</v>
      </c>
      <c r="Y366" s="11"/>
    </row>
    <row r="367" s="4" customFormat="1" ht="101.25" spans="1:25">
      <c r="A367" s="11">
        <v>19</v>
      </c>
      <c r="B367" s="11" t="s">
        <v>92</v>
      </c>
      <c r="C367" s="11" t="s">
        <v>93</v>
      </c>
      <c r="D367" s="11" t="s">
        <v>1467</v>
      </c>
      <c r="E367" s="11" t="s">
        <v>224</v>
      </c>
      <c r="F367" s="11" t="s">
        <v>778</v>
      </c>
      <c r="G367" s="11" t="s">
        <v>1468</v>
      </c>
      <c r="H367" s="11" t="s">
        <v>88</v>
      </c>
      <c r="I367" s="11" t="s">
        <v>1469</v>
      </c>
      <c r="J367" s="18">
        <v>2024.1</v>
      </c>
      <c r="K367" s="18">
        <v>2024.12</v>
      </c>
      <c r="L367" s="11" t="s">
        <v>57</v>
      </c>
      <c r="M367" s="11" t="s">
        <v>1470</v>
      </c>
      <c r="N367" s="11">
        <v>40</v>
      </c>
      <c r="O367" s="11">
        <v>40</v>
      </c>
      <c r="P367" s="11">
        <v>0</v>
      </c>
      <c r="Q367" s="11">
        <v>1</v>
      </c>
      <c r="R367" s="11" t="s">
        <v>1471</v>
      </c>
      <c r="S367" s="11" t="s">
        <v>1472</v>
      </c>
      <c r="T367" s="11">
        <v>1</v>
      </c>
      <c r="U367" s="11" t="s">
        <v>1473</v>
      </c>
      <c r="V367" s="11" t="s">
        <v>1474</v>
      </c>
      <c r="W367" s="11" t="s">
        <v>1475</v>
      </c>
      <c r="X367" s="11" t="s">
        <v>428</v>
      </c>
      <c r="Y367" s="11"/>
    </row>
    <row r="368" s="4" customFormat="1" ht="232" customHeight="1" spans="1:25">
      <c r="A368" s="11">
        <v>20</v>
      </c>
      <c r="B368" s="11" t="s">
        <v>92</v>
      </c>
      <c r="C368" s="11" t="s">
        <v>147</v>
      </c>
      <c r="D368" s="11" t="s">
        <v>1426</v>
      </c>
      <c r="E368" s="11" t="s">
        <v>224</v>
      </c>
      <c r="F368" s="11" t="s">
        <v>1476</v>
      </c>
      <c r="G368" s="11" t="s">
        <v>1477</v>
      </c>
      <c r="H368" s="11" t="s">
        <v>741</v>
      </c>
      <c r="I368" s="11" t="s">
        <v>1478</v>
      </c>
      <c r="J368" s="18">
        <v>2024.1</v>
      </c>
      <c r="K368" s="18">
        <v>2024.12</v>
      </c>
      <c r="L368" s="11" t="s">
        <v>57</v>
      </c>
      <c r="M368" s="11" t="s">
        <v>1479</v>
      </c>
      <c r="N368" s="11">
        <v>45</v>
      </c>
      <c r="O368" s="11">
        <v>45</v>
      </c>
      <c r="P368" s="11">
        <v>0</v>
      </c>
      <c r="Q368" s="11">
        <v>1</v>
      </c>
      <c r="R368" s="11" t="s">
        <v>1480</v>
      </c>
      <c r="S368" s="11" t="s">
        <v>1481</v>
      </c>
      <c r="T368" s="11">
        <v>1</v>
      </c>
      <c r="U368" s="11" t="s">
        <v>1482</v>
      </c>
      <c r="V368" s="11" t="s">
        <v>1483</v>
      </c>
      <c r="W368" s="11" t="s">
        <v>1484</v>
      </c>
      <c r="X368" s="11" t="s">
        <v>428</v>
      </c>
      <c r="Y368" s="11"/>
    </row>
    <row r="369" s="4" customFormat="1" ht="120" customHeight="1" spans="1:25">
      <c r="A369" s="11">
        <v>21</v>
      </c>
      <c r="B369" s="11" t="s">
        <v>92</v>
      </c>
      <c r="C369" s="11" t="s">
        <v>93</v>
      </c>
      <c r="D369" s="11" t="s">
        <v>1467</v>
      </c>
      <c r="E369" s="11" t="s">
        <v>251</v>
      </c>
      <c r="F369" s="11" t="s">
        <v>252</v>
      </c>
      <c r="G369" s="11" t="s">
        <v>1485</v>
      </c>
      <c r="H369" s="11" t="s">
        <v>135</v>
      </c>
      <c r="I369" s="11" t="s">
        <v>252</v>
      </c>
      <c r="J369" s="18">
        <v>2024.01</v>
      </c>
      <c r="K369" s="18">
        <v>2024.12</v>
      </c>
      <c r="L369" s="11" t="s">
        <v>57</v>
      </c>
      <c r="M369" s="11" t="s">
        <v>1486</v>
      </c>
      <c r="N369" s="11">
        <v>20</v>
      </c>
      <c r="O369" s="11">
        <v>20</v>
      </c>
      <c r="P369" s="11">
        <v>0</v>
      </c>
      <c r="Q369" s="11">
        <v>1</v>
      </c>
      <c r="R369" s="11">
        <v>668</v>
      </c>
      <c r="S369" s="11">
        <v>2250</v>
      </c>
      <c r="T369" s="11">
        <v>1</v>
      </c>
      <c r="U369" s="11">
        <v>171</v>
      </c>
      <c r="V369" s="11">
        <v>675</v>
      </c>
      <c r="W369" s="11" t="s">
        <v>1487</v>
      </c>
      <c r="X369" s="11" t="s">
        <v>1487</v>
      </c>
      <c r="Y369" s="11"/>
    </row>
    <row r="370" s="4" customFormat="1" ht="120" customHeight="1" spans="1:25">
      <c r="A370" s="11">
        <v>22</v>
      </c>
      <c r="B370" s="11" t="s">
        <v>92</v>
      </c>
      <c r="C370" s="11" t="s">
        <v>93</v>
      </c>
      <c r="D370" s="11" t="s">
        <v>1488</v>
      </c>
      <c r="E370" s="11" t="s">
        <v>251</v>
      </c>
      <c r="F370" s="11" t="s">
        <v>856</v>
      </c>
      <c r="G370" s="11" t="s">
        <v>1489</v>
      </c>
      <c r="H370" s="11" t="s">
        <v>135</v>
      </c>
      <c r="I370" s="11" t="s">
        <v>856</v>
      </c>
      <c r="J370" s="18">
        <v>2024.01</v>
      </c>
      <c r="K370" s="18">
        <v>2024.12</v>
      </c>
      <c r="L370" s="11" t="s">
        <v>57</v>
      </c>
      <c r="M370" s="11" t="s">
        <v>1490</v>
      </c>
      <c r="N370" s="11">
        <v>20</v>
      </c>
      <c r="O370" s="11">
        <v>20</v>
      </c>
      <c r="P370" s="11">
        <v>0</v>
      </c>
      <c r="Q370" s="11">
        <v>1</v>
      </c>
      <c r="R370" s="11">
        <v>532</v>
      </c>
      <c r="S370" s="11">
        <v>1772</v>
      </c>
      <c r="T370" s="11">
        <v>1</v>
      </c>
      <c r="U370" s="11">
        <v>156</v>
      </c>
      <c r="V370" s="11">
        <v>556</v>
      </c>
      <c r="W370" s="11" t="s">
        <v>1487</v>
      </c>
      <c r="X370" s="11" t="s">
        <v>1487</v>
      </c>
      <c r="Y370" s="11"/>
    </row>
    <row r="371" s="4" customFormat="1" ht="120" customHeight="1" spans="1:25">
      <c r="A371" s="11">
        <v>23</v>
      </c>
      <c r="B371" s="11" t="s">
        <v>92</v>
      </c>
      <c r="C371" s="11" t="s">
        <v>147</v>
      </c>
      <c r="D371" s="11" t="s">
        <v>1426</v>
      </c>
      <c r="E371" s="11" t="s">
        <v>201</v>
      </c>
      <c r="F371" s="11" t="s">
        <v>213</v>
      </c>
      <c r="G371" s="11" t="s">
        <v>1491</v>
      </c>
      <c r="H371" s="11" t="s">
        <v>765</v>
      </c>
      <c r="I371" s="11" t="s">
        <v>1492</v>
      </c>
      <c r="J371" s="18">
        <v>2024.1</v>
      </c>
      <c r="K371" s="18">
        <v>2024.12</v>
      </c>
      <c r="L371" s="11" t="s">
        <v>57</v>
      </c>
      <c r="M371" s="11" t="s">
        <v>1493</v>
      </c>
      <c r="N371" s="11">
        <v>65</v>
      </c>
      <c r="O371" s="11">
        <v>65</v>
      </c>
      <c r="P371" s="11">
        <v>0</v>
      </c>
      <c r="Q371" s="11">
        <v>1</v>
      </c>
      <c r="R371" s="11">
        <v>120</v>
      </c>
      <c r="S371" s="11">
        <v>500</v>
      </c>
      <c r="T371" s="11">
        <v>1</v>
      </c>
      <c r="U371" s="11">
        <v>25</v>
      </c>
      <c r="V371" s="11">
        <v>123</v>
      </c>
      <c r="W371" s="11" t="s">
        <v>1494</v>
      </c>
      <c r="X371" s="11" t="s">
        <v>1494</v>
      </c>
      <c r="Y371" s="11"/>
    </row>
    <row r="372" s="4" customFormat="1" ht="275" customHeight="1" spans="1:25">
      <c r="A372" s="11">
        <v>24</v>
      </c>
      <c r="B372" s="11" t="s">
        <v>92</v>
      </c>
      <c r="C372" s="11" t="s">
        <v>139</v>
      </c>
      <c r="D372" s="11" t="s">
        <v>140</v>
      </c>
      <c r="E372" s="11" t="s">
        <v>201</v>
      </c>
      <c r="F372" s="11" t="s">
        <v>216</v>
      </c>
      <c r="G372" s="11" t="s">
        <v>1495</v>
      </c>
      <c r="H372" s="11" t="s">
        <v>88</v>
      </c>
      <c r="I372" s="11" t="s">
        <v>1496</v>
      </c>
      <c r="J372" s="18">
        <v>2024.1</v>
      </c>
      <c r="K372" s="18">
        <v>2024.12</v>
      </c>
      <c r="L372" s="11" t="s">
        <v>57</v>
      </c>
      <c r="M372" s="11" t="s">
        <v>1497</v>
      </c>
      <c r="N372" s="11">
        <v>40</v>
      </c>
      <c r="O372" s="11">
        <v>40</v>
      </c>
      <c r="P372" s="11">
        <v>0</v>
      </c>
      <c r="Q372" s="11">
        <v>1</v>
      </c>
      <c r="R372" s="11">
        <v>415</v>
      </c>
      <c r="S372" s="11">
        <v>1815</v>
      </c>
      <c r="T372" s="11">
        <v>1</v>
      </c>
      <c r="U372" s="11">
        <v>63</v>
      </c>
      <c r="V372" s="11">
        <v>222</v>
      </c>
      <c r="W372" s="11" t="s">
        <v>1498</v>
      </c>
      <c r="X372" s="11" t="s">
        <v>1498</v>
      </c>
      <c r="Y372" s="11"/>
    </row>
    <row r="373" s="4" customFormat="1" ht="253" customHeight="1" spans="1:25">
      <c r="A373" s="11">
        <v>25</v>
      </c>
      <c r="B373" s="11" t="s">
        <v>92</v>
      </c>
      <c r="C373" s="11" t="s">
        <v>147</v>
      </c>
      <c r="D373" s="11" t="s">
        <v>1426</v>
      </c>
      <c r="E373" s="11" t="s">
        <v>156</v>
      </c>
      <c r="F373" s="11" t="s">
        <v>157</v>
      </c>
      <c r="G373" s="11" t="s">
        <v>1499</v>
      </c>
      <c r="H373" s="11" t="s">
        <v>88</v>
      </c>
      <c r="I373" s="11" t="s">
        <v>1500</v>
      </c>
      <c r="J373" s="18">
        <v>2024.2</v>
      </c>
      <c r="K373" s="18">
        <v>2024.4</v>
      </c>
      <c r="L373" s="11" t="s">
        <v>57</v>
      </c>
      <c r="M373" s="11" t="s">
        <v>1501</v>
      </c>
      <c r="N373" s="11">
        <v>20</v>
      </c>
      <c r="O373" s="11">
        <v>20</v>
      </c>
      <c r="P373" s="11">
        <v>0</v>
      </c>
      <c r="Q373" s="11">
        <v>1</v>
      </c>
      <c r="R373" s="11">
        <v>421</v>
      </c>
      <c r="S373" s="11">
        <v>1721</v>
      </c>
      <c r="T373" s="11">
        <v>1</v>
      </c>
      <c r="U373" s="11">
        <v>185</v>
      </c>
      <c r="V373" s="11">
        <v>735</v>
      </c>
      <c r="W373" s="11" t="s">
        <v>1502</v>
      </c>
      <c r="X373" s="11" t="s">
        <v>1503</v>
      </c>
      <c r="Y373" s="11"/>
    </row>
    <row r="374" s="4" customFormat="1" ht="148" customHeight="1" spans="1:25">
      <c r="A374" s="11">
        <v>26</v>
      </c>
      <c r="B374" s="11" t="s">
        <v>92</v>
      </c>
      <c r="C374" s="11" t="s">
        <v>93</v>
      </c>
      <c r="D374" s="11" t="s">
        <v>120</v>
      </c>
      <c r="E374" s="11" t="s">
        <v>156</v>
      </c>
      <c r="F374" s="11" t="s">
        <v>758</v>
      </c>
      <c r="G374" s="11" t="s">
        <v>1504</v>
      </c>
      <c r="H374" s="11" t="s">
        <v>88</v>
      </c>
      <c r="I374" s="11" t="s">
        <v>758</v>
      </c>
      <c r="J374" s="18">
        <v>2024.1</v>
      </c>
      <c r="K374" s="18">
        <v>2024.3</v>
      </c>
      <c r="L374" s="11" t="s">
        <v>57</v>
      </c>
      <c r="M374" s="11" t="s">
        <v>1505</v>
      </c>
      <c r="N374" s="11">
        <v>20</v>
      </c>
      <c r="O374" s="11">
        <v>20</v>
      </c>
      <c r="P374" s="11">
        <v>0</v>
      </c>
      <c r="Q374" s="11">
        <v>1</v>
      </c>
      <c r="R374" s="11">
        <v>30</v>
      </c>
      <c r="S374" s="11">
        <v>115</v>
      </c>
      <c r="T374" s="11">
        <v>1</v>
      </c>
      <c r="U374" s="11">
        <v>15</v>
      </c>
      <c r="V374" s="11">
        <v>30</v>
      </c>
      <c r="W374" s="11" t="s">
        <v>1506</v>
      </c>
      <c r="X374" s="11" t="s">
        <v>1507</v>
      </c>
      <c r="Y374" s="11"/>
    </row>
    <row r="375" s="4" customFormat="1" ht="148" customHeight="1" spans="1:25">
      <c r="A375" s="11">
        <v>27</v>
      </c>
      <c r="B375" s="11" t="s">
        <v>92</v>
      </c>
      <c r="C375" s="11" t="s">
        <v>93</v>
      </c>
      <c r="D375" s="11" t="s">
        <v>1508</v>
      </c>
      <c r="E375" s="11" t="s">
        <v>156</v>
      </c>
      <c r="F375" s="11" t="s">
        <v>166</v>
      </c>
      <c r="G375" s="11" t="s">
        <v>1509</v>
      </c>
      <c r="H375" s="11" t="s">
        <v>88</v>
      </c>
      <c r="I375" s="11" t="s">
        <v>1510</v>
      </c>
      <c r="J375" s="18">
        <v>2024.1</v>
      </c>
      <c r="K375" s="18">
        <v>2024.12</v>
      </c>
      <c r="L375" s="11" t="s">
        <v>57</v>
      </c>
      <c r="M375" s="11" t="s">
        <v>1511</v>
      </c>
      <c r="N375" s="11">
        <v>15</v>
      </c>
      <c r="O375" s="11">
        <v>15</v>
      </c>
      <c r="P375" s="11">
        <v>0</v>
      </c>
      <c r="Q375" s="11">
        <v>1</v>
      </c>
      <c r="R375" s="11">
        <v>270</v>
      </c>
      <c r="S375" s="11">
        <v>1580</v>
      </c>
      <c r="T375" s="11">
        <v>1</v>
      </c>
      <c r="U375" s="11">
        <v>80</v>
      </c>
      <c r="V375" s="11">
        <v>256</v>
      </c>
      <c r="W375" s="11" t="s">
        <v>1506</v>
      </c>
      <c r="X375" s="11" t="s">
        <v>1512</v>
      </c>
      <c r="Y375" s="11"/>
    </row>
    <row r="376" s="4" customFormat="1" ht="148" customHeight="1" spans="1:25">
      <c r="A376" s="11">
        <v>28</v>
      </c>
      <c r="B376" s="11" t="s">
        <v>92</v>
      </c>
      <c r="C376" s="11" t="s">
        <v>93</v>
      </c>
      <c r="D376" s="11" t="s">
        <v>1143</v>
      </c>
      <c r="E376" s="11" t="s">
        <v>271</v>
      </c>
      <c r="F376" s="11" t="s">
        <v>1259</v>
      </c>
      <c r="G376" s="11" t="s">
        <v>1264</v>
      </c>
      <c r="H376" s="11" t="s">
        <v>88</v>
      </c>
      <c r="I376" s="11" t="s">
        <v>1513</v>
      </c>
      <c r="J376" s="18">
        <v>2024.2</v>
      </c>
      <c r="K376" s="18">
        <v>2024.12</v>
      </c>
      <c r="L376" s="11" t="s">
        <v>57</v>
      </c>
      <c r="M376" s="11" t="s">
        <v>1265</v>
      </c>
      <c r="N376" s="11">
        <v>30</v>
      </c>
      <c r="O376" s="11">
        <v>30</v>
      </c>
      <c r="P376" s="11">
        <v>0</v>
      </c>
      <c r="Q376" s="11">
        <v>1</v>
      </c>
      <c r="R376" s="11">
        <v>103</v>
      </c>
      <c r="S376" s="11">
        <v>412</v>
      </c>
      <c r="T376" s="11">
        <v>1</v>
      </c>
      <c r="U376" s="11">
        <v>42</v>
      </c>
      <c r="V376" s="11">
        <v>175</v>
      </c>
      <c r="W376" s="11" t="s">
        <v>1514</v>
      </c>
      <c r="X376" s="11" t="s">
        <v>1515</v>
      </c>
      <c r="Y376" s="11"/>
    </row>
    <row r="377" s="4" customFormat="1" ht="148" customHeight="1" spans="1:25">
      <c r="A377" s="11">
        <v>29</v>
      </c>
      <c r="B377" s="11" t="s">
        <v>92</v>
      </c>
      <c r="C377" s="11" t="s">
        <v>1516</v>
      </c>
      <c r="D377" s="11" t="s">
        <v>120</v>
      </c>
      <c r="E377" s="11" t="s">
        <v>240</v>
      </c>
      <c r="F377" s="11" t="s">
        <v>1201</v>
      </c>
      <c r="G377" s="11" t="s">
        <v>1517</v>
      </c>
      <c r="H377" s="11" t="s">
        <v>88</v>
      </c>
      <c r="I377" s="11" t="s">
        <v>1201</v>
      </c>
      <c r="J377" s="18">
        <v>45292</v>
      </c>
      <c r="K377" s="18">
        <v>45657</v>
      </c>
      <c r="L377" s="11" t="s">
        <v>57</v>
      </c>
      <c r="M377" s="11" t="s">
        <v>1518</v>
      </c>
      <c r="N377" s="11">
        <v>50</v>
      </c>
      <c r="O377" s="11">
        <v>50</v>
      </c>
      <c r="P377" s="11">
        <v>0</v>
      </c>
      <c r="Q377" s="11">
        <v>1</v>
      </c>
      <c r="R377" s="11">
        <v>499</v>
      </c>
      <c r="S377" s="11">
        <v>1820</v>
      </c>
      <c r="T377" s="11">
        <v>1</v>
      </c>
      <c r="U377" s="11">
        <v>112</v>
      </c>
      <c r="V377" s="11">
        <v>289</v>
      </c>
      <c r="W377" s="11" t="s">
        <v>1519</v>
      </c>
      <c r="X377" s="11" t="s">
        <v>1520</v>
      </c>
      <c r="Y377" s="11"/>
    </row>
    <row r="378" s="4" customFormat="1" ht="205" customHeight="1" spans="1:25">
      <c r="A378" s="11">
        <v>30</v>
      </c>
      <c r="B378" s="11" t="s">
        <v>92</v>
      </c>
      <c r="C378" s="11" t="s">
        <v>93</v>
      </c>
      <c r="D378" s="11" t="s">
        <v>120</v>
      </c>
      <c r="E378" s="11" t="s">
        <v>240</v>
      </c>
      <c r="F378" s="11" t="s">
        <v>444</v>
      </c>
      <c r="G378" s="11" t="s">
        <v>1521</v>
      </c>
      <c r="H378" s="11" t="s">
        <v>88</v>
      </c>
      <c r="I378" s="11" t="s">
        <v>1522</v>
      </c>
      <c r="J378" s="18">
        <v>45292</v>
      </c>
      <c r="K378" s="18">
        <v>45657</v>
      </c>
      <c r="L378" s="11" t="s">
        <v>57</v>
      </c>
      <c r="M378" s="11" t="s">
        <v>1523</v>
      </c>
      <c r="N378" s="11">
        <v>45</v>
      </c>
      <c r="O378" s="11">
        <v>45</v>
      </c>
      <c r="P378" s="11">
        <v>0</v>
      </c>
      <c r="Q378" s="11">
        <v>1</v>
      </c>
      <c r="R378" s="11">
        <v>50</v>
      </c>
      <c r="S378" s="11">
        <v>230</v>
      </c>
      <c r="T378" s="11">
        <v>1</v>
      </c>
      <c r="U378" s="11">
        <v>50</v>
      </c>
      <c r="V378" s="11">
        <v>230</v>
      </c>
      <c r="W378" s="11" t="s">
        <v>1524</v>
      </c>
      <c r="X378" s="11" t="s">
        <v>1525</v>
      </c>
      <c r="Y378" s="11"/>
    </row>
    <row r="379" s="4" customFormat="1" ht="148" customHeight="1" spans="1:25">
      <c r="A379" s="11">
        <v>31</v>
      </c>
      <c r="B379" s="11" t="s">
        <v>92</v>
      </c>
      <c r="C379" s="11" t="s">
        <v>1516</v>
      </c>
      <c r="D379" s="11" t="s">
        <v>120</v>
      </c>
      <c r="E379" s="11" t="s">
        <v>240</v>
      </c>
      <c r="F379" s="11" t="s">
        <v>1526</v>
      </c>
      <c r="G379" s="11" t="s">
        <v>1527</v>
      </c>
      <c r="H379" s="11" t="s">
        <v>1528</v>
      </c>
      <c r="I379" s="11" t="s">
        <v>1526</v>
      </c>
      <c r="J379" s="18">
        <v>45292</v>
      </c>
      <c r="K379" s="18">
        <v>45657</v>
      </c>
      <c r="L379" s="11" t="s">
        <v>57</v>
      </c>
      <c r="M379" s="11" t="s">
        <v>1529</v>
      </c>
      <c r="N379" s="11">
        <v>45</v>
      </c>
      <c r="O379" s="11">
        <v>45</v>
      </c>
      <c r="P379" s="11">
        <v>0</v>
      </c>
      <c r="Q379" s="11">
        <v>1</v>
      </c>
      <c r="R379" s="11">
        <v>321</v>
      </c>
      <c r="S379" s="11">
        <v>1109</v>
      </c>
      <c r="T379" s="11">
        <v>1</v>
      </c>
      <c r="U379" s="11">
        <v>108</v>
      </c>
      <c r="V379" s="11">
        <v>429</v>
      </c>
      <c r="W379" s="11" t="s">
        <v>1530</v>
      </c>
      <c r="X379" s="11" t="s">
        <v>1531</v>
      </c>
      <c r="Y379" s="11"/>
    </row>
    <row r="380" s="4" customFormat="1" ht="148" customHeight="1" spans="1:25">
      <c r="A380" s="11">
        <v>32</v>
      </c>
      <c r="B380" s="11" t="s">
        <v>92</v>
      </c>
      <c r="C380" s="11" t="s">
        <v>93</v>
      </c>
      <c r="D380" s="11" t="s">
        <v>120</v>
      </c>
      <c r="E380" s="11" t="s">
        <v>199</v>
      </c>
      <c r="F380" s="11" t="s">
        <v>344</v>
      </c>
      <c r="G380" s="11" t="s">
        <v>1532</v>
      </c>
      <c r="H380" s="11" t="s">
        <v>88</v>
      </c>
      <c r="I380" s="11" t="s">
        <v>1533</v>
      </c>
      <c r="J380" s="18">
        <v>2024.4</v>
      </c>
      <c r="K380" s="18">
        <v>2024.12</v>
      </c>
      <c r="L380" s="11" t="s">
        <v>57</v>
      </c>
      <c r="M380" s="11" t="s">
        <v>1534</v>
      </c>
      <c r="N380" s="11">
        <v>50</v>
      </c>
      <c r="O380" s="11">
        <v>50</v>
      </c>
      <c r="P380" s="11">
        <v>0</v>
      </c>
      <c r="Q380" s="11">
        <v>1</v>
      </c>
      <c r="R380" s="11">
        <v>346</v>
      </c>
      <c r="S380" s="11">
        <v>1141</v>
      </c>
      <c r="T380" s="11">
        <v>1</v>
      </c>
      <c r="U380" s="11">
        <v>346</v>
      </c>
      <c r="V380" s="11">
        <v>1141</v>
      </c>
      <c r="W380" s="11" t="s">
        <v>1535</v>
      </c>
      <c r="X380" s="11" t="s">
        <v>1536</v>
      </c>
      <c r="Y380" s="11"/>
    </row>
  </sheetData>
  <autoFilter ref="A5:AC380">
    <extLst/>
  </autoFilter>
  <mergeCells count="28">
    <mergeCell ref="A1:Y1"/>
    <mergeCell ref="A2:Y2"/>
    <mergeCell ref="B3:D3"/>
    <mergeCell ref="J3:K3"/>
    <mergeCell ref="N3:P3"/>
    <mergeCell ref="Q3:V3"/>
    <mergeCell ref="O4:P4"/>
    <mergeCell ref="T4:V4"/>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pageMargins left="0.748031496062992" right="0.748031496062992" top="0.984251968503937" bottom="0.984251968503937" header="0.511811023622047" footer="0.748031496062992"/>
  <pageSetup paperSize="8" scale="70" fitToHeight="0" orientation="landscape"/>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藜藿</cp:lastModifiedBy>
  <dcterms:created xsi:type="dcterms:W3CDTF">2022-11-15T00:27:00Z</dcterms:created>
  <cp:lastPrinted>2022-12-03T12:39:00Z</cp:lastPrinted>
  <dcterms:modified xsi:type="dcterms:W3CDTF">2023-12-08T01:42:40Z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3F9CE9B20CDB4936B02DE72C286A8A27_13</vt:lpwstr>
  </property>
  <property fmtid="{D5CDD505-2E9C-101B-9397-08002B2CF9AE}" pid="3" name="KSOProductBuildVer">
    <vt:lpwstr>2052-12.1.0.15990</vt:lpwstr>
  </property>
  <property fmtid="{D5CDD505-2E9C-101B-9397-08002B2CF9AE}" pid="4" name="KSOReadingLayout">
    <vt:bool>true</vt:bool>
  </property>
</Properties>
</file>