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65" windowHeight="82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4" i="1"/>
  <c r="H14"/>
  <c r="F14"/>
  <c r="F6"/>
  <c r="C20"/>
  <c r="D17"/>
  <c r="D14"/>
  <c r="C17"/>
  <c r="B7"/>
  <c r="B8"/>
  <c r="B9"/>
  <c r="B14"/>
  <c r="B17" s="1"/>
  <c r="B6"/>
  <c r="C14"/>
</calcChain>
</file>

<file path=xl/sharedStrings.xml><?xml version="1.0" encoding="utf-8"?>
<sst xmlns="http://schemas.openxmlformats.org/spreadsheetml/2006/main" count="63" uniqueCount="34">
  <si>
    <t>2019年机关事业单位基本养老保险基金预算表</t>
    <phoneticPr fontId="1" type="noConversion"/>
  </si>
  <si>
    <t>保靖县</t>
    <phoneticPr fontId="1" type="noConversion"/>
  </si>
  <si>
    <t>项目</t>
    <phoneticPr fontId="1" type="noConversion"/>
  </si>
  <si>
    <t>2018年执行数</t>
    <phoneticPr fontId="1" type="noConversion"/>
  </si>
  <si>
    <t>其中：2018年当年数</t>
    <phoneticPr fontId="1" type="noConversion"/>
  </si>
  <si>
    <t>一、基本养老保险费收入</t>
    <phoneticPr fontId="1" type="noConversion"/>
  </si>
  <si>
    <t>二、利息收入</t>
    <phoneticPr fontId="1" type="noConversion"/>
  </si>
  <si>
    <t>三、财政补贴收入</t>
    <phoneticPr fontId="1" type="noConversion"/>
  </si>
  <si>
    <t>其中：本级财政补助</t>
    <phoneticPr fontId="1" type="noConversion"/>
  </si>
  <si>
    <t>四、委托投资收益</t>
    <phoneticPr fontId="1" type="noConversion"/>
  </si>
  <si>
    <t>五、其他收入</t>
    <phoneticPr fontId="1" type="noConversion"/>
  </si>
  <si>
    <t>其中：滞纳金</t>
    <phoneticPr fontId="1" type="noConversion"/>
  </si>
  <si>
    <t>六、转移收入</t>
    <phoneticPr fontId="1" type="noConversion"/>
  </si>
  <si>
    <t>七、本年收入小计</t>
    <phoneticPr fontId="1" type="noConversion"/>
  </si>
  <si>
    <t>八、上级补助收入</t>
    <phoneticPr fontId="1" type="noConversion"/>
  </si>
  <si>
    <t>九、下级上解收入</t>
    <phoneticPr fontId="1" type="noConversion"/>
  </si>
  <si>
    <t>十、本年收入合计</t>
    <phoneticPr fontId="1" type="noConversion"/>
  </si>
  <si>
    <t>十一、上年结余</t>
    <phoneticPr fontId="1" type="noConversion"/>
  </si>
  <si>
    <t>总计</t>
    <phoneticPr fontId="1" type="noConversion"/>
  </si>
  <si>
    <t>2019年预算数</t>
    <phoneticPr fontId="1" type="noConversion"/>
  </si>
  <si>
    <t>一、基本养老金支出</t>
    <phoneticPr fontId="1" type="noConversion"/>
  </si>
  <si>
    <t>×</t>
  </si>
  <si>
    <t>×</t>
    <phoneticPr fontId="1" type="noConversion"/>
  </si>
  <si>
    <t>二、其他支出</t>
    <phoneticPr fontId="1" type="noConversion"/>
  </si>
  <si>
    <t>三、转移支出</t>
    <phoneticPr fontId="1" type="noConversion"/>
  </si>
  <si>
    <t>四、本年支出小计</t>
    <phoneticPr fontId="1" type="noConversion"/>
  </si>
  <si>
    <t>五、补助下级支出</t>
    <phoneticPr fontId="1" type="noConversion"/>
  </si>
  <si>
    <t>六、上解上级支出</t>
    <phoneticPr fontId="1" type="noConversion"/>
  </si>
  <si>
    <t>七、本年支出合计</t>
    <phoneticPr fontId="1" type="noConversion"/>
  </si>
  <si>
    <t>八、本年收支结余</t>
    <phoneticPr fontId="1" type="noConversion"/>
  </si>
  <si>
    <t>九、年末滚存结余</t>
    <phoneticPr fontId="1" type="noConversion"/>
  </si>
  <si>
    <t>社预04表</t>
    <phoneticPr fontId="1" type="noConversion"/>
  </si>
  <si>
    <t>单位:元</t>
    <phoneticPr fontId="1" type="noConversion"/>
  </si>
  <si>
    <t>第4页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</si>
</sst>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F24" sqref="F24"/>
    </sheetView>
  </sheetViews>
  <sheetFormatPr defaultRowHeight="13.5"/>
  <cols>
    <col min="1" max="1" width="22.5" customWidth="1"/>
    <col min="2" max="8" width="18.25" customWidth="1"/>
  </cols>
  <sheetData>
    <row r="1" spans="1:8" ht="45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>
      <c r="H2" s="8" t="s">
        <v>31</v>
      </c>
    </row>
    <row r="3" spans="1:8">
      <c r="A3" t="s">
        <v>1</v>
      </c>
      <c r="H3" s="8" t="s">
        <v>32</v>
      </c>
    </row>
    <row r="4" spans="1:8">
      <c r="A4" s="1" t="s">
        <v>2</v>
      </c>
      <c r="B4" s="6" t="s">
        <v>3</v>
      </c>
      <c r="C4" s="1"/>
      <c r="D4" s="1" t="s">
        <v>19</v>
      </c>
      <c r="E4" s="1" t="s">
        <v>2</v>
      </c>
      <c r="F4" s="6" t="s">
        <v>3</v>
      </c>
      <c r="G4" s="1"/>
      <c r="H4" s="1" t="s">
        <v>19</v>
      </c>
    </row>
    <row r="5" spans="1:8">
      <c r="A5" s="1"/>
      <c r="B5" s="7"/>
      <c r="C5" s="2" t="s">
        <v>4</v>
      </c>
      <c r="D5" s="1"/>
      <c r="E5" s="1"/>
      <c r="F5" s="7"/>
      <c r="G5" s="2" t="s">
        <v>4</v>
      </c>
      <c r="H5" s="1"/>
    </row>
    <row r="6" spans="1:8">
      <c r="A6" s="2" t="s">
        <v>5</v>
      </c>
      <c r="B6" s="3">
        <f>SUM(C6)</f>
        <v>115838747.13</v>
      </c>
      <c r="C6" s="3">
        <v>115838747.13</v>
      </c>
      <c r="D6" s="3">
        <v>129838923.51000001</v>
      </c>
      <c r="E6" s="3" t="s">
        <v>20</v>
      </c>
      <c r="F6" s="3">
        <f>SUM(G6)</f>
        <v>150972772.68000001</v>
      </c>
      <c r="G6" s="3">
        <v>150972772.68000001</v>
      </c>
      <c r="H6" s="3">
        <v>160162508.28</v>
      </c>
    </row>
    <row r="7" spans="1:8">
      <c r="A7" s="2" t="s">
        <v>6</v>
      </c>
      <c r="B7" s="3">
        <f t="shared" ref="B7:B14" si="0">SUM(C7)</f>
        <v>113970</v>
      </c>
      <c r="C7" s="3">
        <v>113970</v>
      </c>
      <c r="D7" s="3">
        <v>111000</v>
      </c>
      <c r="E7" s="4" t="s">
        <v>22</v>
      </c>
      <c r="F7" s="4" t="s">
        <v>22</v>
      </c>
      <c r="G7" s="4" t="s">
        <v>22</v>
      </c>
      <c r="H7" s="4" t="s">
        <v>22</v>
      </c>
    </row>
    <row r="8" spans="1:8">
      <c r="A8" s="2" t="s">
        <v>7</v>
      </c>
      <c r="B8" s="3">
        <f t="shared" si="0"/>
        <v>35134025.549999997</v>
      </c>
      <c r="C8" s="3">
        <v>35134025.549999997</v>
      </c>
      <c r="D8" s="3">
        <v>35200000</v>
      </c>
      <c r="E8" s="4" t="s">
        <v>21</v>
      </c>
      <c r="F8" s="4" t="s">
        <v>21</v>
      </c>
      <c r="G8" s="4" t="s">
        <v>21</v>
      </c>
      <c r="H8" s="4" t="s">
        <v>21</v>
      </c>
    </row>
    <row r="9" spans="1:8">
      <c r="A9" s="2" t="s">
        <v>8</v>
      </c>
      <c r="B9" s="3">
        <f t="shared" si="0"/>
        <v>35134025.549999997</v>
      </c>
      <c r="C9" s="3">
        <v>35134025.549999997</v>
      </c>
      <c r="D9" s="3">
        <v>35200000</v>
      </c>
      <c r="E9" s="4" t="s">
        <v>21</v>
      </c>
      <c r="F9" s="4" t="s">
        <v>21</v>
      </c>
      <c r="G9" s="4" t="s">
        <v>21</v>
      </c>
      <c r="H9" s="4" t="s">
        <v>21</v>
      </c>
    </row>
    <row r="10" spans="1:8">
      <c r="A10" s="2" t="s">
        <v>9</v>
      </c>
      <c r="B10" s="3"/>
      <c r="C10" s="3"/>
      <c r="D10" s="3"/>
      <c r="E10" s="4" t="s">
        <v>21</v>
      </c>
      <c r="F10" s="4" t="s">
        <v>21</v>
      </c>
      <c r="G10" s="4" t="s">
        <v>21</v>
      </c>
      <c r="H10" s="4" t="s">
        <v>21</v>
      </c>
    </row>
    <row r="11" spans="1:8">
      <c r="A11" s="2" t="s">
        <v>10</v>
      </c>
      <c r="B11" s="3"/>
      <c r="C11" s="3"/>
      <c r="D11" s="3"/>
      <c r="E11" s="3" t="s">
        <v>23</v>
      </c>
      <c r="F11" s="3"/>
      <c r="G11" s="3"/>
      <c r="H11" s="3"/>
    </row>
    <row r="12" spans="1:8">
      <c r="A12" s="2" t="s">
        <v>11</v>
      </c>
      <c r="B12" s="3"/>
      <c r="C12" s="3"/>
      <c r="D12" s="3"/>
      <c r="E12" s="4" t="s">
        <v>21</v>
      </c>
      <c r="F12" s="4" t="s">
        <v>21</v>
      </c>
      <c r="G12" s="4" t="s">
        <v>21</v>
      </c>
      <c r="H12" s="4" t="s">
        <v>21</v>
      </c>
    </row>
    <row r="13" spans="1:8">
      <c r="A13" s="2" t="s">
        <v>12</v>
      </c>
      <c r="B13" s="3"/>
      <c r="C13" s="3"/>
      <c r="D13" s="3"/>
      <c r="E13" s="5" t="s">
        <v>24</v>
      </c>
      <c r="F13" s="4"/>
      <c r="G13" s="4"/>
      <c r="H13" s="4"/>
    </row>
    <row r="14" spans="1:8">
      <c r="A14" s="2" t="s">
        <v>13</v>
      </c>
      <c r="B14" s="3">
        <f t="shared" si="0"/>
        <v>151086742.68000001</v>
      </c>
      <c r="C14" s="3">
        <f>SUM(C6:C8)</f>
        <v>151086742.68000001</v>
      </c>
      <c r="D14" s="3">
        <f>SUM(D6:D8)</f>
        <v>165149923.50999999</v>
      </c>
      <c r="E14" s="3" t="s">
        <v>25</v>
      </c>
      <c r="F14" s="3">
        <f>SUM(F6)</f>
        <v>150972772.68000001</v>
      </c>
      <c r="G14" s="3">
        <f t="shared" ref="G14:H14" si="1">SUM(G6)</f>
        <v>150972772.68000001</v>
      </c>
      <c r="H14" s="3">
        <f t="shared" si="1"/>
        <v>160162508.28</v>
      </c>
    </row>
    <row r="15" spans="1:8">
      <c r="A15" s="2" t="s">
        <v>14</v>
      </c>
      <c r="B15" s="3"/>
      <c r="C15" s="3"/>
      <c r="D15" s="3"/>
      <c r="E15" s="3" t="s">
        <v>26</v>
      </c>
      <c r="F15" s="3"/>
      <c r="G15" s="3"/>
      <c r="H15" s="3"/>
    </row>
    <row r="16" spans="1:8">
      <c r="A16" s="2" t="s">
        <v>15</v>
      </c>
      <c r="B16" s="3"/>
      <c r="C16" s="3"/>
      <c r="D16" s="3"/>
      <c r="E16" s="3" t="s">
        <v>27</v>
      </c>
      <c r="F16" s="3"/>
      <c r="G16" s="3"/>
      <c r="H16" s="3"/>
    </row>
    <row r="17" spans="1:8">
      <c r="A17" s="2" t="s">
        <v>16</v>
      </c>
      <c r="B17" s="3">
        <f>SUM(B14)</f>
        <v>151086742.68000001</v>
      </c>
      <c r="C17" s="3">
        <f>SUM(C14)</f>
        <v>151086742.68000001</v>
      </c>
      <c r="D17" s="3">
        <f>SUM(D14)</f>
        <v>165149923.50999999</v>
      </c>
      <c r="E17" s="3" t="s">
        <v>28</v>
      </c>
      <c r="F17" s="3">
        <v>150972772.68000001</v>
      </c>
      <c r="G17" s="3">
        <v>150972772.68000001</v>
      </c>
      <c r="H17" s="3">
        <v>160162508.28</v>
      </c>
    </row>
    <row r="18" spans="1:8">
      <c r="A18" s="4" t="s">
        <v>21</v>
      </c>
      <c r="B18" s="4" t="s">
        <v>21</v>
      </c>
      <c r="C18" s="4" t="s">
        <v>21</v>
      </c>
      <c r="D18" s="4" t="s">
        <v>21</v>
      </c>
      <c r="E18" s="3" t="s">
        <v>29</v>
      </c>
      <c r="F18" s="3">
        <v>113970</v>
      </c>
      <c r="G18" s="3">
        <v>113970</v>
      </c>
      <c r="H18" s="3">
        <v>4987415.2300000004</v>
      </c>
    </row>
    <row r="19" spans="1:8">
      <c r="A19" s="2" t="s">
        <v>17</v>
      </c>
      <c r="B19" s="3">
        <v>111193.43</v>
      </c>
      <c r="C19" s="4" t="s">
        <v>21</v>
      </c>
      <c r="D19" s="3">
        <v>225163.43</v>
      </c>
      <c r="E19" s="3" t="s">
        <v>30</v>
      </c>
      <c r="F19" s="3">
        <v>225163.43</v>
      </c>
      <c r="G19" s="4" t="s">
        <v>21</v>
      </c>
      <c r="H19" s="3">
        <v>5212578.66</v>
      </c>
    </row>
    <row r="20" spans="1:8">
      <c r="A20" s="2" t="s">
        <v>18</v>
      </c>
      <c r="B20" s="3">
        <v>151197936.11000001</v>
      </c>
      <c r="C20" s="3">
        <f>SUM(C17)</f>
        <v>151086742.68000001</v>
      </c>
      <c r="D20" s="3">
        <v>165375086.94</v>
      </c>
      <c r="E20" s="3" t="s">
        <v>18</v>
      </c>
      <c r="F20" s="3">
        <v>151197936.11000001</v>
      </c>
      <c r="G20" s="3">
        <v>150972772.68000001</v>
      </c>
      <c r="H20" s="3">
        <v>165375086.94</v>
      </c>
    </row>
    <row r="21" spans="1:8">
      <c r="H21" s="8" t="s">
        <v>33</v>
      </c>
    </row>
  </sheetData>
  <mergeCells count="7">
    <mergeCell ref="A1:H1"/>
    <mergeCell ref="A4:A5"/>
    <mergeCell ref="B4:C4"/>
    <mergeCell ref="D4:D5"/>
    <mergeCell ref="E4:E5"/>
    <mergeCell ref="F4:G4"/>
    <mergeCell ref="H4:H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2019-08-13T09:35:37Z</cp:lastPrinted>
  <dcterms:created xsi:type="dcterms:W3CDTF">2019-08-13T09:08:18Z</dcterms:created>
  <dcterms:modified xsi:type="dcterms:W3CDTF">2019-08-13T09:40:57Z</dcterms:modified>
</cp:coreProperties>
</file>