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796" activeTab="0"/>
  </bookViews>
  <sheets>
    <sheet name="直达资金分配表" sheetId="1" r:id="rId1"/>
  </sheets>
  <definedNames>
    <definedName name="_xlnm.Print_Titles" localSheetId="0">'直达资金分配表'!$1:$4</definedName>
    <definedName name="_xlnm._FilterDatabase" localSheetId="0" hidden="1">'直达资金分配表'!$A$4:$I$22</definedName>
  </definedNames>
  <calcPr fullCalcOnLoad="1"/>
</workbook>
</file>

<file path=xl/sharedStrings.xml><?xml version="1.0" encoding="utf-8"?>
<sst xmlns="http://schemas.openxmlformats.org/spreadsheetml/2006/main" count="37" uniqueCount="34">
  <si>
    <t>附件</t>
  </si>
  <si>
    <t>保靖县2020年9月份直达资金分配方案</t>
  </si>
  <si>
    <t>制表：保靖县财政局</t>
  </si>
  <si>
    <t>单位：万元</t>
  </si>
  <si>
    <t>类型</t>
  </si>
  <si>
    <t>文号</t>
  </si>
  <si>
    <t>来源金额</t>
  </si>
  <si>
    <t>摘要</t>
  </si>
  <si>
    <t>归属股室</t>
  </si>
  <si>
    <t>拟分配单位</t>
  </si>
  <si>
    <t>分配金额</t>
  </si>
  <si>
    <t>分配事项</t>
  </si>
  <si>
    <t>其他备注</t>
  </si>
  <si>
    <t>指标文时间</t>
  </si>
  <si>
    <t>扶贫系统下达时间</t>
  </si>
  <si>
    <t>总计：</t>
  </si>
  <si>
    <t>小计：</t>
  </si>
  <si>
    <t>指标系统登记直达资金</t>
  </si>
  <si>
    <t>州财预【2020】82号</t>
  </si>
  <si>
    <t>新冠肺炎疫情防控中央补助结算资金 直达资金：01003特殊转移支付</t>
  </si>
  <si>
    <t>社保股</t>
  </si>
  <si>
    <t>卫健局</t>
  </si>
  <si>
    <t>县乡各医疗机构疫情防控支出</t>
  </si>
  <si>
    <t>湘财预【2020】92号</t>
  </si>
  <si>
    <t>2020年城乡居民基本养老保险中央财政补助资金：01003特殊转移支付</t>
  </si>
  <si>
    <t>人社局</t>
  </si>
  <si>
    <r>
      <t>年满</t>
    </r>
    <r>
      <rPr>
        <sz val="10"/>
        <rFont val="Arial"/>
        <family val="2"/>
      </rPr>
      <t>60</t>
    </r>
    <r>
      <rPr>
        <sz val="10"/>
        <rFont val="宋体"/>
        <family val="0"/>
      </rPr>
      <t>周岁城乡居民（不含退休人员）</t>
    </r>
  </si>
  <si>
    <t>湘财预【2020】109号</t>
  </si>
  <si>
    <r>
      <t>特殊转移支付资金：禁捕补偿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中央财政直达资金：</t>
    </r>
    <r>
      <rPr>
        <sz val="10"/>
        <rFont val="Arial"/>
        <family val="2"/>
      </rPr>
      <t>01003</t>
    </r>
    <r>
      <rPr>
        <sz val="10"/>
        <rFont val="宋体"/>
        <family val="0"/>
      </rPr>
      <t>特殊转移支付</t>
    </r>
  </si>
  <si>
    <t>农业股</t>
  </si>
  <si>
    <t>畜牧局</t>
  </si>
  <si>
    <t>禁捕补偿</t>
  </si>
  <si>
    <t>财力性直达资金</t>
  </si>
  <si>
    <t>直调资金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</si>
</sst>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</numFmts>
  <fonts count="45">
    <font>
      <sz val="10"/>
      <name val="Arial"/>
      <family val="2"/>
    </font>
    <font>
      <sz val="10"/>
      <name val="宋体"/>
      <family val="0"/>
    </font>
    <font>
      <sz val="18"/>
      <name val="Arial"/>
      <family val="2"/>
    </font>
    <font>
      <b/>
      <sz val="10"/>
      <name val="Arial"/>
      <family val="2"/>
    </font>
    <font>
      <b/>
      <sz val="10"/>
      <name val="宋体"/>
      <family val="0"/>
    </font>
    <font>
      <b/>
      <sz val="1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5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8"/>
      <color indexed="57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3"/>
      <color indexed="57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51"/>
      <name val="宋体"/>
      <family val="0"/>
    </font>
    <font>
      <b/>
      <sz val="15"/>
      <color indexed="57"/>
      <name val="宋体"/>
      <family val="0"/>
    </font>
    <font>
      <b/>
      <sz val="11"/>
      <color indexed="9"/>
      <name val="宋体"/>
      <family val="0"/>
    </font>
    <font>
      <sz val="11"/>
      <color indexed="51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5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25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25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5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9" xfId="0" applyFont="1" applyBorder="1" applyAlignment="1">
      <alignment horizontal="center" vertical="center" wrapText="1"/>
    </xf>
    <xf numFmtId="0" fontId="3" fillId="33" borderId="9" xfId="0" applyFont="1" applyFill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center" vertical="center" wrapText="1"/>
    </xf>
    <xf numFmtId="0" fontId="3" fillId="34" borderId="9" xfId="0" applyFont="1" applyFill="1" applyBorder="1" applyAlignment="1">
      <alignment horizontal="center" vertical="center" wrapText="1"/>
    </xf>
    <xf numFmtId="0" fontId="4" fillId="34" borderId="9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 wrapText="1"/>
    </xf>
    <xf numFmtId="0" fontId="1" fillId="35" borderId="9" xfId="0" applyFont="1" applyFill="1" applyBorder="1" applyAlignment="1">
      <alignment horizontal="center" vertical="center" wrapText="1"/>
    </xf>
    <xf numFmtId="0" fontId="0" fillId="35" borderId="9" xfId="0" applyFill="1" applyBorder="1" applyAlignment="1">
      <alignment horizontal="center" vertical="center"/>
    </xf>
    <xf numFmtId="0" fontId="0" fillId="35" borderId="9" xfId="0" applyFill="1" applyBorder="1" applyAlignment="1">
      <alignment horizontal="center" vertical="center" wrapText="1"/>
    </xf>
    <xf numFmtId="0" fontId="1" fillId="35" borderId="9" xfId="0" applyFont="1" applyFill="1" applyBorder="1" applyAlignment="1">
      <alignment horizontal="center" vertical="center" wrapText="1"/>
    </xf>
    <xf numFmtId="0" fontId="4" fillId="35" borderId="11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9" xfId="0" applyBorder="1" applyAlignment="1">
      <alignment horizontal="center" wrapText="1"/>
    </xf>
    <xf numFmtId="0" fontId="3" fillId="34" borderId="9" xfId="0" applyFont="1" applyFill="1" applyBorder="1" applyAlignment="1">
      <alignment wrapText="1"/>
    </xf>
    <xf numFmtId="0" fontId="3" fillId="34" borderId="9" xfId="0" applyFont="1" applyFill="1" applyBorder="1" applyAlignment="1">
      <alignment horizontal="center" wrapText="1"/>
    </xf>
    <xf numFmtId="176" fontId="0" fillId="0" borderId="0" xfId="0" applyNumberFormat="1" applyAlignment="1">
      <alignment horizontal="left" vertical="center"/>
    </xf>
    <xf numFmtId="0" fontId="1" fillId="0" borderId="0" xfId="0" applyFont="1" applyAlignment="1">
      <alignment horizontal="right"/>
    </xf>
    <xf numFmtId="176" fontId="1" fillId="0" borderId="9" xfId="0" applyNumberFormat="1" applyFont="1" applyBorder="1" applyAlignment="1">
      <alignment horizontal="center" vertical="center"/>
    </xf>
    <xf numFmtId="176" fontId="1" fillId="0" borderId="9" xfId="0" applyNumberFormat="1" applyFont="1" applyBorder="1" applyAlignment="1">
      <alignment/>
    </xf>
    <xf numFmtId="176" fontId="3" fillId="0" borderId="9" xfId="0" applyNumberFormat="1" applyFont="1" applyBorder="1" applyAlignment="1">
      <alignment/>
    </xf>
    <xf numFmtId="176" fontId="1" fillId="35" borderId="9" xfId="0" applyNumberFormat="1" applyFont="1" applyFill="1" applyBorder="1" applyAlignment="1">
      <alignment horizontal="right" wrapText="1"/>
    </xf>
    <xf numFmtId="176" fontId="0" fillId="35" borderId="9" xfId="0" applyNumberFormat="1" applyFill="1" applyBorder="1" applyAlignment="1">
      <alignment/>
    </xf>
    <xf numFmtId="176" fontId="0" fillId="0" borderId="9" xfId="0" applyNumberFormat="1" applyBorder="1" applyAlignment="1">
      <alignment/>
    </xf>
    <xf numFmtId="176" fontId="0" fillId="0" borderId="9" xfId="0" applyNumberFormat="1" applyBorder="1" applyAlignment="1">
      <alignment wrapText="1"/>
    </xf>
    <xf numFmtId="0" fontId="0" fillId="0" borderId="9" xfId="0" applyBorder="1" applyAlignment="1">
      <alignment wrapText="1"/>
    </xf>
    <xf numFmtId="0" fontId="0" fillId="0" borderId="9" xfId="0" applyBorder="1" applyAlignment="1">
      <alignment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view="pageBreakPreview" zoomScaleSheetLayoutView="100" workbookViewId="0" topLeftCell="A1">
      <pane xSplit="3" ySplit="6" topLeftCell="D7" activePane="bottomRight" state="frozen"/>
      <selection pane="bottomRight" activeCell="D35" sqref="D35"/>
    </sheetView>
  </sheetViews>
  <sheetFormatPr defaultColWidth="9.140625" defaultRowHeight="12.75"/>
  <cols>
    <col min="1" max="1" width="5.8515625" style="0" customWidth="1"/>
    <col min="2" max="2" width="23.421875" style="5" customWidth="1"/>
    <col min="3" max="3" width="9.57421875" style="5" bestFit="1" customWidth="1"/>
    <col min="4" max="4" width="72.421875" style="0" customWidth="1"/>
    <col min="5" max="5" width="8.8515625" style="0" hidden="1" customWidth="1"/>
    <col min="6" max="6" width="11.140625" style="0" customWidth="1"/>
    <col min="8" max="8" width="52.7109375" style="0" customWidth="1"/>
    <col min="9" max="9" width="22.28125" style="0" customWidth="1"/>
    <col min="10" max="10" width="14.7109375" style="6" customWidth="1"/>
    <col min="11" max="11" width="16.00390625" style="6" customWidth="1"/>
  </cols>
  <sheetData>
    <row r="1" spans="1:11" s="1" customFormat="1" ht="12.75">
      <c r="A1" s="7" t="s">
        <v>0</v>
      </c>
      <c r="B1" s="5"/>
      <c r="C1" s="5"/>
      <c r="J1" s="28"/>
      <c r="K1" s="28"/>
    </row>
    <row r="2" spans="1:11" s="2" customFormat="1" ht="51.75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</row>
    <row r="3" spans="1:11" ht="12.75">
      <c r="A3" s="9" t="s">
        <v>2</v>
      </c>
      <c r="B3" s="1"/>
      <c r="I3" s="29"/>
      <c r="K3" s="29" t="s">
        <v>3</v>
      </c>
    </row>
    <row r="4" spans="1:11" ht="12.75">
      <c r="A4" s="10" t="s">
        <v>4</v>
      </c>
      <c r="B4" s="10" t="s">
        <v>5</v>
      </c>
      <c r="C4" s="10" t="s">
        <v>6</v>
      </c>
      <c r="D4" s="10" t="s">
        <v>7</v>
      </c>
      <c r="E4" s="10" t="s">
        <v>8</v>
      </c>
      <c r="F4" s="10" t="s">
        <v>9</v>
      </c>
      <c r="G4" s="10" t="s">
        <v>10</v>
      </c>
      <c r="H4" s="10" t="s">
        <v>11</v>
      </c>
      <c r="I4" s="10" t="s">
        <v>12</v>
      </c>
      <c r="J4" s="30" t="s">
        <v>13</v>
      </c>
      <c r="K4" s="31" t="s">
        <v>14</v>
      </c>
    </row>
    <row r="5" spans="1:11" s="3" customFormat="1" ht="12.75">
      <c r="A5" s="11"/>
      <c r="B5" s="12" t="s">
        <v>15</v>
      </c>
      <c r="C5" s="11">
        <f>C6+C10+C18</f>
        <v>766.8</v>
      </c>
      <c r="D5" s="11"/>
      <c r="E5" s="11"/>
      <c r="F5" s="11"/>
      <c r="G5" s="11">
        <f>G6+G10+G18</f>
        <v>766.8</v>
      </c>
      <c r="H5" s="11">
        <f>C5-G5</f>
        <v>0</v>
      </c>
      <c r="I5" s="11"/>
      <c r="J5" s="32"/>
      <c r="K5" s="32"/>
    </row>
    <row r="6" spans="1:11" s="3" customFormat="1" ht="12.75">
      <c r="A6" s="13"/>
      <c r="B6" s="14" t="s">
        <v>16</v>
      </c>
      <c r="C6" s="13">
        <f>SUM(C7:C9)</f>
        <v>766.8</v>
      </c>
      <c r="D6" s="13"/>
      <c r="E6" s="13"/>
      <c r="F6" s="13"/>
      <c r="G6" s="13">
        <f>SUM(G7:G9)</f>
        <v>766.8</v>
      </c>
      <c r="H6" s="13"/>
      <c r="I6" s="13"/>
      <c r="J6" s="32"/>
      <c r="K6" s="32"/>
    </row>
    <row r="7" spans="1:11" ht="30" customHeight="1">
      <c r="A7" s="15" t="s">
        <v>17</v>
      </c>
      <c r="B7" s="16" t="s">
        <v>18</v>
      </c>
      <c r="C7" s="17">
        <v>577</v>
      </c>
      <c r="D7" s="18" t="s">
        <v>19</v>
      </c>
      <c r="E7" s="18" t="s">
        <v>20</v>
      </c>
      <c r="F7" s="19" t="s">
        <v>21</v>
      </c>
      <c r="G7" s="18">
        <v>577</v>
      </c>
      <c r="H7" s="19" t="s">
        <v>22</v>
      </c>
      <c r="I7" s="18"/>
      <c r="J7" s="33">
        <v>44081.72017361111</v>
      </c>
      <c r="K7" s="34">
        <v>44020</v>
      </c>
    </row>
    <row r="8" spans="1:11" ht="30" customHeight="1">
      <c r="A8" s="20"/>
      <c r="B8" s="16" t="s">
        <v>23</v>
      </c>
      <c r="C8" s="17">
        <v>148.8</v>
      </c>
      <c r="D8" s="18" t="s">
        <v>24</v>
      </c>
      <c r="E8" s="18" t="s">
        <v>20</v>
      </c>
      <c r="F8" s="19" t="s">
        <v>25</v>
      </c>
      <c r="G8" s="18">
        <v>148.8</v>
      </c>
      <c r="H8" s="19" t="s">
        <v>26</v>
      </c>
      <c r="I8" s="18"/>
      <c r="J8" s="33">
        <v>44078.736238425925</v>
      </c>
      <c r="K8" s="34">
        <v>44012</v>
      </c>
    </row>
    <row r="9" spans="1:11" ht="30" customHeight="1">
      <c r="A9" s="20"/>
      <c r="B9" s="16" t="s">
        <v>27</v>
      </c>
      <c r="C9" s="17">
        <v>41</v>
      </c>
      <c r="D9" s="19" t="s">
        <v>28</v>
      </c>
      <c r="E9" s="19" t="s">
        <v>29</v>
      </c>
      <c r="F9" s="19" t="s">
        <v>30</v>
      </c>
      <c r="G9" s="18">
        <v>41</v>
      </c>
      <c r="H9" s="19" t="s">
        <v>31</v>
      </c>
      <c r="I9" s="18"/>
      <c r="J9" s="33">
        <v>44076.447175925925</v>
      </c>
      <c r="K9" s="34">
        <v>44012</v>
      </c>
    </row>
    <row r="10" spans="1:11" ht="12.75" hidden="1">
      <c r="A10" s="13"/>
      <c r="B10" s="14" t="s">
        <v>16</v>
      </c>
      <c r="C10" s="13">
        <f>SUM(C11:C17)</f>
        <v>0</v>
      </c>
      <c r="D10" s="13"/>
      <c r="E10" s="13"/>
      <c r="F10" s="13"/>
      <c r="G10" s="13">
        <f>SUM(G11:G17)</f>
        <v>0</v>
      </c>
      <c r="H10" s="13"/>
      <c r="I10" s="13"/>
      <c r="J10" s="35"/>
      <c r="K10" s="35"/>
    </row>
    <row r="11" spans="1:11" ht="12.75" hidden="1">
      <c r="A11" s="21" t="s">
        <v>32</v>
      </c>
      <c r="B11" s="22"/>
      <c r="C11" s="22"/>
      <c r="D11" s="22"/>
      <c r="E11" s="10"/>
      <c r="F11" s="10"/>
      <c r="G11" s="22"/>
      <c r="H11" s="10"/>
      <c r="I11" s="22"/>
      <c r="J11" s="35"/>
      <c r="K11" s="36"/>
    </row>
    <row r="12" spans="1:11" ht="12.75" hidden="1">
      <c r="A12" s="23"/>
      <c r="B12" s="22"/>
      <c r="C12" s="22"/>
      <c r="D12" s="22"/>
      <c r="E12" s="10"/>
      <c r="F12" s="10"/>
      <c r="G12" s="22"/>
      <c r="H12" s="10"/>
      <c r="I12" s="22"/>
      <c r="J12" s="35"/>
      <c r="K12" s="36"/>
    </row>
    <row r="13" spans="1:11" ht="12.75" hidden="1">
      <c r="A13" s="23"/>
      <c r="B13" s="22"/>
      <c r="C13" s="22"/>
      <c r="D13" s="22"/>
      <c r="E13" s="10"/>
      <c r="F13" s="10"/>
      <c r="G13" s="22"/>
      <c r="H13" s="10"/>
      <c r="I13" s="22"/>
      <c r="J13" s="35"/>
      <c r="K13" s="36"/>
    </row>
    <row r="14" spans="1:11" ht="12.75" hidden="1">
      <c r="A14" s="23"/>
      <c r="B14" s="22"/>
      <c r="C14" s="22"/>
      <c r="D14" s="22"/>
      <c r="E14" s="10"/>
      <c r="F14" s="10"/>
      <c r="G14" s="22"/>
      <c r="H14" s="10"/>
      <c r="I14" s="22"/>
      <c r="J14" s="35"/>
      <c r="K14" s="36"/>
    </row>
    <row r="15" spans="1:11" ht="12.75" hidden="1">
      <c r="A15" s="23"/>
      <c r="B15" s="10"/>
      <c r="C15" s="22"/>
      <c r="D15" s="22"/>
      <c r="E15" s="10"/>
      <c r="F15" s="10"/>
      <c r="G15" s="22"/>
      <c r="H15" s="10"/>
      <c r="I15" s="22"/>
      <c r="J15" s="35"/>
      <c r="K15" s="36"/>
    </row>
    <row r="16" spans="1:11" ht="12.75" hidden="1">
      <c r="A16" s="23"/>
      <c r="B16" s="22"/>
      <c r="C16" s="22"/>
      <c r="D16" s="22"/>
      <c r="E16" s="10"/>
      <c r="F16" s="10"/>
      <c r="G16" s="22"/>
      <c r="H16" s="10"/>
      <c r="I16" s="22"/>
      <c r="J16" s="35"/>
      <c r="K16" s="36"/>
    </row>
    <row r="17" spans="1:11" ht="12.75" hidden="1">
      <c r="A17" s="24"/>
      <c r="B17" s="22"/>
      <c r="C17" s="22"/>
      <c r="D17" s="25"/>
      <c r="E17" s="10"/>
      <c r="F17" s="10"/>
      <c r="G17" s="25"/>
      <c r="H17" s="10"/>
      <c r="I17" s="37"/>
      <c r="J17" s="35"/>
      <c r="K17" s="36"/>
    </row>
    <row r="18" spans="1:11" s="3" customFormat="1" ht="12.75" hidden="1">
      <c r="A18" s="26"/>
      <c r="B18" s="14" t="s">
        <v>16</v>
      </c>
      <c r="C18" s="13">
        <f>SUM(C19:C22)</f>
        <v>0</v>
      </c>
      <c r="D18" s="26"/>
      <c r="E18" s="26"/>
      <c r="F18" s="26"/>
      <c r="G18" s="27">
        <f>SUM(G19:G22)</f>
        <v>0</v>
      </c>
      <c r="H18" s="26"/>
      <c r="I18" s="26"/>
      <c r="J18" s="32"/>
      <c r="K18" s="32"/>
    </row>
    <row r="19" spans="1:11" s="4" customFormat="1" ht="12.75" hidden="1">
      <c r="A19" s="21" t="s">
        <v>33</v>
      </c>
      <c r="B19" s="22"/>
      <c r="C19" s="22"/>
      <c r="D19" s="22"/>
      <c r="E19" s="10"/>
      <c r="F19" s="22"/>
      <c r="G19" s="22"/>
      <c r="H19" s="22"/>
      <c r="I19" s="38"/>
      <c r="J19" s="36"/>
      <c r="K19" s="36"/>
    </row>
    <row r="20" spans="1:11" s="4" customFormat="1" ht="12.75" hidden="1">
      <c r="A20" s="23"/>
      <c r="B20" s="22"/>
      <c r="C20" s="22"/>
      <c r="D20" s="22"/>
      <c r="E20" s="10"/>
      <c r="F20" s="22"/>
      <c r="G20" s="22"/>
      <c r="H20" s="22"/>
      <c r="I20" s="38"/>
      <c r="J20" s="36"/>
      <c r="K20" s="36"/>
    </row>
    <row r="21" spans="1:11" s="4" customFormat="1" ht="12.75" hidden="1">
      <c r="A21" s="23"/>
      <c r="B21" s="22"/>
      <c r="C21" s="22"/>
      <c r="D21" s="22"/>
      <c r="E21" s="10"/>
      <c r="F21" s="22"/>
      <c r="G21" s="22"/>
      <c r="H21" s="22"/>
      <c r="I21" s="38"/>
      <c r="J21" s="36"/>
      <c r="K21" s="36"/>
    </row>
    <row r="22" spans="1:11" s="4" customFormat="1" ht="12.75" hidden="1">
      <c r="A22" s="24"/>
      <c r="B22" s="22"/>
      <c r="C22" s="22"/>
      <c r="D22" s="22"/>
      <c r="E22" s="10"/>
      <c r="F22" s="22"/>
      <c r="G22" s="22"/>
      <c r="H22" s="22"/>
      <c r="I22" s="38"/>
      <c r="J22" s="36"/>
      <c r="K22" s="36"/>
    </row>
  </sheetData>
  <sheetProtection/>
  <autoFilter ref="A4:I22"/>
  <mergeCells count="5">
    <mergeCell ref="A2:K2"/>
    <mergeCell ref="A3:B3"/>
    <mergeCell ref="A7:A9"/>
    <mergeCell ref="A11:A17"/>
    <mergeCell ref="A19:A22"/>
  </mergeCells>
  <printOptions horizontalCentered="1"/>
  <pageMargins left="0.19652777777777777" right="0.19652777777777777" top="0.39305555555555555" bottom="0.39305555555555555" header="0.11805555555555555" footer="0.2361111111111111"/>
  <pageSetup horizontalDpi="600" verticalDpi="600" orientation="landscape" paperSize="9" scale="62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ery</cp:lastModifiedBy>
  <dcterms:created xsi:type="dcterms:W3CDTF">2020-08-21T02:19:13Z</dcterms:created>
  <dcterms:modified xsi:type="dcterms:W3CDTF">2020-09-29T02:19:51Z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  <property fmtid="{D5CDD505-2E9C-101B-9397-08002B2CF9AE}" pid="4" name="KSOReadingLayo">
    <vt:bool>true</vt:bool>
  </property>
</Properties>
</file>