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1"/>
  </bookViews>
  <sheets>
    <sheet name="汇总表" sheetId="1" r:id="rId1"/>
    <sheet name="明细表" sheetId="2" r:id="rId2"/>
  </sheets>
  <definedNames>
    <definedName name="_xlnm._FilterDatabase" localSheetId="1" hidden="1">明细表!$A$5:$P$82</definedName>
    <definedName name="_xlnm.Print_Titles" localSheetId="1">明细表!$4:$5</definedName>
  </definedNames>
  <calcPr calcId="144525"/>
</workbook>
</file>

<file path=xl/sharedStrings.xml><?xml version="1.0" encoding="utf-8"?>
<sst xmlns="http://schemas.openxmlformats.org/spreadsheetml/2006/main" count="304">
  <si>
    <t>附件1</t>
  </si>
  <si>
    <t>保靖县2019年脱贫攻坚后续资金（结转结余）实施方案项目汇总表</t>
  </si>
  <si>
    <t xml:space="preserve">编制单位：保靖县扶贫办  保靖县财政局                                                                                                            单位：万元         </t>
  </si>
  <si>
    <t>序号</t>
  </si>
  <si>
    <t>项目类别</t>
  </si>
  <si>
    <t>项目数量
（个）</t>
  </si>
  <si>
    <t>资金规模
（万元）</t>
  </si>
  <si>
    <t>责任单位</t>
  </si>
  <si>
    <t>备注</t>
  </si>
  <si>
    <t>合计</t>
  </si>
  <si>
    <t>结转结余资金</t>
  </si>
  <si>
    <t>一</t>
  </si>
  <si>
    <t>基础设施</t>
  </si>
  <si>
    <t>(一)</t>
  </si>
  <si>
    <t>农村道路建设</t>
  </si>
  <si>
    <t>县交通局</t>
  </si>
  <si>
    <t>(二)</t>
  </si>
  <si>
    <t>饮水安全提质工程</t>
  </si>
  <si>
    <t>县水利局</t>
  </si>
  <si>
    <t>二</t>
  </si>
  <si>
    <t>生产发展</t>
  </si>
  <si>
    <t>黄金茶基地及加工</t>
  </si>
  <si>
    <t>县茶叶办</t>
  </si>
  <si>
    <t>柑橘基地建设</t>
  </si>
  <si>
    <t>县农业农村局</t>
  </si>
  <si>
    <t>附件2</t>
  </si>
  <si>
    <t>保靖县2019年脱贫攻坚后续资金（结转结余）实施方案项目明细表</t>
  </si>
  <si>
    <t xml:space="preserve">  编制单位：保靖县扶贫办 保靖县财政局                                                                                                                   单位：万元                                    </t>
  </si>
  <si>
    <t>项目名称</t>
  </si>
  <si>
    <t>建设性质</t>
  </si>
  <si>
    <t>实施地点</t>
  </si>
  <si>
    <t>时间进度(起止)</t>
  </si>
  <si>
    <t>建设任务及规模</t>
  </si>
  <si>
    <r>
      <rPr>
        <b/>
        <sz val="8"/>
        <color theme="1"/>
        <rFont val="宋体"/>
        <charset val="134"/>
      </rPr>
      <t>筹资方式</t>
    </r>
    <r>
      <rPr>
        <b/>
        <sz val="8"/>
        <color rgb="FF000000"/>
        <rFont val="宋体"/>
        <charset val="134"/>
      </rPr>
      <t>（</t>
    </r>
    <r>
      <rPr>
        <b/>
        <sz val="6"/>
        <color rgb="FF000000"/>
        <rFont val="宋体"/>
        <charset val="134"/>
      </rPr>
      <t>中央、省级、市州或县级资金</t>
    </r>
    <r>
      <rPr>
        <b/>
        <sz val="8"/>
        <color rgb="FF000000"/>
        <rFont val="宋体"/>
        <charset val="134"/>
      </rPr>
      <t>）</t>
    </r>
  </si>
  <si>
    <t>受益对象</t>
  </si>
  <si>
    <t>绩效目标</t>
  </si>
  <si>
    <t>群众参与和带贫减贫机制</t>
  </si>
  <si>
    <t>乡镇</t>
  </si>
  <si>
    <t>村</t>
  </si>
  <si>
    <t>计划开工时间</t>
  </si>
  <si>
    <t>计划完工时间</t>
  </si>
  <si>
    <t>项目主管单位</t>
  </si>
  <si>
    <t>项目组织实施单位</t>
  </si>
  <si>
    <t>总合计</t>
  </si>
  <si>
    <t>项目70个</t>
  </si>
  <si>
    <t>项目40个</t>
  </si>
  <si>
    <t>项目24个</t>
  </si>
  <si>
    <t>村组道路建设</t>
  </si>
  <si>
    <t>提质改造</t>
  </si>
  <si>
    <t>迁陵镇</t>
  </si>
  <si>
    <t>利福村</t>
  </si>
  <si>
    <t>迁陵镇利湖村坳上至利湖公路加宽工程1.598公里1米宽20cm厚水泥砼路面</t>
  </si>
  <si>
    <t>50户200余人</t>
  </si>
  <si>
    <t>改善50户200余人道路通行条件</t>
  </si>
  <si>
    <t>县交通运输局</t>
  </si>
  <si>
    <t>扁朝村</t>
  </si>
  <si>
    <t>迁陵镇扁朝村公路加宽工程7.6公里1米宽20cm厚水泥砼路面</t>
  </si>
  <si>
    <t>65户260余人</t>
  </si>
  <si>
    <t>改善65户260余人道路通行条件</t>
  </si>
  <si>
    <t>普溪村</t>
  </si>
  <si>
    <t>迁陵镇普溪村公路加宽0.9公里1米宽20cm厚水泥砼路面</t>
  </si>
  <si>
    <t>46户185余人</t>
  </si>
  <si>
    <t>改善46户185余人道路通行条件</t>
  </si>
  <si>
    <t>毛沟镇</t>
  </si>
  <si>
    <t>下略村</t>
  </si>
  <si>
    <t>毛沟镇下略村公路加宽工程0.8公里1米宽20cm厚水泥砼路面</t>
  </si>
  <si>
    <t>56户225余人</t>
  </si>
  <si>
    <t>改善56户225余人道路通行条件</t>
  </si>
  <si>
    <t>民主村</t>
  </si>
  <si>
    <t>毛沟镇民主村通村公路错车道工程5.0公里25个错车道1米宽20cm厚水泥砼路面</t>
  </si>
  <si>
    <t>68户283余人</t>
  </si>
  <si>
    <t>改善68户283余人道路通行条件</t>
  </si>
  <si>
    <t>舍坪村</t>
  </si>
  <si>
    <t>毛沟镇舍坪村公路加宽工程4.4公里1米宽20cm厚水泥砼路面</t>
  </si>
  <si>
    <t>49户192余人</t>
  </si>
  <si>
    <t>改善49户192余人道路通行条件</t>
  </si>
  <si>
    <t>排当村</t>
  </si>
  <si>
    <t>毛沟镇排档村公路加宽工程4公里1米宽20cm厚水泥砼路面</t>
  </si>
  <si>
    <t>45户171余人</t>
  </si>
  <si>
    <t>改善45户171余人道路通行条件</t>
  </si>
  <si>
    <t>阳朝乡</t>
  </si>
  <si>
    <t>龙头村</t>
  </si>
  <si>
    <t>阳朝乡龙头村公路加宽工程4公里1米宽20cm厚水泥砼路面</t>
  </si>
  <si>
    <t>39户151余人</t>
  </si>
  <si>
    <t>改善39户151余人道路通行条件</t>
  </si>
  <si>
    <t>新建</t>
  </si>
  <si>
    <t>葫芦镇</t>
  </si>
  <si>
    <t>桃花坪村</t>
  </si>
  <si>
    <t>葫芦镇桃花坪村三组四组公路改造工程2.5公里4.5米宽20cm厚水泥砼路面</t>
  </si>
  <si>
    <t>183户715人</t>
  </si>
  <si>
    <t>改善183户715人道路通行条件</t>
  </si>
  <si>
    <t>碗米坡镇</t>
  </si>
  <si>
    <t>沙湾村</t>
  </si>
  <si>
    <t>碗米坡镇沙湾村且沙组通组公路改造工程1.1公里4.5宽20cm厚水泥砼路面</t>
  </si>
  <si>
    <t>28户112人</t>
  </si>
  <si>
    <t>改善28户112人道路通行条件</t>
  </si>
  <si>
    <t>碗米坡镇沙湾村通村部公路改造工程0.6公里4.5米宽20cm厚水泥砼路面</t>
  </si>
  <si>
    <t>105户492人</t>
  </si>
  <si>
    <t>改善105户492人道路通行条件</t>
  </si>
  <si>
    <t>水田河镇</t>
  </si>
  <si>
    <t>中坝村</t>
  </si>
  <si>
    <t>水田河镇中坝村杨米溪至花垣龙桥村公路改造工程0.8公里4.5米宽20cm厚水泥砼路面</t>
  </si>
  <si>
    <t>100户420人</t>
  </si>
  <si>
    <t>改善100户420人道路通行条件</t>
  </si>
  <si>
    <t>排大方村</t>
  </si>
  <si>
    <t>排大方村通村公路加宽工程1.8公里1米宽20cm厚水泥砼路面</t>
  </si>
  <si>
    <t>45户220人</t>
  </si>
  <si>
    <t>改善40户220人道路通行条件</t>
  </si>
  <si>
    <t>四十八湾村</t>
  </si>
  <si>
    <t>葫芦镇四十八湾村通组公路改造工程3.25公里3.5米宽20cm厚水泥砼路面</t>
  </si>
  <si>
    <t>120户446人</t>
  </si>
  <si>
    <t>改善120户446人道路通行条件</t>
  </si>
  <si>
    <t>吕洞山镇</t>
  </si>
  <si>
    <t>茶岭村</t>
  </si>
  <si>
    <t>吕洞山镇茶岭村黄皮组公路路基防护2.5公里</t>
  </si>
  <si>
    <t>66户297人</t>
  </si>
  <si>
    <t>改善66户297人道路通行条件</t>
  </si>
  <si>
    <t>那铁村</t>
  </si>
  <si>
    <t>迁陵镇那铁村道路硬化工程2.181公里，宽5.0米沥青混凝土路面（增补第二计划缺口）</t>
  </si>
  <si>
    <t>102户441人</t>
  </si>
  <si>
    <t>改善102户441人道路通行条件</t>
  </si>
  <si>
    <t>魏竹路社区</t>
  </si>
  <si>
    <t>迁陵镇魏竹路社区冲田组通组公路改造工程0.5公里3.5米宽20cm厚水泥砼路面</t>
  </si>
  <si>
    <t>26户110人</t>
  </si>
  <si>
    <t>改善26户110人道路通行条件</t>
  </si>
  <si>
    <t>吕洞山镇茶岭村张湾至立口公路改造工程0.75公里4.5米宽20cm厚水泥砼路面</t>
  </si>
  <si>
    <t>78户342人</t>
  </si>
  <si>
    <t>改善78户342人道路通行条件</t>
  </si>
  <si>
    <t>吕洞山镇茶岭村蜂塘公路加宽工程2.673公里1.0米宽20cm厚水泥砼路面</t>
  </si>
  <si>
    <t>41户183人</t>
  </si>
  <si>
    <t>改善41户183人道路通行条件</t>
  </si>
  <si>
    <t>长潭河乡</t>
  </si>
  <si>
    <t>涂乍村</t>
  </si>
  <si>
    <t>长潭河乡涂乍村坝上公路改造工程0.8公里4.5米宽20cm厚水泥砼路面</t>
  </si>
  <si>
    <t>30户114人</t>
  </si>
  <si>
    <t>改善30户114人道路通行条件</t>
  </si>
  <si>
    <t>复兴镇</t>
  </si>
  <si>
    <t>门前村</t>
  </si>
  <si>
    <t>复兴镇门前村上山组至岩门组公路硬化工程，0.6公里（含马王二组0.2公里）。宽3.5米，20cm厚水泥砼路面（增补第二批计划缺口）</t>
  </si>
  <si>
    <t>104户391人</t>
  </si>
  <si>
    <t>改善104户391人道路通行条件</t>
  </si>
  <si>
    <t>葫芦村</t>
  </si>
  <si>
    <t>葫芦镇葫芦村官庄组应急消防通道新建工程1.5公里，路基宽4.0米</t>
  </si>
  <si>
    <t>98户352人</t>
  </si>
  <si>
    <t>改善98户352人道路通行条件</t>
  </si>
  <si>
    <t>整修</t>
  </si>
  <si>
    <t>黄金村</t>
  </si>
  <si>
    <t>吕洞山镇黄金村傍海至贝土公路整修工程2.5公里</t>
  </si>
  <si>
    <t>125户500人</t>
  </si>
  <si>
    <t>改善125户500人道路通行条件</t>
  </si>
  <si>
    <t>复兴镇门前村岩门水库至黄连基整修工程1.6公里</t>
  </si>
  <si>
    <t>20户80人</t>
  </si>
  <si>
    <t>改善20户80人道路通行条件</t>
  </si>
  <si>
    <t>项目14个</t>
  </si>
  <si>
    <t>水利基础设施</t>
  </si>
  <si>
    <t>续建</t>
  </si>
  <si>
    <t>普戎镇</t>
  </si>
  <si>
    <t>普戎村</t>
  </si>
  <si>
    <t>新增水源过滤池1处，整修管道3000米</t>
  </si>
  <si>
    <t>22户96人(其中建档立卡户4户15人)</t>
  </si>
  <si>
    <t>解决22户96人(其中建档立卡户4户15人)饮水问题</t>
  </si>
  <si>
    <t>下坝村</t>
  </si>
  <si>
    <t>4、7、9、10组改造管道1400米，新建供水池2个</t>
  </si>
  <si>
    <t>36户163人(其中建档立卡户9户42人)</t>
  </si>
  <si>
    <t>解决36户163人(其中建档立卡户9户42人)饮水问题</t>
  </si>
  <si>
    <t>和平村</t>
  </si>
  <si>
    <t>格则湖组打井1口，铺设管网3500米</t>
  </si>
  <si>
    <t>26户118人(其中建档立卡户6户24人)</t>
  </si>
  <si>
    <t>解决26户118人(其中建档立卡户6户24人)饮水问题</t>
  </si>
  <si>
    <t>改造管道1500米，新建供水池2个</t>
  </si>
  <si>
    <t>38户179人(其中建档立卡户7户32人)</t>
  </si>
  <si>
    <t>解决38户179人(其中建档立卡户7户32人)饮水问题</t>
  </si>
  <si>
    <t>哪洞村</t>
  </si>
  <si>
    <t>塘口湾水库水源整修</t>
  </si>
  <si>
    <t>29户137人(其中建档立卡户6户25人)</t>
  </si>
  <si>
    <t>解决29户137人(其中建档立卡户6户25人)饮水问题</t>
  </si>
  <si>
    <t>陡滩村</t>
  </si>
  <si>
    <t>新建水源池1个，新建管道3000米，村部通水1处，新建供水池1个，整修水井1个。</t>
  </si>
  <si>
    <t>20户96人(其中建档立卡户5户23人)</t>
  </si>
  <si>
    <t>解决20户96人(其中建档立卡户5户23人)饮水问题</t>
  </si>
  <si>
    <t>阿扎河村</t>
  </si>
  <si>
    <t>新建管道3500米，新建供水池1个，整修水井1个</t>
  </si>
  <si>
    <t>18户81人(其中建档立卡户4户17人)</t>
  </si>
  <si>
    <t>解决18户81人(其中建档立卡户4户17人)饮水问题</t>
  </si>
  <si>
    <t>松溪村</t>
  </si>
  <si>
    <t>新建供水池8个，新建管道3500米</t>
  </si>
  <si>
    <t>41户189人(其中建档立卡户11户49人)</t>
  </si>
  <si>
    <t>解决41户189人(其中建档立卡户11户49人)饮水问题</t>
  </si>
  <si>
    <t>王家村</t>
  </si>
  <si>
    <t>新建管道2000米，新建水源池1个</t>
  </si>
  <si>
    <t>6户21人(其中建档立卡户2户7人)</t>
  </si>
  <si>
    <t>解决6户21人(其中建档立卡户2户7人)饮水问题</t>
  </si>
  <si>
    <t>踏梯村</t>
  </si>
  <si>
    <t>新建供水池1处、新建管道200米</t>
  </si>
  <si>
    <t>11户46人(其中建档立卡户3户13人)</t>
  </si>
  <si>
    <t>解决11户46人(其中建档立卡户3户13人)饮水问题</t>
  </si>
  <si>
    <t>马王村</t>
  </si>
  <si>
    <t>新建水源池2个，新建供水管3300米</t>
  </si>
  <si>
    <t>14户64人(其中建档立卡户3户11人)</t>
  </si>
  <si>
    <t>解决14户64人(其中建档立卡户3户11人)饮水问题</t>
  </si>
  <si>
    <t>新建供水池10个，抽水设施5台套，新建管道6100米</t>
  </si>
  <si>
    <t>53户236人(其中建档立卡户14户65人)</t>
  </si>
  <si>
    <t>解决53户236人(其中建档立卡户14户65人)饮水问题</t>
  </si>
  <si>
    <t>清水坪镇</t>
  </si>
  <si>
    <t>杉柱村</t>
  </si>
  <si>
    <t>新建减压池1个，恢复管道500米</t>
  </si>
  <si>
    <t>12户53人(其中建档立卡户3户11人)</t>
  </si>
  <si>
    <t>解决12户53人(其中建档立卡户3户11人)饮水问题</t>
  </si>
  <si>
    <t>梁山村</t>
  </si>
  <si>
    <t>更换管道4000米，新建供水池1个</t>
  </si>
  <si>
    <t>13户70人(其中建档立卡户4户18人)</t>
  </si>
  <si>
    <t>解决13户70人(其中建档立卡户4户18人)饮水问题</t>
  </si>
  <si>
    <t>溪洲村</t>
  </si>
  <si>
    <t>新建供水池1个，新建管道6600米。</t>
  </si>
  <si>
    <t>29户134人(其中建档立卡户7户31人)</t>
  </si>
  <si>
    <t>解决29户134人(其中建档立卡户7户31人)饮水问题</t>
  </si>
  <si>
    <t>科秋村</t>
  </si>
  <si>
    <t>新增38户进户设施，改造1、2、3、4组管网4500米</t>
  </si>
  <si>
    <t>38户178人(其中建档立卡户13户59人)</t>
  </si>
  <si>
    <t>解决38户178人(其中建档立卡户13户59人)饮水问题</t>
  </si>
  <si>
    <t>项目30个</t>
  </si>
  <si>
    <t>1号500元/亩；2号1500元/亩；168号等经品种认证的优势株的800元/亩；其中建档立卡户新造茶园在上述基础上再补助200元/亩,缺口资金。</t>
  </si>
  <si>
    <t>农业特色产业</t>
  </si>
  <si>
    <t>黄金茶基地</t>
  </si>
  <si>
    <t>梁家村</t>
  </si>
  <si>
    <t>新建茶园100亩</t>
  </si>
  <si>
    <t>11户52人</t>
  </si>
  <si>
    <t>实现贫困户11户52人5年后人均年增收2000元</t>
  </si>
  <si>
    <t>务工和鲜叶销售实现增收,三年收支平衡五年后可实现稳定增收,人均可达2000元/人/年</t>
  </si>
  <si>
    <t>中心村</t>
  </si>
  <si>
    <t>新建茶园200亩</t>
  </si>
  <si>
    <t>26户103人</t>
  </si>
  <si>
    <t>实现贫困户26户103人5年后人均年增收2000元</t>
  </si>
  <si>
    <t>孔坪村</t>
  </si>
  <si>
    <t>新建茶园300亩</t>
  </si>
  <si>
    <t>36户144人</t>
  </si>
  <si>
    <t>实现贫困户36户144人5年后人均年增收2000元</t>
  </si>
  <si>
    <t>金落河村</t>
  </si>
  <si>
    <t>五牙村</t>
  </si>
  <si>
    <t>新建茶园50亩</t>
  </si>
  <si>
    <t>6户29人</t>
  </si>
  <si>
    <t>实现贫困户6户29人5年后人均年增收2000元</t>
  </si>
  <si>
    <t>大岩村</t>
  </si>
  <si>
    <t>27户103人</t>
  </si>
  <si>
    <t>实现贫困户27户103人5年后人均年增收2000元</t>
  </si>
  <si>
    <t>国茶村</t>
  </si>
  <si>
    <t>27户104人</t>
  </si>
  <si>
    <t>实现贫困户27户104人5年后人均年增收2000元</t>
  </si>
  <si>
    <t>27户105人</t>
  </si>
  <si>
    <t>实现贫困户27户105人5年后人均年增收2000元</t>
  </si>
  <si>
    <t>26户101人</t>
  </si>
  <si>
    <t>实现贫困户26户101人5年后人均年增收2000元</t>
  </si>
  <si>
    <t>米塔村</t>
  </si>
  <si>
    <t>27户102人</t>
  </si>
  <si>
    <t>实现贫困户27户102人5年后人均年增收2000元</t>
  </si>
  <si>
    <t>尖岩村</t>
  </si>
  <si>
    <t>6户25人</t>
  </si>
  <si>
    <t>实现贫困户6户25人5年后人均年增收2000元</t>
  </si>
  <si>
    <t>半白村</t>
  </si>
  <si>
    <t>木耳村</t>
  </si>
  <si>
    <t>新印村</t>
  </si>
  <si>
    <t>夯吉村</t>
  </si>
  <si>
    <t>新建茶园500亩</t>
  </si>
  <si>
    <t>6户41人</t>
  </si>
  <si>
    <t>实现贫困户6户41人5年后人均年增收2000元</t>
  </si>
  <si>
    <t>夯沙村</t>
  </si>
  <si>
    <t>吕洞村</t>
  </si>
  <si>
    <t>6户44人</t>
  </si>
  <si>
    <t>实现贫困户6户44人5年后人均年增收2000元</t>
  </si>
  <si>
    <t>西游村</t>
  </si>
  <si>
    <t>新建茶园95亩</t>
  </si>
  <si>
    <t>6户45人</t>
  </si>
  <si>
    <t>实现贫困户6户45人5年后人均年增收2000元</t>
  </si>
  <si>
    <t>排捧村</t>
  </si>
  <si>
    <t>米溪村</t>
  </si>
  <si>
    <t>11户45人</t>
  </si>
  <si>
    <t>实现贫困户11户45人5年后人均年增收1000元</t>
  </si>
  <si>
    <t>务工和鲜叶销售实现增收,三年收支平衡五年后可实现稳定增收,人均可达1000元/人/年</t>
  </si>
  <si>
    <t>66户243人</t>
  </si>
  <si>
    <t>实现贫困户66户243人5年后人均年增收1000元</t>
  </si>
  <si>
    <t>黄金茶基地建设</t>
  </si>
  <si>
    <t>新建茶园150亩</t>
  </si>
  <si>
    <t>16户62人</t>
  </si>
  <si>
    <t>实现贫困户16户62人5年后人均年增收1001元</t>
  </si>
  <si>
    <t>水田村</t>
  </si>
  <si>
    <t>35户140人</t>
  </si>
  <si>
    <t>实现贫困户35户140人5年后人均年增收2000元</t>
  </si>
  <si>
    <t>电棚村</t>
  </si>
  <si>
    <t>新建茶园400亩</t>
  </si>
  <si>
    <t>140户525人</t>
  </si>
  <si>
    <t>实现贫困户140户525人5年后人均年增收1000元</t>
  </si>
  <si>
    <t>产业发展</t>
  </si>
  <si>
    <t>项目2个</t>
  </si>
  <si>
    <t>产业路建设</t>
  </si>
  <si>
    <t>里外村</t>
  </si>
  <si>
    <t>产业路整修4公里</t>
  </si>
  <si>
    <t>80户330人</t>
  </si>
  <si>
    <t>改善贫困户80户330人农村产业生产条件</t>
  </si>
  <si>
    <t>种植业</t>
  </si>
  <si>
    <t>吉铁村</t>
  </si>
  <si>
    <t>花椒基地建设80亩</t>
  </si>
  <si>
    <t>15户58人</t>
  </si>
  <si>
    <t>扶持贫困农户15户58人盛产期后户均收益1000元</t>
  </si>
  <si>
    <t>务工收入，盛产期后产品销售户均增收1000元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</si>
</sst>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7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8"/>
      <color theme="1"/>
      <name val="宋体"/>
      <charset val="134"/>
    </font>
    <font>
      <b/>
      <sz val="8"/>
      <color rgb="FF000000"/>
      <name val="宋体"/>
      <charset val="134"/>
    </font>
    <font>
      <b/>
      <sz val="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32" fillId="30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zoomScale="120" zoomScaleNormal="120" topLeftCell="A4" workbookViewId="0">
      <selection activeCell="I9" sqref="H9:I9"/>
    </sheetView>
  </sheetViews>
  <sheetFormatPr defaultColWidth="9" defaultRowHeight="14.4" outlineLevelCol="5"/>
  <cols>
    <col min="1" max="1" width="9.35185185185185" style="32" customWidth="1"/>
    <col min="2" max="2" width="28.4259259259259" style="32" customWidth="1"/>
    <col min="3" max="3" width="21.7592592592593" style="32" customWidth="1"/>
    <col min="4" max="4" width="23.5185185185185" style="32" customWidth="1"/>
    <col min="5" max="5" width="21.7592592592593" style="32" customWidth="1"/>
    <col min="6" max="6" width="16.7592592592593" style="32" customWidth="1"/>
    <col min="7" max="16384" width="9" style="32"/>
  </cols>
  <sheetData>
    <row r="1" s="32" customFormat="1" ht="18.95" customHeight="1" spans="1:2">
      <c r="A1" s="6" t="s">
        <v>0</v>
      </c>
      <c r="B1" s="6"/>
    </row>
    <row r="2" s="32" customFormat="1" ht="53" customHeight="1" spans="1:6">
      <c r="A2" s="34" t="s">
        <v>1</v>
      </c>
      <c r="B2" s="35"/>
      <c r="C2" s="35"/>
      <c r="D2" s="35"/>
      <c r="E2" s="35"/>
      <c r="F2" s="35"/>
    </row>
    <row r="3" s="32" customFormat="1" ht="18" customHeight="1" spans="1:6">
      <c r="A3" s="36" t="s">
        <v>2</v>
      </c>
      <c r="B3" s="36"/>
      <c r="C3" s="36"/>
      <c r="D3" s="36"/>
      <c r="E3" s="36"/>
      <c r="F3" s="36"/>
    </row>
    <row r="4" s="33" customFormat="1" ht="19" customHeight="1" spans="1:6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</row>
    <row r="5" s="33" customFormat="1" ht="19" customHeight="1" spans="1:6">
      <c r="A5" s="38"/>
      <c r="B5" s="38"/>
      <c r="C5" s="38"/>
      <c r="D5" s="38"/>
      <c r="E5" s="38"/>
      <c r="F5" s="38"/>
    </row>
    <row r="6" s="33" customFormat="1" ht="52" customHeight="1" spans="1:6">
      <c r="A6" s="39"/>
      <c r="B6" s="39" t="s">
        <v>9</v>
      </c>
      <c r="C6" s="39">
        <v>70</v>
      </c>
      <c r="D6" s="39">
        <f>SUM(D7,D10)</f>
        <v>1962.51</v>
      </c>
      <c r="E6" s="39"/>
      <c r="F6" s="40" t="s">
        <v>10</v>
      </c>
    </row>
    <row r="7" s="33" customFormat="1" ht="39" customHeight="1" spans="1:6">
      <c r="A7" s="39" t="s">
        <v>11</v>
      </c>
      <c r="B7" s="39" t="s">
        <v>12</v>
      </c>
      <c r="C7" s="39">
        <v>40</v>
      </c>
      <c r="D7" s="39">
        <v>1716.51</v>
      </c>
      <c r="E7" s="39"/>
      <c r="F7" s="40"/>
    </row>
    <row r="8" s="32" customFormat="1" ht="30" customHeight="1" spans="1:6">
      <c r="A8" s="40" t="s">
        <v>13</v>
      </c>
      <c r="B8" s="40" t="s">
        <v>14</v>
      </c>
      <c r="C8" s="40">
        <v>24</v>
      </c>
      <c r="D8" s="40">
        <v>1483.9</v>
      </c>
      <c r="E8" s="40" t="s">
        <v>15</v>
      </c>
      <c r="F8" s="40"/>
    </row>
    <row r="9" s="32" customFormat="1" ht="42" customHeight="1" spans="1:6">
      <c r="A9" s="40" t="s">
        <v>16</v>
      </c>
      <c r="B9" s="41" t="s">
        <v>17</v>
      </c>
      <c r="C9" s="40">
        <v>16</v>
      </c>
      <c r="D9" s="42">
        <v>232.61</v>
      </c>
      <c r="E9" s="40" t="s">
        <v>18</v>
      </c>
      <c r="F9" s="40"/>
    </row>
    <row r="10" s="33" customFormat="1" ht="30" customHeight="1" spans="1:6">
      <c r="A10" s="39" t="s">
        <v>19</v>
      </c>
      <c r="B10" s="39" t="s">
        <v>20</v>
      </c>
      <c r="C10" s="39">
        <f>SUM(C11:C12)</f>
        <v>30</v>
      </c>
      <c r="D10" s="39">
        <f>SUM(D11:D12)</f>
        <v>246</v>
      </c>
      <c r="E10" s="39"/>
      <c r="F10" s="39"/>
    </row>
    <row r="11" s="32" customFormat="1" ht="42" customHeight="1" spans="1:6">
      <c r="A11" s="40" t="s">
        <v>13</v>
      </c>
      <c r="B11" s="40" t="s">
        <v>21</v>
      </c>
      <c r="C11" s="40">
        <v>28</v>
      </c>
      <c r="D11" s="40">
        <v>214</v>
      </c>
      <c r="E11" s="40" t="s">
        <v>22</v>
      </c>
      <c r="F11" s="40"/>
    </row>
    <row r="12" s="32" customFormat="1" ht="37" customHeight="1" spans="1:6">
      <c r="A12" s="40" t="s">
        <v>16</v>
      </c>
      <c r="B12" s="40" t="s">
        <v>23</v>
      </c>
      <c r="C12" s="40">
        <v>2</v>
      </c>
      <c r="D12" s="40">
        <v>32</v>
      </c>
      <c r="E12" s="40" t="s">
        <v>24</v>
      </c>
      <c r="F12" s="40"/>
    </row>
  </sheetData>
  <mergeCells count="9">
    <mergeCell ref="A1:B1"/>
    <mergeCell ref="A2:F2"/>
    <mergeCell ref="A3:F3"/>
    <mergeCell ref="A4:A5"/>
    <mergeCell ref="B4:B5"/>
    <mergeCell ref="C4:C5"/>
    <mergeCell ref="D4:D5"/>
    <mergeCell ref="E4:E5"/>
    <mergeCell ref="F4:F5"/>
  </mergeCells>
  <pageMargins left="1.18055555555556" right="0.751388888888889" top="0.802777777777778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2"/>
  <sheetViews>
    <sheetView tabSelected="1" zoomScale="130" zoomScaleNormal="130" topLeftCell="A28" workbookViewId="0">
      <selection activeCell="G81" sqref="G81:G82"/>
    </sheetView>
  </sheetViews>
  <sheetFormatPr defaultColWidth="9" defaultRowHeight="14.4"/>
  <cols>
    <col min="1" max="1" width="4.03703703703704" style="3" customWidth="1"/>
    <col min="2" max="2" width="6.43518518518519" style="3" customWidth="1"/>
    <col min="3" max="3" width="6.72222222222222" style="3" customWidth="1"/>
    <col min="4" max="4" width="4.50925925925926" style="3" customWidth="1"/>
    <col min="5" max="5" width="7.01851851851852" style="3" customWidth="1"/>
    <col min="6" max="6" width="6.62962962962963" style="3" customWidth="1"/>
    <col min="7" max="7" width="7.59259259259259" style="3" customWidth="1"/>
    <col min="8" max="8" width="7.00925925925926" style="3" customWidth="1"/>
    <col min="9" max="9" width="28.75" style="4" customWidth="1"/>
    <col min="10" max="10" width="10.7685185185185" style="3" customWidth="1"/>
    <col min="11" max="11" width="10.3796296296296" style="5" customWidth="1"/>
    <col min="12" max="12" width="10.3796296296296" style="4" customWidth="1"/>
    <col min="13" max="13" width="14.7037037037037" style="3" customWidth="1"/>
    <col min="14" max="14" width="14.3240740740741" style="3" customWidth="1"/>
    <col min="15" max="15" width="8.94444444444444" style="3" customWidth="1"/>
    <col min="16" max="16" width="6.14814814814815" style="3" customWidth="1"/>
    <col min="17" max="16233" width="9" style="3"/>
    <col min="16266" max="16384" width="9" style="3"/>
  </cols>
  <sheetData>
    <row r="1" ht="16" customHeight="1" spans="1:16">
      <c r="A1" s="6" t="s">
        <v>25</v>
      </c>
      <c r="B1" s="6"/>
      <c r="C1" s="7"/>
      <c r="D1" s="7"/>
      <c r="E1" s="7"/>
      <c r="F1" s="7"/>
      <c r="G1" s="7"/>
      <c r="H1" s="7"/>
      <c r="I1" s="7"/>
      <c r="J1" s="7"/>
      <c r="K1" s="18"/>
      <c r="L1" s="7"/>
      <c r="M1" s="18"/>
      <c r="N1" s="18"/>
      <c r="O1" s="7"/>
      <c r="P1" s="7"/>
    </row>
    <row r="2" ht="35" customHeight="1" spans="1:16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19"/>
      <c r="L2" s="8"/>
      <c r="M2" s="8"/>
      <c r="N2" s="8"/>
      <c r="O2" s="8"/>
      <c r="P2" s="8"/>
    </row>
    <row r="3" s="1" customFormat="1" ht="20" customHeight="1" spans="1:16">
      <c r="A3" s="9" t="s">
        <v>27</v>
      </c>
      <c r="B3" s="9"/>
      <c r="C3" s="9"/>
      <c r="D3" s="9"/>
      <c r="E3" s="9"/>
      <c r="F3" s="9"/>
      <c r="G3" s="9"/>
      <c r="H3" s="9"/>
      <c r="I3" s="20"/>
      <c r="J3" s="9"/>
      <c r="K3" s="9"/>
      <c r="L3" s="20"/>
      <c r="M3" s="9"/>
      <c r="N3" s="9"/>
      <c r="O3" s="9"/>
      <c r="P3" s="9"/>
    </row>
    <row r="4" ht="19" customHeight="1" spans="1:16">
      <c r="A4" s="10" t="s">
        <v>3</v>
      </c>
      <c r="B4" s="10" t="s">
        <v>4</v>
      </c>
      <c r="C4" s="10" t="s">
        <v>28</v>
      </c>
      <c r="D4" s="10" t="s">
        <v>29</v>
      </c>
      <c r="E4" s="10" t="s">
        <v>30</v>
      </c>
      <c r="F4" s="10"/>
      <c r="G4" s="10" t="s">
        <v>31</v>
      </c>
      <c r="H4" s="10"/>
      <c r="I4" s="10" t="s">
        <v>32</v>
      </c>
      <c r="J4" s="10" t="s">
        <v>6</v>
      </c>
      <c r="K4" s="21" t="s">
        <v>33</v>
      </c>
      <c r="L4" s="10" t="s">
        <v>34</v>
      </c>
      <c r="M4" s="10" t="s">
        <v>35</v>
      </c>
      <c r="N4" s="10" t="s">
        <v>36</v>
      </c>
      <c r="O4" s="10" t="s">
        <v>7</v>
      </c>
      <c r="P4" s="10"/>
    </row>
    <row r="5" ht="32" customHeight="1" spans="1:16">
      <c r="A5" s="10"/>
      <c r="B5" s="10"/>
      <c r="C5" s="10"/>
      <c r="D5" s="10"/>
      <c r="E5" s="10" t="s">
        <v>37</v>
      </c>
      <c r="F5" s="10" t="s">
        <v>38</v>
      </c>
      <c r="G5" s="10" t="s">
        <v>39</v>
      </c>
      <c r="H5" s="10" t="s">
        <v>40</v>
      </c>
      <c r="I5" s="10"/>
      <c r="J5" s="10"/>
      <c r="K5" s="21"/>
      <c r="L5" s="10"/>
      <c r="M5" s="10"/>
      <c r="N5" s="10"/>
      <c r="O5" s="10" t="s">
        <v>41</v>
      </c>
      <c r="P5" s="10" t="s">
        <v>42</v>
      </c>
    </row>
    <row r="6" ht="32" customHeight="1" spans="1:16">
      <c r="A6" s="10"/>
      <c r="B6" s="10" t="s">
        <v>43</v>
      </c>
      <c r="C6" s="10"/>
      <c r="D6" s="10"/>
      <c r="E6" s="10"/>
      <c r="F6" s="10"/>
      <c r="G6" s="10"/>
      <c r="H6" s="10"/>
      <c r="I6" s="10" t="s">
        <v>44</v>
      </c>
      <c r="J6" s="10">
        <f>SUM(J7,J50)</f>
        <v>1962.507713</v>
      </c>
      <c r="K6" s="21"/>
      <c r="L6" s="10"/>
      <c r="M6" s="10"/>
      <c r="N6" s="10"/>
      <c r="O6" s="10"/>
      <c r="P6" s="10"/>
    </row>
    <row r="7" ht="32" customHeight="1" spans="1:16">
      <c r="A7" s="10" t="s">
        <v>11</v>
      </c>
      <c r="B7" s="10" t="s">
        <v>12</v>
      </c>
      <c r="C7" s="10"/>
      <c r="D7" s="10"/>
      <c r="E7" s="10"/>
      <c r="F7" s="10"/>
      <c r="G7" s="10"/>
      <c r="H7" s="10"/>
      <c r="I7" s="10" t="s">
        <v>45</v>
      </c>
      <c r="J7" s="10">
        <f>SUM(J8,J33)</f>
        <v>1716.507713</v>
      </c>
      <c r="K7" s="21"/>
      <c r="L7" s="10"/>
      <c r="M7" s="10"/>
      <c r="N7" s="10"/>
      <c r="O7" s="10"/>
      <c r="P7" s="10"/>
    </row>
    <row r="8" ht="32" customHeight="1" spans="1:16">
      <c r="A8" s="10" t="s">
        <v>13</v>
      </c>
      <c r="B8" s="10" t="s">
        <v>14</v>
      </c>
      <c r="C8" s="10"/>
      <c r="D8" s="10"/>
      <c r="E8" s="10"/>
      <c r="F8" s="10"/>
      <c r="G8" s="10"/>
      <c r="H8" s="10"/>
      <c r="I8" s="10" t="s">
        <v>46</v>
      </c>
      <c r="J8" s="10">
        <f>SUM(J9:J32)</f>
        <v>1483.9</v>
      </c>
      <c r="K8" s="21"/>
      <c r="L8" s="10"/>
      <c r="M8" s="10"/>
      <c r="N8" s="10"/>
      <c r="O8" s="10"/>
      <c r="P8" s="10"/>
    </row>
    <row r="9" ht="32" customHeight="1" spans="1:16">
      <c r="A9" s="11">
        <v>1</v>
      </c>
      <c r="B9" s="11" t="s">
        <v>12</v>
      </c>
      <c r="C9" s="11" t="s">
        <v>47</v>
      </c>
      <c r="D9" s="11" t="s">
        <v>48</v>
      </c>
      <c r="E9" s="11" t="s">
        <v>49</v>
      </c>
      <c r="F9" s="11" t="s">
        <v>50</v>
      </c>
      <c r="G9" s="12">
        <v>2019.09</v>
      </c>
      <c r="H9" s="11">
        <v>2019.12</v>
      </c>
      <c r="I9" s="11" t="s">
        <v>51</v>
      </c>
      <c r="J9" s="22">
        <v>28</v>
      </c>
      <c r="K9" s="11" t="s">
        <v>10</v>
      </c>
      <c r="L9" s="11" t="s">
        <v>52</v>
      </c>
      <c r="M9" s="11" t="s">
        <v>53</v>
      </c>
      <c r="N9" s="11" t="s">
        <v>53</v>
      </c>
      <c r="O9" s="11" t="s">
        <v>54</v>
      </c>
      <c r="P9" s="11" t="s">
        <v>54</v>
      </c>
    </row>
    <row r="10" ht="32" customHeight="1" spans="1:16">
      <c r="A10" s="11">
        <v>2</v>
      </c>
      <c r="B10" s="11" t="s">
        <v>12</v>
      </c>
      <c r="C10" s="11" t="s">
        <v>47</v>
      </c>
      <c r="D10" s="11" t="s">
        <v>48</v>
      </c>
      <c r="E10" s="11" t="s">
        <v>49</v>
      </c>
      <c r="F10" s="11" t="s">
        <v>55</v>
      </c>
      <c r="G10" s="12">
        <v>2019.09</v>
      </c>
      <c r="H10" s="11">
        <v>2019.12</v>
      </c>
      <c r="I10" s="11" t="s">
        <v>56</v>
      </c>
      <c r="J10" s="22">
        <v>136.8</v>
      </c>
      <c r="K10" s="11" t="s">
        <v>10</v>
      </c>
      <c r="L10" s="11" t="s">
        <v>57</v>
      </c>
      <c r="M10" s="11" t="s">
        <v>58</v>
      </c>
      <c r="N10" s="11" t="s">
        <v>58</v>
      </c>
      <c r="O10" s="11" t="s">
        <v>54</v>
      </c>
      <c r="P10" s="11" t="s">
        <v>54</v>
      </c>
    </row>
    <row r="11" ht="32" customHeight="1" spans="1:16">
      <c r="A11" s="11">
        <v>3</v>
      </c>
      <c r="B11" s="11" t="s">
        <v>12</v>
      </c>
      <c r="C11" s="11" t="s">
        <v>47</v>
      </c>
      <c r="D11" s="11" t="s">
        <v>48</v>
      </c>
      <c r="E11" s="11" t="s">
        <v>49</v>
      </c>
      <c r="F11" s="11" t="s">
        <v>59</v>
      </c>
      <c r="G11" s="12">
        <v>2019.09</v>
      </c>
      <c r="H11" s="11">
        <v>2019.12</v>
      </c>
      <c r="I11" s="11" t="s">
        <v>60</v>
      </c>
      <c r="J11" s="23">
        <v>14</v>
      </c>
      <c r="K11" s="11" t="s">
        <v>10</v>
      </c>
      <c r="L11" s="11" t="s">
        <v>61</v>
      </c>
      <c r="M11" s="11" t="s">
        <v>62</v>
      </c>
      <c r="N11" s="11" t="s">
        <v>62</v>
      </c>
      <c r="O11" s="11" t="s">
        <v>54</v>
      </c>
      <c r="P11" s="11" t="s">
        <v>49</v>
      </c>
    </row>
    <row r="12" ht="32" customHeight="1" spans="1:16">
      <c r="A12" s="11">
        <v>4</v>
      </c>
      <c r="B12" s="11" t="s">
        <v>12</v>
      </c>
      <c r="C12" s="11" t="s">
        <v>47</v>
      </c>
      <c r="D12" s="11" t="s">
        <v>48</v>
      </c>
      <c r="E12" s="11" t="s">
        <v>63</v>
      </c>
      <c r="F12" s="11" t="s">
        <v>64</v>
      </c>
      <c r="G12" s="12">
        <v>2019.09</v>
      </c>
      <c r="H12" s="11">
        <v>2019.12</v>
      </c>
      <c r="I12" s="11" t="s">
        <v>65</v>
      </c>
      <c r="J12" s="22">
        <v>10</v>
      </c>
      <c r="K12" s="11" t="s">
        <v>10</v>
      </c>
      <c r="L12" s="11" t="s">
        <v>66</v>
      </c>
      <c r="M12" s="11" t="s">
        <v>67</v>
      </c>
      <c r="N12" s="11" t="s">
        <v>67</v>
      </c>
      <c r="O12" s="11" t="s">
        <v>54</v>
      </c>
      <c r="P12" s="11" t="s">
        <v>63</v>
      </c>
    </row>
    <row r="13" ht="32" customHeight="1" spans="1:16">
      <c r="A13" s="11">
        <v>5</v>
      </c>
      <c r="B13" s="11" t="s">
        <v>12</v>
      </c>
      <c r="C13" s="11" t="s">
        <v>47</v>
      </c>
      <c r="D13" s="11" t="s">
        <v>48</v>
      </c>
      <c r="E13" s="11" t="s">
        <v>63</v>
      </c>
      <c r="F13" s="11" t="s">
        <v>68</v>
      </c>
      <c r="G13" s="12">
        <v>2019.09</v>
      </c>
      <c r="H13" s="11">
        <v>2019.12</v>
      </c>
      <c r="I13" s="11" t="s">
        <v>69</v>
      </c>
      <c r="J13" s="22">
        <v>17.5</v>
      </c>
      <c r="K13" s="11" t="s">
        <v>10</v>
      </c>
      <c r="L13" s="11" t="s">
        <v>70</v>
      </c>
      <c r="M13" s="11" t="s">
        <v>71</v>
      </c>
      <c r="N13" s="11" t="s">
        <v>71</v>
      </c>
      <c r="O13" s="11" t="s">
        <v>54</v>
      </c>
      <c r="P13" s="11" t="s">
        <v>63</v>
      </c>
    </row>
    <row r="14" ht="32" customHeight="1" spans="1:16">
      <c r="A14" s="11">
        <v>6</v>
      </c>
      <c r="B14" s="11" t="s">
        <v>12</v>
      </c>
      <c r="C14" s="11" t="s">
        <v>47</v>
      </c>
      <c r="D14" s="11" t="s">
        <v>48</v>
      </c>
      <c r="E14" s="11" t="s">
        <v>63</v>
      </c>
      <c r="F14" s="11" t="s">
        <v>72</v>
      </c>
      <c r="G14" s="12">
        <v>2019.09</v>
      </c>
      <c r="H14" s="11">
        <v>2019.12</v>
      </c>
      <c r="I14" s="13" t="s">
        <v>73</v>
      </c>
      <c r="J14" s="24">
        <v>60</v>
      </c>
      <c r="K14" s="11" t="s">
        <v>10</v>
      </c>
      <c r="L14" s="13" t="s">
        <v>74</v>
      </c>
      <c r="M14" s="11" t="s">
        <v>75</v>
      </c>
      <c r="N14" s="11" t="s">
        <v>75</v>
      </c>
      <c r="O14" s="11" t="s">
        <v>54</v>
      </c>
      <c r="P14" s="13" t="s">
        <v>63</v>
      </c>
    </row>
    <row r="15" ht="32" customHeight="1" spans="1:16">
      <c r="A15" s="11">
        <v>7</v>
      </c>
      <c r="B15" s="13" t="s">
        <v>12</v>
      </c>
      <c r="C15" s="13" t="s">
        <v>47</v>
      </c>
      <c r="D15" s="13" t="s">
        <v>48</v>
      </c>
      <c r="E15" s="13" t="s">
        <v>63</v>
      </c>
      <c r="F15" s="13" t="s">
        <v>76</v>
      </c>
      <c r="G15" s="12">
        <v>2019.09</v>
      </c>
      <c r="H15" s="11">
        <v>2019.12</v>
      </c>
      <c r="I15" s="13" t="s">
        <v>77</v>
      </c>
      <c r="J15" s="24">
        <v>50</v>
      </c>
      <c r="K15" s="11" t="s">
        <v>10</v>
      </c>
      <c r="L15" s="13" t="s">
        <v>78</v>
      </c>
      <c r="M15" s="11" t="s">
        <v>79</v>
      </c>
      <c r="N15" s="11" t="s">
        <v>79</v>
      </c>
      <c r="O15" s="11" t="s">
        <v>54</v>
      </c>
      <c r="P15" s="13" t="s">
        <v>63</v>
      </c>
    </row>
    <row r="16" ht="32" customHeight="1" spans="1:16">
      <c r="A16" s="11">
        <v>8</v>
      </c>
      <c r="B16" s="13" t="s">
        <v>12</v>
      </c>
      <c r="C16" s="13" t="s">
        <v>47</v>
      </c>
      <c r="D16" s="13" t="s">
        <v>48</v>
      </c>
      <c r="E16" s="13" t="s">
        <v>80</v>
      </c>
      <c r="F16" s="13" t="s">
        <v>81</v>
      </c>
      <c r="G16" s="12">
        <v>2019.09</v>
      </c>
      <c r="H16" s="11">
        <v>2019.12</v>
      </c>
      <c r="I16" s="13" t="s">
        <v>82</v>
      </c>
      <c r="J16" s="24">
        <v>60</v>
      </c>
      <c r="K16" s="11" t="s">
        <v>10</v>
      </c>
      <c r="L16" s="13" t="s">
        <v>83</v>
      </c>
      <c r="M16" s="11" t="s">
        <v>84</v>
      </c>
      <c r="N16" s="11" t="s">
        <v>84</v>
      </c>
      <c r="O16" s="11" t="s">
        <v>54</v>
      </c>
      <c r="P16" s="13" t="s">
        <v>80</v>
      </c>
    </row>
    <row r="17" ht="32" customHeight="1" spans="1:16">
      <c r="A17" s="11">
        <v>9</v>
      </c>
      <c r="B17" s="13" t="s">
        <v>12</v>
      </c>
      <c r="C17" s="13" t="s">
        <v>47</v>
      </c>
      <c r="D17" s="13" t="s">
        <v>85</v>
      </c>
      <c r="E17" s="13" t="s">
        <v>86</v>
      </c>
      <c r="F17" s="13" t="s">
        <v>87</v>
      </c>
      <c r="G17" s="12">
        <v>2019.09</v>
      </c>
      <c r="H17" s="11">
        <v>2019.12</v>
      </c>
      <c r="I17" s="13" t="s">
        <v>88</v>
      </c>
      <c r="J17" s="24">
        <v>165</v>
      </c>
      <c r="K17" s="11" t="s">
        <v>10</v>
      </c>
      <c r="L17" s="13" t="s">
        <v>89</v>
      </c>
      <c r="M17" s="11" t="s">
        <v>90</v>
      </c>
      <c r="N17" s="11" t="s">
        <v>90</v>
      </c>
      <c r="O17" s="11" t="s">
        <v>54</v>
      </c>
      <c r="P17" s="11" t="s">
        <v>54</v>
      </c>
    </row>
    <row r="18" ht="38" customHeight="1" spans="1:16">
      <c r="A18" s="11">
        <v>10</v>
      </c>
      <c r="B18" s="13" t="s">
        <v>12</v>
      </c>
      <c r="C18" s="13" t="s">
        <v>47</v>
      </c>
      <c r="D18" s="13" t="s">
        <v>85</v>
      </c>
      <c r="E18" s="13" t="s">
        <v>91</v>
      </c>
      <c r="F18" s="13" t="s">
        <v>92</v>
      </c>
      <c r="G18" s="12">
        <v>2019.09</v>
      </c>
      <c r="H18" s="11">
        <v>2019.12</v>
      </c>
      <c r="I18" s="13" t="s">
        <v>93</v>
      </c>
      <c r="J18" s="24">
        <v>74</v>
      </c>
      <c r="K18" s="11" t="s">
        <v>10</v>
      </c>
      <c r="L18" s="13" t="s">
        <v>94</v>
      </c>
      <c r="M18" s="11" t="s">
        <v>95</v>
      </c>
      <c r="N18" s="11" t="s">
        <v>95</v>
      </c>
      <c r="O18" s="11" t="s">
        <v>54</v>
      </c>
      <c r="P18" s="11" t="s">
        <v>54</v>
      </c>
    </row>
    <row r="19" ht="32" customHeight="1" spans="1:16">
      <c r="A19" s="11">
        <v>11</v>
      </c>
      <c r="B19" s="11" t="s">
        <v>12</v>
      </c>
      <c r="C19" s="11" t="s">
        <v>47</v>
      </c>
      <c r="D19" s="11" t="s">
        <v>85</v>
      </c>
      <c r="E19" s="11" t="s">
        <v>91</v>
      </c>
      <c r="F19" s="11" t="s">
        <v>92</v>
      </c>
      <c r="G19" s="12">
        <v>2019.09</v>
      </c>
      <c r="H19" s="11">
        <v>2019.12</v>
      </c>
      <c r="I19" s="11" t="s">
        <v>96</v>
      </c>
      <c r="J19" s="22">
        <v>140</v>
      </c>
      <c r="K19" s="11" t="s">
        <v>10</v>
      </c>
      <c r="L19" s="11" t="s">
        <v>97</v>
      </c>
      <c r="M19" s="11" t="s">
        <v>98</v>
      </c>
      <c r="N19" s="11" t="s">
        <v>98</v>
      </c>
      <c r="O19" s="11" t="s">
        <v>54</v>
      </c>
      <c r="P19" s="11" t="s">
        <v>54</v>
      </c>
    </row>
    <row r="20" ht="32" customHeight="1" spans="1:16">
      <c r="A20" s="11">
        <v>12</v>
      </c>
      <c r="B20" s="11" t="s">
        <v>12</v>
      </c>
      <c r="C20" s="11" t="s">
        <v>47</v>
      </c>
      <c r="D20" s="11" t="s">
        <v>85</v>
      </c>
      <c r="E20" s="11" t="s">
        <v>99</v>
      </c>
      <c r="F20" s="11" t="s">
        <v>100</v>
      </c>
      <c r="G20" s="12">
        <v>2019.09</v>
      </c>
      <c r="H20" s="11">
        <v>2019.12</v>
      </c>
      <c r="I20" s="11" t="s">
        <v>101</v>
      </c>
      <c r="J20" s="22">
        <v>40</v>
      </c>
      <c r="K20" s="11" t="s">
        <v>10</v>
      </c>
      <c r="L20" s="11" t="s">
        <v>102</v>
      </c>
      <c r="M20" s="11" t="s">
        <v>103</v>
      </c>
      <c r="N20" s="11" t="s">
        <v>103</v>
      </c>
      <c r="O20" s="11" t="s">
        <v>54</v>
      </c>
      <c r="P20" s="11" t="s">
        <v>54</v>
      </c>
    </row>
    <row r="21" ht="32" customHeight="1" spans="1:16">
      <c r="A21" s="11">
        <v>13</v>
      </c>
      <c r="B21" s="11" t="s">
        <v>12</v>
      </c>
      <c r="C21" s="11" t="s">
        <v>47</v>
      </c>
      <c r="D21" s="13" t="s">
        <v>48</v>
      </c>
      <c r="E21" s="11" t="s">
        <v>99</v>
      </c>
      <c r="F21" s="11" t="s">
        <v>104</v>
      </c>
      <c r="G21" s="12">
        <v>2019.09</v>
      </c>
      <c r="H21" s="11">
        <v>2019.12</v>
      </c>
      <c r="I21" s="11" t="s">
        <v>105</v>
      </c>
      <c r="J21" s="22">
        <v>32</v>
      </c>
      <c r="K21" s="11" t="s">
        <v>10</v>
      </c>
      <c r="L21" s="11" t="s">
        <v>106</v>
      </c>
      <c r="M21" s="11" t="s">
        <v>107</v>
      </c>
      <c r="N21" s="11" t="s">
        <v>107</v>
      </c>
      <c r="O21" s="11" t="s">
        <v>54</v>
      </c>
      <c r="P21" s="11" t="s">
        <v>99</v>
      </c>
    </row>
    <row r="22" ht="38" customHeight="1" spans="1:16">
      <c r="A22" s="11">
        <v>14</v>
      </c>
      <c r="B22" s="11" t="s">
        <v>12</v>
      </c>
      <c r="C22" s="11" t="s">
        <v>47</v>
      </c>
      <c r="D22" s="11" t="s">
        <v>85</v>
      </c>
      <c r="E22" s="11" t="s">
        <v>86</v>
      </c>
      <c r="F22" s="11" t="s">
        <v>108</v>
      </c>
      <c r="G22" s="12">
        <v>2019.09</v>
      </c>
      <c r="H22" s="11">
        <v>2019.12</v>
      </c>
      <c r="I22" s="11" t="s">
        <v>109</v>
      </c>
      <c r="J22" s="22">
        <v>165</v>
      </c>
      <c r="K22" s="11" t="s">
        <v>10</v>
      </c>
      <c r="L22" s="11" t="s">
        <v>110</v>
      </c>
      <c r="M22" s="11" t="s">
        <v>111</v>
      </c>
      <c r="N22" s="11" t="s">
        <v>111</v>
      </c>
      <c r="O22" s="11" t="s">
        <v>54</v>
      </c>
      <c r="P22" s="11" t="s">
        <v>54</v>
      </c>
    </row>
    <row r="23" ht="32" customHeight="1" spans="1:16">
      <c r="A23" s="11">
        <v>15</v>
      </c>
      <c r="B23" s="11" t="s">
        <v>12</v>
      </c>
      <c r="C23" s="11" t="s">
        <v>47</v>
      </c>
      <c r="D23" s="11" t="s">
        <v>85</v>
      </c>
      <c r="E23" s="11" t="s">
        <v>112</v>
      </c>
      <c r="F23" s="11" t="s">
        <v>113</v>
      </c>
      <c r="G23" s="12">
        <v>2019.09</v>
      </c>
      <c r="H23" s="11">
        <v>2019.12</v>
      </c>
      <c r="I23" s="11" t="s">
        <v>114</v>
      </c>
      <c r="J23" s="22">
        <v>60</v>
      </c>
      <c r="K23" s="11" t="s">
        <v>10</v>
      </c>
      <c r="L23" s="11" t="s">
        <v>115</v>
      </c>
      <c r="M23" s="11" t="s">
        <v>116</v>
      </c>
      <c r="N23" s="11" t="s">
        <v>116</v>
      </c>
      <c r="O23" s="11" t="s">
        <v>54</v>
      </c>
      <c r="P23" s="11" t="s">
        <v>54</v>
      </c>
    </row>
    <row r="24" ht="38" customHeight="1" spans="1:16">
      <c r="A24" s="11">
        <v>16</v>
      </c>
      <c r="B24" s="11" t="s">
        <v>12</v>
      </c>
      <c r="C24" s="11" t="s">
        <v>47</v>
      </c>
      <c r="D24" s="11" t="s">
        <v>85</v>
      </c>
      <c r="E24" s="11" t="s">
        <v>49</v>
      </c>
      <c r="F24" s="11" t="s">
        <v>117</v>
      </c>
      <c r="G24" s="12">
        <v>2019.09</v>
      </c>
      <c r="H24" s="11">
        <v>2019.12</v>
      </c>
      <c r="I24" s="11" t="s">
        <v>118</v>
      </c>
      <c r="J24" s="22">
        <v>140</v>
      </c>
      <c r="K24" s="11" t="s">
        <v>10</v>
      </c>
      <c r="L24" s="11" t="s">
        <v>119</v>
      </c>
      <c r="M24" s="11" t="s">
        <v>120</v>
      </c>
      <c r="N24" s="11" t="s">
        <v>120</v>
      </c>
      <c r="O24" s="11" t="s">
        <v>54</v>
      </c>
      <c r="P24" s="11" t="s">
        <v>54</v>
      </c>
    </row>
    <row r="25" ht="32" customHeight="1" spans="1:16">
      <c r="A25" s="11">
        <v>17</v>
      </c>
      <c r="B25" s="11" t="s">
        <v>12</v>
      </c>
      <c r="C25" s="11" t="s">
        <v>47</v>
      </c>
      <c r="D25" s="11" t="s">
        <v>85</v>
      </c>
      <c r="E25" s="11" t="s">
        <v>49</v>
      </c>
      <c r="F25" s="11" t="s">
        <v>121</v>
      </c>
      <c r="G25" s="12">
        <v>2019.09</v>
      </c>
      <c r="H25" s="11">
        <v>2019.12</v>
      </c>
      <c r="I25" s="11" t="s">
        <v>122</v>
      </c>
      <c r="J25" s="22">
        <v>20</v>
      </c>
      <c r="K25" s="11" t="s">
        <v>10</v>
      </c>
      <c r="L25" s="11" t="s">
        <v>123</v>
      </c>
      <c r="M25" s="11" t="s">
        <v>124</v>
      </c>
      <c r="N25" s="11" t="s">
        <v>124</v>
      </c>
      <c r="O25" s="11" t="s">
        <v>54</v>
      </c>
      <c r="P25" s="11" t="s">
        <v>54</v>
      </c>
    </row>
    <row r="26" ht="32" customHeight="1" spans="1:16">
      <c r="A26" s="11">
        <v>18</v>
      </c>
      <c r="B26" s="11" t="s">
        <v>12</v>
      </c>
      <c r="C26" s="11" t="s">
        <v>47</v>
      </c>
      <c r="D26" s="11" t="s">
        <v>85</v>
      </c>
      <c r="E26" s="11" t="s">
        <v>112</v>
      </c>
      <c r="F26" s="11" t="s">
        <v>113</v>
      </c>
      <c r="G26" s="12">
        <v>2019.09</v>
      </c>
      <c r="H26" s="11">
        <v>2019.12</v>
      </c>
      <c r="I26" s="11" t="s">
        <v>125</v>
      </c>
      <c r="J26" s="22">
        <v>37</v>
      </c>
      <c r="K26" s="11" t="s">
        <v>10</v>
      </c>
      <c r="L26" s="11" t="s">
        <v>126</v>
      </c>
      <c r="M26" s="11" t="s">
        <v>127</v>
      </c>
      <c r="N26" s="11" t="s">
        <v>127</v>
      </c>
      <c r="O26" s="11" t="s">
        <v>54</v>
      </c>
      <c r="P26" s="11" t="s">
        <v>54</v>
      </c>
    </row>
    <row r="27" ht="32" customHeight="1" spans="1:16">
      <c r="A27" s="11">
        <v>19</v>
      </c>
      <c r="B27" s="11" t="s">
        <v>12</v>
      </c>
      <c r="C27" s="11" t="s">
        <v>47</v>
      </c>
      <c r="D27" s="11" t="s">
        <v>85</v>
      </c>
      <c r="E27" s="11" t="s">
        <v>112</v>
      </c>
      <c r="F27" s="11" t="s">
        <v>113</v>
      </c>
      <c r="G27" s="12">
        <v>2019.09</v>
      </c>
      <c r="H27" s="11">
        <v>2019.12</v>
      </c>
      <c r="I27" s="11" t="s">
        <v>128</v>
      </c>
      <c r="J27" s="22">
        <v>48</v>
      </c>
      <c r="K27" s="11" t="s">
        <v>10</v>
      </c>
      <c r="L27" s="11" t="s">
        <v>129</v>
      </c>
      <c r="M27" s="11" t="s">
        <v>130</v>
      </c>
      <c r="N27" s="11" t="s">
        <v>130</v>
      </c>
      <c r="O27" s="11" t="s">
        <v>54</v>
      </c>
      <c r="P27" s="11" t="s">
        <v>54</v>
      </c>
    </row>
    <row r="28" ht="32" customHeight="1" spans="1:16">
      <c r="A28" s="11">
        <v>20</v>
      </c>
      <c r="B28" s="11" t="s">
        <v>12</v>
      </c>
      <c r="C28" s="11" t="s">
        <v>47</v>
      </c>
      <c r="D28" s="11" t="s">
        <v>85</v>
      </c>
      <c r="E28" s="11" t="s">
        <v>131</v>
      </c>
      <c r="F28" s="11" t="s">
        <v>132</v>
      </c>
      <c r="G28" s="12">
        <v>2019.09</v>
      </c>
      <c r="H28" s="11">
        <v>2019.12</v>
      </c>
      <c r="I28" s="11" t="s">
        <v>133</v>
      </c>
      <c r="J28" s="22">
        <v>40</v>
      </c>
      <c r="K28" s="11" t="s">
        <v>10</v>
      </c>
      <c r="L28" s="11" t="s">
        <v>134</v>
      </c>
      <c r="M28" s="11" t="s">
        <v>135</v>
      </c>
      <c r="N28" s="11" t="s">
        <v>135</v>
      </c>
      <c r="O28" s="11" t="s">
        <v>54</v>
      </c>
      <c r="P28" s="11" t="s">
        <v>54</v>
      </c>
    </row>
    <row r="29" ht="32" customHeight="1" spans="1:16">
      <c r="A29" s="11">
        <v>21</v>
      </c>
      <c r="B29" s="11" t="s">
        <v>12</v>
      </c>
      <c r="C29" s="11" t="s">
        <v>47</v>
      </c>
      <c r="D29" s="11" t="s">
        <v>85</v>
      </c>
      <c r="E29" s="11" t="s">
        <v>136</v>
      </c>
      <c r="F29" s="11" t="s">
        <v>137</v>
      </c>
      <c r="G29" s="12">
        <v>2019.09</v>
      </c>
      <c r="H29" s="11">
        <v>2019.12</v>
      </c>
      <c r="I29" s="11" t="s">
        <v>138</v>
      </c>
      <c r="J29" s="22">
        <v>40</v>
      </c>
      <c r="K29" s="11" t="s">
        <v>10</v>
      </c>
      <c r="L29" s="11" t="s">
        <v>139</v>
      </c>
      <c r="M29" s="11" t="s">
        <v>140</v>
      </c>
      <c r="N29" s="11" t="s">
        <v>140</v>
      </c>
      <c r="O29" s="11" t="s">
        <v>54</v>
      </c>
      <c r="P29" s="11" t="s">
        <v>54</v>
      </c>
    </row>
    <row r="30" ht="32" customHeight="1" spans="1:16">
      <c r="A30" s="11">
        <v>22</v>
      </c>
      <c r="B30" s="11" t="s">
        <v>12</v>
      </c>
      <c r="C30" s="11" t="s">
        <v>47</v>
      </c>
      <c r="D30" s="11" t="s">
        <v>85</v>
      </c>
      <c r="E30" s="11" t="s">
        <v>86</v>
      </c>
      <c r="F30" s="11" t="s">
        <v>141</v>
      </c>
      <c r="G30" s="12">
        <v>2019.09</v>
      </c>
      <c r="H30" s="11">
        <v>2019.12</v>
      </c>
      <c r="I30" s="11" t="s">
        <v>142</v>
      </c>
      <c r="J30" s="22">
        <v>95</v>
      </c>
      <c r="K30" s="11" t="s">
        <v>10</v>
      </c>
      <c r="L30" s="11" t="s">
        <v>143</v>
      </c>
      <c r="M30" s="11" t="s">
        <v>144</v>
      </c>
      <c r="N30" s="11" t="s">
        <v>144</v>
      </c>
      <c r="O30" s="11" t="s">
        <v>54</v>
      </c>
      <c r="P30" s="11" t="s">
        <v>86</v>
      </c>
    </row>
    <row r="31" ht="32" customHeight="1" spans="1:16">
      <c r="A31" s="11">
        <v>23</v>
      </c>
      <c r="B31" s="11" t="s">
        <v>12</v>
      </c>
      <c r="C31" s="11" t="s">
        <v>47</v>
      </c>
      <c r="D31" s="11" t="s">
        <v>145</v>
      </c>
      <c r="E31" s="11" t="s">
        <v>112</v>
      </c>
      <c r="F31" s="11" t="s">
        <v>146</v>
      </c>
      <c r="G31" s="12">
        <v>2019.09</v>
      </c>
      <c r="H31" s="11">
        <v>2019.12</v>
      </c>
      <c r="I31" s="11" t="s">
        <v>147</v>
      </c>
      <c r="J31" s="22">
        <v>7</v>
      </c>
      <c r="K31" s="11" t="s">
        <v>10</v>
      </c>
      <c r="L31" s="11" t="s">
        <v>148</v>
      </c>
      <c r="M31" s="11" t="s">
        <v>149</v>
      </c>
      <c r="N31" s="11" t="s">
        <v>149</v>
      </c>
      <c r="O31" s="11" t="s">
        <v>54</v>
      </c>
      <c r="P31" s="11" t="s">
        <v>54</v>
      </c>
    </row>
    <row r="32" ht="32" customHeight="1" spans="1:16">
      <c r="A32" s="11">
        <v>24</v>
      </c>
      <c r="B32" s="11" t="s">
        <v>12</v>
      </c>
      <c r="C32" s="11" t="s">
        <v>47</v>
      </c>
      <c r="D32" s="11" t="s">
        <v>145</v>
      </c>
      <c r="E32" s="11" t="s">
        <v>136</v>
      </c>
      <c r="F32" s="11" t="s">
        <v>137</v>
      </c>
      <c r="G32" s="12">
        <v>2019.09</v>
      </c>
      <c r="H32" s="11">
        <v>2019.12</v>
      </c>
      <c r="I32" s="11" t="s">
        <v>150</v>
      </c>
      <c r="J32" s="22">
        <v>4.6</v>
      </c>
      <c r="K32" s="11" t="s">
        <v>10</v>
      </c>
      <c r="L32" s="11" t="s">
        <v>151</v>
      </c>
      <c r="M32" s="11" t="s">
        <v>152</v>
      </c>
      <c r="N32" s="11" t="s">
        <v>152</v>
      </c>
      <c r="O32" s="11" t="s">
        <v>54</v>
      </c>
      <c r="P32" s="11" t="s">
        <v>54</v>
      </c>
    </row>
    <row r="33" ht="33" customHeight="1" spans="1:16">
      <c r="A33" s="10" t="s">
        <v>16</v>
      </c>
      <c r="B33" s="10" t="s">
        <v>17</v>
      </c>
      <c r="C33" s="10"/>
      <c r="D33" s="10"/>
      <c r="E33" s="10"/>
      <c r="F33" s="10"/>
      <c r="G33" s="10"/>
      <c r="H33" s="10"/>
      <c r="I33" s="10" t="s">
        <v>153</v>
      </c>
      <c r="J33" s="10">
        <f>SUM(J34:J49)</f>
        <v>232.607713</v>
      </c>
      <c r="K33" s="21"/>
      <c r="L33" s="10"/>
      <c r="M33" s="10"/>
      <c r="N33" s="10"/>
      <c r="O33" s="10"/>
      <c r="P33" s="10"/>
    </row>
    <row r="34" ht="36" customHeight="1" spans="1:16">
      <c r="A34" s="14">
        <v>1</v>
      </c>
      <c r="B34" s="15" t="s">
        <v>154</v>
      </c>
      <c r="C34" s="15" t="s">
        <v>17</v>
      </c>
      <c r="D34" s="14" t="s">
        <v>155</v>
      </c>
      <c r="E34" s="16" t="s">
        <v>156</v>
      </c>
      <c r="F34" s="16" t="s">
        <v>157</v>
      </c>
      <c r="G34" s="12">
        <v>2019.09</v>
      </c>
      <c r="H34" s="14">
        <v>2019.12</v>
      </c>
      <c r="I34" s="25" t="s">
        <v>158</v>
      </c>
      <c r="J34" s="25">
        <v>8</v>
      </c>
      <c r="K34" s="11" t="s">
        <v>10</v>
      </c>
      <c r="L34" s="15" t="s">
        <v>159</v>
      </c>
      <c r="M34" s="15" t="s">
        <v>160</v>
      </c>
      <c r="N34" s="15" t="s">
        <v>160</v>
      </c>
      <c r="O34" s="14" t="s">
        <v>18</v>
      </c>
      <c r="P34" s="14" t="s">
        <v>18</v>
      </c>
    </row>
    <row r="35" ht="36" customHeight="1" spans="1:16">
      <c r="A35" s="14">
        <v>2</v>
      </c>
      <c r="B35" s="15" t="s">
        <v>154</v>
      </c>
      <c r="C35" s="15" t="s">
        <v>17</v>
      </c>
      <c r="D35" s="14" t="s">
        <v>155</v>
      </c>
      <c r="E35" s="16" t="s">
        <v>156</v>
      </c>
      <c r="F35" s="16" t="s">
        <v>161</v>
      </c>
      <c r="G35" s="12">
        <v>2019.09</v>
      </c>
      <c r="H35" s="14">
        <v>2019.12</v>
      </c>
      <c r="I35" s="25" t="s">
        <v>162</v>
      </c>
      <c r="J35" s="25">
        <v>15</v>
      </c>
      <c r="K35" s="11" t="s">
        <v>10</v>
      </c>
      <c r="L35" s="15" t="s">
        <v>163</v>
      </c>
      <c r="M35" s="15" t="s">
        <v>164</v>
      </c>
      <c r="N35" s="15" t="s">
        <v>164</v>
      </c>
      <c r="O35" s="14" t="s">
        <v>18</v>
      </c>
      <c r="P35" s="14" t="s">
        <v>18</v>
      </c>
    </row>
    <row r="36" ht="38" customHeight="1" spans="1:16">
      <c r="A36" s="14">
        <v>3</v>
      </c>
      <c r="B36" s="15" t="s">
        <v>154</v>
      </c>
      <c r="C36" s="15" t="s">
        <v>17</v>
      </c>
      <c r="D36" s="14" t="s">
        <v>155</v>
      </c>
      <c r="E36" s="16" t="s">
        <v>49</v>
      </c>
      <c r="F36" s="16" t="s">
        <v>165</v>
      </c>
      <c r="G36" s="12">
        <v>2019.09</v>
      </c>
      <c r="H36" s="14">
        <v>2019.12</v>
      </c>
      <c r="I36" s="25" t="s">
        <v>166</v>
      </c>
      <c r="J36" s="25">
        <v>28</v>
      </c>
      <c r="K36" s="11" t="s">
        <v>10</v>
      </c>
      <c r="L36" s="15" t="s">
        <v>167</v>
      </c>
      <c r="M36" s="15" t="s">
        <v>168</v>
      </c>
      <c r="N36" s="15" t="s">
        <v>168</v>
      </c>
      <c r="O36" s="14" t="s">
        <v>18</v>
      </c>
      <c r="P36" s="14" t="s">
        <v>18</v>
      </c>
    </row>
    <row r="37" ht="36" customHeight="1" spans="1:16">
      <c r="A37" s="14">
        <v>4</v>
      </c>
      <c r="B37" s="15" t="s">
        <v>154</v>
      </c>
      <c r="C37" s="15" t="s">
        <v>17</v>
      </c>
      <c r="D37" s="14" t="s">
        <v>155</v>
      </c>
      <c r="E37" s="16" t="s">
        <v>49</v>
      </c>
      <c r="F37" s="16" t="s">
        <v>50</v>
      </c>
      <c r="G37" s="12">
        <v>2019.09</v>
      </c>
      <c r="H37" s="14">
        <v>2019.12</v>
      </c>
      <c r="I37" s="25" t="s">
        <v>169</v>
      </c>
      <c r="J37" s="25">
        <v>8</v>
      </c>
      <c r="K37" s="11" t="s">
        <v>10</v>
      </c>
      <c r="L37" s="15" t="s">
        <v>170</v>
      </c>
      <c r="M37" s="15" t="s">
        <v>171</v>
      </c>
      <c r="N37" s="15" t="s">
        <v>171</v>
      </c>
      <c r="O37" s="14" t="s">
        <v>18</v>
      </c>
      <c r="P37" s="14" t="s">
        <v>18</v>
      </c>
    </row>
    <row r="38" ht="38" customHeight="1" spans="1:16">
      <c r="A38" s="14">
        <v>5</v>
      </c>
      <c r="B38" s="15" t="s">
        <v>154</v>
      </c>
      <c r="C38" s="15" t="s">
        <v>17</v>
      </c>
      <c r="D38" s="14" t="s">
        <v>155</v>
      </c>
      <c r="E38" s="16" t="s">
        <v>49</v>
      </c>
      <c r="F38" s="16" t="s">
        <v>172</v>
      </c>
      <c r="G38" s="12">
        <v>2019.09</v>
      </c>
      <c r="H38" s="14">
        <v>2019.12</v>
      </c>
      <c r="I38" s="25" t="s">
        <v>173</v>
      </c>
      <c r="J38" s="25">
        <v>35</v>
      </c>
      <c r="K38" s="11" t="s">
        <v>10</v>
      </c>
      <c r="L38" s="15" t="s">
        <v>174</v>
      </c>
      <c r="M38" s="15" t="s">
        <v>175</v>
      </c>
      <c r="N38" s="15" t="s">
        <v>175</v>
      </c>
      <c r="O38" s="14" t="s">
        <v>18</v>
      </c>
      <c r="P38" s="14" t="s">
        <v>18</v>
      </c>
    </row>
    <row r="39" ht="36" customHeight="1" spans="1:16">
      <c r="A39" s="14">
        <v>6</v>
      </c>
      <c r="B39" s="15" t="s">
        <v>154</v>
      </c>
      <c r="C39" s="15" t="s">
        <v>17</v>
      </c>
      <c r="D39" s="14" t="s">
        <v>155</v>
      </c>
      <c r="E39" s="16" t="s">
        <v>49</v>
      </c>
      <c r="F39" s="16" t="s">
        <v>176</v>
      </c>
      <c r="G39" s="12">
        <v>2019.09</v>
      </c>
      <c r="H39" s="14">
        <v>2019.12</v>
      </c>
      <c r="I39" s="25" t="s">
        <v>177</v>
      </c>
      <c r="J39" s="25">
        <v>13.2</v>
      </c>
      <c r="K39" s="11" t="s">
        <v>10</v>
      </c>
      <c r="L39" s="15" t="s">
        <v>178</v>
      </c>
      <c r="M39" s="15" t="s">
        <v>179</v>
      </c>
      <c r="N39" s="15" t="s">
        <v>179</v>
      </c>
      <c r="O39" s="14" t="s">
        <v>18</v>
      </c>
      <c r="P39" s="14" t="s">
        <v>18</v>
      </c>
    </row>
    <row r="40" ht="36" customHeight="1" spans="1:16">
      <c r="A40" s="14">
        <v>7</v>
      </c>
      <c r="B40" s="15" t="s">
        <v>154</v>
      </c>
      <c r="C40" s="15" t="s">
        <v>17</v>
      </c>
      <c r="D40" s="14" t="s">
        <v>155</v>
      </c>
      <c r="E40" s="16" t="s">
        <v>49</v>
      </c>
      <c r="F40" s="16" t="s">
        <v>180</v>
      </c>
      <c r="G40" s="12">
        <v>2019.09</v>
      </c>
      <c r="H40" s="14">
        <v>2019.12</v>
      </c>
      <c r="I40" s="25" t="s">
        <v>181</v>
      </c>
      <c r="J40" s="25">
        <v>3</v>
      </c>
      <c r="K40" s="11" t="s">
        <v>10</v>
      </c>
      <c r="L40" s="15" t="s">
        <v>182</v>
      </c>
      <c r="M40" s="15" t="s">
        <v>183</v>
      </c>
      <c r="N40" s="15" t="s">
        <v>183</v>
      </c>
      <c r="O40" s="14" t="s">
        <v>18</v>
      </c>
      <c r="P40" s="14" t="s">
        <v>18</v>
      </c>
    </row>
    <row r="41" ht="36" customHeight="1" spans="1:16">
      <c r="A41" s="14">
        <v>8</v>
      </c>
      <c r="B41" s="15" t="s">
        <v>154</v>
      </c>
      <c r="C41" s="15" t="s">
        <v>17</v>
      </c>
      <c r="D41" s="14" t="s">
        <v>155</v>
      </c>
      <c r="E41" s="16" t="s">
        <v>49</v>
      </c>
      <c r="F41" s="16" t="s">
        <v>184</v>
      </c>
      <c r="G41" s="12">
        <v>2019.09</v>
      </c>
      <c r="H41" s="14">
        <v>2019.12</v>
      </c>
      <c r="I41" s="25" t="s">
        <v>185</v>
      </c>
      <c r="J41" s="25">
        <v>22.5</v>
      </c>
      <c r="K41" s="11" t="s">
        <v>10</v>
      </c>
      <c r="L41" s="15" t="s">
        <v>186</v>
      </c>
      <c r="M41" s="15" t="s">
        <v>187</v>
      </c>
      <c r="N41" s="15" t="s">
        <v>187</v>
      </c>
      <c r="O41" s="14" t="s">
        <v>18</v>
      </c>
      <c r="P41" s="14" t="s">
        <v>18</v>
      </c>
    </row>
    <row r="42" ht="38" customHeight="1" spans="1:16">
      <c r="A42" s="14">
        <v>9</v>
      </c>
      <c r="B42" s="15" t="s">
        <v>154</v>
      </c>
      <c r="C42" s="15" t="s">
        <v>17</v>
      </c>
      <c r="D42" s="14" t="s">
        <v>155</v>
      </c>
      <c r="E42" s="16" t="s">
        <v>49</v>
      </c>
      <c r="F42" s="16" t="s">
        <v>188</v>
      </c>
      <c r="G42" s="12">
        <v>2019.09</v>
      </c>
      <c r="H42" s="14">
        <v>2019.12</v>
      </c>
      <c r="I42" s="25" t="s">
        <v>189</v>
      </c>
      <c r="J42" s="25">
        <v>1.7</v>
      </c>
      <c r="K42" s="11" t="s">
        <v>10</v>
      </c>
      <c r="L42" s="15" t="s">
        <v>190</v>
      </c>
      <c r="M42" s="15" t="s">
        <v>191</v>
      </c>
      <c r="N42" s="15" t="s">
        <v>191</v>
      </c>
      <c r="O42" s="14" t="s">
        <v>18</v>
      </c>
      <c r="P42" s="14" t="s">
        <v>18</v>
      </c>
    </row>
    <row r="43" ht="36" customHeight="1" spans="1:16">
      <c r="A43" s="14">
        <v>10</v>
      </c>
      <c r="B43" s="15" t="s">
        <v>154</v>
      </c>
      <c r="C43" s="15" t="s">
        <v>17</v>
      </c>
      <c r="D43" s="14" t="s">
        <v>155</v>
      </c>
      <c r="E43" s="16" t="s">
        <v>49</v>
      </c>
      <c r="F43" s="16" t="s">
        <v>192</v>
      </c>
      <c r="G43" s="12">
        <v>2019.09</v>
      </c>
      <c r="H43" s="14">
        <v>2019.12</v>
      </c>
      <c r="I43" s="25" t="s">
        <v>193</v>
      </c>
      <c r="J43" s="25">
        <v>6</v>
      </c>
      <c r="K43" s="11" t="s">
        <v>10</v>
      </c>
      <c r="L43" s="15" t="s">
        <v>194</v>
      </c>
      <c r="M43" s="15" t="s">
        <v>195</v>
      </c>
      <c r="N43" s="15" t="s">
        <v>195</v>
      </c>
      <c r="O43" s="14" t="s">
        <v>18</v>
      </c>
      <c r="P43" s="14" t="s">
        <v>18</v>
      </c>
    </row>
    <row r="44" ht="36" customHeight="1" spans="1:16">
      <c r="A44" s="14">
        <v>11</v>
      </c>
      <c r="B44" s="15" t="s">
        <v>154</v>
      </c>
      <c r="C44" s="15" t="s">
        <v>17</v>
      </c>
      <c r="D44" s="14" t="s">
        <v>155</v>
      </c>
      <c r="E44" s="16" t="s">
        <v>136</v>
      </c>
      <c r="F44" s="16" t="s">
        <v>196</v>
      </c>
      <c r="G44" s="12">
        <v>2019.09</v>
      </c>
      <c r="H44" s="14">
        <v>2019.12</v>
      </c>
      <c r="I44" s="25" t="s">
        <v>197</v>
      </c>
      <c r="J44" s="25">
        <v>5.48</v>
      </c>
      <c r="K44" s="11" t="s">
        <v>10</v>
      </c>
      <c r="L44" s="15" t="s">
        <v>198</v>
      </c>
      <c r="M44" s="15" t="s">
        <v>199</v>
      </c>
      <c r="N44" s="15" t="s">
        <v>199</v>
      </c>
      <c r="O44" s="14" t="s">
        <v>18</v>
      </c>
      <c r="P44" s="14" t="s">
        <v>18</v>
      </c>
    </row>
    <row r="45" ht="36" customHeight="1" spans="1:16">
      <c r="A45" s="14">
        <v>12</v>
      </c>
      <c r="B45" s="15" t="s">
        <v>154</v>
      </c>
      <c r="C45" s="15" t="s">
        <v>17</v>
      </c>
      <c r="D45" s="14" t="s">
        <v>155</v>
      </c>
      <c r="E45" s="16" t="s">
        <v>136</v>
      </c>
      <c r="F45" s="16" t="s">
        <v>137</v>
      </c>
      <c r="G45" s="12">
        <v>2019.09</v>
      </c>
      <c r="H45" s="14">
        <v>2019.12</v>
      </c>
      <c r="I45" s="25" t="s">
        <v>200</v>
      </c>
      <c r="J45" s="25">
        <v>31.87</v>
      </c>
      <c r="K45" s="11" t="s">
        <v>10</v>
      </c>
      <c r="L45" s="15" t="s">
        <v>201</v>
      </c>
      <c r="M45" s="15" t="s">
        <v>202</v>
      </c>
      <c r="N45" s="15" t="s">
        <v>202</v>
      </c>
      <c r="O45" s="14" t="s">
        <v>18</v>
      </c>
      <c r="P45" s="14" t="s">
        <v>18</v>
      </c>
    </row>
    <row r="46" ht="38" customHeight="1" spans="1:16">
      <c r="A46" s="14">
        <v>13</v>
      </c>
      <c r="B46" s="15" t="s">
        <v>154</v>
      </c>
      <c r="C46" s="15" t="s">
        <v>17</v>
      </c>
      <c r="D46" s="14" t="s">
        <v>155</v>
      </c>
      <c r="E46" s="16" t="s">
        <v>203</v>
      </c>
      <c r="F46" s="16" t="s">
        <v>204</v>
      </c>
      <c r="G46" s="12">
        <v>2019.09</v>
      </c>
      <c r="H46" s="14">
        <v>2019.12</v>
      </c>
      <c r="I46" s="25" t="s">
        <v>205</v>
      </c>
      <c r="J46" s="25">
        <v>1.532583</v>
      </c>
      <c r="K46" s="11" t="s">
        <v>10</v>
      </c>
      <c r="L46" s="15" t="s">
        <v>206</v>
      </c>
      <c r="M46" s="15" t="s">
        <v>207</v>
      </c>
      <c r="N46" s="15" t="s">
        <v>207</v>
      </c>
      <c r="O46" s="14" t="s">
        <v>18</v>
      </c>
      <c r="P46" s="14" t="s">
        <v>18</v>
      </c>
    </row>
    <row r="47" ht="38" customHeight="1" spans="1:16">
      <c r="A47" s="14">
        <v>14</v>
      </c>
      <c r="B47" s="15" t="s">
        <v>154</v>
      </c>
      <c r="C47" s="15" t="s">
        <v>17</v>
      </c>
      <c r="D47" s="14" t="s">
        <v>155</v>
      </c>
      <c r="E47" s="16" t="s">
        <v>203</v>
      </c>
      <c r="F47" s="16" t="s">
        <v>208</v>
      </c>
      <c r="G47" s="12">
        <v>2019.09</v>
      </c>
      <c r="H47" s="14">
        <v>2019.12</v>
      </c>
      <c r="I47" s="25" t="s">
        <v>209</v>
      </c>
      <c r="J47" s="25">
        <v>2.41513</v>
      </c>
      <c r="K47" s="11" t="s">
        <v>10</v>
      </c>
      <c r="L47" s="15" t="s">
        <v>210</v>
      </c>
      <c r="M47" s="15" t="s">
        <v>211</v>
      </c>
      <c r="N47" s="15" t="s">
        <v>211</v>
      </c>
      <c r="O47" s="14" t="s">
        <v>18</v>
      </c>
      <c r="P47" s="14" t="s">
        <v>18</v>
      </c>
    </row>
    <row r="48" ht="36" customHeight="1" spans="1:16">
      <c r="A48" s="14">
        <v>15</v>
      </c>
      <c r="B48" s="15" t="s">
        <v>154</v>
      </c>
      <c r="C48" s="15" t="s">
        <v>17</v>
      </c>
      <c r="D48" s="14" t="s">
        <v>155</v>
      </c>
      <c r="E48" s="16" t="s">
        <v>80</v>
      </c>
      <c r="F48" s="16" t="s">
        <v>212</v>
      </c>
      <c r="G48" s="12">
        <v>2019.09</v>
      </c>
      <c r="H48" s="14">
        <v>2019.12</v>
      </c>
      <c r="I48" s="25" t="s">
        <v>213</v>
      </c>
      <c r="J48" s="25">
        <v>17.11</v>
      </c>
      <c r="K48" s="11" t="s">
        <v>10</v>
      </c>
      <c r="L48" s="15" t="s">
        <v>214</v>
      </c>
      <c r="M48" s="15" t="s">
        <v>215</v>
      </c>
      <c r="N48" s="15" t="s">
        <v>215</v>
      </c>
      <c r="O48" s="14" t="s">
        <v>18</v>
      </c>
      <c r="P48" s="14" t="s">
        <v>18</v>
      </c>
    </row>
    <row r="49" ht="36" customHeight="1" spans="1:16">
      <c r="A49" s="14">
        <v>16</v>
      </c>
      <c r="B49" s="15" t="s">
        <v>154</v>
      </c>
      <c r="C49" s="15" t="s">
        <v>17</v>
      </c>
      <c r="D49" s="14" t="s">
        <v>155</v>
      </c>
      <c r="E49" s="16" t="s">
        <v>80</v>
      </c>
      <c r="F49" s="16" t="s">
        <v>216</v>
      </c>
      <c r="G49" s="12">
        <v>2019.09</v>
      </c>
      <c r="H49" s="14">
        <v>2019.12</v>
      </c>
      <c r="I49" s="25" t="s">
        <v>217</v>
      </c>
      <c r="J49" s="25">
        <v>33.8</v>
      </c>
      <c r="K49" s="11" t="s">
        <v>10</v>
      </c>
      <c r="L49" s="15" t="s">
        <v>218</v>
      </c>
      <c r="M49" s="15" t="s">
        <v>219</v>
      </c>
      <c r="N49" s="15" t="s">
        <v>219</v>
      </c>
      <c r="O49" s="14" t="s">
        <v>18</v>
      </c>
      <c r="P49" s="14" t="s">
        <v>18</v>
      </c>
    </row>
    <row r="50" ht="30" customHeight="1" spans="1:16">
      <c r="A50" s="10" t="s">
        <v>19</v>
      </c>
      <c r="B50" s="10" t="s">
        <v>20</v>
      </c>
      <c r="C50" s="10"/>
      <c r="D50" s="10"/>
      <c r="E50" s="10"/>
      <c r="F50" s="10"/>
      <c r="G50" s="10"/>
      <c r="H50" s="10"/>
      <c r="I50" s="10" t="s">
        <v>220</v>
      </c>
      <c r="J50" s="26">
        <f>SUM(J51,J80)</f>
        <v>246</v>
      </c>
      <c r="K50" s="27"/>
      <c r="L50" s="28"/>
      <c r="M50" s="28"/>
      <c r="N50" s="28"/>
      <c r="O50" s="14"/>
      <c r="P50" s="14"/>
    </row>
    <row r="51" ht="55" customHeight="1" spans="1:16">
      <c r="A51" s="10" t="s">
        <v>13</v>
      </c>
      <c r="B51" s="10" t="s">
        <v>21</v>
      </c>
      <c r="C51" s="17"/>
      <c r="D51" s="17"/>
      <c r="E51" s="10"/>
      <c r="F51" s="10"/>
      <c r="G51" s="10"/>
      <c r="H51" s="10"/>
      <c r="I51" s="17" t="s">
        <v>221</v>
      </c>
      <c r="J51" s="10">
        <f>SUM(J52:J79)</f>
        <v>214</v>
      </c>
      <c r="K51" s="29"/>
      <c r="L51" s="17"/>
      <c r="M51" s="17"/>
      <c r="N51" s="17"/>
      <c r="O51" s="10"/>
      <c r="P51" s="10"/>
    </row>
    <row r="52" ht="46" customHeight="1" spans="1:16">
      <c r="A52" s="15">
        <v>1</v>
      </c>
      <c r="B52" s="15" t="s">
        <v>222</v>
      </c>
      <c r="C52" s="15" t="s">
        <v>223</v>
      </c>
      <c r="D52" s="14" t="s">
        <v>155</v>
      </c>
      <c r="E52" s="15" t="s">
        <v>99</v>
      </c>
      <c r="F52" s="15" t="s">
        <v>224</v>
      </c>
      <c r="G52" s="12">
        <v>2019.09</v>
      </c>
      <c r="H52" s="15">
        <v>2019.12</v>
      </c>
      <c r="I52" s="15" t="s">
        <v>225</v>
      </c>
      <c r="J52" s="15">
        <v>20</v>
      </c>
      <c r="K52" s="11" t="s">
        <v>10</v>
      </c>
      <c r="L52" s="15" t="s">
        <v>226</v>
      </c>
      <c r="M52" s="15" t="s">
        <v>227</v>
      </c>
      <c r="N52" s="15" t="s">
        <v>228</v>
      </c>
      <c r="O52" s="15" t="s">
        <v>22</v>
      </c>
      <c r="P52" s="15" t="s">
        <v>99</v>
      </c>
    </row>
    <row r="53" ht="46" customHeight="1" spans="1:16">
      <c r="A53" s="15">
        <v>2</v>
      </c>
      <c r="B53" s="15" t="s">
        <v>222</v>
      </c>
      <c r="C53" s="15" t="s">
        <v>223</v>
      </c>
      <c r="D53" s="14" t="s">
        <v>155</v>
      </c>
      <c r="E53" s="15" t="s">
        <v>99</v>
      </c>
      <c r="F53" s="15" t="s">
        <v>229</v>
      </c>
      <c r="G53" s="12">
        <v>2019.09</v>
      </c>
      <c r="H53" s="15">
        <v>2019.12</v>
      </c>
      <c r="I53" s="15" t="s">
        <v>230</v>
      </c>
      <c r="J53" s="15">
        <v>5</v>
      </c>
      <c r="K53" s="11" t="s">
        <v>10</v>
      </c>
      <c r="L53" s="15" t="s">
        <v>231</v>
      </c>
      <c r="M53" s="15" t="s">
        <v>232</v>
      </c>
      <c r="N53" s="15" t="s">
        <v>228</v>
      </c>
      <c r="O53" s="15" t="s">
        <v>22</v>
      </c>
      <c r="P53" s="15" t="s">
        <v>99</v>
      </c>
    </row>
    <row r="54" ht="67" customHeight="1" spans="1:16">
      <c r="A54" s="15">
        <v>3</v>
      </c>
      <c r="B54" s="15" t="s">
        <v>222</v>
      </c>
      <c r="C54" s="15" t="s">
        <v>223</v>
      </c>
      <c r="D54" s="14" t="s">
        <v>155</v>
      </c>
      <c r="E54" s="15" t="s">
        <v>99</v>
      </c>
      <c r="F54" s="15" t="s">
        <v>233</v>
      </c>
      <c r="G54" s="12">
        <v>2019.09</v>
      </c>
      <c r="H54" s="15">
        <v>2019.12</v>
      </c>
      <c r="I54" s="15" t="s">
        <v>225</v>
      </c>
      <c r="J54" s="15">
        <v>5</v>
      </c>
      <c r="K54" s="11" t="s">
        <v>10</v>
      </c>
      <c r="L54" s="15" t="s">
        <v>226</v>
      </c>
      <c r="M54" s="15" t="s">
        <v>227</v>
      </c>
      <c r="N54" s="15" t="s">
        <v>228</v>
      </c>
      <c r="O54" s="15" t="s">
        <v>22</v>
      </c>
      <c r="P54" s="15" t="s">
        <v>99</v>
      </c>
    </row>
    <row r="55" ht="46" customHeight="1" spans="1:16">
      <c r="A55" s="15">
        <v>4</v>
      </c>
      <c r="B55" s="15" t="s">
        <v>222</v>
      </c>
      <c r="C55" s="15" t="s">
        <v>223</v>
      </c>
      <c r="D55" s="14" t="s">
        <v>155</v>
      </c>
      <c r="E55" s="15" t="s">
        <v>99</v>
      </c>
      <c r="F55" s="15" t="s">
        <v>104</v>
      </c>
      <c r="G55" s="12">
        <v>2019.09</v>
      </c>
      <c r="H55" s="15">
        <v>2019.12</v>
      </c>
      <c r="I55" s="15" t="s">
        <v>234</v>
      </c>
      <c r="J55" s="15">
        <v>5</v>
      </c>
      <c r="K55" s="11" t="s">
        <v>10</v>
      </c>
      <c r="L55" s="15" t="s">
        <v>235</v>
      </c>
      <c r="M55" s="15" t="s">
        <v>236</v>
      </c>
      <c r="N55" s="15" t="s">
        <v>228</v>
      </c>
      <c r="O55" s="15" t="s">
        <v>22</v>
      </c>
      <c r="P55" s="15" t="s">
        <v>99</v>
      </c>
    </row>
    <row r="56" ht="77" customHeight="1" spans="1:16">
      <c r="A56" s="15">
        <v>5</v>
      </c>
      <c r="B56" s="15" t="s">
        <v>222</v>
      </c>
      <c r="C56" s="15" t="s">
        <v>223</v>
      </c>
      <c r="D56" s="14" t="s">
        <v>155</v>
      </c>
      <c r="E56" s="15" t="s">
        <v>99</v>
      </c>
      <c r="F56" s="15" t="s">
        <v>237</v>
      </c>
      <c r="G56" s="12">
        <v>2019.09</v>
      </c>
      <c r="H56" s="15">
        <v>2019.12</v>
      </c>
      <c r="I56" s="15" t="s">
        <v>225</v>
      </c>
      <c r="J56" s="15">
        <v>2</v>
      </c>
      <c r="K56" s="11" t="s">
        <v>10</v>
      </c>
      <c r="L56" s="15" t="s">
        <v>226</v>
      </c>
      <c r="M56" s="15" t="s">
        <v>227</v>
      </c>
      <c r="N56" s="15" t="s">
        <v>228</v>
      </c>
      <c r="O56" s="15" t="s">
        <v>22</v>
      </c>
      <c r="P56" s="15" t="s">
        <v>99</v>
      </c>
    </row>
    <row r="57" ht="46" customHeight="1" spans="1:16">
      <c r="A57" s="15">
        <v>6</v>
      </c>
      <c r="B57" s="15" t="s">
        <v>222</v>
      </c>
      <c r="C57" s="15" t="s">
        <v>223</v>
      </c>
      <c r="D57" s="14" t="s">
        <v>155</v>
      </c>
      <c r="E57" s="15" t="s">
        <v>99</v>
      </c>
      <c r="F57" s="15" t="s">
        <v>238</v>
      </c>
      <c r="G57" s="12">
        <v>2019.09</v>
      </c>
      <c r="H57" s="15">
        <v>2019.12</v>
      </c>
      <c r="I57" s="15" t="s">
        <v>239</v>
      </c>
      <c r="J57" s="15">
        <v>2</v>
      </c>
      <c r="K57" s="11" t="s">
        <v>10</v>
      </c>
      <c r="L57" s="15" t="s">
        <v>240</v>
      </c>
      <c r="M57" s="15" t="s">
        <v>241</v>
      </c>
      <c r="N57" s="15" t="s">
        <v>228</v>
      </c>
      <c r="O57" s="15" t="s">
        <v>22</v>
      </c>
      <c r="P57" s="15" t="s">
        <v>99</v>
      </c>
    </row>
    <row r="58" ht="46" customHeight="1" spans="1:16">
      <c r="A58" s="15">
        <v>7</v>
      </c>
      <c r="B58" s="15" t="s">
        <v>222</v>
      </c>
      <c r="C58" s="15" t="s">
        <v>223</v>
      </c>
      <c r="D58" s="14" t="s">
        <v>155</v>
      </c>
      <c r="E58" s="15" t="s">
        <v>86</v>
      </c>
      <c r="F58" s="15" t="s">
        <v>242</v>
      </c>
      <c r="G58" s="12">
        <v>2019.09</v>
      </c>
      <c r="H58" s="15">
        <v>2019.12</v>
      </c>
      <c r="I58" s="15" t="s">
        <v>230</v>
      </c>
      <c r="J58" s="15">
        <v>10</v>
      </c>
      <c r="K58" s="11" t="s">
        <v>10</v>
      </c>
      <c r="L58" s="15" t="s">
        <v>243</v>
      </c>
      <c r="M58" s="15" t="s">
        <v>244</v>
      </c>
      <c r="N58" s="15" t="s">
        <v>228</v>
      </c>
      <c r="O58" s="15" t="s">
        <v>22</v>
      </c>
      <c r="P58" s="15" t="s">
        <v>86</v>
      </c>
    </row>
    <row r="59" ht="46" customHeight="1" spans="1:16">
      <c r="A59" s="15">
        <v>8</v>
      </c>
      <c r="B59" s="15" t="s">
        <v>222</v>
      </c>
      <c r="C59" s="15" t="s">
        <v>223</v>
      </c>
      <c r="D59" s="14" t="s">
        <v>155</v>
      </c>
      <c r="E59" s="15" t="s">
        <v>86</v>
      </c>
      <c r="F59" s="15" t="s">
        <v>245</v>
      </c>
      <c r="G59" s="12">
        <v>2019.09</v>
      </c>
      <c r="H59" s="15">
        <v>2019.12</v>
      </c>
      <c r="I59" s="15" t="s">
        <v>230</v>
      </c>
      <c r="J59" s="15">
        <v>5</v>
      </c>
      <c r="K59" s="11" t="s">
        <v>10</v>
      </c>
      <c r="L59" s="15" t="s">
        <v>246</v>
      </c>
      <c r="M59" s="15" t="s">
        <v>247</v>
      </c>
      <c r="N59" s="15" t="s">
        <v>228</v>
      </c>
      <c r="O59" s="15" t="s">
        <v>22</v>
      </c>
      <c r="P59" s="15" t="s">
        <v>86</v>
      </c>
    </row>
    <row r="60" ht="46" customHeight="1" spans="1:16">
      <c r="A60" s="15">
        <v>9</v>
      </c>
      <c r="B60" s="15" t="s">
        <v>222</v>
      </c>
      <c r="C60" s="15" t="s">
        <v>223</v>
      </c>
      <c r="D60" s="14" t="s">
        <v>155</v>
      </c>
      <c r="E60" s="15" t="s">
        <v>86</v>
      </c>
      <c r="F60" s="15" t="s">
        <v>108</v>
      </c>
      <c r="G60" s="12">
        <v>2019.09</v>
      </c>
      <c r="H60" s="15">
        <v>2019.12</v>
      </c>
      <c r="I60" s="15" t="s">
        <v>230</v>
      </c>
      <c r="J60" s="15">
        <v>5</v>
      </c>
      <c r="K60" s="11" t="s">
        <v>10</v>
      </c>
      <c r="L60" s="15" t="s">
        <v>248</v>
      </c>
      <c r="M60" s="15" t="s">
        <v>249</v>
      </c>
      <c r="N60" s="15" t="s">
        <v>228</v>
      </c>
      <c r="O60" s="15" t="s">
        <v>22</v>
      </c>
      <c r="P60" s="15" t="s">
        <v>86</v>
      </c>
    </row>
    <row r="61" ht="46" customHeight="1" spans="1:16">
      <c r="A61" s="15">
        <v>10</v>
      </c>
      <c r="B61" s="15" t="s">
        <v>222</v>
      </c>
      <c r="C61" s="15" t="s">
        <v>223</v>
      </c>
      <c r="D61" s="14" t="s">
        <v>155</v>
      </c>
      <c r="E61" s="15" t="s">
        <v>86</v>
      </c>
      <c r="F61" s="15" t="s">
        <v>141</v>
      </c>
      <c r="G61" s="12">
        <v>2019.09</v>
      </c>
      <c r="H61" s="15">
        <v>2019.12</v>
      </c>
      <c r="I61" s="15" t="s">
        <v>230</v>
      </c>
      <c r="J61" s="15">
        <v>5</v>
      </c>
      <c r="K61" s="11" t="s">
        <v>10</v>
      </c>
      <c r="L61" s="15" t="s">
        <v>250</v>
      </c>
      <c r="M61" s="15" t="s">
        <v>251</v>
      </c>
      <c r="N61" s="15" t="s">
        <v>228</v>
      </c>
      <c r="O61" s="15" t="s">
        <v>22</v>
      </c>
      <c r="P61" s="15" t="s">
        <v>86</v>
      </c>
    </row>
    <row r="62" ht="46" customHeight="1" spans="1:16">
      <c r="A62" s="15">
        <v>11</v>
      </c>
      <c r="B62" s="15" t="s">
        <v>222</v>
      </c>
      <c r="C62" s="15" t="s">
        <v>223</v>
      </c>
      <c r="D62" s="14" t="s">
        <v>155</v>
      </c>
      <c r="E62" s="15" t="s">
        <v>86</v>
      </c>
      <c r="F62" s="15" t="s">
        <v>252</v>
      </c>
      <c r="G62" s="12">
        <v>2019.09</v>
      </c>
      <c r="H62" s="15">
        <v>2019.12</v>
      </c>
      <c r="I62" s="15" t="s">
        <v>230</v>
      </c>
      <c r="J62" s="15">
        <v>5</v>
      </c>
      <c r="K62" s="11" t="s">
        <v>10</v>
      </c>
      <c r="L62" s="15" t="s">
        <v>250</v>
      </c>
      <c r="M62" s="15" t="s">
        <v>251</v>
      </c>
      <c r="N62" s="15" t="s">
        <v>228</v>
      </c>
      <c r="O62" s="15" t="s">
        <v>22</v>
      </c>
      <c r="P62" s="15" t="s">
        <v>86</v>
      </c>
    </row>
    <row r="63" ht="46" customHeight="1" spans="1:16">
      <c r="A63" s="15">
        <v>12</v>
      </c>
      <c r="B63" s="15" t="s">
        <v>222</v>
      </c>
      <c r="C63" s="15" t="s">
        <v>223</v>
      </c>
      <c r="D63" s="14" t="s">
        <v>155</v>
      </c>
      <c r="E63" s="15" t="s">
        <v>86</v>
      </c>
      <c r="F63" s="15" t="s">
        <v>87</v>
      </c>
      <c r="G63" s="12">
        <v>2019.09</v>
      </c>
      <c r="H63" s="15">
        <v>2019.12</v>
      </c>
      <c r="I63" s="15" t="s">
        <v>230</v>
      </c>
      <c r="J63" s="15">
        <v>5</v>
      </c>
      <c r="K63" s="11" t="s">
        <v>10</v>
      </c>
      <c r="L63" s="15" t="s">
        <v>253</v>
      </c>
      <c r="M63" s="15" t="s">
        <v>254</v>
      </c>
      <c r="N63" s="15" t="s">
        <v>228</v>
      </c>
      <c r="O63" s="15" t="s">
        <v>22</v>
      </c>
      <c r="P63" s="15" t="s">
        <v>86</v>
      </c>
    </row>
    <row r="64" ht="46" customHeight="1" spans="1:16">
      <c r="A64" s="15">
        <v>13</v>
      </c>
      <c r="B64" s="15" t="s">
        <v>222</v>
      </c>
      <c r="C64" s="15" t="s">
        <v>223</v>
      </c>
      <c r="D64" s="14" t="s">
        <v>155</v>
      </c>
      <c r="E64" s="15" t="s">
        <v>86</v>
      </c>
      <c r="F64" s="15" t="s">
        <v>255</v>
      </c>
      <c r="G64" s="12">
        <v>2019.09</v>
      </c>
      <c r="H64" s="15">
        <v>2019.12</v>
      </c>
      <c r="I64" s="15" t="s">
        <v>239</v>
      </c>
      <c r="J64" s="15">
        <v>2</v>
      </c>
      <c r="K64" s="11" t="s">
        <v>10</v>
      </c>
      <c r="L64" s="15" t="s">
        <v>256</v>
      </c>
      <c r="M64" s="15" t="s">
        <v>257</v>
      </c>
      <c r="N64" s="15" t="s">
        <v>228</v>
      </c>
      <c r="O64" s="15" t="s">
        <v>22</v>
      </c>
      <c r="P64" s="15" t="s">
        <v>86</v>
      </c>
    </row>
    <row r="65" ht="46" customHeight="1" spans="1:16">
      <c r="A65" s="15">
        <v>14</v>
      </c>
      <c r="B65" s="25" t="s">
        <v>222</v>
      </c>
      <c r="C65" s="25" t="s">
        <v>223</v>
      </c>
      <c r="D65" s="14" t="s">
        <v>155</v>
      </c>
      <c r="E65" s="25" t="s">
        <v>86</v>
      </c>
      <c r="F65" s="25" t="s">
        <v>258</v>
      </c>
      <c r="G65" s="12">
        <v>2019.09</v>
      </c>
      <c r="H65" s="15">
        <v>2019.12</v>
      </c>
      <c r="I65" s="25" t="s">
        <v>225</v>
      </c>
      <c r="J65" s="25">
        <v>2</v>
      </c>
      <c r="K65" s="11" t="s">
        <v>10</v>
      </c>
      <c r="L65" s="25" t="s">
        <v>226</v>
      </c>
      <c r="M65" s="15" t="s">
        <v>227</v>
      </c>
      <c r="N65" s="25" t="s">
        <v>228</v>
      </c>
      <c r="O65" s="25" t="s">
        <v>22</v>
      </c>
      <c r="P65" s="15" t="s">
        <v>86</v>
      </c>
    </row>
    <row r="66" ht="46" customHeight="1" spans="1:16">
      <c r="A66" s="15">
        <v>15</v>
      </c>
      <c r="B66" s="15" t="s">
        <v>222</v>
      </c>
      <c r="C66" s="15" t="s">
        <v>223</v>
      </c>
      <c r="D66" s="14" t="s">
        <v>155</v>
      </c>
      <c r="E66" s="15" t="s">
        <v>86</v>
      </c>
      <c r="F66" s="15" t="s">
        <v>259</v>
      </c>
      <c r="G66" s="12">
        <v>2019.09</v>
      </c>
      <c r="H66" s="15">
        <v>2019.12</v>
      </c>
      <c r="I66" s="15" t="s">
        <v>225</v>
      </c>
      <c r="J66" s="15">
        <v>2</v>
      </c>
      <c r="K66" s="11" t="s">
        <v>10</v>
      </c>
      <c r="L66" s="15" t="s">
        <v>226</v>
      </c>
      <c r="M66" s="15" t="s">
        <v>227</v>
      </c>
      <c r="N66" s="15" t="s">
        <v>228</v>
      </c>
      <c r="O66" s="15" t="s">
        <v>22</v>
      </c>
      <c r="P66" s="15" t="s">
        <v>86</v>
      </c>
    </row>
    <row r="67" ht="46" customHeight="1" spans="1:16">
      <c r="A67" s="15">
        <v>16</v>
      </c>
      <c r="B67" s="15" t="s">
        <v>222</v>
      </c>
      <c r="C67" s="15" t="s">
        <v>223</v>
      </c>
      <c r="D67" s="14" t="s">
        <v>155</v>
      </c>
      <c r="E67" s="15" t="s">
        <v>86</v>
      </c>
      <c r="F67" s="15" t="s">
        <v>260</v>
      </c>
      <c r="G67" s="12">
        <v>2019.09</v>
      </c>
      <c r="H67" s="15">
        <v>2019.12</v>
      </c>
      <c r="I67" s="15" t="s">
        <v>230</v>
      </c>
      <c r="J67" s="15">
        <v>2</v>
      </c>
      <c r="K67" s="11" t="s">
        <v>10</v>
      </c>
      <c r="L67" s="15" t="s">
        <v>248</v>
      </c>
      <c r="M67" s="15" t="s">
        <v>249</v>
      </c>
      <c r="N67" s="15" t="s">
        <v>228</v>
      </c>
      <c r="O67" s="15" t="s">
        <v>22</v>
      </c>
      <c r="P67" s="15" t="s">
        <v>86</v>
      </c>
    </row>
    <row r="68" ht="46" customHeight="1" spans="1:16">
      <c r="A68" s="15">
        <v>17</v>
      </c>
      <c r="B68" s="15" t="s">
        <v>222</v>
      </c>
      <c r="C68" s="15" t="s">
        <v>223</v>
      </c>
      <c r="D68" s="14" t="s">
        <v>155</v>
      </c>
      <c r="E68" s="15" t="s">
        <v>112</v>
      </c>
      <c r="F68" s="15" t="s">
        <v>261</v>
      </c>
      <c r="G68" s="12">
        <v>2019.09</v>
      </c>
      <c r="H68" s="15">
        <v>2019.12</v>
      </c>
      <c r="I68" s="15" t="s">
        <v>262</v>
      </c>
      <c r="J68" s="15">
        <v>5</v>
      </c>
      <c r="K68" s="11" t="s">
        <v>10</v>
      </c>
      <c r="L68" s="15" t="s">
        <v>263</v>
      </c>
      <c r="M68" s="15" t="s">
        <v>264</v>
      </c>
      <c r="N68" s="15" t="s">
        <v>228</v>
      </c>
      <c r="O68" s="15" t="s">
        <v>22</v>
      </c>
      <c r="P68" s="15" t="s">
        <v>112</v>
      </c>
    </row>
    <row r="69" ht="46" customHeight="1" spans="1:16">
      <c r="A69" s="15">
        <v>18</v>
      </c>
      <c r="B69" s="15" t="s">
        <v>222</v>
      </c>
      <c r="C69" s="15" t="s">
        <v>223</v>
      </c>
      <c r="D69" s="14" t="s">
        <v>155</v>
      </c>
      <c r="E69" s="15" t="s">
        <v>112</v>
      </c>
      <c r="F69" s="15" t="s">
        <v>265</v>
      </c>
      <c r="G69" s="12">
        <v>2019.09</v>
      </c>
      <c r="H69" s="15">
        <v>2019.12</v>
      </c>
      <c r="I69" s="15" t="s">
        <v>230</v>
      </c>
      <c r="J69" s="15">
        <v>5</v>
      </c>
      <c r="K69" s="11" t="s">
        <v>10</v>
      </c>
      <c r="L69" s="15" t="s">
        <v>248</v>
      </c>
      <c r="M69" s="15" t="s">
        <v>249</v>
      </c>
      <c r="N69" s="15" t="s">
        <v>228</v>
      </c>
      <c r="O69" s="15" t="s">
        <v>22</v>
      </c>
      <c r="P69" s="15" t="s">
        <v>112</v>
      </c>
    </row>
    <row r="70" ht="46" customHeight="1" spans="1:16">
      <c r="A70" s="15">
        <v>19</v>
      </c>
      <c r="B70" s="15" t="s">
        <v>222</v>
      </c>
      <c r="C70" s="15" t="s">
        <v>223</v>
      </c>
      <c r="D70" s="14" t="s">
        <v>155</v>
      </c>
      <c r="E70" s="15" t="s">
        <v>112</v>
      </c>
      <c r="F70" s="15" t="s">
        <v>266</v>
      </c>
      <c r="G70" s="12">
        <v>2019.09</v>
      </c>
      <c r="H70" s="15">
        <v>2019.12</v>
      </c>
      <c r="I70" s="15" t="s">
        <v>225</v>
      </c>
      <c r="J70" s="15">
        <v>5</v>
      </c>
      <c r="K70" s="11" t="s">
        <v>10</v>
      </c>
      <c r="L70" s="15" t="s">
        <v>226</v>
      </c>
      <c r="M70" s="15" t="s">
        <v>227</v>
      </c>
      <c r="N70" s="15" t="s">
        <v>228</v>
      </c>
      <c r="O70" s="15" t="s">
        <v>22</v>
      </c>
      <c r="P70" s="15" t="s">
        <v>112</v>
      </c>
    </row>
    <row r="71" ht="46" customHeight="1" spans="1:16">
      <c r="A71" s="15">
        <v>20</v>
      </c>
      <c r="B71" s="15" t="s">
        <v>222</v>
      </c>
      <c r="C71" s="15" t="s">
        <v>223</v>
      </c>
      <c r="D71" s="14" t="s">
        <v>155</v>
      </c>
      <c r="E71" s="15" t="s">
        <v>112</v>
      </c>
      <c r="F71" s="15" t="s">
        <v>113</v>
      </c>
      <c r="G71" s="12">
        <v>2019.09</v>
      </c>
      <c r="H71" s="15">
        <v>2019.12</v>
      </c>
      <c r="I71" s="15" t="s">
        <v>234</v>
      </c>
      <c r="J71" s="15">
        <v>5</v>
      </c>
      <c r="K71" s="11" t="s">
        <v>10</v>
      </c>
      <c r="L71" s="15" t="s">
        <v>267</v>
      </c>
      <c r="M71" s="15" t="s">
        <v>268</v>
      </c>
      <c r="N71" s="15" t="s">
        <v>228</v>
      </c>
      <c r="O71" s="15" t="s">
        <v>22</v>
      </c>
      <c r="P71" s="15" t="s">
        <v>112</v>
      </c>
    </row>
    <row r="72" ht="46" customHeight="1" spans="1:16">
      <c r="A72" s="15">
        <v>21</v>
      </c>
      <c r="B72" s="15" t="s">
        <v>222</v>
      </c>
      <c r="C72" s="15" t="s">
        <v>223</v>
      </c>
      <c r="D72" s="14" t="s">
        <v>155</v>
      </c>
      <c r="E72" s="15" t="s">
        <v>112</v>
      </c>
      <c r="F72" s="15" t="s">
        <v>269</v>
      </c>
      <c r="G72" s="12">
        <v>2019.09</v>
      </c>
      <c r="H72" s="15">
        <v>2019.12</v>
      </c>
      <c r="I72" s="25" t="s">
        <v>270</v>
      </c>
      <c r="J72" s="15">
        <v>10</v>
      </c>
      <c r="K72" s="11" t="s">
        <v>10</v>
      </c>
      <c r="L72" s="15" t="s">
        <v>271</v>
      </c>
      <c r="M72" s="15" t="s">
        <v>272</v>
      </c>
      <c r="N72" s="15" t="s">
        <v>228</v>
      </c>
      <c r="O72" s="15" t="s">
        <v>22</v>
      </c>
      <c r="P72" s="15" t="s">
        <v>112</v>
      </c>
    </row>
    <row r="73" ht="46" customHeight="1" spans="1:16">
      <c r="A73" s="15">
        <v>22</v>
      </c>
      <c r="B73" s="15" t="s">
        <v>222</v>
      </c>
      <c r="C73" s="15" t="s">
        <v>223</v>
      </c>
      <c r="D73" s="14" t="s">
        <v>155</v>
      </c>
      <c r="E73" s="15" t="s">
        <v>112</v>
      </c>
      <c r="F73" s="15" t="s">
        <v>273</v>
      </c>
      <c r="G73" s="12">
        <v>2019.09</v>
      </c>
      <c r="H73" s="15">
        <v>2019.12</v>
      </c>
      <c r="I73" s="15" t="s">
        <v>225</v>
      </c>
      <c r="J73" s="15">
        <v>2</v>
      </c>
      <c r="K73" s="11" t="s">
        <v>10</v>
      </c>
      <c r="L73" s="15" t="s">
        <v>226</v>
      </c>
      <c r="M73" s="15" t="s">
        <v>227</v>
      </c>
      <c r="N73" s="15" t="s">
        <v>228</v>
      </c>
      <c r="O73" s="15" t="s">
        <v>22</v>
      </c>
      <c r="P73" s="15" t="s">
        <v>112</v>
      </c>
    </row>
    <row r="74" ht="46" customHeight="1" spans="1:16">
      <c r="A74" s="15">
        <v>23</v>
      </c>
      <c r="B74" s="15" t="s">
        <v>222</v>
      </c>
      <c r="C74" s="15" t="s">
        <v>223</v>
      </c>
      <c r="D74" s="14" t="s">
        <v>155</v>
      </c>
      <c r="E74" s="15" t="s">
        <v>112</v>
      </c>
      <c r="F74" s="15" t="s">
        <v>146</v>
      </c>
      <c r="G74" s="12">
        <v>2019.09</v>
      </c>
      <c r="H74" s="15">
        <v>2019.12</v>
      </c>
      <c r="I74" s="15" t="s">
        <v>230</v>
      </c>
      <c r="J74" s="15">
        <v>20</v>
      </c>
      <c r="K74" s="11" t="s">
        <v>10</v>
      </c>
      <c r="L74" s="15" t="s">
        <v>248</v>
      </c>
      <c r="M74" s="15" t="s">
        <v>249</v>
      </c>
      <c r="N74" s="15" t="s">
        <v>228</v>
      </c>
      <c r="O74" s="15" t="s">
        <v>22</v>
      </c>
      <c r="P74" s="15" t="s">
        <v>112</v>
      </c>
    </row>
    <row r="75" ht="46" customHeight="1" spans="1:16">
      <c r="A75" s="15">
        <v>24</v>
      </c>
      <c r="B75" s="15" t="s">
        <v>222</v>
      </c>
      <c r="C75" s="15" t="s">
        <v>223</v>
      </c>
      <c r="D75" s="14" t="s">
        <v>155</v>
      </c>
      <c r="E75" s="15" t="s">
        <v>80</v>
      </c>
      <c r="F75" s="15" t="s">
        <v>274</v>
      </c>
      <c r="G75" s="12">
        <v>2019.09</v>
      </c>
      <c r="H75" s="15">
        <v>2019.12</v>
      </c>
      <c r="I75" s="15" t="s">
        <v>225</v>
      </c>
      <c r="J75" s="15">
        <v>30</v>
      </c>
      <c r="K75" s="11" t="s">
        <v>10</v>
      </c>
      <c r="L75" s="15" t="s">
        <v>275</v>
      </c>
      <c r="M75" s="15" t="s">
        <v>276</v>
      </c>
      <c r="N75" s="15" t="s">
        <v>277</v>
      </c>
      <c r="O75" s="15" t="s">
        <v>22</v>
      </c>
      <c r="P75" s="15" t="s">
        <v>80</v>
      </c>
    </row>
    <row r="76" ht="46" customHeight="1" spans="1:16">
      <c r="A76" s="15">
        <v>25</v>
      </c>
      <c r="B76" s="15" t="s">
        <v>222</v>
      </c>
      <c r="C76" s="15" t="s">
        <v>223</v>
      </c>
      <c r="D76" s="14" t="s">
        <v>155</v>
      </c>
      <c r="E76" s="15" t="s">
        <v>203</v>
      </c>
      <c r="F76" s="15" t="s">
        <v>208</v>
      </c>
      <c r="G76" s="12">
        <v>2019.09</v>
      </c>
      <c r="H76" s="15">
        <v>2019.12</v>
      </c>
      <c r="I76" s="15" t="s">
        <v>262</v>
      </c>
      <c r="J76" s="15">
        <v>10</v>
      </c>
      <c r="K76" s="11" t="s">
        <v>10</v>
      </c>
      <c r="L76" s="15" t="s">
        <v>278</v>
      </c>
      <c r="M76" s="15" t="s">
        <v>279</v>
      </c>
      <c r="N76" s="15" t="s">
        <v>277</v>
      </c>
      <c r="O76" s="15" t="s">
        <v>22</v>
      </c>
      <c r="P76" s="15" t="s">
        <v>203</v>
      </c>
    </row>
    <row r="77" ht="46" customHeight="1" spans="1:16">
      <c r="A77" s="15">
        <v>26</v>
      </c>
      <c r="B77" s="15" t="s">
        <v>222</v>
      </c>
      <c r="C77" s="15" t="s">
        <v>280</v>
      </c>
      <c r="D77" s="14" t="s">
        <v>155</v>
      </c>
      <c r="E77" s="15" t="s">
        <v>80</v>
      </c>
      <c r="F77" s="15" t="s">
        <v>216</v>
      </c>
      <c r="G77" s="12">
        <v>2019.09</v>
      </c>
      <c r="H77" s="15">
        <v>2019.12</v>
      </c>
      <c r="I77" s="15" t="s">
        <v>281</v>
      </c>
      <c r="J77" s="15">
        <v>20</v>
      </c>
      <c r="K77" s="11" t="s">
        <v>10</v>
      </c>
      <c r="L77" s="15" t="s">
        <v>282</v>
      </c>
      <c r="M77" s="15" t="s">
        <v>283</v>
      </c>
      <c r="N77" s="15" t="s">
        <v>277</v>
      </c>
      <c r="O77" s="15" t="s">
        <v>22</v>
      </c>
      <c r="P77" s="15" t="s">
        <v>80</v>
      </c>
    </row>
    <row r="78" ht="46" customHeight="1" spans="1:16">
      <c r="A78" s="15">
        <v>27</v>
      </c>
      <c r="B78" s="15" t="s">
        <v>222</v>
      </c>
      <c r="C78" s="15" t="s">
        <v>280</v>
      </c>
      <c r="D78" s="14" t="s">
        <v>155</v>
      </c>
      <c r="E78" s="15" t="s">
        <v>99</v>
      </c>
      <c r="F78" s="15" t="s">
        <v>284</v>
      </c>
      <c r="G78" s="12">
        <v>2019.09</v>
      </c>
      <c r="H78" s="15">
        <v>2019.12</v>
      </c>
      <c r="I78" s="15" t="s">
        <v>234</v>
      </c>
      <c r="J78" s="15">
        <v>10</v>
      </c>
      <c r="K78" s="11" t="s">
        <v>10</v>
      </c>
      <c r="L78" s="15" t="s">
        <v>285</v>
      </c>
      <c r="M78" s="15" t="s">
        <v>286</v>
      </c>
      <c r="N78" s="15" t="s">
        <v>277</v>
      </c>
      <c r="O78" s="15" t="s">
        <v>22</v>
      </c>
      <c r="P78" s="15" t="s">
        <v>99</v>
      </c>
    </row>
    <row r="79" ht="46" customHeight="1" spans="1:16">
      <c r="A79" s="15">
        <v>28</v>
      </c>
      <c r="B79" s="15" t="s">
        <v>222</v>
      </c>
      <c r="C79" s="15" t="s">
        <v>280</v>
      </c>
      <c r="D79" s="14" t="s">
        <v>155</v>
      </c>
      <c r="E79" s="15" t="s">
        <v>63</v>
      </c>
      <c r="F79" s="15" t="s">
        <v>287</v>
      </c>
      <c r="G79" s="12">
        <v>2019.09</v>
      </c>
      <c r="H79" s="15">
        <v>2019.12</v>
      </c>
      <c r="I79" s="15" t="s">
        <v>288</v>
      </c>
      <c r="J79" s="15">
        <v>10</v>
      </c>
      <c r="K79" s="11" t="s">
        <v>10</v>
      </c>
      <c r="L79" s="15" t="s">
        <v>289</v>
      </c>
      <c r="M79" s="15" t="s">
        <v>290</v>
      </c>
      <c r="N79" s="15" t="s">
        <v>277</v>
      </c>
      <c r="O79" s="15" t="s">
        <v>22</v>
      </c>
      <c r="P79" s="15" t="s">
        <v>63</v>
      </c>
    </row>
    <row r="80" s="2" customFormat="1" ht="25" customHeight="1" spans="1:16">
      <c r="A80" s="10" t="s">
        <v>16</v>
      </c>
      <c r="B80" s="30" t="s">
        <v>291</v>
      </c>
      <c r="C80" s="10"/>
      <c r="D80" s="10"/>
      <c r="E80" s="10"/>
      <c r="F80" s="10"/>
      <c r="G80" s="10"/>
      <c r="H80" s="10"/>
      <c r="I80" s="10" t="s">
        <v>292</v>
      </c>
      <c r="J80" s="10">
        <f>SUM(J81:J82)</f>
        <v>32</v>
      </c>
      <c r="K80" s="21"/>
      <c r="L80" s="10"/>
      <c r="M80" s="10"/>
      <c r="N80" s="10"/>
      <c r="O80" s="10"/>
      <c r="P80" s="10"/>
    </row>
    <row r="81" ht="34" customHeight="1" spans="1:16">
      <c r="A81" s="14">
        <v>1</v>
      </c>
      <c r="B81" s="14" t="s">
        <v>291</v>
      </c>
      <c r="C81" s="31" t="s">
        <v>293</v>
      </c>
      <c r="D81" s="15" t="s">
        <v>85</v>
      </c>
      <c r="E81" s="14" t="s">
        <v>203</v>
      </c>
      <c r="F81" s="14" t="s">
        <v>294</v>
      </c>
      <c r="G81" s="12">
        <v>2019.09</v>
      </c>
      <c r="H81" s="15">
        <v>2019.12</v>
      </c>
      <c r="I81" s="14" t="s">
        <v>295</v>
      </c>
      <c r="J81" s="14">
        <v>20</v>
      </c>
      <c r="K81" s="11" t="s">
        <v>10</v>
      </c>
      <c r="L81" s="14" t="s">
        <v>296</v>
      </c>
      <c r="M81" s="31" t="s">
        <v>297</v>
      </c>
      <c r="N81" s="31" t="s">
        <v>297</v>
      </c>
      <c r="O81" s="31" t="s">
        <v>24</v>
      </c>
      <c r="P81" s="14" t="s">
        <v>203</v>
      </c>
    </row>
    <row r="82" ht="38" customHeight="1" spans="1:16">
      <c r="A82" s="14">
        <v>2</v>
      </c>
      <c r="B82" s="14" t="s">
        <v>291</v>
      </c>
      <c r="C82" s="14" t="s">
        <v>298</v>
      </c>
      <c r="D82" s="15" t="s">
        <v>85</v>
      </c>
      <c r="E82" s="14" t="s">
        <v>99</v>
      </c>
      <c r="F82" s="14" t="s">
        <v>299</v>
      </c>
      <c r="G82" s="12">
        <v>2019.09</v>
      </c>
      <c r="H82" s="15">
        <v>2019.12</v>
      </c>
      <c r="I82" s="14" t="s">
        <v>300</v>
      </c>
      <c r="J82" s="14">
        <v>12</v>
      </c>
      <c r="K82" s="11" t="s">
        <v>10</v>
      </c>
      <c r="L82" s="14" t="s">
        <v>301</v>
      </c>
      <c r="M82" s="15" t="s">
        <v>302</v>
      </c>
      <c r="N82" s="15" t="s">
        <v>303</v>
      </c>
      <c r="O82" s="31" t="s">
        <v>24</v>
      </c>
      <c r="P82" s="14" t="s">
        <v>99</v>
      </c>
    </row>
  </sheetData>
  <autoFilter ref="A5:P82">
    <extLst/>
  </autoFilter>
  <mergeCells count="16">
    <mergeCell ref="A1:B1"/>
    <mergeCell ref="A2:P2"/>
    <mergeCell ref="A3:P3"/>
    <mergeCell ref="E4:F4"/>
    <mergeCell ref="G4:H4"/>
    <mergeCell ref="O4:P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357638888888889" right="0.357638888888889" top="0.668055555555556" bottom="0.511805555555556" header="0.354166666666667" footer="0.275"/>
  <pageSetup paperSize="9" scale="92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2019-10-19T06:33:00Z</dcterms:created>
  <dcterms:modified xsi:type="dcterms:W3CDTF">2019-10-26T07:18:11Z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