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2019.06" sheetId="4" r:id="rId1"/>
  </sheets>
  <calcPr calcId="144525"/>
</workbook>
</file>

<file path=xl/sharedStrings.xml><?xml version="1.0" encoding="utf-8"?>
<sst xmlns="http://schemas.openxmlformats.org/spreadsheetml/2006/main" count="8663" uniqueCount="2044">
  <si>
    <t xml:space="preserve">      保靖县扶贫小额信贷贴息名单</t>
  </si>
  <si>
    <r>
      <rPr>
        <sz val="10"/>
        <rFont val="宋体"/>
        <charset val="134"/>
      </rPr>
      <t>（</t>
    </r>
    <r>
      <rPr>
        <sz val="10"/>
        <rFont val="Times New Roman"/>
        <charset val="134"/>
      </rPr>
      <t>2019</t>
    </r>
    <r>
      <rPr>
        <sz val="10"/>
        <rFont val="宋体"/>
        <charset val="134"/>
      </rPr>
      <t>年第二季度）</t>
    </r>
  </si>
  <si>
    <r>
      <rPr>
        <sz val="10"/>
        <rFont val="Times New Roman"/>
        <charset val="134"/>
      </rPr>
      <t xml:space="preserve">                              </t>
    </r>
    <r>
      <rPr>
        <sz val="10"/>
        <rFont val="宋体"/>
        <charset val="134"/>
      </rPr>
      <t>单位：元</t>
    </r>
  </si>
  <si>
    <r>
      <rPr>
        <b/>
        <sz val="10"/>
        <rFont val="宋体"/>
        <charset val="0"/>
      </rPr>
      <t>序号</t>
    </r>
  </si>
  <si>
    <r>
      <rPr>
        <b/>
        <sz val="10"/>
        <rFont val="宋体"/>
        <charset val="134"/>
      </rPr>
      <t>机构名称</t>
    </r>
  </si>
  <si>
    <r>
      <rPr>
        <b/>
        <sz val="10"/>
        <rFont val="宋体"/>
        <charset val="134"/>
      </rPr>
      <t>客户名称</t>
    </r>
  </si>
  <si>
    <r>
      <rPr>
        <b/>
        <sz val="10"/>
        <rFont val="宋体"/>
        <charset val="134"/>
      </rPr>
      <t>贷款金额</t>
    </r>
  </si>
  <si>
    <r>
      <rPr>
        <b/>
        <sz val="10"/>
        <rFont val="宋体"/>
        <charset val="134"/>
      </rPr>
      <t>本金余额</t>
    </r>
  </si>
  <si>
    <r>
      <rPr>
        <b/>
        <sz val="10"/>
        <rFont val="宋体"/>
        <charset val="134"/>
      </rPr>
      <t>申请贴息贷款金额</t>
    </r>
  </si>
  <si>
    <r>
      <rPr>
        <b/>
        <sz val="10"/>
        <rFont val="宋体"/>
        <charset val="134"/>
      </rPr>
      <t>贷款日期</t>
    </r>
  </si>
  <si>
    <r>
      <rPr>
        <b/>
        <sz val="10"/>
        <rFont val="宋体"/>
        <charset val="134"/>
      </rPr>
      <t>到期日期</t>
    </r>
  </si>
  <si>
    <r>
      <rPr>
        <b/>
        <sz val="10"/>
        <rFont val="宋体"/>
        <charset val="134"/>
      </rPr>
      <t>贷款到期前利率</t>
    </r>
    <r>
      <rPr>
        <b/>
        <sz val="10"/>
        <rFont val="Times New Roman"/>
        <charset val="134"/>
      </rPr>
      <t>‰</t>
    </r>
  </si>
  <si>
    <r>
      <rPr>
        <b/>
        <sz val="10"/>
        <rFont val="宋体"/>
        <charset val="134"/>
      </rPr>
      <t>所属乡</t>
    </r>
    <r>
      <rPr>
        <b/>
        <sz val="10"/>
        <rFont val="Times New Roman"/>
        <charset val="0"/>
      </rPr>
      <t>(</t>
    </r>
    <r>
      <rPr>
        <b/>
        <sz val="10"/>
        <rFont val="宋体"/>
        <charset val="134"/>
      </rPr>
      <t>镇</t>
    </r>
    <r>
      <rPr>
        <b/>
        <sz val="10"/>
        <rFont val="Times New Roman"/>
        <charset val="0"/>
      </rPr>
      <t>)</t>
    </r>
  </si>
  <si>
    <r>
      <rPr>
        <b/>
        <sz val="10"/>
        <rFont val="宋体"/>
        <charset val="134"/>
      </rPr>
      <t>起息日</t>
    </r>
  </si>
  <si>
    <r>
      <rPr>
        <b/>
        <sz val="10"/>
        <rFont val="宋体"/>
        <charset val="134"/>
      </rPr>
      <t>止息日</t>
    </r>
  </si>
  <si>
    <r>
      <rPr>
        <b/>
        <sz val="10"/>
        <rFont val="宋体"/>
        <charset val="134"/>
      </rPr>
      <t>申请贴息天数</t>
    </r>
  </si>
  <si>
    <r>
      <rPr>
        <b/>
        <sz val="10"/>
        <rFont val="宋体"/>
        <charset val="134"/>
      </rPr>
      <t>申请贴息金额</t>
    </r>
  </si>
  <si>
    <r>
      <rPr>
        <sz val="10"/>
        <rFont val="宋体"/>
        <charset val="134"/>
      </rPr>
      <t>拔茅支行</t>
    </r>
  </si>
  <si>
    <r>
      <rPr>
        <sz val="10"/>
        <rFont val="宋体"/>
        <charset val="134"/>
      </rPr>
      <t>贾辉</t>
    </r>
  </si>
  <si>
    <t>2016-08-21</t>
  </si>
  <si>
    <t>2019-08-20</t>
  </si>
  <si>
    <t>3.9583333</t>
  </si>
  <si>
    <r>
      <rPr>
        <sz val="10"/>
        <rFont val="宋体"/>
        <charset val="0"/>
      </rPr>
      <t>碗米坡镇</t>
    </r>
  </si>
  <si>
    <t>2019-06-21</t>
  </si>
  <si>
    <r>
      <rPr>
        <sz val="10"/>
        <rFont val="宋体"/>
        <charset val="134"/>
      </rPr>
      <t>王良平</t>
    </r>
  </si>
  <si>
    <t>2016-08-23</t>
  </si>
  <si>
    <t>2019-08-22</t>
  </si>
  <si>
    <r>
      <rPr>
        <sz val="10"/>
        <rFont val="宋体"/>
        <charset val="134"/>
      </rPr>
      <t>彭书光</t>
    </r>
  </si>
  <si>
    <t>2017-08-08</t>
  </si>
  <si>
    <t>2019-08-07</t>
  </si>
  <si>
    <r>
      <rPr>
        <sz val="10"/>
        <rFont val="宋体"/>
        <charset val="0"/>
      </rPr>
      <t>迁陵镇</t>
    </r>
  </si>
  <si>
    <r>
      <rPr>
        <sz val="10"/>
        <rFont val="宋体"/>
        <charset val="134"/>
      </rPr>
      <t>张发飞</t>
    </r>
  </si>
  <si>
    <t>2017-09-06</t>
  </si>
  <si>
    <t>2019-09-05</t>
  </si>
  <si>
    <r>
      <rPr>
        <sz val="10"/>
        <rFont val="宋体"/>
        <charset val="134"/>
      </rPr>
      <t>赵元珍</t>
    </r>
  </si>
  <si>
    <t>2017-09-23</t>
  </si>
  <si>
    <t>2019-09-22</t>
  </si>
  <si>
    <r>
      <rPr>
        <sz val="10"/>
        <rFont val="宋体"/>
        <charset val="134"/>
      </rPr>
      <t>贾延风</t>
    </r>
  </si>
  <si>
    <t>2017-11-23</t>
  </si>
  <si>
    <t>2019-11-22</t>
  </si>
  <si>
    <r>
      <rPr>
        <sz val="10"/>
        <rFont val="宋体"/>
        <charset val="134"/>
      </rPr>
      <t>何光平</t>
    </r>
  </si>
  <si>
    <t>2017-11-24</t>
  </si>
  <si>
    <r>
      <rPr>
        <sz val="10"/>
        <rFont val="宋体"/>
        <charset val="134"/>
      </rPr>
      <t>贾维海</t>
    </r>
  </si>
  <si>
    <t>2017-11-25</t>
  </si>
  <si>
    <t>2019-11-24</t>
  </si>
  <si>
    <r>
      <rPr>
        <sz val="10"/>
        <rFont val="宋体"/>
        <charset val="134"/>
      </rPr>
      <t>何成权</t>
    </r>
  </si>
  <si>
    <t>2017-11-27</t>
  </si>
  <si>
    <t>2019-11-26</t>
  </si>
  <si>
    <r>
      <rPr>
        <sz val="10"/>
        <rFont val="宋体"/>
        <charset val="134"/>
      </rPr>
      <t>张光喜</t>
    </r>
  </si>
  <si>
    <t>2017-11-28</t>
  </si>
  <si>
    <t>2019-11-27</t>
  </si>
  <si>
    <r>
      <rPr>
        <sz val="10"/>
        <rFont val="宋体"/>
        <charset val="134"/>
      </rPr>
      <t>贾绍刚</t>
    </r>
  </si>
  <si>
    <r>
      <rPr>
        <sz val="10"/>
        <rFont val="宋体"/>
        <charset val="134"/>
      </rPr>
      <t>张生发</t>
    </r>
  </si>
  <si>
    <r>
      <rPr>
        <sz val="10"/>
        <rFont val="宋体"/>
        <charset val="134"/>
      </rPr>
      <t>张勇</t>
    </r>
  </si>
  <si>
    <t>2017-12-01</t>
  </si>
  <si>
    <t>2019-12-01</t>
  </si>
  <si>
    <r>
      <rPr>
        <sz val="10"/>
        <rFont val="宋体"/>
        <charset val="134"/>
      </rPr>
      <t>何世平</t>
    </r>
  </si>
  <si>
    <t>2017-12-04</t>
  </si>
  <si>
    <t>2019-12-04</t>
  </si>
  <si>
    <r>
      <rPr>
        <sz val="10"/>
        <rFont val="宋体"/>
        <charset val="134"/>
      </rPr>
      <t>张清禄</t>
    </r>
  </si>
  <si>
    <r>
      <rPr>
        <sz val="10"/>
        <rFont val="宋体"/>
        <charset val="134"/>
      </rPr>
      <t>何成献</t>
    </r>
  </si>
  <si>
    <t>2017-12-05</t>
  </si>
  <si>
    <t>2019-12-05</t>
  </si>
  <si>
    <r>
      <rPr>
        <sz val="10"/>
        <rFont val="宋体"/>
        <charset val="134"/>
      </rPr>
      <t>贾祖英</t>
    </r>
  </si>
  <si>
    <r>
      <rPr>
        <sz val="10"/>
        <rFont val="宋体"/>
        <charset val="134"/>
      </rPr>
      <t>贾志生</t>
    </r>
  </si>
  <si>
    <r>
      <rPr>
        <sz val="10"/>
        <rFont val="宋体"/>
        <charset val="134"/>
      </rPr>
      <t>何庆银</t>
    </r>
  </si>
  <si>
    <t>2017-12-06</t>
  </si>
  <si>
    <t>2019-12-06</t>
  </si>
  <si>
    <r>
      <rPr>
        <sz val="10"/>
        <rFont val="宋体"/>
        <charset val="134"/>
      </rPr>
      <t>张菊香</t>
    </r>
  </si>
  <si>
    <t>2017-12-07</t>
  </si>
  <si>
    <t>2019-12-07</t>
  </si>
  <si>
    <r>
      <rPr>
        <sz val="10"/>
        <rFont val="宋体"/>
        <charset val="134"/>
      </rPr>
      <t>张晓林</t>
    </r>
  </si>
  <si>
    <r>
      <rPr>
        <sz val="10"/>
        <rFont val="宋体"/>
        <charset val="134"/>
      </rPr>
      <t>王开顺</t>
    </r>
  </si>
  <si>
    <r>
      <rPr>
        <sz val="10"/>
        <rFont val="宋体"/>
        <charset val="134"/>
      </rPr>
      <t>胡玉莲</t>
    </r>
  </si>
  <si>
    <t>2017-12-08</t>
  </si>
  <si>
    <t>2019-12-08</t>
  </si>
  <si>
    <r>
      <rPr>
        <sz val="10"/>
        <rFont val="宋体"/>
        <charset val="134"/>
      </rPr>
      <t>顾清友</t>
    </r>
  </si>
  <si>
    <r>
      <rPr>
        <sz val="10"/>
        <rFont val="宋体"/>
        <charset val="134"/>
      </rPr>
      <t>王成友</t>
    </r>
  </si>
  <si>
    <r>
      <rPr>
        <sz val="10"/>
        <rFont val="宋体"/>
        <charset val="134"/>
      </rPr>
      <t>李萍</t>
    </r>
  </si>
  <si>
    <t>2017-12-09</t>
  </si>
  <si>
    <t>2019-12-09</t>
  </si>
  <si>
    <r>
      <rPr>
        <sz val="10"/>
        <rFont val="宋体"/>
        <charset val="134"/>
      </rPr>
      <t>田景仁</t>
    </r>
  </si>
  <si>
    <r>
      <rPr>
        <sz val="10"/>
        <rFont val="宋体"/>
        <charset val="134"/>
      </rPr>
      <t>胡高明</t>
    </r>
  </si>
  <si>
    <r>
      <rPr>
        <sz val="10"/>
        <rFont val="宋体"/>
        <charset val="134"/>
      </rPr>
      <t>向洪苹</t>
    </r>
  </si>
  <si>
    <t>2017-12-10</t>
  </si>
  <si>
    <t>2019-12-10</t>
  </si>
  <si>
    <r>
      <rPr>
        <sz val="10"/>
        <rFont val="宋体"/>
        <charset val="134"/>
      </rPr>
      <t>何世清</t>
    </r>
  </si>
  <si>
    <r>
      <rPr>
        <sz val="10"/>
        <rFont val="宋体"/>
        <charset val="134"/>
      </rPr>
      <t>田茂贵</t>
    </r>
  </si>
  <si>
    <t>2017-12-15</t>
  </si>
  <si>
    <t>2019-12-15</t>
  </si>
  <si>
    <r>
      <rPr>
        <sz val="10"/>
        <rFont val="宋体"/>
        <charset val="134"/>
      </rPr>
      <t>张清林</t>
    </r>
  </si>
  <si>
    <r>
      <rPr>
        <sz val="10"/>
        <rFont val="宋体"/>
        <charset val="134"/>
      </rPr>
      <t>何庆忠</t>
    </r>
  </si>
  <si>
    <t>2017-12-17</t>
  </si>
  <si>
    <t>2019-12-17</t>
  </si>
  <si>
    <r>
      <rPr>
        <sz val="10"/>
        <rFont val="宋体"/>
        <charset val="134"/>
      </rPr>
      <t>何平</t>
    </r>
  </si>
  <si>
    <t>2017-12-18</t>
  </si>
  <si>
    <t>2019-12-18</t>
  </si>
  <si>
    <r>
      <rPr>
        <sz val="10"/>
        <rFont val="宋体"/>
        <charset val="134"/>
      </rPr>
      <t>易冬</t>
    </r>
  </si>
  <si>
    <t>2018-01-04</t>
  </si>
  <si>
    <t>2020-01-04</t>
  </si>
  <si>
    <r>
      <rPr>
        <sz val="10"/>
        <rFont val="宋体"/>
        <charset val="134"/>
      </rPr>
      <t>张光新</t>
    </r>
  </si>
  <si>
    <t>2018-01-19</t>
  </si>
  <si>
    <t>2020-01-19</t>
  </si>
  <si>
    <r>
      <rPr>
        <sz val="10"/>
        <rFont val="宋体"/>
        <charset val="134"/>
      </rPr>
      <t>张顺明</t>
    </r>
  </si>
  <si>
    <r>
      <rPr>
        <sz val="10"/>
        <rFont val="宋体"/>
        <charset val="134"/>
      </rPr>
      <t>李清胜</t>
    </r>
  </si>
  <si>
    <t>2018-01-20</t>
  </si>
  <si>
    <t>2020-01-20</t>
  </si>
  <si>
    <r>
      <rPr>
        <sz val="10"/>
        <rFont val="宋体"/>
        <charset val="134"/>
      </rPr>
      <t>张挢发</t>
    </r>
  </si>
  <si>
    <t>2018-01-23</t>
  </si>
  <si>
    <t>2020-01-23</t>
  </si>
  <si>
    <r>
      <rPr>
        <sz val="10"/>
        <rFont val="宋体"/>
        <charset val="134"/>
      </rPr>
      <t>张光武</t>
    </r>
  </si>
  <si>
    <r>
      <rPr>
        <sz val="10"/>
        <rFont val="宋体"/>
        <charset val="134"/>
      </rPr>
      <t>向泽艳</t>
    </r>
  </si>
  <si>
    <r>
      <rPr>
        <sz val="10"/>
        <rFont val="宋体"/>
        <charset val="134"/>
      </rPr>
      <t>张发银</t>
    </r>
  </si>
  <si>
    <r>
      <rPr>
        <sz val="10"/>
        <rFont val="宋体"/>
        <charset val="134"/>
      </rPr>
      <t>周宇</t>
    </r>
  </si>
  <si>
    <t>2018-01-24</t>
  </si>
  <si>
    <t>2020-01-24</t>
  </si>
  <si>
    <r>
      <rPr>
        <sz val="10"/>
        <rFont val="宋体"/>
        <charset val="134"/>
      </rPr>
      <t>向泽建</t>
    </r>
  </si>
  <si>
    <t>2018-01-26</t>
  </si>
  <si>
    <t>2020-01-26</t>
  </si>
  <si>
    <r>
      <rPr>
        <sz val="10"/>
        <rFont val="宋体"/>
        <charset val="134"/>
      </rPr>
      <t>曾庆德</t>
    </r>
  </si>
  <si>
    <t>2018-02-02</t>
  </si>
  <si>
    <t>2020-02-02</t>
  </si>
  <si>
    <r>
      <rPr>
        <sz val="10"/>
        <rFont val="宋体"/>
        <charset val="134"/>
      </rPr>
      <t>张光树</t>
    </r>
  </si>
  <si>
    <r>
      <rPr>
        <sz val="10"/>
        <rFont val="宋体"/>
        <charset val="134"/>
      </rPr>
      <t>张光茂</t>
    </r>
  </si>
  <si>
    <r>
      <rPr>
        <sz val="10"/>
        <rFont val="宋体"/>
        <charset val="134"/>
      </rPr>
      <t>张水玉</t>
    </r>
  </si>
  <si>
    <t>2018-02-05</t>
  </si>
  <si>
    <t>2020-02-05</t>
  </si>
  <si>
    <r>
      <rPr>
        <sz val="10"/>
        <rFont val="宋体"/>
        <charset val="134"/>
      </rPr>
      <t>刘波</t>
    </r>
  </si>
  <si>
    <t>2018-02-06</t>
  </si>
  <si>
    <r>
      <rPr>
        <sz val="10"/>
        <rFont val="宋体"/>
        <charset val="134"/>
      </rPr>
      <t>彭兴文</t>
    </r>
  </si>
  <si>
    <t>2018-02-10</t>
  </si>
  <si>
    <t>2020-02-09</t>
  </si>
  <si>
    <r>
      <rPr>
        <sz val="10"/>
        <rFont val="宋体"/>
        <charset val="134"/>
      </rPr>
      <t>彭秀文</t>
    </r>
  </si>
  <si>
    <t>2018-02-20</t>
  </si>
  <si>
    <t>2020-02-20</t>
  </si>
  <si>
    <r>
      <rPr>
        <sz val="10"/>
        <rFont val="宋体"/>
        <charset val="134"/>
      </rPr>
      <t>张光军</t>
    </r>
  </si>
  <si>
    <t>2018-02-27</t>
  </si>
  <si>
    <t>2020-02-27</t>
  </si>
  <si>
    <r>
      <rPr>
        <sz val="10"/>
        <rFont val="宋体"/>
        <charset val="134"/>
      </rPr>
      <t>向仲军</t>
    </r>
  </si>
  <si>
    <r>
      <rPr>
        <sz val="10"/>
        <rFont val="宋体"/>
        <charset val="134"/>
      </rPr>
      <t>向权凤</t>
    </r>
  </si>
  <si>
    <t>2018-03-02</t>
  </si>
  <si>
    <t>2020-03-02</t>
  </si>
  <si>
    <r>
      <rPr>
        <sz val="10"/>
        <rFont val="宋体"/>
        <charset val="134"/>
      </rPr>
      <t>胡贤章</t>
    </r>
  </si>
  <si>
    <t>2018-03-20</t>
  </si>
  <si>
    <t>2020-03-20</t>
  </si>
  <si>
    <r>
      <rPr>
        <sz val="10"/>
        <rFont val="宋体"/>
        <charset val="134"/>
      </rPr>
      <t>贾长胜</t>
    </r>
  </si>
  <si>
    <t>2018-03-21</t>
  </si>
  <si>
    <r>
      <rPr>
        <sz val="10"/>
        <rFont val="宋体"/>
        <charset val="134"/>
      </rPr>
      <t>彭小平</t>
    </r>
  </si>
  <si>
    <t>2018-03-23</t>
  </si>
  <si>
    <t>2020-03-22</t>
  </si>
  <si>
    <r>
      <rPr>
        <sz val="10"/>
        <rFont val="宋体"/>
        <charset val="134"/>
      </rPr>
      <t>贾文</t>
    </r>
  </si>
  <si>
    <t>2018-03-26</t>
  </si>
  <si>
    <t>2020-03-25</t>
  </si>
  <si>
    <r>
      <rPr>
        <sz val="10"/>
        <rFont val="宋体"/>
        <charset val="134"/>
      </rPr>
      <t>张发新</t>
    </r>
  </si>
  <si>
    <t>2018-03-27</t>
  </si>
  <si>
    <t>2020-03-27</t>
  </si>
  <si>
    <r>
      <rPr>
        <sz val="10"/>
        <rFont val="宋体"/>
        <charset val="134"/>
      </rPr>
      <t>田仁禄</t>
    </r>
  </si>
  <si>
    <t>2020-03-26</t>
  </si>
  <si>
    <r>
      <rPr>
        <sz val="10"/>
        <rFont val="宋体"/>
        <charset val="134"/>
      </rPr>
      <t>贾金友</t>
    </r>
  </si>
  <si>
    <r>
      <rPr>
        <sz val="10"/>
        <rFont val="宋体"/>
        <charset val="134"/>
      </rPr>
      <t>贾著</t>
    </r>
  </si>
  <si>
    <t>2018-05-14</t>
  </si>
  <si>
    <t>2020-05-14</t>
  </si>
  <si>
    <r>
      <rPr>
        <sz val="10"/>
        <rFont val="宋体"/>
        <charset val="134"/>
      </rPr>
      <t>彭清秋</t>
    </r>
  </si>
  <si>
    <t>2018-05-17</t>
  </si>
  <si>
    <t>2020-05-17</t>
  </si>
  <si>
    <r>
      <rPr>
        <sz val="10"/>
        <rFont val="宋体"/>
        <charset val="134"/>
      </rPr>
      <t>贾祖吕</t>
    </r>
  </si>
  <si>
    <t>2018-05-24</t>
  </si>
  <si>
    <t>2020-05-24</t>
  </si>
  <si>
    <r>
      <rPr>
        <sz val="10"/>
        <rFont val="宋体"/>
        <charset val="134"/>
      </rPr>
      <t>彭秀晖</t>
    </r>
  </si>
  <si>
    <t>2018-06-04</t>
  </si>
  <si>
    <t>2020-06-03</t>
  </si>
  <si>
    <r>
      <rPr>
        <sz val="10"/>
        <rFont val="宋体"/>
        <charset val="134"/>
      </rPr>
      <t>谭小金</t>
    </r>
  </si>
  <si>
    <t>2018-06-06</t>
  </si>
  <si>
    <t>2020-06-06</t>
  </si>
  <si>
    <r>
      <rPr>
        <sz val="10"/>
        <rFont val="宋体"/>
        <charset val="134"/>
      </rPr>
      <t>屈云富</t>
    </r>
  </si>
  <si>
    <t>2018-06-07</t>
  </si>
  <si>
    <t>2020-06-07</t>
  </si>
  <si>
    <r>
      <rPr>
        <sz val="10"/>
        <rFont val="宋体"/>
        <charset val="134"/>
      </rPr>
      <t>彭秀景</t>
    </r>
  </si>
  <si>
    <t>2018-06-12</t>
  </si>
  <si>
    <t>2020-06-11</t>
  </si>
  <si>
    <r>
      <rPr>
        <sz val="10"/>
        <rFont val="宋体"/>
        <charset val="134"/>
      </rPr>
      <t>彭景梅</t>
    </r>
  </si>
  <si>
    <t>2018-06-19</t>
  </si>
  <si>
    <t>2020-06-18</t>
  </si>
  <si>
    <r>
      <rPr>
        <sz val="10"/>
        <rFont val="宋体"/>
        <charset val="134"/>
      </rPr>
      <t>何庆明</t>
    </r>
  </si>
  <si>
    <t>2018-07-05</t>
  </si>
  <si>
    <t>2020-07-04</t>
  </si>
  <si>
    <r>
      <rPr>
        <sz val="10"/>
        <rFont val="宋体"/>
        <charset val="134"/>
      </rPr>
      <t>向光旺</t>
    </r>
  </si>
  <si>
    <t>2018-07-11</t>
  </si>
  <si>
    <t>2019-07-10</t>
  </si>
  <si>
    <t>3.625</t>
  </si>
  <si>
    <r>
      <rPr>
        <sz val="10"/>
        <rFont val="宋体"/>
        <charset val="134"/>
      </rPr>
      <t>田仁付</t>
    </r>
  </si>
  <si>
    <t>2018-07-25</t>
  </si>
  <si>
    <t>2020-07-24</t>
  </si>
  <si>
    <r>
      <rPr>
        <sz val="10"/>
        <rFont val="宋体"/>
        <charset val="134"/>
      </rPr>
      <t>贾祖亮</t>
    </r>
  </si>
  <si>
    <r>
      <rPr>
        <sz val="10"/>
        <rFont val="宋体"/>
        <charset val="134"/>
      </rPr>
      <t>胡明付</t>
    </r>
  </si>
  <si>
    <t>2018-08-03</t>
  </si>
  <si>
    <t>2020-08-02</t>
  </si>
  <si>
    <r>
      <rPr>
        <sz val="10"/>
        <rFont val="宋体"/>
        <charset val="134"/>
      </rPr>
      <t>彭彪</t>
    </r>
  </si>
  <si>
    <r>
      <rPr>
        <sz val="10"/>
        <rFont val="宋体"/>
        <charset val="134"/>
      </rPr>
      <t>贾祖应</t>
    </r>
  </si>
  <si>
    <t>2018-08-04</t>
  </si>
  <si>
    <t>2020-08-03</t>
  </si>
  <si>
    <r>
      <rPr>
        <sz val="10"/>
        <rFont val="宋体"/>
        <charset val="134"/>
      </rPr>
      <t>彭秀功</t>
    </r>
  </si>
  <si>
    <t>2018-08-15</t>
  </si>
  <si>
    <t>2019-08-15</t>
  </si>
  <si>
    <r>
      <rPr>
        <sz val="10"/>
        <rFont val="宋体"/>
        <charset val="134"/>
      </rPr>
      <t>贾长万</t>
    </r>
  </si>
  <si>
    <t>2018-08-21</t>
  </si>
  <si>
    <r>
      <rPr>
        <sz val="10"/>
        <rFont val="宋体"/>
        <charset val="134"/>
      </rPr>
      <t>彭清</t>
    </r>
  </si>
  <si>
    <t>2018-09-19</t>
  </si>
  <si>
    <t>2019-09-18</t>
  </si>
  <si>
    <r>
      <rPr>
        <sz val="10"/>
        <rFont val="宋体"/>
        <charset val="134"/>
      </rPr>
      <t>向光柱</t>
    </r>
  </si>
  <si>
    <t>2018-11-09</t>
  </si>
  <si>
    <t>2019-11-08</t>
  </si>
  <si>
    <r>
      <rPr>
        <sz val="10"/>
        <rFont val="宋体"/>
        <charset val="134"/>
      </rPr>
      <t>向明伍</t>
    </r>
  </si>
  <si>
    <t>2019-01-25</t>
  </si>
  <si>
    <r>
      <rPr>
        <sz val="10"/>
        <rFont val="宋体"/>
        <charset val="134"/>
      </rPr>
      <t>梁细冲</t>
    </r>
  </si>
  <si>
    <t>2019-02-15</t>
  </si>
  <si>
    <t>2020-02-14</t>
  </si>
  <si>
    <r>
      <rPr>
        <sz val="10"/>
        <rFont val="宋体"/>
        <charset val="134"/>
      </rPr>
      <t>彭图顺</t>
    </r>
  </si>
  <si>
    <t>2019-02-23</t>
  </si>
  <si>
    <t>2020-02-22</t>
  </si>
  <si>
    <r>
      <rPr>
        <sz val="10"/>
        <rFont val="宋体"/>
        <charset val="134"/>
      </rPr>
      <t>田仁辉</t>
    </r>
  </si>
  <si>
    <t>2019-03-20</t>
  </si>
  <si>
    <t>2020-03-19</t>
  </si>
  <si>
    <r>
      <rPr>
        <sz val="10"/>
        <rFont val="宋体"/>
        <charset val="134"/>
      </rPr>
      <t>田宗友</t>
    </r>
  </si>
  <si>
    <t>2019-04-17</t>
  </si>
  <si>
    <t>2020-04-16</t>
  </si>
  <si>
    <r>
      <rPr>
        <sz val="10"/>
        <rFont val="宋体"/>
        <charset val="134"/>
      </rPr>
      <t>田顺乾</t>
    </r>
  </si>
  <si>
    <t>2019-05-01</t>
  </si>
  <si>
    <t>2020-04-30</t>
  </si>
  <si>
    <r>
      <rPr>
        <sz val="10"/>
        <rFont val="宋体"/>
        <charset val="134"/>
      </rPr>
      <t>向权胜</t>
    </r>
  </si>
  <si>
    <t>2019-05-28</t>
  </si>
  <si>
    <t>2020-05-27</t>
  </si>
  <si>
    <r>
      <rPr>
        <sz val="10"/>
        <rFont val="宋体"/>
        <charset val="134"/>
      </rPr>
      <t>田玉梅</t>
    </r>
  </si>
  <si>
    <t>2019-05-31</t>
  </si>
  <si>
    <t>2020-05-30</t>
  </si>
  <si>
    <r>
      <rPr>
        <sz val="10"/>
        <rFont val="宋体"/>
        <charset val="134"/>
      </rPr>
      <t>比耳支行</t>
    </r>
  </si>
  <si>
    <r>
      <rPr>
        <sz val="10"/>
        <rFont val="宋体"/>
        <charset val="134"/>
      </rPr>
      <t>李清文</t>
    </r>
  </si>
  <si>
    <t>2017-07-04</t>
  </si>
  <si>
    <t>2019-07-03</t>
  </si>
  <si>
    <r>
      <rPr>
        <sz val="10"/>
        <rFont val="宋体"/>
        <charset val="0"/>
      </rPr>
      <t>比耳镇</t>
    </r>
  </si>
  <si>
    <r>
      <rPr>
        <sz val="10"/>
        <rFont val="宋体"/>
        <charset val="134"/>
      </rPr>
      <t>吴春姐</t>
    </r>
  </si>
  <si>
    <t>2017-07-11</t>
  </si>
  <si>
    <r>
      <rPr>
        <sz val="10"/>
        <rFont val="宋体"/>
        <charset val="134"/>
      </rPr>
      <t>张秋平</t>
    </r>
  </si>
  <si>
    <t>2017-07-17</t>
  </si>
  <si>
    <t>2019-07-16</t>
  </si>
  <si>
    <r>
      <rPr>
        <sz val="10"/>
        <rFont val="宋体"/>
        <charset val="134"/>
      </rPr>
      <t>田仁海</t>
    </r>
  </si>
  <si>
    <t>2017-08-04</t>
  </si>
  <si>
    <t>2019-08-03</t>
  </si>
  <si>
    <r>
      <rPr>
        <sz val="10"/>
        <rFont val="宋体"/>
        <charset val="0"/>
      </rPr>
      <t>清水坪镇</t>
    </r>
  </si>
  <si>
    <r>
      <rPr>
        <sz val="10"/>
        <rFont val="宋体"/>
        <charset val="134"/>
      </rPr>
      <t>田明林</t>
    </r>
  </si>
  <si>
    <t>2017-08-10</t>
  </si>
  <si>
    <t>2019-08-08</t>
  </si>
  <si>
    <r>
      <rPr>
        <sz val="10"/>
        <rFont val="宋体"/>
        <charset val="134"/>
      </rPr>
      <t>向召富</t>
    </r>
  </si>
  <si>
    <t>2017-08-17</t>
  </si>
  <si>
    <t>2019-08-16</t>
  </si>
  <si>
    <r>
      <rPr>
        <sz val="10"/>
        <rFont val="宋体"/>
        <charset val="134"/>
      </rPr>
      <t>张朝华</t>
    </r>
  </si>
  <si>
    <t>2017-09-13</t>
  </si>
  <si>
    <t>2019-09-12</t>
  </si>
  <si>
    <r>
      <rPr>
        <sz val="10"/>
        <rFont val="宋体"/>
        <charset val="134"/>
      </rPr>
      <t>彭利华</t>
    </r>
  </si>
  <si>
    <t>2017-09-18</t>
  </si>
  <si>
    <t>2019-09-17</t>
  </si>
  <si>
    <r>
      <rPr>
        <sz val="10"/>
        <rFont val="宋体"/>
        <charset val="134"/>
      </rPr>
      <t>彭龙</t>
    </r>
  </si>
  <si>
    <t>2017-09-20</t>
  </si>
  <si>
    <t>2019-09-19</t>
  </si>
  <si>
    <r>
      <rPr>
        <sz val="10"/>
        <rFont val="宋体"/>
        <charset val="134"/>
      </rPr>
      <t>田伟</t>
    </r>
  </si>
  <si>
    <t>2017-10-31</t>
  </si>
  <si>
    <t>2019-10-30</t>
  </si>
  <si>
    <r>
      <rPr>
        <sz val="10"/>
        <rFont val="宋体"/>
        <charset val="134"/>
      </rPr>
      <t>王家兵</t>
    </r>
  </si>
  <si>
    <t>2017-11-09</t>
  </si>
  <si>
    <r>
      <rPr>
        <sz val="10"/>
        <rFont val="宋体"/>
        <charset val="134"/>
      </rPr>
      <t>胡长永</t>
    </r>
  </si>
  <si>
    <r>
      <rPr>
        <sz val="10"/>
        <rFont val="宋体"/>
        <charset val="134"/>
      </rPr>
      <t>向波</t>
    </r>
  </si>
  <si>
    <r>
      <rPr>
        <sz val="10"/>
        <rFont val="宋体"/>
        <charset val="134"/>
      </rPr>
      <t>向春</t>
    </r>
  </si>
  <si>
    <t>2017-11-30</t>
  </si>
  <si>
    <t>2019-11-30</t>
  </si>
  <si>
    <r>
      <rPr>
        <sz val="10"/>
        <rFont val="宋体"/>
        <charset val="134"/>
      </rPr>
      <t>向长春</t>
    </r>
  </si>
  <si>
    <r>
      <rPr>
        <sz val="10"/>
        <rFont val="宋体"/>
        <charset val="134"/>
      </rPr>
      <t>姚冬元</t>
    </r>
  </si>
  <si>
    <t>2017-12-03</t>
  </si>
  <si>
    <t>2019-12-03</t>
  </si>
  <si>
    <r>
      <rPr>
        <sz val="10"/>
        <rFont val="宋体"/>
        <charset val="134"/>
      </rPr>
      <t>李文忠</t>
    </r>
  </si>
  <si>
    <r>
      <rPr>
        <sz val="10"/>
        <rFont val="宋体"/>
        <charset val="134"/>
      </rPr>
      <t>王兆锋</t>
    </r>
  </si>
  <si>
    <t>2017-12-11</t>
  </si>
  <si>
    <r>
      <rPr>
        <sz val="10"/>
        <rFont val="宋体"/>
        <charset val="134"/>
      </rPr>
      <t>张昌银</t>
    </r>
  </si>
  <si>
    <t>2017-12-22</t>
  </si>
  <si>
    <t>2019-12-22</t>
  </si>
  <si>
    <r>
      <rPr>
        <sz val="10"/>
        <rFont val="宋体"/>
        <charset val="134"/>
      </rPr>
      <t>张建彪</t>
    </r>
  </si>
  <si>
    <t>2017-12-23</t>
  </si>
  <si>
    <t>2019-12-23</t>
  </si>
  <si>
    <r>
      <rPr>
        <sz val="10"/>
        <rFont val="宋体"/>
        <charset val="134"/>
      </rPr>
      <t>李清林</t>
    </r>
  </si>
  <si>
    <t>2020-02-06</t>
  </si>
  <si>
    <r>
      <rPr>
        <sz val="10"/>
        <rFont val="宋体"/>
        <charset val="134"/>
      </rPr>
      <t>王兆柏</t>
    </r>
  </si>
  <si>
    <t>2018-02-26</t>
  </si>
  <si>
    <t>2020-02-26</t>
  </si>
  <si>
    <r>
      <rPr>
        <sz val="10"/>
        <rFont val="宋体"/>
        <charset val="134"/>
      </rPr>
      <t>吴自毅</t>
    </r>
  </si>
  <si>
    <t>2018-03-01</t>
  </si>
  <si>
    <t>2020-03-01</t>
  </si>
  <si>
    <r>
      <rPr>
        <sz val="10"/>
        <rFont val="宋体"/>
        <charset val="134"/>
      </rPr>
      <t>彭小舟</t>
    </r>
  </si>
  <si>
    <r>
      <rPr>
        <sz val="10"/>
        <rFont val="宋体"/>
        <charset val="134"/>
      </rPr>
      <t>陈航</t>
    </r>
  </si>
  <si>
    <t>2018-03-05</t>
  </si>
  <si>
    <t>2020-03-05</t>
  </si>
  <si>
    <r>
      <rPr>
        <sz val="10"/>
        <rFont val="宋体"/>
        <charset val="134"/>
      </rPr>
      <t>田贵</t>
    </r>
  </si>
  <si>
    <t>2018-03-06</t>
  </si>
  <si>
    <r>
      <rPr>
        <sz val="10"/>
        <rFont val="宋体"/>
        <charset val="134"/>
      </rPr>
      <t>向兴成</t>
    </r>
  </si>
  <si>
    <t>2020-03-21</t>
  </si>
  <si>
    <r>
      <rPr>
        <sz val="10"/>
        <rFont val="宋体"/>
        <charset val="134"/>
      </rPr>
      <t>彭先玉</t>
    </r>
  </si>
  <si>
    <t>2018-03-22</t>
  </si>
  <si>
    <r>
      <rPr>
        <sz val="10"/>
        <rFont val="宋体"/>
        <charset val="134"/>
      </rPr>
      <t>彭大源</t>
    </r>
  </si>
  <si>
    <t>2018-04-09</t>
  </si>
  <si>
    <t>2020-04-09</t>
  </si>
  <si>
    <r>
      <rPr>
        <sz val="10"/>
        <rFont val="宋体"/>
        <charset val="134"/>
      </rPr>
      <t>彭大汪</t>
    </r>
  </si>
  <si>
    <t>2018-04-14</t>
  </si>
  <si>
    <t>2020-04-13</t>
  </si>
  <si>
    <r>
      <rPr>
        <sz val="10"/>
        <rFont val="宋体"/>
        <charset val="134"/>
      </rPr>
      <t>田维荣</t>
    </r>
  </si>
  <si>
    <t>2018-04-16</t>
  </si>
  <si>
    <r>
      <rPr>
        <sz val="10"/>
        <rFont val="宋体"/>
        <charset val="134"/>
      </rPr>
      <t>彭征兵</t>
    </r>
  </si>
  <si>
    <t>2018-04-17</t>
  </si>
  <si>
    <r>
      <rPr>
        <sz val="10"/>
        <rFont val="宋体"/>
        <charset val="134"/>
      </rPr>
      <t>彭金林</t>
    </r>
  </si>
  <si>
    <r>
      <rPr>
        <sz val="10"/>
        <rFont val="宋体"/>
        <charset val="134"/>
      </rPr>
      <t>向宁</t>
    </r>
  </si>
  <si>
    <t>2018-04-20</t>
  </si>
  <si>
    <t>2020-04-20</t>
  </si>
  <si>
    <r>
      <rPr>
        <sz val="10"/>
        <rFont val="宋体"/>
        <charset val="134"/>
      </rPr>
      <t>唐凤芸</t>
    </r>
  </si>
  <si>
    <t>2018-05-09</t>
  </si>
  <si>
    <t>2020-05-09</t>
  </si>
  <si>
    <r>
      <rPr>
        <sz val="10"/>
        <rFont val="宋体"/>
        <charset val="134"/>
      </rPr>
      <t>彭建国</t>
    </r>
  </si>
  <si>
    <t>2018-05-10</t>
  </si>
  <si>
    <r>
      <rPr>
        <sz val="10"/>
        <rFont val="宋体"/>
        <charset val="134"/>
      </rPr>
      <t>毛元乐</t>
    </r>
  </si>
  <si>
    <t>2018-05-11</t>
  </si>
  <si>
    <t>2020-05-10</t>
  </si>
  <si>
    <r>
      <rPr>
        <sz val="10"/>
        <rFont val="宋体"/>
        <charset val="134"/>
      </rPr>
      <t>田仁东</t>
    </r>
  </si>
  <si>
    <t>2018-05-12</t>
  </si>
  <si>
    <t>2020-05-12</t>
  </si>
  <si>
    <r>
      <rPr>
        <sz val="10"/>
        <rFont val="宋体"/>
        <charset val="134"/>
      </rPr>
      <t>陈培钊</t>
    </r>
  </si>
  <si>
    <t>2018-05-13</t>
  </si>
  <si>
    <r>
      <rPr>
        <sz val="10"/>
        <rFont val="宋体"/>
        <charset val="134"/>
      </rPr>
      <t>王玉琴</t>
    </r>
  </si>
  <si>
    <t>2018-05-27</t>
  </si>
  <si>
    <t>2020-11-27</t>
  </si>
  <si>
    <r>
      <rPr>
        <sz val="10"/>
        <rFont val="宋体"/>
        <charset val="134"/>
      </rPr>
      <t>姚元周</t>
    </r>
  </si>
  <si>
    <t>2018-06-14</t>
  </si>
  <si>
    <t>2020-12-14</t>
  </si>
  <si>
    <r>
      <rPr>
        <sz val="10"/>
        <rFont val="宋体"/>
        <charset val="134"/>
      </rPr>
      <t>向翠香</t>
    </r>
  </si>
  <si>
    <t>2018-07-24</t>
  </si>
  <si>
    <t>2020-12-24</t>
  </si>
  <si>
    <r>
      <rPr>
        <sz val="10"/>
        <rFont val="宋体"/>
        <charset val="134"/>
      </rPr>
      <t>贾志</t>
    </r>
  </si>
  <si>
    <t>2018-08-07</t>
  </si>
  <si>
    <t>2020-08-06</t>
  </si>
  <si>
    <r>
      <rPr>
        <sz val="10"/>
        <rFont val="宋体"/>
        <charset val="134"/>
      </rPr>
      <t>向荣华</t>
    </r>
  </si>
  <si>
    <t>2018-09-04</t>
  </si>
  <si>
    <t>2019-09-03</t>
  </si>
  <si>
    <r>
      <rPr>
        <sz val="10"/>
        <rFont val="宋体"/>
        <charset val="134"/>
      </rPr>
      <t>向泽志</t>
    </r>
  </si>
  <si>
    <t>2018-09-06</t>
  </si>
  <si>
    <r>
      <rPr>
        <sz val="10"/>
        <rFont val="宋体"/>
        <charset val="134"/>
      </rPr>
      <t>米先配</t>
    </r>
  </si>
  <si>
    <t>2018-09-26</t>
  </si>
  <si>
    <t>2020-09-25</t>
  </si>
  <si>
    <r>
      <rPr>
        <sz val="10"/>
        <rFont val="宋体"/>
        <charset val="134"/>
      </rPr>
      <t>田明云</t>
    </r>
  </si>
  <si>
    <t>2018-10-31</t>
  </si>
  <si>
    <t>2020-10-31</t>
  </si>
  <si>
    <r>
      <rPr>
        <sz val="10"/>
        <rFont val="宋体"/>
        <charset val="134"/>
      </rPr>
      <t>李绍林</t>
    </r>
  </si>
  <si>
    <t>2018-11-30</t>
  </si>
  <si>
    <t>2020-01-30</t>
  </si>
  <si>
    <r>
      <rPr>
        <sz val="10"/>
        <rFont val="宋体"/>
        <charset val="134"/>
      </rPr>
      <t>王祥</t>
    </r>
  </si>
  <si>
    <t>2018-12-24</t>
  </si>
  <si>
    <t>2020-06-24</t>
  </si>
  <si>
    <r>
      <rPr>
        <sz val="10"/>
        <rFont val="宋体"/>
        <charset val="134"/>
      </rPr>
      <t>陈全波</t>
    </r>
  </si>
  <si>
    <t>2019-01-18</t>
  </si>
  <si>
    <t>2020-07-18</t>
  </si>
  <si>
    <r>
      <rPr>
        <sz val="10"/>
        <rFont val="宋体"/>
        <charset val="134"/>
      </rPr>
      <t>姜猛</t>
    </r>
  </si>
  <si>
    <t>2019-02-08</t>
  </si>
  <si>
    <t>2020-08-08</t>
  </si>
  <si>
    <r>
      <rPr>
        <sz val="10"/>
        <rFont val="宋体"/>
        <charset val="134"/>
      </rPr>
      <t>毛润忠</t>
    </r>
  </si>
  <si>
    <t>2019-02-21</t>
  </si>
  <si>
    <t>2020-02-18</t>
  </si>
  <si>
    <r>
      <rPr>
        <sz val="10"/>
        <rFont val="宋体"/>
        <charset val="134"/>
      </rPr>
      <t>田飞</t>
    </r>
  </si>
  <si>
    <t>2019-03-01</t>
  </si>
  <si>
    <t>2020-02-29</t>
  </si>
  <si>
    <r>
      <rPr>
        <sz val="10"/>
        <rFont val="宋体"/>
        <charset val="134"/>
      </rPr>
      <t>吴先芝</t>
    </r>
  </si>
  <si>
    <t>2019-03-11</t>
  </si>
  <si>
    <t>2020-03-10</t>
  </si>
  <si>
    <r>
      <rPr>
        <sz val="10"/>
        <rFont val="宋体"/>
        <charset val="134"/>
      </rPr>
      <t>田洪青</t>
    </r>
  </si>
  <si>
    <t>2019-03-12</t>
  </si>
  <si>
    <t>2020-03-11</t>
  </si>
  <si>
    <r>
      <rPr>
        <sz val="10"/>
        <rFont val="宋体"/>
        <charset val="134"/>
      </rPr>
      <t>田茂付</t>
    </r>
  </si>
  <si>
    <t>2019-03-26</t>
  </si>
  <si>
    <t>2020-12-26</t>
  </si>
  <si>
    <r>
      <rPr>
        <sz val="10"/>
        <rFont val="宋体"/>
        <charset val="134"/>
      </rPr>
      <t>贾春秀</t>
    </r>
  </si>
  <si>
    <t>2019-04-12</t>
  </si>
  <si>
    <t>2020-12-31</t>
  </si>
  <si>
    <r>
      <rPr>
        <sz val="10"/>
        <rFont val="宋体"/>
        <charset val="134"/>
      </rPr>
      <t>毛元勇</t>
    </r>
  </si>
  <si>
    <t>2020-12-16</t>
  </si>
  <si>
    <r>
      <rPr>
        <sz val="10"/>
        <rFont val="宋体"/>
        <charset val="134"/>
      </rPr>
      <t>胡生</t>
    </r>
  </si>
  <si>
    <t>2019-04-25</t>
  </si>
  <si>
    <t>2020-12-25</t>
  </si>
  <si>
    <r>
      <rPr>
        <sz val="10"/>
        <rFont val="宋体"/>
        <charset val="134"/>
      </rPr>
      <t>向贵银</t>
    </r>
  </si>
  <si>
    <t>2019-05-08</t>
  </si>
  <si>
    <t>2020-05-07</t>
  </si>
  <si>
    <r>
      <rPr>
        <sz val="10"/>
        <rFont val="宋体"/>
        <charset val="134"/>
      </rPr>
      <t>向光勇</t>
    </r>
  </si>
  <si>
    <t>2019-05-11</t>
  </si>
  <si>
    <t>2020-12-10</t>
  </si>
  <si>
    <r>
      <rPr>
        <sz val="10"/>
        <rFont val="宋体"/>
        <charset val="134"/>
      </rPr>
      <t>桂辉</t>
    </r>
  </si>
  <si>
    <r>
      <rPr>
        <sz val="10"/>
        <rFont val="宋体"/>
        <charset val="134"/>
      </rPr>
      <t>王佩嫒</t>
    </r>
  </si>
  <si>
    <t>2019-05-19</t>
  </si>
  <si>
    <t>2020-12-18</t>
  </si>
  <si>
    <r>
      <rPr>
        <sz val="10"/>
        <rFont val="宋体"/>
        <charset val="134"/>
      </rPr>
      <t>向贵金</t>
    </r>
  </si>
  <si>
    <t>2019-06-08</t>
  </si>
  <si>
    <t>2020-06-08</t>
  </si>
  <si>
    <r>
      <rPr>
        <sz val="10"/>
        <rFont val="宋体"/>
        <charset val="134"/>
      </rPr>
      <t>大妥支行</t>
    </r>
  </si>
  <si>
    <r>
      <rPr>
        <sz val="10"/>
        <rFont val="宋体"/>
        <charset val="134"/>
      </rPr>
      <t>俞定红</t>
    </r>
  </si>
  <si>
    <t>2017-06-06</t>
  </si>
  <si>
    <t>2020-06-05</t>
  </si>
  <si>
    <r>
      <rPr>
        <sz val="10"/>
        <rFont val="宋体"/>
        <charset val="0"/>
      </rPr>
      <t>复兴镇</t>
    </r>
  </si>
  <si>
    <r>
      <rPr>
        <sz val="10"/>
        <rFont val="宋体"/>
        <charset val="134"/>
      </rPr>
      <t>田维东</t>
    </r>
  </si>
  <si>
    <r>
      <rPr>
        <sz val="10"/>
        <rFont val="宋体"/>
        <charset val="134"/>
      </rPr>
      <t>贾光培</t>
    </r>
  </si>
  <si>
    <t>2017-06-07</t>
  </si>
  <si>
    <r>
      <rPr>
        <sz val="10"/>
        <rFont val="宋体"/>
        <charset val="134"/>
      </rPr>
      <t>田仁坤</t>
    </r>
  </si>
  <si>
    <r>
      <rPr>
        <sz val="10"/>
        <rFont val="宋体"/>
        <charset val="134"/>
      </rPr>
      <t>贾光法</t>
    </r>
  </si>
  <si>
    <r>
      <rPr>
        <sz val="10"/>
        <rFont val="宋体"/>
        <charset val="134"/>
      </rPr>
      <t>彭毫坤</t>
    </r>
  </si>
  <si>
    <t>2020-08-04</t>
  </si>
  <si>
    <r>
      <rPr>
        <sz val="10"/>
        <rFont val="宋体"/>
        <charset val="134"/>
      </rPr>
      <t>李兴林</t>
    </r>
  </si>
  <si>
    <t>2017-08-14</t>
  </si>
  <si>
    <t>2020-08-14</t>
  </si>
  <si>
    <r>
      <rPr>
        <sz val="10"/>
        <rFont val="宋体"/>
        <charset val="134"/>
      </rPr>
      <t>向家清</t>
    </r>
  </si>
  <si>
    <t>2017-08-27</t>
  </si>
  <si>
    <t>2019-08-26</t>
  </si>
  <si>
    <r>
      <rPr>
        <sz val="10"/>
        <rFont val="宋体"/>
        <charset val="134"/>
      </rPr>
      <t>朱传杰</t>
    </r>
  </si>
  <si>
    <r>
      <rPr>
        <sz val="10"/>
        <rFont val="宋体"/>
        <charset val="134"/>
      </rPr>
      <t>伍发松</t>
    </r>
  </si>
  <si>
    <r>
      <rPr>
        <sz val="10"/>
        <rFont val="宋体"/>
        <charset val="134"/>
      </rPr>
      <t>田茂云</t>
    </r>
  </si>
  <si>
    <r>
      <rPr>
        <sz val="10"/>
        <rFont val="宋体"/>
        <charset val="134"/>
      </rPr>
      <t>石菊保</t>
    </r>
  </si>
  <si>
    <r>
      <rPr>
        <sz val="10"/>
        <rFont val="宋体"/>
        <charset val="134"/>
      </rPr>
      <t>龙荣</t>
    </r>
  </si>
  <si>
    <r>
      <rPr>
        <sz val="10"/>
        <rFont val="宋体"/>
        <charset val="134"/>
      </rPr>
      <t>王芮</t>
    </r>
  </si>
  <si>
    <r>
      <rPr>
        <sz val="10"/>
        <rFont val="宋体"/>
        <charset val="134"/>
      </rPr>
      <t>石吉广</t>
    </r>
  </si>
  <si>
    <r>
      <rPr>
        <sz val="10"/>
        <rFont val="宋体"/>
        <charset val="134"/>
      </rPr>
      <t>向建华</t>
    </r>
  </si>
  <si>
    <t>2018-03-30</t>
  </si>
  <si>
    <t>2020-03-30</t>
  </si>
  <si>
    <r>
      <rPr>
        <sz val="10"/>
        <rFont val="宋体"/>
        <charset val="134"/>
      </rPr>
      <t>向文炎</t>
    </r>
  </si>
  <si>
    <t>2018-04-07</t>
  </si>
  <si>
    <t>2020-04-07</t>
  </si>
  <si>
    <r>
      <rPr>
        <sz val="10"/>
        <rFont val="宋体"/>
        <charset val="134"/>
      </rPr>
      <t>彭豪锋</t>
    </r>
  </si>
  <si>
    <t>2020-05-11</t>
  </si>
  <si>
    <r>
      <rPr>
        <sz val="10"/>
        <rFont val="宋体"/>
        <charset val="134"/>
      </rPr>
      <t>张善林</t>
    </r>
  </si>
  <si>
    <t>2018-06-08</t>
  </si>
  <si>
    <r>
      <rPr>
        <sz val="10"/>
        <rFont val="宋体"/>
        <charset val="134"/>
      </rPr>
      <t>张德</t>
    </r>
  </si>
  <si>
    <t>2018-06-11</t>
  </si>
  <si>
    <r>
      <rPr>
        <sz val="10"/>
        <rFont val="宋体"/>
        <charset val="134"/>
      </rPr>
      <t>周纯丰</t>
    </r>
  </si>
  <si>
    <t>2018-06-16</t>
  </si>
  <si>
    <t>2020-06-16</t>
  </si>
  <si>
    <r>
      <rPr>
        <sz val="10"/>
        <rFont val="宋体"/>
        <charset val="134"/>
      </rPr>
      <t>周祥</t>
    </r>
  </si>
  <si>
    <r>
      <rPr>
        <sz val="10"/>
        <rFont val="宋体"/>
        <charset val="134"/>
      </rPr>
      <t>贾长勤</t>
    </r>
  </si>
  <si>
    <t>2018-06-20</t>
  </si>
  <si>
    <t>2020-06-20</t>
  </si>
  <si>
    <r>
      <rPr>
        <sz val="10"/>
        <rFont val="宋体"/>
        <charset val="134"/>
      </rPr>
      <t>张家力</t>
    </r>
  </si>
  <si>
    <t>2018-06-27</t>
  </si>
  <si>
    <t>2020-06-27</t>
  </si>
  <si>
    <r>
      <rPr>
        <sz val="10"/>
        <rFont val="宋体"/>
        <charset val="134"/>
      </rPr>
      <t>梁绪番</t>
    </r>
  </si>
  <si>
    <t>2020-07-25</t>
  </si>
  <si>
    <r>
      <rPr>
        <sz val="10"/>
        <rFont val="宋体"/>
        <charset val="134"/>
      </rPr>
      <t>彭世军</t>
    </r>
  </si>
  <si>
    <t>2018-07-26</t>
  </si>
  <si>
    <t>2020-07-26</t>
  </si>
  <si>
    <r>
      <rPr>
        <sz val="10"/>
        <rFont val="宋体"/>
        <charset val="134"/>
      </rPr>
      <t>李嫒嫒</t>
    </r>
  </si>
  <si>
    <t>2020-08-07</t>
  </si>
  <si>
    <r>
      <rPr>
        <sz val="10"/>
        <rFont val="宋体"/>
        <charset val="134"/>
      </rPr>
      <t>复兴支行</t>
    </r>
  </si>
  <si>
    <r>
      <rPr>
        <sz val="10"/>
        <rFont val="宋体"/>
        <charset val="134"/>
      </rPr>
      <t>彭清钊</t>
    </r>
  </si>
  <si>
    <r>
      <rPr>
        <sz val="10"/>
        <rFont val="宋体"/>
        <charset val="134"/>
      </rPr>
      <t>张显茂</t>
    </r>
  </si>
  <si>
    <r>
      <rPr>
        <sz val="10"/>
        <rFont val="宋体"/>
        <charset val="134"/>
      </rPr>
      <t>李斗胜</t>
    </r>
  </si>
  <si>
    <r>
      <rPr>
        <sz val="10"/>
        <rFont val="宋体"/>
        <charset val="134"/>
      </rPr>
      <t>彭延江</t>
    </r>
  </si>
  <si>
    <r>
      <rPr>
        <sz val="10"/>
        <rFont val="宋体"/>
        <charset val="134"/>
      </rPr>
      <t>胡文兰</t>
    </r>
  </si>
  <si>
    <r>
      <rPr>
        <sz val="10"/>
        <rFont val="宋体"/>
        <charset val="134"/>
      </rPr>
      <t>朱传友</t>
    </r>
  </si>
  <si>
    <t>2018-02-13</t>
  </si>
  <si>
    <t>2020-02-12</t>
  </si>
  <si>
    <r>
      <rPr>
        <sz val="10"/>
        <rFont val="宋体"/>
        <charset val="134"/>
      </rPr>
      <t>王友军</t>
    </r>
  </si>
  <si>
    <r>
      <rPr>
        <sz val="10"/>
        <rFont val="宋体"/>
        <charset val="134"/>
      </rPr>
      <t>贾延福</t>
    </r>
  </si>
  <si>
    <t>2018-10-16</t>
  </si>
  <si>
    <t>2019-10-15</t>
  </si>
  <si>
    <r>
      <rPr>
        <sz val="10"/>
        <rFont val="宋体"/>
        <charset val="134"/>
      </rPr>
      <t>贾延林</t>
    </r>
  </si>
  <si>
    <r>
      <rPr>
        <sz val="10"/>
        <rFont val="宋体"/>
        <charset val="134"/>
      </rPr>
      <t>夯沙支行</t>
    </r>
  </si>
  <si>
    <r>
      <rPr>
        <sz val="10"/>
        <rFont val="宋体"/>
        <charset val="134"/>
      </rPr>
      <t>梁家友</t>
    </r>
  </si>
  <si>
    <t>2017-07-30</t>
  </si>
  <si>
    <t>2019-07-29</t>
  </si>
  <si>
    <r>
      <rPr>
        <sz val="10"/>
        <rFont val="宋体"/>
        <charset val="0"/>
      </rPr>
      <t>吕洞山镇</t>
    </r>
  </si>
  <si>
    <r>
      <rPr>
        <sz val="10"/>
        <rFont val="宋体"/>
        <charset val="134"/>
      </rPr>
      <t>石元林</t>
    </r>
  </si>
  <si>
    <t>2019-08-13</t>
  </si>
  <si>
    <r>
      <rPr>
        <sz val="10"/>
        <rFont val="宋体"/>
        <charset val="134"/>
      </rPr>
      <t>石远进</t>
    </r>
  </si>
  <si>
    <t>2017-11-10</t>
  </si>
  <si>
    <t>2019-11-09</t>
  </si>
  <si>
    <r>
      <rPr>
        <sz val="10"/>
        <rFont val="宋体"/>
        <charset val="134"/>
      </rPr>
      <t>施青荣</t>
    </r>
  </si>
  <si>
    <t>2017-11-18</t>
  </si>
  <si>
    <t>2019-11-17</t>
  </si>
  <si>
    <r>
      <rPr>
        <sz val="10"/>
        <rFont val="宋体"/>
        <charset val="134"/>
      </rPr>
      <t>石绍珍</t>
    </r>
  </si>
  <si>
    <r>
      <rPr>
        <sz val="10"/>
        <rFont val="宋体"/>
        <charset val="134"/>
      </rPr>
      <t>龙官改</t>
    </r>
  </si>
  <si>
    <r>
      <rPr>
        <sz val="10"/>
        <rFont val="宋体"/>
        <charset val="134"/>
      </rPr>
      <t>杨红芳</t>
    </r>
  </si>
  <si>
    <t>2019-11-23</t>
  </si>
  <si>
    <r>
      <rPr>
        <sz val="10"/>
        <rFont val="宋体"/>
        <charset val="134"/>
      </rPr>
      <t>龙光明</t>
    </r>
  </si>
  <si>
    <r>
      <rPr>
        <sz val="10"/>
        <rFont val="宋体"/>
        <charset val="134"/>
      </rPr>
      <t>龙先义</t>
    </r>
  </si>
  <si>
    <r>
      <rPr>
        <sz val="10"/>
        <rFont val="宋体"/>
        <charset val="134"/>
      </rPr>
      <t>杨云科</t>
    </r>
  </si>
  <si>
    <r>
      <rPr>
        <sz val="10"/>
        <rFont val="宋体"/>
        <charset val="134"/>
      </rPr>
      <t>龙先用</t>
    </r>
  </si>
  <si>
    <r>
      <rPr>
        <sz val="10"/>
        <rFont val="宋体"/>
        <charset val="134"/>
      </rPr>
      <t>龙清贵</t>
    </r>
  </si>
  <si>
    <r>
      <rPr>
        <sz val="10"/>
        <rFont val="宋体"/>
        <charset val="134"/>
      </rPr>
      <t>石成兵</t>
    </r>
  </si>
  <si>
    <r>
      <rPr>
        <sz val="10"/>
        <rFont val="宋体"/>
        <charset val="134"/>
      </rPr>
      <t>龙爱召</t>
    </r>
  </si>
  <si>
    <r>
      <rPr>
        <sz val="10"/>
        <rFont val="宋体"/>
        <charset val="134"/>
      </rPr>
      <t>石自明</t>
    </r>
  </si>
  <si>
    <r>
      <rPr>
        <sz val="10"/>
        <rFont val="宋体"/>
        <charset val="134"/>
      </rPr>
      <t>龙秀笔</t>
    </r>
  </si>
  <si>
    <r>
      <rPr>
        <sz val="10"/>
        <rFont val="宋体"/>
        <charset val="134"/>
      </rPr>
      <t>石正生</t>
    </r>
  </si>
  <si>
    <r>
      <rPr>
        <sz val="10"/>
        <rFont val="宋体"/>
        <charset val="134"/>
      </rPr>
      <t>石知新</t>
    </r>
  </si>
  <si>
    <r>
      <rPr>
        <sz val="10"/>
        <rFont val="宋体"/>
        <charset val="134"/>
      </rPr>
      <t>龙林生</t>
    </r>
  </si>
  <si>
    <r>
      <rPr>
        <sz val="10"/>
        <rFont val="宋体"/>
        <charset val="134"/>
      </rPr>
      <t>张明正</t>
    </r>
  </si>
  <si>
    <t>2017-11-26</t>
  </si>
  <si>
    <t>2019-11-25</t>
  </si>
  <si>
    <r>
      <rPr>
        <sz val="10"/>
        <rFont val="宋体"/>
        <charset val="134"/>
      </rPr>
      <t>龙春华</t>
    </r>
  </si>
  <si>
    <r>
      <rPr>
        <sz val="10"/>
        <rFont val="宋体"/>
        <charset val="134"/>
      </rPr>
      <t>龙爱平</t>
    </r>
  </si>
  <si>
    <r>
      <rPr>
        <sz val="10"/>
        <rFont val="宋体"/>
        <charset val="134"/>
      </rPr>
      <t>梁乔志</t>
    </r>
  </si>
  <si>
    <r>
      <rPr>
        <sz val="10"/>
        <rFont val="宋体"/>
        <charset val="134"/>
      </rPr>
      <t>梁文东</t>
    </r>
  </si>
  <si>
    <r>
      <rPr>
        <sz val="10"/>
        <rFont val="宋体"/>
        <charset val="134"/>
      </rPr>
      <t>石明茂</t>
    </r>
  </si>
  <si>
    <r>
      <rPr>
        <sz val="10"/>
        <rFont val="宋体"/>
        <charset val="134"/>
      </rPr>
      <t>张明灯</t>
    </r>
  </si>
  <si>
    <r>
      <rPr>
        <sz val="10"/>
        <rFont val="宋体"/>
        <charset val="134"/>
      </rPr>
      <t>石成忠</t>
    </r>
  </si>
  <si>
    <r>
      <rPr>
        <sz val="10"/>
        <rFont val="宋体"/>
        <charset val="134"/>
      </rPr>
      <t>杨再花</t>
    </r>
  </si>
  <si>
    <r>
      <rPr>
        <sz val="10"/>
        <rFont val="宋体"/>
        <charset val="134"/>
      </rPr>
      <t>石红真</t>
    </r>
  </si>
  <si>
    <r>
      <rPr>
        <sz val="10"/>
        <rFont val="宋体"/>
        <charset val="134"/>
      </rPr>
      <t>隆树腾</t>
    </r>
  </si>
  <si>
    <r>
      <rPr>
        <sz val="10"/>
        <rFont val="宋体"/>
        <charset val="134"/>
      </rPr>
      <t>龙远望</t>
    </r>
  </si>
  <si>
    <r>
      <rPr>
        <sz val="10"/>
        <rFont val="宋体"/>
        <charset val="134"/>
      </rPr>
      <t>龙红明</t>
    </r>
  </si>
  <si>
    <r>
      <rPr>
        <sz val="10"/>
        <rFont val="宋体"/>
        <charset val="134"/>
      </rPr>
      <t>龙清爱</t>
    </r>
  </si>
  <si>
    <r>
      <rPr>
        <sz val="10"/>
        <rFont val="宋体"/>
        <charset val="134"/>
      </rPr>
      <t>张正荣</t>
    </r>
  </si>
  <si>
    <r>
      <rPr>
        <sz val="10"/>
        <rFont val="宋体"/>
        <charset val="134"/>
      </rPr>
      <t>龙宏军</t>
    </r>
  </si>
  <si>
    <r>
      <rPr>
        <sz val="10"/>
        <rFont val="宋体"/>
        <charset val="134"/>
      </rPr>
      <t>龙见旺</t>
    </r>
  </si>
  <si>
    <r>
      <rPr>
        <sz val="10"/>
        <rFont val="宋体"/>
        <charset val="134"/>
      </rPr>
      <t>梁桥友</t>
    </r>
  </si>
  <si>
    <r>
      <rPr>
        <sz val="10"/>
        <rFont val="宋体"/>
        <charset val="134"/>
      </rPr>
      <t>马秋月</t>
    </r>
  </si>
  <si>
    <t>2017-12-02</t>
  </si>
  <si>
    <r>
      <rPr>
        <sz val="10"/>
        <rFont val="宋体"/>
        <charset val="134"/>
      </rPr>
      <t>王细华</t>
    </r>
  </si>
  <si>
    <r>
      <rPr>
        <sz val="10"/>
        <rFont val="宋体"/>
        <charset val="134"/>
      </rPr>
      <t>龙志华</t>
    </r>
  </si>
  <si>
    <r>
      <rPr>
        <sz val="10"/>
        <rFont val="宋体"/>
        <charset val="134"/>
      </rPr>
      <t>龙明忠</t>
    </r>
  </si>
  <si>
    <t>2019-12-02</t>
  </si>
  <si>
    <r>
      <rPr>
        <sz val="10"/>
        <rFont val="宋体"/>
        <charset val="134"/>
      </rPr>
      <t>向清其</t>
    </r>
  </si>
  <si>
    <r>
      <rPr>
        <sz val="10"/>
        <rFont val="宋体"/>
        <charset val="134"/>
      </rPr>
      <t>杨光超</t>
    </r>
  </si>
  <si>
    <r>
      <rPr>
        <sz val="10"/>
        <rFont val="宋体"/>
        <charset val="134"/>
      </rPr>
      <t>杨爱华</t>
    </r>
  </si>
  <si>
    <r>
      <rPr>
        <sz val="10"/>
        <rFont val="宋体"/>
        <charset val="134"/>
      </rPr>
      <t>石沦闯</t>
    </r>
  </si>
  <si>
    <r>
      <rPr>
        <sz val="10"/>
        <rFont val="宋体"/>
        <charset val="134"/>
      </rPr>
      <t>张恩旺</t>
    </r>
  </si>
  <si>
    <t>2018-01-11</t>
  </si>
  <si>
    <t>2020-01-10</t>
  </si>
  <si>
    <r>
      <rPr>
        <sz val="10"/>
        <rFont val="宋体"/>
        <charset val="134"/>
      </rPr>
      <t>龙光四</t>
    </r>
  </si>
  <si>
    <t>2018-01-16</t>
  </si>
  <si>
    <t>2020-01-15</t>
  </si>
  <si>
    <r>
      <rPr>
        <sz val="10"/>
        <rFont val="宋体"/>
        <charset val="134"/>
      </rPr>
      <t>龙四生</t>
    </r>
  </si>
  <si>
    <t>2018-01-22</t>
  </si>
  <si>
    <t>2020-01-21</t>
  </si>
  <si>
    <t>2018-02-09</t>
  </si>
  <si>
    <t>2020-02-08</t>
  </si>
  <si>
    <r>
      <rPr>
        <sz val="10"/>
        <rFont val="宋体"/>
        <charset val="134"/>
      </rPr>
      <t>龙清燕</t>
    </r>
  </si>
  <si>
    <r>
      <rPr>
        <sz val="10"/>
        <rFont val="宋体"/>
        <charset val="134"/>
      </rPr>
      <t>龙光忠</t>
    </r>
  </si>
  <si>
    <t>2018-02-24</t>
  </si>
  <si>
    <t>2020-02-23</t>
  </si>
  <si>
    <r>
      <rPr>
        <sz val="10"/>
        <rFont val="宋体"/>
        <charset val="134"/>
      </rPr>
      <t>龙先明</t>
    </r>
  </si>
  <si>
    <t>2018-02-25</t>
  </si>
  <si>
    <t>2020-02-24</t>
  </si>
  <si>
    <r>
      <rPr>
        <sz val="10"/>
        <rFont val="宋体"/>
        <charset val="134"/>
      </rPr>
      <t>龙鲜隆</t>
    </r>
  </si>
  <si>
    <r>
      <rPr>
        <sz val="10"/>
        <rFont val="宋体"/>
        <charset val="134"/>
      </rPr>
      <t>龙文杰</t>
    </r>
  </si>
  <si>
    <t>2020-02-25</t>
  </si>
  <si>
    <t>2018-03-08</t>
  </si>
  <si>
    <t>2020-03-08</t>
  </si>
  <si>
    <r>
      <rPr>
        <sz val="10"/>
        <rFont val="宋体"/>
        <charset val="134"/>
      </rPr>
      <t>龙爱华</t>
    </r>
  </si>
  <si>
    <t>2020-03-07</t>
  </si>
  <si>
    <r>
      <rPr>
        <sz val="10"/>
        <rFont val="宋体"/>
        <charset val="134"/>
      </rPr>
      <t>杨生廷</t>
    </r>
  </si>
  <si>
    <t>2018-03-09</t>
  </si>
  <si>
    <r>
      <rPr>
        <sz val="10"/>
        <rFont val="宋体"/>
        <charset val="134"/>
      </rPr>
      <t>龙著章</t>
    </r>
  </si>
  <si>
    <t>2018-03-13</t>
  </si>
  <si>
    <t>2020-03-12</t>
  </si>
  <si>
    <r>
      <rPr>
        <sz val="10"/>
        <rFont val="宋体"/>
        <charset val="134"/>
      </rPr>
      <t>龙真亮</t>
    </r>
  </si>
  <si>
    <t>2018-03-15</t>
  </si>
  <si>
    <t>2020-03-14</t>
  </si>
  <si>
    <r>
      <rPr>
        <sz val="10"/>
        <rFont val="宋体"/>
        <charset val="134"/>
      </rPr>
      <t>龙七月</t>
    </r>
  </si>
  <si>
    <t>2018-03-17</t>
  </si>
  <si>
    <t>2020-03-16</t>
  </si>
  <si>
    <r>
      <rPr>
        <sz val="10"/>
        <rFont val="宋体"/>
        <charset val="134"/>
      </rPr>
      <t>杨现兵</t>
    </r>
  </si>
  <si>
    <t>2018-03-19</t>
  </si>
  <si>
    <r>
      <rPr>
        <sz val="10"/>
        <rFont val="宋体"/>
        <charset val="134"/>
      </rPr>
      <t>杨莲女</t>
    </r>
  </si>
  <si>
    <r>
      <rPr>
        <sz val="10"/>
        <rFont val="宋体"/>
        <charset val="134"/>
      </rPr>
      <t>龙显飞</t>
    </r>
  </si>
  <si>
    <r>
      <rPr>
        <sz val="10"/>
        <rFont val="宋体"/>
        <charset val="134"/>
      </rPr>
      <t>杨全万</t>
    </r>
  </si>
  <si>
    <r>
      <rPr>
        <sz val="10"/>
        <rFont val="宋体"/>
        <charset val="134"/>
      </rPr>
      <t>龙志鸿</t>
    </r>
  </si>
  <si>
    <t>2018-03-29</t>
  </si>
  <si>
    <t>2020-03-29</t>
  </si>
  <si>
    <r>
      <rPr>
        <sz val="10"/>
        <rFont val="宋体"/>
        <charset val="134"/>
      </rPr>
      <t>石金兰</t>
    </r>
  </si>
  <si>
    <r>
      <rPr>
        <sz val="10"/>
        <rFont val="宋体"/>
        <charset val="134"/>
      </rPr>
      <t>龙顺毕</t>
    </r>
  </si>
  <si>
    <r>
      <rPr>
        <sz val="10"/>
        <rFont val="宋体"/>
        <charset val="134"/>
      </rPr>
      <t>张正好</t>
    </r>
  </si>
  <si>
    <t>2018-05-30</t>
  </si>
  <si>
    <r>
      <rPr>
        <sz val="10"/>
        <rFont val="宋体"/>
        <charset val="134"/>
      </rPr>
      <t>龙顺美</t>
    </r>
  </si>
  <si>
    <r>
      <rPr>
        <sz val="10"/>
        <rFont val="宋体"/>
        <charset val="134"/>
      </rPr>
      <t>龙成坤</t>
    </r>
  </si>
  <si>
    <r>
      <rPr>
        <sz val="10"/>
        <rFont val="宋体"/>
        <charset val="134"/>
      </rPr>
      <t>张双青</t>
    </r>
  </si>
  <si>
    <t>2018-06-18</t>
  </si>
  <si>
    <r>
      <rPr>
        <sz val="10"/>
        <rFont val="宋体"/>
        <charset val="134"/>
      </rPr>
      <t>龙先富</t>
    </r>
  </si>
  <si>
    <t>2018-07-03</t>
  </si>
  <si>
    <t>2020-07-03</t>
  </si>
  <si>
    <r>
      <rPr>
        <sz val="10"/>
        <rFont val="宋体"/>
        <charset val="134"/>
      </rPr>
      <t>石成峰</t>
    </r>
  </si>
  <si>
    <r>
      <rPr>
        <sz val="10"/>
        <rFont val="宋体"/>
        <charset val="134"/>
      </rPr>
      <t>杨方昕</t>
    </r>
  </si>
  <si>
    <t>2018-08-29</t>
  </si>
  <si>
    <t>2020-08-28</t>
  </si>
  <si>
    <r>
      <rPr>
        <sz val="10"/>
        <rFont val="宋体"/>
        <charset val="134"/>
      </rPr>
      <t>石明锋</t>
    </r>
  </si>
  <si>
    <t>2018-09-10</t>
  </si>
  <si>
    <t>2020-09-09</t>
  </si>
  <si>
    <r>
      <rPr>
        <sz val="10"/>
        <rFont val="宋体"/>
        <charset val="134"/>
      </rPr>
      <t>舒恩正</t>
    </r>
  </si>
  <si>
    <t>2018-09-11</t>
  </si>
  <si>
    <t>2020-09-11</t>
  </si>
  <si>
    <r>
      <rPr>
        <sz val="10"/>
        <rFont val="宋体"/>
        <charset val="134"/>
      </rPr>
      <t>龙双秀</t>
    </r>
  </si>
  <si>
    <t>2018-09-12</t>
  </si>
  <si>
    <r>
      <rPr>
        <sz val="10"/>
        <rFont val="宋体"/>
        <charset val="134"/>
      </rPr>
      <t>包忠仙</t>
    </r>
  </si>
  <si>
    <t>2018-09-25</t>
  </si>
  <si>
    <t>2020-09-24</t>
  </si>
  <si>
    <r>
      <rPr>
        <sz val="10"/>
        <rFont val="宋体"/>
        <charset val="134"/>
      </rPr>
      <t>杨汉友</t>
    </r>
  </si>
  <si>
    <t>2018-11-02</t>
  </si>
  <si>
    <t>2019-11-01</t>
  </si>
  <si>
    <r>
      <rPr>
        <sz val="10"/>
        <rFont val="宋体"/>
        <charset val="134"/>
      </rPr>
      <t>龙军辉</t>
    </r>
  </si>
  <si>
    <t>2018-11-05</t>
  </si>
  <si>
    <t>2019-11-04</t>
  </si>
  <si>
    <r>
      <rPr>
        <sz val="10"/>
        <rFont val="宋体"/>
        <charset val="134"/>
      </rPr>
      <t>龙得金</t>
    </r>
  </si>
  <si>
    <t>2018-11-27</t>
  </si>
  <si>
    <t>2020-11-26</t>
  </si>
  <si>
    <r>
      <rPr>
        <sz val="10"/>
        <rFont val="宋体"/>
        <charset val="134"/>
      </rPr>
      <t>龙云喜</t>
    </r>
  </si>
  <si>
    <r>
      <rPr>
        <sz val="10"/>
        <rFont val="宋体"/>
        <charset val="134"/>
      </rPr>
      <t>杨章茂</t>
    </r>
  </si>
  <si>
    <t>2019-01-30</t>
  </si>
  <si>
    <t>2020-01-29</t>
  </si>
  <si>
    <r>
      <rPr>
        <sz val="10"/>
        <rFont val="宋体"/>
        <charset val="134"/>
      </rPr>
      <t>龙清重</t>
    </r>
  </si>
  <si>
    <t>2019-04-11</t>
  </si>
  <si>
    <t>2020-04-10</t>
  </si>
  <si>
    <r>
      <rPr>
        <sz val="10"/>
        <rFont val="宋体"/>
        <charset val="134"/>
      </rPr>
      <t>石远汉</t>
    </r>
  </si>
  <si>
    <t>2019-05-14</t>
  </si>
  <si>
    <t>2020-05-13</t>
  </si>
  <si>
    <r>
      <rPr>
        <sz val="10"/>
        <rFont val="宋体"/>
        <charset val="134"/>
      </rPr>
      <t>石安成</t>
    </r>
  </si>
  <si>
    <r>
      <rPr>
        <sz val="10"/>
        <rFont val="宋体"/>
        <charset val="134"/>
      </rPr>
      <t>葫芦支行</t>
    </r>
  </si>
  <si>
    <r>
      <rPr>
        <sz val="10"/>
        <rFont val="宋体"/>
        <charset val="134"/>
      </rPr>
      <t>向万标</t>
    </r>
  </si>
  <si>
    <t>2016-06-15</t>
  </si>
  <si>
    <t>2019-06-14</t>
  </si>
  <si>
    <r>
      <rPr>
        <sz val="10"/>
        <rFont val="宋体"/>
        <charset val="0"/>
      </rPr>
      <t>葫芦镇</t>
    </r>
  </si>
  <si>
    <r>
      <rPr>
        <sz val="10"/>
        <rFont val="宋体"/>
        <charset val="134"/>
      </rPr>
      <t>张宣汉</t>
    </r>
  </si>
  <si>
    <t>2016-06-19</t>
  </si>
  <si>
    <t>2019-06-18</t>
  </si>
  <si>
    <r>
      <rPr>
        <sz val="10"/>
        <rFont val="宋体"/>
        <charset val="134"/>
      </rPr>
      <t>向明坤</t>
    </r>
  </si>
  <si>
    <t>2016-07-01</t>
  </si>
  <si>
    <t>2019-06-30</t>
  </si>
  <si>
    <r>
      <rPr>
        <sz val="10"/>
        <rFont val="宋体"/>
        <charset val="134"/>
      </rPr>
      <t>张宗荣</t>
    </r>
  </si>
  <si>
    <t>2016-07-13</t>
  </si>
  <si>
    <t>2019-07-12</t>
  </si>
  <si>
    <r>
      <rPr>
        <sz val="10"/>
        <rFont val="宋体"/>
        <charset val="134"/>
      </rPr>
      <t>石品</t>
    </r>
  </si>
  <si>
    <t>2016-08-30</t>
  </si>
  <si>
    <t>2019-08-29</t>
  </si>
  <si>
    <r>
      <rPr>
        <sz val="10"/>
        <rFont val="宋体"/>
        <charset val="134"/>
      </rPr>
      <t>石元柒</t>
    </r>
  </si>
  <si>
    <t>2016-09-18</t>
  </si>
  <si>
    <r>
      <rPr>
        <sz val="10"/>
        <rFont val="宋体"/>
        <charset val="134"/>
      </rPr>
      <t>龙明三</t>
    </r>
  </si>
  <si>
    <t>2017-02-01</t>
  </si>
  <si>
    <t>2020-01-31</t>
  </si>
  <si>
    <r>
      <rPr>
        <sz val="10"/>
        <rFont val="宋体"/>
        <charset val="134"/>
      </rPr>
      <t>龙利青</t>
    </r>
  </si>
  <si>
    <t>2017-06-23</t>
  </si>
  <si>
    <t>2019-06-22</t>
  </si>
  <si>
    <r>
      <rPr>
        <sz val="10"/>
        <rFont val="宋体"/>
        <charset val="134"/>
      </rPr>
      <t>向红珍</t>
    </r>
  </si>
  <si>
    <t>2017-09-26</t>
  </si>
  <si>
    <t>2019-09-25</t>
  </si>
  <si>
    <r>
      <rPr>
        <sz val="10"/>
        <rFont val="宋体"/>
        <charset val="134"/>
      </rPr>
      <t>龙先贵</t>
    </r>
  </si>
  <si>
    <t>2017-10-18</t>
  </si>
  <si>
    <t>2019-10-17</t>
  </si>
  <si>
    <r>
      <rPr>
        <sz val="10"/>
        <rFont val="宋体"/>
        <charset val="134"/>
      </rPr>
      <t>洪治安</t>
    </r>
  </si>
  <si>
    <t>2017-11-21</t>
  </si>
  <si>
    <t>2019-11-20</t>
  </si>
  <si>
    <r>
      <rPr>
        <sz val="10"/>
        <rFont val="宋体"/>
        <charset val="134"/>
      </rPr>
      <t>龙书兴</t>
    </r>
  </si>
  <si>
    <r>
      <rPr>
        <sz val="10"/>
        <rFont val="宋体"/>
        <charset val="134"/>
      </rPr>
      <t>龙珠斌</t>
    </r>
  </si>
  <si>
    <r>
      <rPr>
        <sz val="10"/>
        <rFont val="宋体"/>
        <charset val="134"/>
      </rPr>
      <t>石三毛</t>
    </r>
  </si>
  <si>
    <r>
      <rPr>
        <sz val="10"/>
        <rFont val="宋体"/>
        <charset val="134"/>
      </rPr>
      <t>向取金</t>
    </r>
  </si>
  <si>
    <r>
      <rPr>
        <sz val="10"/>
        <rFont val="宋体"/>
        <charset val="134"/>
      </rPr>
      <t>石龙畅</t>
    </r>
  </si>
  <si>
    <t>2017-11-22</t>
  </si>
  <si>
    <r>
      <rPr>
        <sz val="10"/>
        <rFont val="宋体"/>
        <charset val="134"/>
      </rPr>
      <t>向清和</t>
    </r>
  </si>
  <si>
    <t>2019-11-21</t>
  </si>
  <si>
    <r>
      <rPr>
        <sz val="10"/>
        <rFont val="宋体"/>
        <charset val="134"/>
      </rPr>
      <t>向世全</t>
    </r>
  </si>
  <si>
    <r>
      <rPr>
        <sz val="10"/>
        <rFont val="宋体"/>
        <charset val="134"/>
      </rPr>
      <t>龙子顺</t>
    </r>
  </si>
  <si>
    <r>
      <rPr>
        <sz val="10"/>
        <rFont val="宋体"/>
        <charset val="134"/>
      </rPr>
      <t>洪志美</t>
    </r>
  </si>
  <si>
    <r>
      <rPr>
        <sz val="10"/>
        <rFont val="宋体"/>
        <charset val="134"/>
      </rPr>
      <t>向清勇</t>
    </r>
  </si>
  <si>
    <r>
      <rPr>
        <sz val="10"/>
        <rFont val="宋体"/>
        <charset val="134"/>
      </rPr>
      <t>石书文</t>
    </r>
  </si>
  <si>
    <r>
      <rPr>
        <sz val="10"/>
        <rFont val="宋体"/>
        <charset val="134"/>
      </rPr>
      <t>龙乔定</t>
    </r>
  </si>
  <si>
    <r>
      <rPr>
        <sz val="10"/>
        <rFont val="宋体"/>
        <charset val="134"/>
      </rPr>
      <t>石喜配</t>
    </r>
  </si>
  <si>
    <r>
      <rPr>
        <sz val="10"/>
        <rFont val="宋体"/>
        <charset val="134"/>
      </rPr>
      <t>石六哥</t>
    </r>
  </si>
  <si>
    <r>
      <rPr>
        <sz val="10"/>
        <rFont val="宋体"/>
        <charset val="134"/>
      </rPr>
      <t>张顺应</t>
    </r>
  </si>
  <si>
    <r>
      <rPr>
        <sz val="10"/>
        <rFont val="宋体"/>
        <charset val="134"/>
      </rPr>
      <t>洪桥亮</t>
    </r>
  </si>
  <si>
    <r>
      <rPr>
        <sz val="10"/>
        <rFont val="宋体"/>
        <charset val="134"/>
      </rPr>
      <t>梁万明</t>
    </r>
  </si>
  <si>
    <r>
      <rPr>
        <sz val="10"/>
        <rFont val="宋体"/>
        <charset val="134"/>
      </rPr>
      <t>龙承志</t>
    </r>
  </si>
  <si>
    <r>
      <rPr>
        <sz val="10"/>
        <rFont val="宋体"/>
        <charset val="134"/>
      </rPr>
      <t>龙子清</t>
    </r>
  </si>
  <si>
    <r>
      <rPr>
        <sz val="10"/>
        <rFont val="宋体"/>
        <charset val="134"/>
      </rPr>
      <t>石宋成</t>
    </r>
  </si>
  <si>
    <t>2017-11-29</t>
  </si>
  <si>
    <t>2019-11-28</t>
  </si>
  <si>
    <r>
      <rPr>
        <sz val="10"/>
        <rFont val="宋体"/>
        <charset val="134"/>
      </rPr>
      <t>张云万</t>
    </r>
  </si>
  <si>
    <t>2019-11-29</t>
  </si>
  <si>
    <r>
      <rPr>
        <sz val="10"/>
        <rFont val="宋体"/>
        <charset val="134"/>
      </rPr>
      <t>石明志</t>
    </r>
  </si>
  <si>
    <r>
      <rPr>
        <sz val="10"/>
        <rFont val="宋体"/>
        <charset val="134"/>
      </rPr>
      <t>向支亮</t>
    </r>
  </si>
  <si>
    <r>
      <rPr>
        <sz val="10"/>
        <rFont val="宋体"/>
        <charset val="134"/>
      </rPr>
      <t>龙子刚</t>
    </r>
  </si>
  <si>
    <r>
      <rPr>
        <sz val="10"/>
        <rFont val="宋体"/>
        <charset val="134"/>
      </rPr>
      <t>龙天亮</t>
    </r>
  </si>
  <si>
    <r>
      <rPr>
        <sz val="10"/>
        <rFont val="宋体"/>
        <charset val="134"/>
      </rPr>
      <t>龙子明</t>
    </r>
  </si>
  <si>
    <t>2017-12-13</t>
  </si>
  <si>
    <t>2019-12-12</t>
  </si>
  <si>
    <r>
      <rPr>
        <sz val="10"/>
        <rFont val="宋体"/>
        <charset val="134"/>
      </rPr>
      <t>洪贤忠</t>
    </r>
  </si>
  <si>
    <t>2017-12-14</t>
  </si>
  <si>
    <t>2019-12-13</t>
  </si>
  <si>
    <r>
      <rPr>
        <sz val="10"/>
        <rFont val="宋体"/>
        <charset val="134"/>
      </rPr>
      <t>龙子畅</t>
    </r>
  </si>
  <si>
    <r>
      <rPr>
        <sz val="10"/>
        <rFont val="宋体"/>
        <charset val="134"/>
      </rPr>
      <t>向万松</t>
    </r>
  </si>
  <si>
    <r>
      <rPr>
        <sz val="10"/>
        <rFont val="宋体"/>
        <charset val="134"/>
      </rPr>
      <t>向万国</t>
    </r>
  </si>
  <si>
    <t>2017-12-16</t>
  </si>
  <si>
    <r>
      <rPr>
        <sz val="10"/>
        <rFont val="宋体"/>
        <charset val="134"/>
      </rPr>
      <t>龙自安</t>
    </r>
  </si>
  <si>
    <r>
      <rPr>
        <sz val="10"/>
        <rFont val="宋体"/>
        <charset val="134"/>
      </rPr>
      <t>向元江</t>
    </r>
  </si>
  <si>
    <t>2019-12-16</t>
  </si>
  <si>
    <r>
      <rPr>
        <sz val="10"/>
        <rFont val="宋体"/>
        <charset val="134"/>
      </rPr>
      <t>石先梅</t>
    </r>
  </si>
  <si>
    <r>
      <rPr>
        <sz val="10"/>
        <rFont val="宋体"/>
        <charset val="134"/>
      </rPr>
      <t>向英忠</t>
    </r>
  </si>
  <si>
    <r>
      <rPr>
        <sz val="10"/>
        <rFont val="宋体"/>
        <charset val="134"/>
      </rPr>
      <t>龙文</t>
    </r>
  </si>
  <si>
    <t>2017-12-19</t>
  </si>
  <si>
    <r>
      <rPr>
        <sz val="10"/>
        <rFont val="宋体"/>
        <charset val="134"/>
      </rPr>
      <t>向红耀</t>
    </r>
  </si>
  <si>
    <t>2017-12-20</t>
  </si>
  <si>
    <t>2019-12-19</t>
  </si>
  <si>
    <r>
      <rPr>
        <sz val="10"/>
        <rFont val="宋体"/>
        <charset val="134"/>
      </rPr>
      <t>龙凤成</t>
    </r>
  </si>
  <si>
    <t>2019-12-21</t>
  </si>
  <si>
    <r>
      <rPr>
        <sz val="10"/>
        <rFont val="宋体"/>
        <charset val="134"/>
      </rPr>
      <t>龙桥生</t>
    </r>
  </si>
  <si>
    <r>
      <rPr>
        <sz val="10"/>
        <rFont val="宋体"/>
        <charset val="134"/>
      </rPr>
      <t>张红华</t>
    </r>
  </si>
  <si>
    <t>2018-02-11</t>
  </si>
  <si>
    <t>2020-02-10</t>
  </si>
  <si>
    <r>
      <rPr>
        <sz val="10"/>
        <rFont val="宋体"/>
        <charset val="134"/>
      </rPr>
      <t>龙清林</t>
    </r>
  </si>
  <si>
    <r>
      <rPr>
        <sz val="10"/>
        <rFont val="宋体"/>
        <charset val="134"/>
      </rPr>
      <t>龙朝亮</t>
    </r>
  </si>
  <si>
    <r>
      <rPr>
        <sz val="10"/>
        <rFont val="宋体"/>
        <charset val="134"/>
      </rPr>
      <t>龙佑信</t>
    </r>
  </si>
  <si>
    <r>
      <rPr>
        <sz val="10"/>
        <rFont val="宋体"/>
        <charset val="134"/>
      </rPr>
      <t>洪清</t>
    </r>
  </si>
  <si>
    <t>2018-02-17</t>
  </si>
  <si>
    <t>2020-02-16</t>
  </si>
  <si>
    <r>
      <rPr>
        <sz val="10"/>
        <rFont val="宋体"/>
        <charset val="134"/>
      </rPr>
      <t>洪富宝</t>
    </r>
  </si>
  <si>
    <t>2018-02-22</t>
  </si>
  <si>
    <t>2020-02-21</t>
  </si>
  <si>
    <r>
      <rPr>
        <sz val="10"/>
        <rFont val="宋体"/>
        <charset val="134"/>
      </rPr>
      <t>龙子好</t>
    </r>
  </si>
  <si>
    <r>
      <rPr>
        <sz val="10"/>
        <rFont val="宋体"/>
        <charset val="134"/>
      </rPr>
      <t>龙梅香</t>
    </r>
  </si>
  <si>
    <t>2018-02-23</t>
  </si>
  <si>
    <r>
      <rPr>
        <sz val="10"/>
        <rFont val="宋体"/>
        <charset val="134"/>
      </rPr>
      <t>施根生</t>
    </r>
  </si>
  <si>
    <r>
      <rPr>
        <sz val="10"/>
        <rFont val="宋体"/>
        <charset val="134"/>
      </rPr>
      <t>龙洪武</t>
    </r>
  </si>
  <si>
    <r>
      <rPr>
        <sz val="10"/>
        <rFont val="宋体"/>
        <charset val="134"/>
      </rPr>
      <t>饶月群</t>
    </r>
  </si>
  <si>
    <r>
      <rPr>
        <sz val="10"/>
        <rFont val="宋体"/>
        <charset val="134"/>
      </rPr>
      <t>龙福送</t>
    </r>
  </si>
  <si>
    <r>
      <rPr>
        <sz val="10"/>
        <rFont val="宋体"/>
        <charset val="134"/>
      </rPr>
      <t>向洪章</t>
    </r>
  </si>
  <si>
    <r>
      <rPr>
        <sz val="10"/>
        <rFont val="宋体"/>
        <charset val="134"/>
      </rPr>
      <t>向洪康</t>
    </r>
  </si>
  <si>
    <r>
      <rPr>
        <sz val="10"/>
        <rFont val="宋体"/>
        <charset val="134"/>
      </rPr>
      <t>石泽爱</t>
    </r>
  </si>
  <si>
    <r>
      <rPr>
        <sz val="10"/>
        <rFont val="宋体"/>
        <charset val="134"/>
      </rPr>
      <t>向元高</t>
    </r>
  </si>
  <si>
    <t>2018-04-02</t>
  </si>
  <si>
    <t>2020-04-01</t>
  </si>
  <si>
    <r>
      <rPr>
        <sz val="10"/>
        <rFont val="宋体"/>
        <charset val="134"/>
      </rPr>
      <t>龙承富</t>
    </r>
  </si>
  <si>
    <t>2018-04-08</t>
  </si>
  <si>
    <r>
      <rPr>
        <sz val="10"/>
        <rFont val="宋体"/>
        <charset val="134"/>
      </rPr>
      <t>向世勇</t>
    </r>
  </si>
  <si>
    <t>2018-04-13</t>
  </si>
  <si>
    <t>2020-04-12</t>
  </si>
  <si>
    <r>
      <rPr>
        <sz val="10"/>
        <rFont val="宋体"/>
        <charset val="134"/>
      </rPr>
      <t>向元忠</t>
    </r>
  </si>
  <si>
    <r>
      <rPr>
        <sz val="10"/>
        <rFont val="宋体"/>
        <charset val="134"/>
      </rPr>
      <t>石秀丽</t>
    </r>
  </si>
  <si>
    <t>2018-04-23</t>
  </si>
  <si>
    <t>2020-04-22</t>
  </si>
  <si>
    <r>
      <rPr>
        <sz val="10"/>
        <rFont val="宋体"/>
        <charset val="134"/>
      </rPr>
      <t>向小勇</t>
    </r>
  </si>
  <si>
    <t>2018-04-30</t>
  </si>
  <si>
    <t>2020-04-29</t>
  </si>
  <si>
    <r>
      <rPr>
        <sz val="10"/>
        <rFont val="宋体"/>
        <charset val="134"/>
      </rPr>
      <t>龙先美</t>
    </r>
  </si>
  <si>
    <t>2018-05-20</t>
  </si>
  <si>
    <t>2020-05-19</t>
  </si>
  <si>
    <r>
      <rPr>
        <sz val="10"/>
        <rFont val="宋体"/>
        <charset val="134"/>
      </rPr>
      <t>石家定</t>
    </r>
  </si>
  <si>
    <t>2018-05-29</t>
  </si>
  <si>
    <t>2020-05-28</t>
  </si>
  <si>
    <r>
      <rPr>
        <sz val="10"/>
        <rFont val="宋体"/>
        <charset val="134"/>
      </rPr>
      <t>向洪江</t>
    </r>
  </si>
  <si>
    <r>
      <rPr>
        <sz val="10"/>
        <rFont val="宋体"/>
        <charset val="134"/>
      </rPr>
      <t>石冬进</t>
    </r>
  </si>
  <si>
    <t>2018-07-02</t>
  </si>
  <si>
    <t>2020-07-01</t>
  </si>
  <si>
    <r>
      <rPr>
        <sz val="10"/>
        <rFont val="宋体"/>
        <charset val="134"/>
      </rPr>
      <t>向通明</t>
    </r>
  </si>
  <si>
    <t>2020-07-02</t>
  </si>
  <si>
    <r>
      <rPr>
        <sz val="10"/>
        <rFont val="宋体"/>
        <charset val="134"/>
      </rPr>
      <t>石昌位</t>
    </r>
  </si>
  <si>
    <t>2018-07-10</t>
  </si>
  <si>
    <t>2020-07-09</t>
  </si>
  <si>
    <r>
      <rPr>
        <sz val="10"/>
        <rFont val="宋体"/>
        <charset val="134"/>
      </rPr>
      <t>石镇武</t>
    </r>
  </si>
  <si>
    <t>2018-07-12</t>
  </si>
  <si>
    <t>2020-07-11</t>
  </si>
  <si>
    <r>
      <rPr>
        <sz val="10"/>
        <rFont val="宋体"/>
        <charset val="134"/>
      </rPr>
      <t>杨才恩</t>
    </r>
  </si>
  <si>
    <t>2018-07-13</t>
  </si>
  <si>
    <t>2020-07-12</t>
  </si>
  <si>
    <r>
      <rPr>
        <sz val="10"/>
        <rFont val="宋体"/>
        <charset val="134"/>
      </rPr>
      <t>石泽忠</t>
    </r>
  </si>
  <si>
    <t>2018-07-16</t>
  </si>
  <si>
    <t>2020-07-15</t>
  </si>
  <si>
    <r>
      <rPr>
        <sz val="10"/>
        <rFont val="宋体"/>
        <charset val="134"/>
      </rPr>
      <t>龙明强</t>
    </r>
  </si>
  <si>
    <t>2018-07-18</t>
  </si>
  <si>
    <t>2020-07-17</t>
  </si>
  <si>
    <r>
      <rPr>
        <sz val="10"/>
        <rFont val="宋体"/>
        <charset val="134"/>
      </rPr>
      <t>石专二</t>
    </r>
  </si>
  <si>
    <t>2018-07-21</t>
  </si>
  <si>
    <t>2020-07-20</t>
  </si>
  <si>
    <r>
      <rPr>
        <sz val="10"/>
        <rFont val="宋体"/>
        <charset val="134"/>
      </rPr>
      <t>石泽成</t>
    </r>
  </si>
  <si>
    <r>
      <rPr>
        <sz val="10"/>
        <rFont val="宋体"/>
        <charset val="134"/>
      </rPr>
      <t>龙贵林</t>
    </r>
  </si>
  <si>
    <t>2018-07-23</t>
  </si>
  <si>
    <t>2019-07-22</t>
  </si>
  <si>
    <r>
      <rPr>
        <sz val="10"/>
        <rFont val="宋体"/>
        <charset val="134"/>
      </rPr>
      <t>向美章</t>
    </r>
  </si>
  <si>
    <r>
      <rPr>
        <sz val="10"/>
        <rFont val="宋体"/>
        <charset val="134"/>
      </rPr>
      <t>龙真华</t>
    </r>
  </si>
  <si>
    <t>2018-07-27</t>
  </si>
  <si>
    <r>
      <rPr>
        <sz val="10"/>
        <rFont val="宋体"/>
        <charset val="134"/>
      </rPr>
      <t>石团生</t>
    </r>
  </si>
  <si>
    <t>2018-07-30</t>
  </si>
  <si>
    <t>2020-07-29</t>
  </si>
  <si>
    <r>
      <rPr>
        <sz val="10"/>
        <rFont val="宋体"/>
        <charset val="134"/>
      </rPr>
      <t>石志远</t>
    </r>
  </si>
  <si>
    <r>
      <rPr>
        <sz val="10"/>
        <rFont val="宋体"/>
        <charset val="134"/>
      </rPr>
      <t>张心堂</t>
    </r>
  </si>
  <si>
    <r>
      <rPr>
        <sz val="10"/>
        <rFont val="宋体"/>
        <charset val="134"/>
      </rPr>
      <t>石远梅</t>
    </r>
  </si>
  <si>
    <t>2018-08-09</t>
  </si>
  <si>
    <r>
      <rPr>
        <sz val="10"/>
        <rFont val="宋体"/>
        <charset val="134"/>
      </rPr>
      <t>石洪爱</t>
    </r>
  </si>
  <si>
    <t>2018-08-13</t>
  </si>
  <si>
    <t>2020-08-12</t>
  </si>
  <si>
    <r>
      <rPr>
        <sz val="10"/>
        <rFont val="宋体"/>
        <charset val="134"/>
      </rPr>
      <t>向顺强</t>
    </r>
  </si>
  <si>
    <t>2018-08-19</t>
  </si>
  <si>
    <t>2020-08-18</t>
  </si>
  <si>
    <r>
      <rPr>
        <sz val="10"/>
        <rFont val="宋体"/>
        <charset val="134"/>
      </rPr>
      <t>张付林</t>
    </r>
  </si>
  <si>
    <t>2018-08-28</t>
  </si>
  <si>
    <t>2020-08-27</t>
  </si>
  <si>
    <r>
      <rPr>
        <sz val="10"/>
        <rFont val="宋体"/>
        <charset val="134"/>
      </rPr>
      <t>石金成</t>
    </r>
  </si>
  <si>
    <t>2020-09-03</t>
  </si>
  <si>
    <r>
      <rPr>
        <sz val="10"/>
        <rFont val="宋体"/>
        <charset val="134"/>
      </rPr>
      <t>向光现</t>
    </r>
  </si>
  <si>
    <r>
      <rPr>
        <sz val="10"/>
        <rFont val="宋体"/>
        <charset val="134"/>
      </rPr>
      <t>向天旗</t>
    </r>
  </si>
  <si>
    <r>
      <rPr>
        <sz val="10"/>
        <rFont val="宋体"/>
        <charset val="134"/>
      </rPr>
      <t>张家俊</t>
    </r>
  </si>
  <si>
    <r>
      <rPr>
        <sz val="10"/>
        <rFont val="宋体"/>
        <charset val="134"/>
      </rPr>
      <t>龙子某</t>
    </r>
  </si>
  <si>
    <t>2018-09-14</t>
  </si>
  <si>
    <t>2020-09-13</t>
  </si>
  <si>
    <r>
      <rPr>
        <sz val="10"/>
        <rFont val="宋体"/>
        <charset val="134"/>
      </rPr>
      <t>石元勇</t>
    </r>
  </si>
  <si>
    <t>2018-09-20</t>
  </si>
  <si>
    <t>2020-09-19</t>
  </si>
  <si>
    <r>
      <rPr>
        <sz val="10"/>
        <rFont val="宋体"/>
        <charset val="134"/>
      </rPr>
      <t>王军海</t>
    </r>
  </si>
  <si>
    <r>
      <rPr>
        <sz val="10"/>
        <rFont val="宋体"/>
        <charset val="134"/>
      </rPr>
      <t>龙冬</t>
    </r>
  </si>
  <si>
    <t>2018-10-13</t>
  </si>
  <si>
    <t>2020-10-12</t>
  </si>
  <si>
    <r>
      <rPr>
        <sz val="10"/>
        <rFont val="宋体"/>
        <charset val="134"/>
      </rPr>
      <t>石乔品</t>
    </r>
  </si>
  <si>
    <t>2018-10-14</t>
  </si>
  <si>
    <r>
      <rPr>
        <sz val="10"/>
        <rFont val="宋体"/>
        <charset val="134"/>
      </rPr>
      <t>张顺忠</t>
    </r>
  </si>
  <si>
    <t>2018-12-05</t>
  </si>
  <si>
    <t>2020-12-04</t>
  </si>
  <si>
    <r>
      <rPr>
        <sz val="10"/>
        <rFont val="宋体"/>
        <charset val="134"/>
      </rPr>
      <t>洪金冲</t>
    </r>
  </si>
  <si>
    <t>2019-01-21</t>
  </si>
  <si>
    <t>2020-12-20</t>
  </si>
  <si>
    <r>
      <rPr>
        <sz val="10"/>
        <rFont val="宋体"/>
        <charset val="134"/>
      </rPr>
      <t>向睛兵</t>
    </r>
  </si>
  <si>
    <t>2019-01-24</t>
  </si>
  <si>
    <r>
      <rPr>
        <sz val="10"/>
        <rFont val="宋体"/>
        <charset val="134"/>
      </rPr>
      <t>向晴飞</t>
    </r>
  </si>
  <si>
    <r>
      <rPr>
        <sz val="10"/>
        <rFont val="宋体"/>
        <charset val="134"/>
      </rPr>
      <t>龙志保</t>
    </r>
  </si>
  <si>
    <t>2020-11-24</t>
  </si>
  <si>
    <r>
      <rPr>
        <sz val="10"/>
        <rFont val="宋体"/>
        <charset val="134"/>
      </rPr>
      <t>龙保佑</t>
    </r>
  </si>
  <si>
    <t>2020-11-30</t>
  </si>
  <si>
    <r>
      <rPr>
        <sz val="10"/>
        <rFont val="宋体"/>
        <charset val="134"/>
      </rPr>
      <t>石送平</t>
    </r>
  </si>
  <si>
    <t>2020-11-14</t>
  </si>
  <si>
    <r>
      <rPr>
        <sz val="10"/>
        <rFont val="宋体"/>
        <charset val="134"/>
      </rPr>
      <t>向元平</t>
    </r>
  </si>
  <si>
    <t>2019-02-16</t>
  </si>
  <si>
    <r>
      <rPr>
        <sz val="10"/>
        <rFont val="宋体"/>
        <charset val="134"/>
      </rPr>
      <t>洪清畅</t>
    </r>
  </si>
  <si>
    <t>2019-02-26</t>
  </si>
  <si>
    <r>
      <rPr>
        <sz val="10"/>
        <rFont val="宋体"/>
        <charset val="134"/>
      </rPr>
      <t>龙子建</t>
    </r>
  </si>
  <si>
    <t>2020-09-12</t>
  </si>
  <si>
    <r>
      <rPr>
        <sz val="10"/>
        <rFont val="宋体"/>
        <charset val="134"/>
      </rPr>
      <t>洪新仁</t>
    </r>
  </si>
  <si>
    <t>2019-05-30</t>
  </si>
  <si>
    <r>
      <rPr>
        <sz val="10"/>
        <rFont val="宋体"/>
        <charset val="134"/>
      </rPr>
      <t>梁金富</t>
    </r>
  </si>
  <si>
    <t>2019-06-05</t>
  </si>
  <si>
    <t>2020-06-04</t>
  </si>
  <si>
    <r>
      <rPr>
        <sz val="10"/>
        <rFont val="宋体"/>
        <charset val="134"/>
      </rPr>
      <t>龙溪支行</t>
    </r>
  </si>
  <si>
    <r>
      <rPr>
        <sz val="10"/>
        <rFont val="宋体"/>
        <charset val="134"/>
      </rPr>
      <t>朱自芬</t>
    </r>
  </si>
  <si>
    <r>
      <rPr>
        <sz val="10"/>
        <rFont val="宋体"/>
        <charset val="134"/>
      </rPr>
      <t>尚忠恒</t>
    </r>
  </si>
  <si>
    <r>
      <rPr>
        <sz val="10"/>
        <rFont val="宋体"/>
        <charset val="134"/>
      </rPr>
      <t>张忠波</t>
    </r>
  </si>
  <si>
    <t>2019-12-14</t>
  </si>
  <si>
    <r>
      <rPr>
        <sz val="10"/>
        <rFont val="宋体"/>
        <charset val="134"/>
      </rPr>
      <t>田家生</t>
    </r>
  </si>
  <si>
    <t>2018-02-03</t>
  </si>
  <si>
    <r>
      <rPr>
        <sz val="10"/>
        <rFont val="宋体"/>
        <charset val="134"/>
      </rPr>
      <t>彭真勇</t>
    </r>
  </si>
  <si>
    <t>2020-02-04</t>
  </si>
  <si>
    <r>
      <rPr>
        <sz val="10"/>
        <rFont val="宋体"/>
        <charset val="134"/>
      </rPr>
      <t>田家海</t>
    </r>
  </si>
  <si>
    <r>
      <rPr>
        <sz val="10"/>
        <rFont val="宋体"/>
        <charset val="134"/>
      </rPr>
      <t>向学坤</t>
    </r>
  </si>
  <si>
    <r>
      <rPr>
        <sz val="10"/>
        <rFont val="宋体"/>
        <charset val="134"/>
      </rPr>
      <t>田正金</t>
    </r>
  </si>
  <si>
    <r>
      <rPr>
        <sz val="10"/>
        <rFont val="宋体"/>
        <charset val="134"/>
      </rPr>
      <t>田平</t>
    </r>
  </si>
  <si>
    <t>2020-02-28</t>
  </si>
  <si>
    <r>
      <rPr>
        <sz val="10"/>
        <rFont val="宋体"/>
        <charset val="134"/>
      </rPr>
      <t>胡心开</t>
    </r>
  </si>
  <si>
    <r>
      <rPr>
        <sz val="10"/>
        <rFont val="宋体"/>
        <charset val="134"/>
      </rPr>
      <t>彭永文</t>
    </r>
  </si>
  <si>
    <t>2018-03-16</t>
  </si>
  <si>
    <t>2020-03-15</t>
  </si>
  <si>
    <r>
      <rPr>
        <sz val="10"/>
        <rFont val="宋体"/>
        <charset val="134"/>
      </rPr>
      <t>彭磊</t>
    </r>
  </si>
  <si>
    <r>
      <rPr>
        <sz val="10"/>
        <rFont val="宋体"/>
        <charset val="134"/>
      </rPr>
      <t>彭生</t>
    </r>
  </si>
  <si>
    <t>2018-04-18</t>
  </si>
  <si>
    <t>2020-04-17</t>
  </si>
  <si>
    <r>
      <rPr>
        <sz val="10"/>
        <rFont val="宋体"/>
        <charset val="134"/>
      </rPr>
      <t>李勇</t>
    </r>
  </si>
  <si>
    <t>2018-04-22</t>
  </si>
  <si>
    <t>2020-04-21</t>
  </si>
  <si>
    <r>
      <rPr>
        <sz val="10"/>
        <rFont val="宋体"/>
        <charset val="134"/>
      </rPr>
      <t>尚海翠</t>
    </r>
  </si>
  <si>
    <t>2020-06-14</t>
  </si>
  <si>
    <r>
      <rPr>
        <sz val="10"/>
        <rFont val="宋体"/>
        <charset val="134"/>
      </rPr>
      <t>向艳平</t>
    </r>
  </si>
  <si>
    <t>2018-08-08</t>
  </si>
  <si>
    <r>
      <rPr>
        <sz val="10"/>
        <rFont val="宋体"/>
        <charset val="134"/>
      </rPr>
      <t>彭永军</t>
    </r>
  </si>
  <si>
    <r>
      <rPr>
        <sz val="10"/>
        <rFont val="宋体"/>
        <charset val="134"/>
      </rPr>
      <t>田家乐</t>
    </r>
  </si>
  <si>
    <t>2018-08-27</t>
  </si>
  <si>
    <t>2020-08-24</t>
  </si>
  <si>
    <r>
      <rPr>
        <sz val="10"/>
        <rFont val="宋体"/>
        <charset val="134"/>
      </rPr>
      <t>向祥坤</t>
    </r>
  </si>
  <si>
    <t>2018-12-21</t>
  </si>
  <si>
    <r>
      <rPr>
        <sz val="10"/>
        <rFont val="宋体"/>
        <charset val="134"/>
      </rPr>
      <t>彭秀昌</t>
    </r>
  </si>
  <si>
    <t>2019-02-01</t>
  </si>
  <si>
    <r>
      <rPr>
        <sz val="10"/>
        <rFont val="宋体"/>
        <charset val="134"/>
      </rPr>
      <t>毛沟支行</t>
    </r>
  </si>
  <si>
    <r>
      <rPr>
        <sz val="10"/>
        <rFont val="宋体"/>
        <charset val="134"/>
      </rPr>
      <t>张远生</t>
    </r>
  </si>
  <si>
    <t>2016-06-18</t>
  </si>
  <si>
    <t>2019-06-17</t>
  </si>
  <si>
    <r>
      <rPr>
        <sz val="10"/>
        <rFont val="宋体"/>
        <charset val="0"/>
      </rPr>
      <t>毛沟镇</t>
    </r>
  </si>
  <si>
    <r>
      <rPr>
        <sz val="10"/>
        <rFont val="宋体"/>
        <charset val="134"/>
      </rPr>
      <t>何国付</t>
    </r>
  </si>
  <si>
    <t>2016-09-13</t>
  </si>
  <si>
    <r>
      <rPr>
        <sz val="10"/>
        <rFont val="宋体"/>
        <charset val="134"/>
      </rPr>
      <t>彭波</t>
    </r>
  </si>
  <si>
    <t>2016-10-10</t>
  </si>
  <si>
    <t>2019-10-09</t>
  </si>
  <si>
    <r>
      <rPr>
        <sz val="10"/>
        <rFont val="宋体"/>
        <charset val="134"/>
      </rPr>
      <t>李顺树</t>
    </r>
  </si>
  <si>
    <t>2016-12-02</t>
  </si>
  <si>
    <r>
      <rPr>
        <sz val="10"/>
        <rFont val="宋体"/>
        <charset val="134"/>
      </rPr>
      <t>杨林</t>
    </r>
  </si>
  <si>
    <t>2016-12-10</t>
  </si>
  <si>
    <r>
      <rPr>
        <sz val="10"/>
        <rFont val="宋体"/>
        <charset val="134"/>
      </rPr>
      <t>张兴军</t>
    </r>
  </si>
  <si>
    <t>2016-12-17</t>
  </si>
  <si>
    <r>
      <rPr>
        <sz val="10"/>
        <rFont val="宋体"/>
        <charset val="134"/>
      </rPr>
      <t>彭廷强</t>
    </r>
  </si>
  <si>
    <t>2016-12-23</t>
  </si>
  <si>
    <r>
      <rPr>
        <sz val="10"/>
        <rFont val="宋体"/>
        <charset val="134"/>
      </rPr>
      <t>张光超</t>
    </r>
  </si>
  <si>
    <t>2017-06-19</t>
  </si>
  <si>
    <r>
      <rPr>
        <sz val="10"/>
        <rFont val="宋体"/>
        <charset val="134"/>
      </rPr>
      <t>龚自学</t>
    </r>
  </si>
  <si>
    <r>
      <rPr>
        <sz val="10"/>
        <rFont val="宋体"/>
        <charset val="134"/>
      </rPr>
      <t>李银斌</t>
    </r>
  </si>
  <si>
    <r>
      <rPr>
        <sz val="10"/>
        <rFont val="宋体"/>
        <charset val="134"/>
      </rPr>
      <t>张鑫</t>
    </r>
  </si>
  <si>
    <t>2017-08-09</t>
  </si>
  <si>
    <r>
      <rPr>
        <sz val="10"/>
        <rFont val="宋体"/>
        <charset val="134"/>
      </rPr>
      <t>全庭文</t>
    </r>
  </si>
  <si>
    <t>2017-08-23</t>
  </si>
  <si>
    <r>
      <rPr>
        <sz val="10"/>
        <rFont val="宋体"/>
        <charset val="134"/>
      </rPr>
      <t>张红军</t>
    </r>
  </si>
  <si>
    <t>2017-09-05</t>
  </si>
  <si>
    <t>2019-09-04</t>
  </si>
  <si>
    <r>
      <rPr>
        <sz val="10"/>
        <rFont val="宋体"/>
        <charset val="134"/>
      </rPr>
      <t>周云坤</t>
    </r>
  </si>
  <si>
    <t>2017-10-13</t>
  </si>
  <si>
    <t>2019-10-12</t>
  </si>
  <si>
    <r>
      <rPr>
        <sz val="10"/>
        <rFont val="宋体"/>
        <charset val="134"/>
      </rPr>
      <t>李凡祝</t>
    </r>
  </si>
  <si>
    <r>
      <rPr>
        <sz val="10"/>
        <rFont val="宋体"/>
        <charset val="134"/>
      </rPr>
      <t>吴安军</t>
    </r>
  </si>
  <si>
    <r>
      <rPr>
        <sz val="10"/>
        <rFont val="宋体"/>
        <charset val="134"/>
      </rPr>
      <t>杨通耀</t>
    </r>
  </si>
  <si>
    <r>
      <rPr>
        <sz val="10"/>
        <rFont val="宋体"/>
        <charset val="134"/>
      </rPr>
      <t>李代财</t>
    </r>
  </si>
  <si>
    <r>
      <rPr>
        <sz val="10"/>
        <rFont val="宋体"/>
        <charset val="134"/>
      </rPr>
      <t>彭明弟</t>
    </r>
  </si>
  <si>
    <r>
      <rPr>
        <sz val="10"/>
        <rFont val="宋体"/>
        <charset val="134"/>
      </rPr>
      <t>郑显林</t>
    </r>
  </si>
  <si>
    <r>
      <rPr>
        <sz val="10"/>
        <rFont val="宋体"/>
        <charset val="134"/>
      </rPr>
      <t>徐东旭</t>
    </r>
  </si>
  <si>
    <t>2018-03-28</t>
  </si>
  <si>
    <t>2019-09-27</t>
  </si>
  <si>
    <r>
      <rPr>
        <sz val="10"/>
        <rFont val="宋体"/>
        <charset val="134"/>
      </rPr>
      <t>何祥海</t>
    </r>
  </si>
  <si>
    <t>2019-11-10</t>
  </si>
  <si>
    <r>
      <rPr>
        <sz val="10"/>
        <rFont val="宋体"/>
        <charset val="134"/>
      </rPr>
      <t>尤京</t>
    </r>
  </si>
  <si>
    <r>
      <rPr>
        <sz val="10"/>
        <rFont val="宋体"/>
        <charset val="134"/>
      </rPr>
      <t>刘永和</t>
    </r>
  </si>
  <si>
    <t>2019-12-26</t>
  </si>
  <si>
    <r>
      <rPr>
        <sz val="10"/>
        <rFont val="宋体"/>
        <charset val="134"/>
      </rPr>
      <t>彭小波</t>
    </r>
  </si>
  <si>
    <t>2018-07-28</t>
  </si>
  <si>
    <t>2019-12-27</t>
  </si>
  <si>
    <r>
      <rPr>
        <sz val="10"/>
        <rFont val="宋体"/>
        <charset val="134"/>
      </rPr>
      <t>张远富</t>
    </r>
  </si>
  <si>
    <t>2018-07-29</t>
  </si>
  <si>
    <t>2019-12-28</t>
  </si>
  <si>
    <r>
      <rPr>
        <sz val="10"/>
        <rFont val="宋体"/>
        <charset val="134"/>
      </rPr>
      <t>彭超</t>
    </r>
  </si>
  <si>
    <r>
      <rPr>
        <sz val="10"/>
        <rFont val="宋体"/>
        <charset val="134"/>
      </rPr>
      <t>梁承贵</t>
    </r>
  </si>
  <si>
    <t>2018-08-14</t>
  </si>
  <si>
    <r>
      <rPr>
        <sz val="10"/>
        <rFont val="宋体"/>
        <charset val="134"/>
      </rPr>
      <t>田宇</t>
    </r>
  </si>
  <si>
    <r>
      <rPr>
        <sz val="10"/>
        <rFont val="宋体"/>
        <charset val="134"/>
      </rPr>
      <t>杨小妹</t>
    </r>
  </si>
  <si>
    <t>2018-09-01</t>
  </si>
  <si>
    <t>2019-12-31</t>
  </si>
  <si>
    <r>
      <rPr>
        <sz val="10"/>
        <rFont val="宋体"/>
        <charset val="134"/>
      </rPr>
      <t>彭通富</t>
    </r>
  </si>
  <si>
    <t>2018-09-13</t>
  </si>
  <si>
    <r>
      <rPr>
        <sz val="10"/>
        <rFont val="宋体"/>
        <charset val="134"/>
      </rPr>
      <t>梁国军</t>
    </r>
  </si>
  <si>
    <t>2018-11-10</t>
  </si>
  <si>
    <r>
      <rPr>
        <sz val="10"/>
        <rFont val="宋体"/>
        <charset val="134"/>
      </rPr>
      <t>杨通付</t>
    </r>
  </si>
  <si>
    <t>2018-11-14</t>
  </si>
  <si>
    <r>
      <rPr>
        <sz val="10"/>
        <rFont val="宋体"/>
        <charset val="134"/>
      </rPr>
      <t>陈胜喜</t>
    </r>
  </si>
  <si>
    <t>2018-12-07</t>
  </si>
  <si>
    <r>
      <rPr>
        <sz val="10"/>
        <rFont val="宋体"/>
        <charset val="134"/>
      </rPr>
      <t>王正伟</t>
    </r>
  </si>
  <si>
    <t>2018-12-13</t>
  </si>
  <si>
    <r>
      <rPr>
        <sz val="10"/>
        <rFont val="宋体"/>
        <charset val="134"/>
      </rPr>
      <t>张光文</t>
    </r>
  </si>
  <si>
    <r>
      <rPr>
        <sz val="10"/>
        <rFont val="宋体"/>
        <charset val="134"/>
      </rPr>
      <t>彭国龙</t>
    </r>
  </si>
  <si>
    <t>2019-04-03</t>
  </si>
  <si>
    <r>
      <rPr>
        <sz val="10"/>
        <rFont val="宋体"/>
        <charset val="134"/>
      </rPr>
      <t>向勋</t>
    </r>
  </si>
  <si>
    <r>
      <rPr>
        <sz val="10"/>
        <rFont val="宋体"/>
        <charset val="134"/>
      </rPr>
      <t>徐祖超</t>
    </r>
  </si>
  <si>
    <r>
      <rPr>
        <sz val="10"/>
        <rFont val="宋体"/>
        <charset val="134"/>
      </rPr>
      <t>梅花支行</t>
    </r>
  </si>
  <si>
    <r>
      <rPr>
        <sz val="10"/>
        <rFont val="宋体"/>
        <charset val="134"/>
      </rPr>
      <t>罗福军</t>
    </r>
  </si>
  <si>
    <t>2017-06-09</t>
  </si>
  <si>
    <r>
      <rPr>
        <sz val="10"/>
        <rFont val="宋体"/>
        <charset val="134"/>
      </rPr>
      <t>田洪标</t>
    </r>
  </si>
  <si>
    <t>2017-06-22</t>
  </si>
  <si>
    <r>
      <rPr>
        <sz val="10"/>
        <rFont val="宋体"/>
        <charset val="134"/>
      </rPr>
      <t>向邦法</t>
    </r>
  </si>
  <si>
    <r>
      <rPr>
        <sz val="10"/>
        <rFont val="宋体"/>
        <charset val="134"/>
      </rPr>
      <t>瞿道刚</t>
    </r>
  </si>
  <si>
    <t>2017-11-01</t>
  </si>
  <si>
    <t>2019-10-31</t>
  </si>
  <si>
    <r>
      <rPr>
        <sz val="10"/>
        <rFont val="宋体"/>
        <charset val="134"/>
      </rPr>
      <t>李文松</t>
    </r>
  </si>
  <si>
    <t>2017-11-08</t>
  </si>
  <si>
    <t>2019-11-07</t>
  </si>
  <si>
    <r>
      <rPr>
        <sz val="10"/>
        <rFont val="宋体"/>
        <charset val="134"/>
      </rPr>
      <t>李焱科</t>
    </r>
  </si>
  <si>
    <r>
      <rPr>
        <sz val="10"/>
        <rFont val="宋体"/>
        <charset val="134"/>
      </rPr>
      <t>田华</t>
    </r>
  </si>
  <si>
    <r>
      <rPr>
        <sz val="10"/>
        <rFont val="宋体"/>
        <charset val="134"/>
      </rPr>
      <t>张启兵</t>
    </r>
  </si>
  <si>
    <r>
      <rPr>
        <sz val="10"/>
        <rFont val="宋体"/>
        <charset val="134"/>
      </rPr>
      <t>滕树永</t>
    </r>
  </si>
  <si>
    <r>
      <rPr>
        <sz val="10"/>
        <rFont val="宋体"/>
        <charset val="134"/>
      </rPr>
      <t>王兆顺</t>
    </r>
  </si>
  <si>
    <r>
      <rPr>
        <sz val="10"/>
        <rFont val="宋体"/>
        <charset val="134"/>
      </rPr>
      <t>向发祥</t>
    </r>
  </si>
  <si>
    <r>
      <rPr>
        <sz val="10"/>
        <rFont val="宋体"/>
        <charset val="134"/>
      </rPr>
      <t>胡基梅</t>
    </r>
  </si>
  <si>
    <r>
      <rPr>
        <sz val="10"/>
        <rFont val="宋体"/>
        <charset val="134"/>
      </rPr>
      <t>彭堂勇</t>
    </r>
  </si>
  <si>
    <r>
      <rPr>
        <sz val="10"/>
        <rFont val="宋体"/>
        <charset val="134"/>
      </rPr>
      <t>陈自佳</t>
    </r>
  </si>
  <si>
    <r>
      <rPr>
        <sz val="10"/>
        <rFont val="宋体"/>
        <charset val="134"/>
      </rPr>
      <t>徐向阳</t>
    </r>
  </si>
  <si>
    <t>2018-04-15</t>
  </si>
  <si>
    <t>2020-04-14</t>
  </si>
  <si>
    <r>
      <rPr>
        <sz val="10"/>
        <rFont val="宋体"/>
        <charset val="134"/>
      </rPr>
      <t>欧家刚</t>
    </r>
  </si>
  <si>
    <t>2018-04-19</t>
  </si>
  <si>
    <t>2020-04-18</t>
  </si>
  <si>
    <r>
      <rPr>
        <sz val="10"/>
        <rFont val="宋体"/>
        <charset val="134"/>
      </rPr>
      <t>彭丞</t>
    </r>
  </si>
  <si>
    <t>2020-04-19</t>
  </si>
  <si>
    <r>
      <rPr>
        <sz val="10"/>
        <rFont val="宋体"/>
        <charset val="134"/>
      </rPr>
      <t>唐小斌</t>
    </r>
  </si>
  <si>
    <r>
      <rPr>
        <sz val="10"/>
        <rFont val="宋体"/>
        <charset val="134"/>
      </rPr>
      <t>向绍园</t>
    </r>
  </si>
  <si>
    <r>
      <rPr>
        <sz val="10"/>
        <rFont val="宋体"/>
        <charset val="134"/>
      </rPr>
      <t>高金春</t>
    </r>
  </si>
  <si>
    <t>2020-06-13</t>
  </si>
  <si>
    <r>
      <rPr>
        <sz val="10"/>
        <rFont val="宋体"/>
        <charset val="134"/>
      </rPr>
      <t>官学付</t>
    </r>
  </si>
  <si>
    <r>
      <rPr>
        <sz val="10"/>
        <rFont val="宋体"/>
        <charset val="134"/>
      </rPr>
      <t>张家华</t>
    </r>
  </si>
  <si>
    <r>
      <rPr>
        <sz val="10"/>
        <rFont val="宋体"/>
        <charset val="134"/>
      </rPr>
      <t>徐俊</t>
    </r>
  </si>
  <si>
    <t>2018-06-28</t>
  </si>
  <si>
    <r>
      <rPr>
        <sz val="10"/>
        <rFont val="宋体"/>
        <charset val="134"/>
      </rPr>
      <t>彭秀荣</t>
    </r>
  </si>
  <si>
    <t>2018-09-03</t>
  </si>
  <si>
    <t>2020-09-02</t>
  </si>
  <si>
    <r>
      <rPr>
        <sz val="10"/>
        <rFont val="宋体"/>
        <charset val="134"/>
      </rPr>
      <t>金明忠</t>
    </r>
  </si>
  <si>
    <r>
      <rPr>
        <sz val="10"/>
        <rFont val="宋体"/>
        <charset val="134"/>
      </rPr>
      <t>李典广</t>
    </r>
  </si>
  <si>
    <t>2019-05-20</t>
  </si>
  <si>
    <t>2020-11-19</t>
  </si>
  <si>
    <r>
      <rPr>
        <sz val="10"/>
        <rFont val="宋体"/>
        <charset val="134"/>
      </rPr>
      <t>普戎支行</t>
    </r>
  </si>
  <si>
    <r>
      <rPr>
        <sz val="10"/>
        <rFont val="宋体"/>
        <charset val="134"/>
      </rPr>
      <t>王忠成</t>
    </r>
  </si>
  <si>
    <t>2016-11-14</t>
  </si>
  <si>
    <t>2019-11-13</t>
  </si>
  <si>
    <r>
      <rPr>
        <sz val="10"/>
        <rFont val="宋体"/>
        <charset val="0"/>
      </rPr>
      <t>普戎镇</t>
    </r>
  </si>
  <si>
    <r>
      <rPr>
        <sz val="10"/>
        <rFont val="宋体"/>
        <charset val="134"/>
      </rPr>
      <t>陈潜</t>
    </r>
  </si>
  <si>
    <t>2016-11-27</t>
  </si>
  <si>
    <r>
      <rPr>
        <sz val="10"/>
        <rFont val="宋体"/>
        <charset val="134"/>
      </rPr>
      <t>彭世造</t>
    </r>
  </si>
  <si>
    <t>2016-11-28</t>
  </si>
  <si>
    <r>
      <rPr>
        <sz val="10"/>
        <rFont val="宋体"/>
        <charset val="134"/>
      </rPr>
      <t>孙长清</t>
    </r>
  </si>
  <si>
    <t>2016-12-08</t>
  </si>
  <si>
    <r>
      <rPr>
        <sz val="10"/>
        <rFont val="宋体"/>
        <charset val="134"/>
      </rPr>
      <t>彭秀金</t>
    </r>
  </si>
  <si>
    <t>2017-01-17</t>
  </si>
  <si>
    <t>2020-01-16</t>
  </si>
  <si>
    <r>
      <rPr>
        <sz val="10"/>
        <rFont val="宋体"/>
        <charset val="134"/>
      </rPr>
      <t>江世阳</t>
    </r>
  </si>
  <si>
    <r>
      <rPr>
        <sz val="10"/>
        <rFont val="宋体"/>
        <charset val="134"/>
      </rPr>
      <t>田光禄</t>
    </r>
  </si>
  <si>
    <r>
      <rPr>
        <sz val="10"/>
        <rFont val="宋体"/>
        <charset val="134"/>
      </rPr>
      <t>徐顺莹</t>
    </r>
  </si>
  <si>
    <t>2017-01-19</t>
  </si>
  <si>
    <t>2020-01-18</t>
  </si>
  <si>
    <r>
      <rPr>
        <sz val="10"/>
        <rFont val="宋体"/>
        <charset val="134"/>
      </rPr>
      <t>廖泽宇</t>
    </r>
  </si>
  <si>
    <t>2017-01-22</t>
  </si>
  <si>
    <r>
      <rPr>
        <sz val="10"/>
        <rFont val="宋体"/>
        <charset val="134"/>
      </rPr>
      <t>彭安玉</t>
    </r>
  </si>
  <si>
    <t>2017-02-15</t>
  </si>
  <si>
    <r>
      <rPr>
        <sz val="10"/>
        <rFont val="宋体"/>
        <charset val="134"/>
      </rPr>
      <t>彭权</t>
    </r>
  </si>
  <si>
    <t>2017-02-19</t>
  </si>
  <si>
    <r>
      <rPr>
        <sz val="10"/>
        <rFont val="宋体"/>
        <charset val="134"/>
      </rPr>
      <t>石小梅</t>
    </r>
  </si>
  <si>
    <t>2017-02-28</t>
  </si>
  <si>
    <r>
      <rPr>
        <sz val="10"/>
        <rFont val="宋体"/>
        <charset val="134"/>
      </rPr>
      <t>黄德茂</t>
    </r>
  </si>
  <si>
    <t>2017-03-11</t>
  </si>
  <si>
    <r>
      <rPr>
        <sz val="10"/>
        <rFont val="宋体"/>
        <charset val="134"/>
      </rPr>
      <t>彭维</t>
    </r>
  </si>
  <si>
    <t>2017-03-18</t>
  </si>
  <si>
    <t>2020-03-17</t>
  </si>
  <si>
    <r>
      <rPr>
        <sz val="10"/>
        <rFont val="宋体"/>
        <charset val="134"/>
      </rPr>
      <t>田力</t>
    </r>
  </si>
  <si>
    <r>
      <rPr>
        <sz val="10"/>
        <rFont val="宋体"/>
        <charset val="134"/>
      </rPr>
      <t>刘清文</t>
    </r>
  </si>
  <si>
    <t>2017-03-22</t>
  </si>
  <si>
    <r>
      <rPr>
        <sz val="10"/>
        <rFont val="宋体"/>
        <charset val="134"/>
      </rPr>
      <t>向延开</t>
    </r>
  </si>
  <si>
    <t>2017-03-28</t>
  </si>
  <si>
    <r>
      <rPr>
        <sz val="10"/>
        <rFont val="宋体"/>
        <charset val="134"/>
      </rPr>
      <t>田仁发</t>
    </r>
  </si>
  <si>
    <t>2017-04-28</t>
  </si>
  <si>
    <t>2020-04-27</t>
  </si>
  <si>
    <r>
      <rPr>
        <sz val="10"/>
        <rFont val="宋体"/>
        <charset val="134"/>
      </rPr>
      <t>王英</t>
    </r>
  </si>
  <si>
    <t>2017-05-03</t>
  </si>
  <si>
    <t>2020-05-02</t>
  </si>
  <si>
    <r>
      <rPr>
        <sz val="10"/>
        <rFont val="宋体"/>
        <charset val="134"/>
      </rPr>
      <t>彭善胜</t>
    </r>
  </si>
  <si>
    <t>2017-05-04</t>
  </si>
  <si>
    <r>
      <rPr>
        <sz val="10"/>
        <rFont val="宋体"/>
        <charset val="134"/>
      </rPr>
      <t>王新</t>
    </r>
  </si>
  <si>
    <t>2020-05-03</t>
  </si>
  <si>
    <r>
      <rPr>
        <sz val="10"/>
        <rFont val="宋体"/>
        <charset val="134"/>
      </rPr>
      <t>宋平</t>
    </r>
  </si>
  <si>
    <t>2017-05-06</t>
  </si>
  <si>
    <t>2020-05-05</t>
  </si>
  <si>
    <r>
      <rPr>
        <sz val="10"/>
        <rFont val="宋体"/>
        <charset val="134"/>
      </rPr>
      <t>张洋</t>
    </r>
  </si>
  <si>
    <t>2017-05-09</t>
  </si>
  <si>
    <t>2020-05-08</t>
  </si>
  <si>
    <r>
      <rPr>
        <sz val="10"/>
        <rFont val="宋体"/>
        <charset val="134"/>
      </rPr>
      <t>龚安平</t>
    </r>
  </si>
  <si>
    <t>2017-05-16</t>
  </si>
  <si>
    <t>2020-05-15</t>
  </si>
  <si>
    <r>
      <rPr>
        <sz val="10"/>
        <rFont val="宋体"/>
        <charset val="134"/>
      </rPr>
      <t>黄承平</t>
    </r>
  </si>
  <si>
    <t>2017-05-17</t>
  </si>
  <si>
    <t>2020-05-16</t>
  </si>
  <si>
    <r>
      <rPr>
        <sz val="10"/>
        <rFont val="宋体"/>
        <charset val="134"/>
      </rPr>
      <t>彭小华</t>
    </r>
  </si>
  <si>
    <t>2017-05-24</t>
  </si>
  <si>
    <t>2020-05-23</t>
  </si>
  <si>
    <r>
      <rPr>
        <sz val="10"/>
        <rFont val="宋体"/>
        <charset val="134"/>
      </rPr>
      <t>王小花</t>
    </r>
  </si>
  <si>
    <t>2017-05-29</t>
  </si>
  <si>
    <r>
      <rPr>
        <sz val="10"/>
        <rFont val="宋体"/>
        <charset val="134"/>
      </rPr>
      <t>彭光平</t>
    </r>
  </si>
  <si>
    <t>2017-06-18</t>
  </si>
  <si>
    <r>
      <rPr>
        <sz val="10"/>
        <rFont val="宋体"/>
        <charset val="134"/>
      </rPr>
      <t>彭建军</t>
    </r>
  </si>
  <si>
    <r>
      <rPr>
        <sz val="10"/>
        <rFont val="宋体"/>
        <charset val="134"/>
      </rPr>
      <t>向仕将</t>
    </r>
  </si>
  <si>
    <t>2017-06-25</t>
  </si>
  <si>
    <t>2019-06-24</t>
  </si>
  <si>
    <r>
      <rPr>
        <sz val="10"/>
        <rFont val="宋体"/>
        <charset val="134"/>
      </rPr>
      <t>田景松</t>
    </r>
  </si>
  <si>
    <r>
      <rPr>
        <sz val="10"/>
        <rFont val="宋体"/>
        <charset val="134"/>
      </rPr>
      <t>彭际焕</t>
    </r>
  </si>
  <si>
    <t>2017-07-07</t>
  </si>
  <si>
    <t>2019-07-06</t>
  </si>
  <si>
    <r>
      <rPr>
        <sz val="10"/>
        <rFont val="宋体"/>
        <charset val="134"/>
      </rPr>
      <t>田彪</t>
    </r>
  </si>
  <si>
    <t>2017-07-12</t>
  </si>
  <si>
    <t>2019-07-11</t>
  </si>
  <si>
    <r>
      <rPr>
        <sz val="10"/>
        <rFont val="宋体"/>
        <charset val="134"/>
      </rPr>
      <t>彭正武</t>
    </r>
  </si>
  <si>
    <t>2017-07-15</t>
  </si>
  <si>
    <t>2019-07-14</t>
  </si>
  <si>
    <r>
      <rPr>
        <sz val="10"/>
        <rFont val="宋体"/>
        <charset val="134"/>
      </rPr>
      <t>黄风姣</t>
    </r>
  </si>
  <si>
    <t>2017-08-12</t>
  </si>
  <si>
    <t>2019-08-11</t>
  </si>
  <si>
    <r>
      <rPr>
        <sz val="10"/>
        <rFont val="宋体"/>
        <charset val="134"/>
      </rPr>
      <t>彭正银</t>
    </r>
  </si>
  <si>
    <t>2017-08-16</t>
  </si>
  <si>
    <r>
      <rPr>
        <sz val="10"/>
        <rFont val="宋体"/>
        <charset val="134"/>
      </rPr>
      <t>彭焕文</t>
    </r>
  </si>
  <si>
    <t>2017-08-28</t>
  </si>
  <si>
    <t>2019-08-27</t>
  </si>
  <si>
    <r>
      <rPr>
        <sz val="10"/>
        <rFont val="宋体"/>
        <charset val="134"/>
      </rPr>
      <t>彭正旺</t>
    </r>
  </si>
  <si>
    <t>2017-09-04</t>
  </si>
  <si>
    <r>
      <rPr>
        <sz val="10"/>
        <rFont val="宋体"/>
        <charset val="134"/>
      </rPr>
      <t>彭长武</t>
    </r>
  </si>
  <si>
    <r>
      <rPr>
        <sz val="10"/>
        <rFont val="宋体"/>
        <charset val="134"/>
      </rPr>
      <t>彭际圣</t>
    </r>
  </si>
  <si>
    <t>2017-09-28</t>
  </si>
  <si>
    <r>
      <rPr>
        <sz val="10"/>
        <rFont val="宋体"/>
        <charset val="134"/>
      </rPr>
      <t>彭亚军</t>
    </r>
  </si>
  <si>
    <t>2017-10-06</t>
  </si>
  <si>
    <t>2019-10-05</t>
  </si>
  <si>
    <r>
      <rPr>
        <sz val="10"/>
        <rFont val="宋体"/>
        <charset val="134"/>
      </rPr>
      <t>田国明</t>
    </r>
  </si>
  <si>
    <r>
      <rPr>
        <sz val="10"/>
        <rFont val="宋体"/>
        <charset val="134"/>
      </rPr>
      <t>田光华</t>
    </r>
  </si>
  <si>
    <r>
      <rPr>
        <sz val="10"/>
        <rFont val="宋体"/>
        <charset val="134"/>
      </rPr>
      <t>彭昌培</t>
    </r>
  </si>
  <si>
    <r>
      <rPr>
        <sz val="10"/>
        <rFont val="宋体"/>
        <charset val="134"/>
      </rPr>
      <t>彭定荣</t>
    </r>
  </si>
  <si>
    <r>
      <rPr>
        <sz val="10"/>
        <rFont val="宋体"/>
        <charset val="134"/>
      </rPr>
      <t>彭程</t>
    </r>
  </si>
  <si>
    <r>
      <rPr>
        <sz val="10"/>
        <rFont val="宋体"/>
        <charset val="134"/>
      </rPr>
      <t>彭蕾蕾</t>
    </r>
  </si>
  <si>
    <r>
      <rPr>
        <sz val="10"/>
        <rFont val="宋体"/>
        <charset val="134"/>
      </rPr>
      <t>陈世忠</t>
    </r>
  </si>
  <si>
    <r>
      <rPr>
        <sz val="10"/>
        <rFont val="宋体"/>
        <charset val="134"/>
      </rPr>
      <t>宋宏星</t>
    </r>
  </si>
  <si>
    <r>
      <rPr>
        <sz val="10"/>
        <rFont val="宋体"/>
        <charset val="134"/>
      </rPr>
      <t>向国海</t>
    </r>
  </si>
  <si>
    <r>
      <rPr>
        <sz val="10"/>
        <rFont val="宋体"/>
        <charset val="134"/>
      </rPr>
      <t>彭建超</t>
    </r>
  </si>
  <si>
    <r>
      <rPr>
        <sz val="10"/>
        <rFont val="宋体"/>
        <charset val="134"/>
      </rPr>
      <t>宋宏岸</t>
    </r>
  </si>
  <si>
    <t>2017-12-21</t>
  </si>
  <si>
    <t>2019-12-20</t>
  </si>
  <si>
    <r>
      <rPr>
        <sz val="10"/>
        <rFont val="宋体"/>
        <charset val="134"/>
      </rPr>
      <t>彭升图</t>
    </r>
  </si>
  <si>
    <r>
      <rPr>
        <sz val="10"/>
        <rFont val="宋体"/>
        <charset val="134"/>
      </rPr>
      <t>彭际忠</t>
    </r>
  </si>
  <si>
    <r>
      <rPr>
        <sz val="10"/>
        <rFont val="宋体"/>
        <charset val="134"/>
      </rPr>
      <t>彭基荣</t>
    </r>
  </si>
  <si>
    <r>
      <rPr>
        <sz val="10"/>
        <rFont val="宋体"/>
        <charset val="134"/>
      </rPr>
      <t>彭光忠</t>
    </r>
  </si>
  <si>
    <r>
      <rPr>
        <sz val="10"/>
        <rFont val="宋体"/>
        <charset val="134"/>
      </rPr>
      <t>向明侠</t>
    </r>
  </si>
  <si>
    <t>2017-12-24</t>
  </si>
  <si>
    <r>
      <rPr>
        <sz val="10"/>
        <rFont val="宋体"/>
        <charset val="134"/>
      </rPr>
      <t>余江华</t>
    </r>
  </si>
  <si>
    <t>2017-12-26</t>
  </si>
  <si>
    <t>2019-12-25</t>
  </si>
  <si>
    <r>
      <rPr>
        <sz val="10"/>
        <rFont val="宋体"/>
        <charset val="134"/>
      </rPr>
      <t>向尔福</t>
    </r>
  </si>
  <si>
    <t>2018-01-08</t>
  </si>
  <si>
    <t>2020-01-06</t>
  </si>
  <si>
    <r>
      <rPr>
        <sz val="10"/>
        <rFont val="宋体"/>
        <charset val="134"/>
      </rPr>
      <t>周明青</t>
    </r>
  </si>
  <si>
    <t>2018-01-14</t>
  </si>
  <si>
    <t>2020-01-13</t>
  </si>
  <si>
    <r>
      <rPr>
        <sz val="10"/>
        <rFont val="宋体"/>
        <charset val="134"/>
      </rPr>
      <t>彭友文</t>
    </r>
  </si>
  <si>
    <r>
      <rPr>
        <sz val="10"/>
        <rFont val="宋体"/>
        <charset val="134"/>
      </rPr>
      <t>王群</t>
    </r>
  </si>
  <si>
    <r>
      <rPr>
        <sz val="10"/>
        <rFont val="宋体"/>
        <charset val="134"/>
      </rPr>
      <t>彭际欢</t>
    </r>
  </si>
  <si>
    <r>
      <rPr>
        <sz val="10"/>
        <rFont val="宋体"/>
        <charset val="134"/>
      </rPr>
      <t>向明波</t>
    </r>
  </si>
  <si>
    <r>
      <rPr>
        <sz val="10"/>
        <rFont val="宋体"/>
        <charset val="134"/>
      </rPr>
      <t>向昌翠</t>
    </r>
  </si>
  <si>
    <r>
      <rPr>
        <sz val="10"/>
        <rFont val="宋体"/>
        <charset val="134"/>
      </rPr>
      <t>田泽敏</t>
    </r>
  </si>
  <si>
    <t>2020-02-01</t>
  </si>
  <si>
    <r>
      <rPr>
        <sz val="10"/>
        <rFont val="宋体"/>
        <charset val="134"/>
      </rPr>
      <t>王焕正</t>
    </r>
  </si>
  <si>
    <r>
      <rPr>
        <sz val="10"/>
        <rFont val="宋体"/>
        <charset val="134"/>
      </rPr>
      <t>宋大金</t>
    </r>
  </si>
  <si>
    <t>2018-02-04</t>
  </si>
  <si>
    <t>2020-02-03</t>
  </si>
  <si>
    <r>
      <rPr>
        <sz val="10"/>
        <rFont val="宋体"/>
        <charset val="134"/>
      </rPr>
      <t>彭定明</t>
    </r>
  </si>
  <si>
    <t>2018-02-07</t>
  </si>
  <si>
    <r>
      <rPr>
        <sz val="10"/>
        <rFont val="宋体"/>
        <charset val="134"/>
      </rPr>
      <t>向延云</t>
    </r>
  </si>
  <si>
    <t>2018-02-08</t>
  </si>
  <si>
    <t>2020-02-07</t>
  </si>
  <si>
    <r>
      <rPr>
        <sz val="10"/>
        <rFont val="宋体"/>
        <charset val="134"/>
      </rPr>
      <t>田彬</t>
    </r>
  </si>
  <si>
    <r>
      <rPr>
        <sz val="10"/>
        <rFont val="宋体"/>
        <charset val="134"/>
      </rPr>
      <t>向清华</t>
    </r>
  </si>
  <si>
    <r>
      <rPr>
        <sz val="10"/>
        <rFont val="宋体"/>
        <charset val="134"/>
      </rPr>
      <t>田仁平</t>
    </r>
  </si>
  <si>
    <r>
      <rPr>
        <sz val="10"/>
        <rFont val="宋体"/>
        <charset val="134"/>
      </rPr>
      <t>彭斌</t>
    </r>
  </si>
  <si>
    <r>
      <rPr>
        <sz val="10"/>
        <rFont val="宋体"/>
        <charset val="134"/>
      </rPr>
      <t>向大红</t>
    </r>
  </si>
  <si>
    <r>
      <rPr>
        <sz val="10"/>
        <rFont val="宋体"/>
        <charset val="134"/>
      </rPr>
      <t>彭运南</t>
    </r>
  </si>
  <si>
    <r>
      <rPr>
        <sz val="10"/>
        <rFont val="宋体"/>
        <charset val="134"/>
      </rPr>
      <t>罗芝炳</t>
    </r>
  </si>
  <si>
    <r>
      <rPr>
        <sz val="10"/>
        <rFont val="宋体"/>
        <charset val="134"/>
      </rPr>
      <t>刘昌荣</t>
    </r>
  </si>
  <si>
    <t>2018-03-03</t>
  </si>
  <si>
    <r>
      <rPr>
        <sz val="10"/>
        <rFont val="宋体"/>
        <charset val="134"/>
      </rPr>
      <t>刘昌胜</t>
    </r>
  </si>
  <si>
    <r>
      <rPr>
        <sz val="10"/>
        <rFont val="宋体"/>
        <charset val="134"/>
      </rPr>
      <t>田洪</t>
    </r>
  </si>
  <si>
    <r>
      <rPr>
        <sz val="10"/>
        <rFont val="宋体"/>
        <charset val="134"/>
      </rPr>
      <t>彭路生</t>
    </r>
  </si>
  <si>
    <r>
      <rPr>
        <sz val="10"/>
        <rFont val="宋体"/>
        <charset val="134"/>
      </rPr>
      <t>彭际双</t>
    </r>
  </si>
  <si>
    <r>
      <rPr>
        <sz val="10"/>
        <rFont val="宋体"/>
        <charset val="134"/>
      </rPr>
      <t>彭宏阳</t>
    </r>
  </si>
  <si>
    <r>
      <rPr>
        <sz val="10"/>
        <rFont val="宋体"/>
        <charset val="134"/>
      </rPr>
      <t>彭新兵</t>
    </r>
  </si>
  <si>
    <t>2018-03-14</t>
  </si>
  <si>
    <t>2020-03-13</t>
  </si>
  <si>
    <r>
      <rPr>
        <sz val="10"/>
        <rFont val="宋体"/>
        <charset val="134"/>
      </rPr>
      <t>彭发文</t>
    </r>
  </si>
  <si>
    <r>
      <rPr>
        <sz val="10"/>
        <rFont val="宋体"/>
        <charset val="134"/>
      </rPr>
      <t>彭小洪</t>
    </r>
  </si>
  <si>
    <r>
      <rPr>
        <sz val="10"/>
        <rFont val="宋体"/>
        <charset val="134"/>
      </rPr>
      <t>彭景刚</t>
    </r>
  </si>
  <si>
    <r>
      <rPr>
        <sz val="10"/>
        <rFont val="宋体"/>
        <charset val="134"/>
      </rPr>
      <t>彭秀莲</t>
    </r>
  </si>
  <si>
    <r>
      <rPr>
        <sz val="10"/>
        <rFont val="宋体"/>
        <charset val="134"/>
      </rPr>
      <t>龙大江</t>
    </r>
  </si>
  <si>
    <t>2018-03-25</t>
  </si>
  <si>
    <t>2020-03-24</t>
  </si>
  <si>
    <r>
      <rPr>
        <sz val="10"/>
        <rFont val="宋体"/>
        <charset val="134"/>
      </rPr>
      <t>余沛兰</t>
    </r>
  </si>
  <si>
    <r>
      <rPr>
        <sz val="10"/>
        <rFont val="宋体"/>
        <charset val="134"/>
      </rPr>
      <t>余江众</t>
    </r>
  </si>
  <si>
    <r>
      <rPr>
        <sz val="10"/>
        <rFont val="宋体"/>
        <charset val="134"/>
      </rPr>
      <t>余江正</t>
    </r>
  </si>
  <si>
    <r>
      <rPr>
        <sz val="10"/>
        <rFont val="宋体"/>
        <charset val="134"/>
      </rPr>
      <t>宋德斌</t>
    </r>
  </si>
  <si>
    <r>
      <rPr>
        <sz val="10"/>
        <rFont val="宋体"/>
        <charset val="134"/>
      </rPr>
      <t>谢清妹</t>
    </r>
  </si>
  <si>
    <t>2018-04-10</t>
  </si>
  <si>
    <r>
      <rPr>
        <sz val="10"/>
        <rFont val="宋体"/>
        <charset val="134"/>
      </rPr>
      <t>向仕凯</t>
    </r>
  </si>
  <si>
    <r>
      <rPr>
        <sz val="10"/>
        <rFont val="宋体"/>
        <charset val="134"/>
      </rPr>
      <t>尹顺海</t>
    </r>
  </si>
  <si>
    <r>
      <rPr>
        <sz val="10"/>
        <rFont val="宋体"/>
        <charset val="134"/>
      </rPr>
      <t>彭国</t>
    </r>
  </si>
  <si>
    <r>
      <rPr>
        <sz val="10"/>
        <rFont val="宋体"/>
        <charset val="134"/>
      </rPr>
      <t>宋军</t>
    </r>
  </si>
  <si>
    <t>2018-04-21</t>
  </si>
  <si>
    <t>2018-05-03</t>
  </si>
  <si>
    <r>
      <rPr>
        <sz val="10"/>
        <rFont val="宋体"/>
        <charset val="134"/>
      </rPr>
      <t>彭万财</t>
    </r>
  </si>
  <si>
    <t>2018-05-07</t>
  </si>
  <si>
    <t>2020-05-06</t>
  </si>
  <si>
    <r>
      <rPr>
        <sz val="10"/>
        <rFont val="宋体"/>
        <charset val="134"/>
      </rPr>
      <t>田锦</t>
    </r>
  </si>
  <si>
    <t>2018-05-08</t>
  </si>
  <si>
    <r>
      <rPr>
        <sz val="10"/>
        <rFont val="宋体"/>
        <charset val="134"/>
      </rPr>
      <t>彭运平</t>
    </r>
  </si>
  <si>
    <r>
      <rPr>
        <sz val="10"/>
        <rFont val="宋体"/>
        <charset val="134"/>
      </rPr>
      <t>丁召秀</t>
    </r>
  </si>
  <si>
    <r>
      <rPr>
        <sz val="10"/>
        <rFont val="宋体"/>
        <charset val="134"/>
      </rPr>
      <t>彭许武</t>
    </r>
  </si>
  <si>
    <t>2018-05-16</t>
  </si>
  <si>
    <r>
      <rPr>
        <sz val="10"/>
        <rFont val="宋体"/>
        <charset val="134"/>
      </rPr>
      <t>周明松</t>
    </r>
  </si>
  <si>
    <t>2018-05-18</t>
  </si>
  <si>
    <r>
      <rPr>
        <sz val="10"/>
        <rFont val="宋体"/>
        <charset val="134"/>
      </rPr>
      <t>彭光海</t>
    </r>
  </si>
  <si>
    <t>2018-05-22</t>
  </si>
  <si>
    <t>2020-05-21</t>
  </si>
  <si>
    <r>
      <rPr>
        <sz val="10"/>
        <rFont val="宋体"/>
        <charset val="134"/>
      </rPr>
      <t>王焕炎</t>
    </r>
  </si>
  <si>
    <t>2018-05-31</t>
  </si>
  <si>
    <r>
      <rPr>
        <sz val="10"/>
        <rFont val="宋体"/>
        <charset val="134"/>
      </rPr>
      <t>彭仁林</t>
    </r>
  </si>
  <si>
    <r>
      <rPr>
        <sz val="10"/>
        <rFont val="宋体"/>
        <charset val="134"/>
      </rPr>
      <t>彭正贤</t>
    </r>
  </si>
  <si>
    <t>2018-06-09</t>
  </si>
  <si>
    <r>
      <rPr>
        <sz val="10"/>
        <rFont val="宋体"/>
        <charset val="134"/>
      </rPr>
      <t>刘兵</t>
    </r>
  </si>
  <si>
    <r>
      <rPr>
        <sz val="10"/>
        <rFont val="宋体"/>
        <charset val="134"/>
      </rPr>
      <t>向安连</t>
    </r>
  </si>
  <si>
    <t>2020-06-15</t>
  </si>
  <si>
    <r>
      <rPr>
        <sz val="10"/>
        <rFont val="宋体"/>
        <charset val="134"/>
      </rPr>
      <t>田兴周</t>
    </r>
  </si>
  <si>
    <t>2020-06-19</t>
  </si>
  <si>
    <r>
      <rPr>
        <sz val="10"/>
        <rFont val="宋体"/>
        <charset val="134"/>
      </rPr>
      <t>彭继松</t>
    </r>
  </si>
  <si>
    <t>2018-06-22</t>
  </si>
  <si>
    <t>2020-06-21</t>
  </si>
  <si>
    <r>
      <rPr>
        <sz val="10"/>
        <rFont val="宋体"/>
        <charset val="134"/>
      </rPr>
      <t>彭官平</t>
    </r>
  </si>
  <si>
    <t>2018-06-25</t>
  </si>
  <si>
    <r>
      <rPr>
        <sz val="10"/>
        <rFont val="宋体"/>
        <charset val="134"/>
      </rPr>
      <t>彭光红</t>
    </r>
  </si>
  <si>
    <r>
      <rPr>
        <sz val="10"/>
        <rFont val="宋体"/>
        <charset val="134"/>
      </rPr>
      <t>余沛山</t>
    </r>
  </si>
  <si>
    <t>2018-07-20</t>
  </si>
  <si>
    <t>2019-07-19</t>
  </si>
  <si>
    <r>
      <rPr>
        <sz val="10"/>
        <rFont val="宋体"/>
        <charset val="134"/>
      </rPr>
      <t>张发轮</t>
    </r>
  </si>
  <si>
    <t>2020-07-19</t>
  </si>
  <si>
    <r>
      <rPr>
        <sz val="10"/>
        <rFont val="宋体"/>
        <charset val="134"/>
      </rPr>
      <t>张发梅</t>
    </r>
  </si>
  <si>
    <r>
      <rPr>
        <sz val="10"/>
        <rFont val="宋体"/>
        <charset val="134"/>
      </rPr>
      <t>彭运东</t>
    </r>
  </si>
  <si>
    <r>
      <rPr>
        <sz val="10"/>
        <rFont val="宋体"/>
        <charset val="134"/>
      </rPr>
      <t>廖泽文</t>
    </r>
  </si>
  <si>
    <t>2018-08-02</t>
  </si>
  <si>
    <t>2020-08-01</t>
  </si>
  <si>
    <r>
      <rPr>
        <sz val="10"/>
        <rFont val="宋体"/>
        <charset val="134"/>
      </rPr>
      <t>彭景维</t>
    </r>
  </si>
  <si>
    <r>
      <rPr>
        <sz val="10"/>
        <rFont val="宋体"/>
        <charset val="134"/>
      </rPr>
      <t>田小二</t>
    </r>
  </si>
  <si>
    <r>
      <rPr>
        <sz val="10"/>
        <rFont val="宋体"/>
        <charset val="134"/>
      </rPr>
      <t>彭鲜艳</t>
    </r>
  </si>
  <si>
    <t>2020-08-13</t>
  </si>
  <si>
    <r>
      <rPr>
        <sz val="10"/>
        <rFont val="宋体"/>
        <charset val="134"/>
      </rPr>
      <t>彭际风</t>
    </r>
  </si>
  <si>
    <t>2018-08-17</t>
  </si>
  <si>
    <t>2020-08-16</t>
  </si>
  <si>
    <r>
      <rPr>
        <sz val="10"/>
        <rFont val="宋体"/>
        <charset val="134"/>
      </rPr>
      <t>田炳</t>
    </r>
  </si>
  <si>
    <t>2018-08-31</t>
  </si>
  <si>
    <r>
      <rPr>
        <sz val="10"/>
        <rFont val="宋体"/>
        <charset val="134"/>
      </rPr>
      <t>孙长秀</t>
    </r>
  </si>
  <si>
    <t>2020-11-01</t>
  </si>
  <si>
    <r>
      <rPr>
        <sz val="10"/>
        <rFont val="宋体"/>
        <charset val="134"/>
      </rPr>
      <t>田顺娥</t>
    </r>
  </si>
  <si>
    <t>2018-11-07</t>
  </si>
  <si>
    <t>2020-11-06</t>
  </si>
  <si>
    <r>
      <rPr>
        <sz val="10"/>
        <rFont val="宋体"/>
        <charset val="134"/>
      </rPr>
      <t>彭连润</t>
    </r>
  </si>
  <si>
    <t>2018-11-08</t>
  </si>
  <si>
    <t>2020-11-07</t>
  </si>
  <si>
    <r>
      <rPr>
        <sz val="10"/>
        <rFont val="宋体"/>
        <charset val="134"/>
      </rPr>
      <t>彭冬二</t>
    </r>
  </si>
  <si>
    <t>2018-12-20</t>
  </si>
  <si>
    <t>2020-12-19</t>
  </si>
  <si>
    <r>
      <rPr>
        <sz val="10"/>
        <rFont val="宋体"/>
        <charset val="134"/>
      </rPr>
      <t>朱邦智</t>
    </r>
  </si>
  <si>
    <t>2018-12-25</t>
  </si>
  <si>
    <t>2020-12-23</t>
  </si>
  <si>
    <r>
      <rPr>
        <sz val="10"/>
        <rFont val="宋体"/>
        <charset val="134"/>
      </rPr>
      <t>彭正波</t>
    </r>
  </si>
  <si>
    <t>2020-07-30</t>
  </si>
  <si>
    <r>
      <rPr>
        <sz val="10"/>
        <rFont val="宋体"/>
        <charset val="134"/>
      </rPr>
      <t>彭泽望</t>
    </r>
  </si>
  <si>
    <t>2019-03-31</t>
  </si>
  <si>
    <r>
      <rPr>
        <sz val="10"/>
        <rFont val="宋体"/>
        <charset val="134"/>
      </rPr>
      <t>田家章</t>
    </r>
  </si>
  <si>
    <t>2020-04-11</t>
  </si>
  <si>
    <r>
      <rPr>
        <sz val="10"/>
        <rFont val="宋体"/>
        <charset val="134"/>
      </rPr>
      <t>余江坤</t>
    </r>
  </si>
  <si>
    <r>
      <rPr>
        <sz val="10"/>
        <rFont val="宋体"/>
        <charset val="134"/>
      </rPr>
      <t>孙长江</t>
    </r>
  </si>
  <si>
    <t>2019-05-21</t>
  </si>
  <si>
    <t>2020-05-20</t>
  </si>
  <si>
    <r>
      <rPr>
        <sz val="10"/>
        <rFont val="宋体"/>
        <charset val="134"/>
      </rPr>
      <t>廖泽树</t>
    </r>
  </si>
  <si>
    <t>2019-05-22</t>
  </si>
  <si>
    <r>
      <rPr>
        <sz val="10"/>
        <rFont val="宋体"/>
        <charset val="134"/>
      </rPr>
      <t>向尔林</t>
    </r>
  </si>
  <si>
    <t>2019-06-06</t>
  </si>
  <si>
    <r>
      <rPr>
        <sz val="10"/>
        <rFont val="宋体"/>
        <charset val="134"/>
      </rPr>
      <t>彭运春</t>
    </r>
  </si>
  <si>
    <t>2019-06-07</t>
  </si>
  <si>
    <r>
      <rPr>
        <sz val="10"/>
        <rFont val="宋体"/>
        <charset val="134"/>
      </rPr>
      <t>彭图民</t>
    </r>
  </si>
  <si>
    <r>
      <rPr>
        <sz val="10"/>
        <rFont val="宋体"/>
        <charset val="134"/>
      </rPr>
      <t>清水坪支行</t>
    </r>
  </si>
  <si>
    <r>
      <rPr>
        <sz val="10"/>
        <rFont val="宋体"/>
        <charset val="134"/>
      </rPr>
      <t>向中良</t>
    </r>
  </si>
  <si>
    <t>2017-08-15</t>
  </si>
  <si>
    <t>2019-08-14</t>
  </si>
  <si>
    <r>
      <rPr>
        <sz val="10"/>
        <rFont val="宋体"/>
        <charset val="134"/>
      </rPr>
      <t>彭英</t>
    </r>
  </si>
  <si>
    <r>
      <rPr>
        <sz val="10"/>
        <rFont val="宋体"/>
        <charset val="134"/>
      </rPr>
      <t>王素连</t>
    </r>
  </si>
  <si>
    <r>
      <rPr>
        <sz val="10"/>
        <rFont val="宋体"/>
        <charset val="134"/>
      </rPr>
      <t>饶进茂</t>
    </r>
  </si>
  <si>
    <r>
      <rPr>
        <sz val="10"/>
        <rFont val="宋体"/>
        <charset val="134"/>
      </rPr>
      <t>吴正峰</t>
    </r>
  </si>
  <si>
    <r>
      <rPr>
        <sz val="10"/>
        <rFont val="宋体"/>
        <charset val="134"/>
      </rPr>
      <t>田仁福</t>
    </r>
  </si>
  <si>
    <t>2018-05-02</t>
  </si>
  <si>
    <t>2020-05-01</t>
  </si>
  <si>
    <r>
      <rPr>
        <sz val="10"/>
        <rFont val="宋体"/>
        <charset val="134"/>
      </rPr>
      <t>吴大茂</t>
    </r>
  </si>
  <si>
    <t>2019-06-15</t>
  </si>
  <si>
    <r>
      <rPr>
        <sz val="10"/>
        <rFont val="宋体"/>
        <charset val="134"/>
      </rPr>
      <t>何尤明</t>
    </r>
  </si>
  <si>
    <r>
      <rPr>
        <sz val="10"/>
        <rFont val="宋体"/>
        <charset val="134"/>
      </rPr>
      <t>吴正超</t>
    </r>
  </si>
  <si>
    <t>2018-06-26</t>
  </si>
  <si>
    <t>2019-06-25</t>
  </si>
  <si>
    <r>
      <rPr>
        <sz val="10"/>
        <rFont val="宋体"/>
        <charset val="134"/>
      </rPr>
      <t>彭家祥</t>
    </r>
  </si>
  <si>
    <t>2018-07-19</t>
  </si>
  <si>
    <r>
      <rPr>
        <sz val="10"/>
        <rFont val="宋体"/>
        <charset val="134"/>
      </rPr>
      <t>孙方国</t>
    </r>
  </si>
  <si>
    <t>2019-07-24</t>
  </si>
  <si>
    <r>
      <rPr>
        <sz val="10"/>
        <rFont val="宋体"/>
        <charset val="134"/>
      </rPr>
      <t>彭冬华</t>
    </r>
  </si>
  <si>
    <t>2018-09-21</t>
  </si>
  <si>
    <t>2019-09-20</t>
  </si>
  <si>
    <r>
      <rPr>
        <sz val="10"/>
        <rFont val="宋体"/>
        <charset val="134"/>
      </rPr>
      <t>张心林</t>
    </r>
  </si>
  <si>
    <t>2019-09-24</t>
  </si>
  <si>
    <r>
      <rPr>
        <sz val="10"/>
        <rFont val="宋体"/>
        <charset val="134"/>
      </rPr>
      <t>黄远发</t>
    </r>
  </si>
  <si>
    <r>
      <rPr>
        <sz val="10"/>
        <rFont val="宋体"/>
        <charset val="134"/>
      </rPr>
      <t>吴天葵</t>
    </r>
  </si>
  <si>
    <t>2018-10-12</t>
  </si>
  <si>
    <t>2019-10-11</t>
  </si>
  <si>
    <r>
      <rPr>
        <sz val="10"/>
        <rFont val="宋体"/>
        <charset val="134"/>
      </rPr>
      <t>向前</t>
    </r>
  </si>
  <si>
    <t>2018-11-16</t>
  </si>
  <si>
    <t>2019-11-15</t>
  </si>
  <si>
    <r>
      <rPr>
        <sz val="10"/>
        <rFont val="宋体"/>
        <charset val="134"/>
      </rPr>
      <t>田洪忠</t>
    </r>
  </si>
  <si>
    <t>2019-02-27</t>
  </si>
  <si>
    <r>
      <rPr>
        <sz val="10"/>
        <rFont val="宋体"/>
        <charset val="134"/>
      </rPr>
      <t>彭恩富</t>
    </r>
  </si>
  <si>
    <r>
      <rPr>
        <sz val="10"/>
        <rFont val="宋体"/>
        <charset val="134"/>
      </rPr>
      <t>田仁祥</t>
    </r>
  </si>
  <si>
    <t>2019-03-04</t>
  </si>
  <si>
    <r>
      <rPr>
        <sz val="10"/>
        <rFont val="宋体"/>
        <charset val="134"/>
      </rPr>
      <t>周胜文</t>
    </r>
  </si>
  <si>
    <t>2019-03-14</t>
  </si>
  <si>
    <t>2020-02-13</t>
  </si>
  <si>
    <r>
      <rPr>
        <sz val="10"/>
        <rFont val="宋体"/>
        <charset val="134"/>
      </rPr>
      <t>吴大井</t>
    </r>
  </si>
  <si>
    <t>2019-04-07</t>
  </si>
  <si>
    <t>2020-04-06</t>
  </si>
  <si>
    <r>
      <rPr>
        <sz val="10"/>
        <rFont val="宋体"/>
        <charset val="134"/>
      </rPr>
      <t>常朝明</t>
    </r>
  </si>
  <si>
    <t>2019-04-13</t>
  </si>
  <si>
    <r>
      <rPr>
        <sz val="10"/>
        <rFont val="宋体"/>
        <charset val="134"/>
      </rPr>
      <t>田洪武</t>
    </r>
  </si>
  <si>
    <t>2019-05-27</t>
  </si>
  <si>
    <t>2020-05-26</t>
  </si>
  <si>
    <r>
      <rPr>
        <sz val="10"/>
        <rFont val="宋体"/>
        <charset val="134"/>
      </rPr>
      <t>清水支行</t>
    </r>
  </si>
  <si>
    <r>
      <rPr>
        <sz val="10"/>
        <rFont val="宋体"/>
        <charset val="134"/>
      </rPr>
      <t>杨再富</t>
    </r>
  </si>
  <si>
    <r>
      <rPr>
        <sz val="10"/>
        <rFont val="宋体"/>
        <charset val="134"/>
      </rPr>
      <t>杨秀举</t>
    </r>
  </si>
  <si>
    <r>
      <rPr>
        <sz val="10"/>
        <rFont val="宋体"/>
        <charset val="134"/>
      </rPr>
      <t>张世奎</t>
    </r>
  </si>
  <si>
    <t>2020-12-09</t>
  </si>
  <si>
    <r>
      <rPr>
        <sz val="10"/>
        <rFont val="宋体"/>
        <charset val="134"/>
      </rPr>
      <t>罗官国</t>
    </r>
  </si>
  <si>
    <t>2018-01-29</t>
  </si>
  <si>
    <r>
      <rPr>
        <sz val="10"/>
        <rFont val="宋体"/>
        <charset val="134"/>
      </rPr>
      <t>滕建军</t>
    </r>
  </si>
  <si>
    <r>
      <rPr>
        <sz val="10"/>
        <rFont val="宋体"/>
        <charset val="134"/>
      </rPr>
      <t>滕明勇</t>
    </r>
  </si>
  <si>
    <r>
      <rPr>
        <sz val="10"/>
        <rFont val="宋体"/>
        <charset val="134"/>
      </rPr>
      <t>彭祖龙</t>
    </r>
  </si>
  <si>
    <r>
      <rPr>
        <sz val="10"/>
        <rFont val="宋体"/>
        <charset val="134"/>
      </rPr>
      <t>田应祥</t>
    </r>
  </si>
  <si>
    <r>
      <rPr>
        <sz val="10"/>
        <rFont val="宋体"/>
        <charset val="134"/>
      </rPr>
      <t>田应贵</t>
    </r>
  </si>
  <si>
    <r>
      <rPr>
        <sz val="10"/>
        <rFont val="宋体"/>
        <charset val="134"/>
      </rPr>
      <t>张世杨</t>
    </r>
  </si>
  <si>
    <t>2018-04-03</t>
  </si>
  <si>
    <t>2020-04-03</t>
  </si>
  <si>
    <r>
      <rPr>
        <sz val="10"/>
        <rFont val="宋体"/>
        <charset val="134"/>
      </rPr>
      <t>滕建明</t>
    </r>
  </si>
  <si>
    <r>
      <rPr>
        <sz val="10"/>
        <rFont val="宋体"/>
        <charset val="134"/>
      </rPr>
      <t>石敦德</t>
    </r>
  </si>
  <si>
    <r>
      <rPr>
        <sz val="10"/>
        <rFont val="宋体"/>
        <charset val="134"/>
      </rPr>
      <t>常国宝</t>
    </r>
  </si>
  <si>
    <r>
      <rPr>
        <sz val="10"/>
        <rFont val="宋体"/>
        <charset val="134"/>
      </rPr>
      <t>田茂福</t>
    </r>
  </si>
  <si>
    <t>2018-04-25</t>
  </si>
  <si>
    <t>2020-04-25</t>
  </si>
  <si>
    <r>
      <rPr>
        <sz val="10"/>
        <rFont val="宋体"/>
        <charset val="134"/>
      </rPr>
      <t>杨杰</t>
    </r>
  </si>
  <si>
    <t>2018-04-28</t>
  </si>
  <si>
    <t>2020-04-28</t>
  </si>
  <si>
    <r>
      <rPr>
        <sz val="10"/>
        <rFont val="宋体"/>
        <charset val="134"/>
      </rPr>
      <t>彭顺绿</t>
    </r>
  </si>
  <si>
    <t>2018-04-29</t>
  </si>
  <si>
    <r>
      <rPr>
        <sz val="10"/>
        <rFont val="宋体"/>
        <charset val="134"/>
      </rPr>
      <t>潘太树</t>
    </r>
  </si>
  <si>
    <r>
      <rPr>
        <sz val="10"/>
        <rFont val="宋体"/>
        <charset val="134"/>
      </rPr>
      <t>龙胜明</t>
    </r>
  </si>
  <si>
    <r>
      <rPr>
        <sz val="10"/>
        <rFont val="宋体"/>
        <charset val="134"/>
      </rPr>
      <t>向邦顺</t>
    </r>
  </si>
  <si>
    <r>
      <rPr>
        <sz val="10"/>
        <rFont val="宋体"/>
        <charset val="134"/>
      </rPr>
      <t>李拨坤</t>
    </r>
  </si>
  <si>
    <t>2018-06-15</t>
  </si>
  <si>
    <r>
      <rPr>
        <sz val="10"/>
        <rFont val="宋体"/>
        <charset val="134"/>
      </rPr>
      <t>水田支行</t>
    </r>
  </si>
  <si>
    <r>
      <rPr>
        <sz val="10"/>
        <rFont val="宋体"/>
        <charset val="134"/>
      </rPr>
      <t>梁文</t>
    </r>
  </si>
  <si>
    <r>
      <rPr>
        <sz val="10"/>
        <rFont val="宋体"/>
        <charset val="0"/>
      </rPr>
      <t>水田河镇</t>
    </r>
  </si>
  <si>
    <r>
      <rPr>
        <sz val="10"/>
        <rFont val="宋体"/>
        <charset val="134"/>
      </rPr>
      <t>张家友</t>
    </r>
  </si>
  <si>
    <r>
      <rPr>
        <sz val="10"/>
        <rFont val="宋体"/>
        <charset val="134"/>
      </rPr>
      <t>张洪军</t>
    </r>
  </si>
  <si>
    <r>
      <rPr>
        <sz val="10"/>
        <rFont val="宋体"/>
        <charset val="134"/>
      </rPr>
      <t>龙光辉</t>
    </r>
  </si>
  <si>
    <r>
      <rPr>
        <sz val="10"/>
        <rFont val="宋体"/>
        <charset val="134"/>
      </rPr>
      <t>彭勇亮</t>
    </r>
  </si>
  <si>
    <r>
      <rPr>
        <sz val="10"/>
        <rFont val="宋体"/>
        <charset val="134"/>
      </rPr>
      <t>梁秀龙</t>
    </r>
  </si>
  <si>
    <r>
      <rPr>
        <sz val="10"/>
        <rFont val="宋体"/>
        <charset val="134"/>
      </rPr>
      <t>梁建奇</t>
    </r>
  </si>
  <si>
    <r>
      <rPr>
        <sz val="10"/>
        <rFont val="宋体"/>
        <charset val="134"/>
      </rPr>
      <t>吴秀华</t>
    </r>
  </si>
  <si>
    <r>
      <rPr>
        <sz val="10"/>
        <rFont val="宋体"/>
        <charset val="134"/>
      </rPr>
      <t>石勇</t>
    </r>
  </si>
  <si>
    <r>
      <rPr>
        <sz val="10"/>
        <rFont val="宋体"/>
        <charset val="134"/>
      </rPr>
      <t>梁留爱</t>
    </r>
  </si>
  <si>
    <t>2017-12-25</t>
  </si>
  <si>
    <t>2019-12-24</t>
  </si>
  <si>
    <r>
      <rPr>
        <sz val="10"/>
        <rFont val="宋体"/>
        <charset val="134"/>
      </rPr>
      <t>张祖庭</t>
    </r>
  </si>
  <si>
    <t>2018-01-02</t>
  </si>
  <si>
    <t>2020-01-01</t>
  </si>
  <si>
    <r>
      <rPr>
        <sz val="10"/>
        <rFont val="宋体"/>
        <charset val="134"/>
      </rPr>
      <t>石富爱</t>
    </r>
  </si>
  <si>
    <t>2020-01-07</t>
  </si>
  <si>
    <r>
      <rPr>
        <sz val="10"/>
        <rFont val="宋体"/>
        <charset val="134"/>
      </rPr>
      <t>张家富</t>
    </r>
  </si>
  <si>
    <r>
      <rPr>
        <sz val="10"/>
        <rFont val="宋体"/>
        <charset val="134"/>
      </rPr>
      <t>彭司友</t>
    </r>
  </si>
  <si>
    <t>2018-01-09</t>
  </si>
  <si>
    <r>
      <rPr>
        <sz val="10"/>
        <rFont val="宋体"/>
        <charset val="134"/>
      </rPr>
      <t>彭司忠</t>
    </r>
  </si>
  <si>
    <t>2018-01-10</t>
  </si>
  <si>
    <t>2020-01-09</t>
  </si>
  <si>
    <r>
      <rPr>
        <sz val="10"/>
        <rFont val="宋体"/>
        <charset val="134"/>
      </rPr>
      <t>吴碧勇</t>
    </r>
  </si>
  <si>
    <r>
      <rPr>
        <sz val="10"/>
        <rFont val="宋体"/>
        <charset val="134"/>
      </rPr>
      <t>龙先谋</t>
    </r>
  </si>
  <si>
    <r>
      <rPr>
        <sz val="10"/>
        <rFont val="宋体"/>
        <charset val="134"/>
      </rPr>
      <t>龙自春</t>
    </r>
  </si>
  <si>
    <r>
      <rPr>
        <sz val="10"/>
        <rFont val="宋体"/>
        <charset val="134"/>
      </rPr>
      <t>罗秀军</t>
    </r>
  </si>
  <si>
    <r>
      <rPr>
        <sz val="10"/>
        <rFont val="宋体"/>
        <charset val="134"/>
      </rPr>
      <t>梁利国</t>
    </r>
  </si>
  <si>
    <t>2020-01-14</t>
  </si>
  <si>
    <r>
      <rPr>
        <sz val="10"/>
        <rFont val="宋体"/>
        <charset val="134"/>
      </rPr>
      <t>龙先锋</t>
    </r>
  </si>
  <si>
    <t>2018-01-17</t>
  </si>
  <si>
    <r>
      <rPr>
        <sz val="10"/>
        <rFont val="宋体"/>
        <charset val="134"/>
      </rPr>
      <t>梁玉江</t>
    </r>
  </si>
  <si>
    <t>2018-01-27</t>
  </si>
  <si>
    <r>
      <rPr>
        <sz val="10"/>
        <rFont val="宋体"/>
        <charset val="134"/>
      </rPr>
      <t>吴顺林</t>
    </r>
  </si>
  <si>
    <t>2018-01-30</t>
  </si>
  <si>
    <r>
      <rPr>
        <sz val="10"/>
        <rFont val="宋体"/>
        <charset val="134"/>
      </rPr>
      <t>梁大生</t>
    </r>
  </si>
  <si>
    <t>2018-01-31</t>
  </si>
  <si>
    <r>
      <rPr>
        <sz val="10"/>
        <rFont val="宋体"/>
        <charset val="134"/>
      </rPr>
      <t>吴建中</t>
    </r>
  </si>
  <si>
    <r>
      <rPr>
        <sz val="10"/>
        <rFont val="宋体"/>
        <charset val="134"/>
      </rPr>
      <t>石七英</t>
    </r>
  </si>
  <si>
    <r>
      <rPr>
        <sz val="10"/>
        <rFont val="宋体"/>
        <charset val="134"/>
      </rPr>
      <t>吴洪标</t>
    </r>
  </si>
  <si>
    <r>
      <rPr>
        <sz val="10"/>
        <rFont val="宋体"/>
        <charset val="134"/>
      </rPr>
      <t>梁七军</t>
    </r>
  </si>
  <si>
    <r>
      <rPr>
        <sz val="10"/>
        <rFont val="宋体"/>
        <charset val="134"/>
      </rPr>
      <t>石平贵</t>
    </r>
  </si>
  <si>
    <r>
      <rPr>
        <sz val="10"/>
        <rFont val="宋体"/>
        <charset val="134"/>
      </rPr>
      <t>张明姣</t>
    </r>
  </si>
  <si>
    <r>
      <rPr>
        <sz val="10"/>
        <rFont val="宋体"/>
        <charset val="134"/>
      </rPr>
      <t>施明伍</t>
    </r>
  </si>
  <si>
    <r>
      <rPr>
        <sz val="10"/>
        <rFont val="宋体"/>
        <charset val="134"/>
      </rPr>
      <t>龙立新</t>
    </r>
  </si>
  <si>
    <r>
      <rPr>
        <sz val="10"/>
        <rFont val="宋体"/>
        <charset val="134"/>
      </rPr>
      <t>吴昌兵</t>
    </r>
  </si>
  <si>
    <r>
      <rPr>
        <sz val="10"/>
        <rFont val="宋体"/>
        <charset val="134"/>
      </rPr>
      <t>吴梅秀</t>
    </r>
  </si>
  <si>
    <t>2018-02-12</t>
  </si>
  <si>
    <r>
      <rPr>
        <sz val="10"/>
        <rFont val="宋体"/>
        <charset val="134"/>
      </rPr>
      <t>梁宪昌</t>
    </r>
  </si>
  <si>
    <r>
      <rPr>
        <sz val="10"/>
        <rFont val="宋体"/>
        <charset val="134"/>
      </rPr>
      <t>洪昌其</t>
    </r>
  </si>
  <si>
    <t>2018-02-14</t>
  </si>
  <si>
    <r>
      <rPr>
        <sz val="10"/>
        <rFont val="宋体"/>
        <charset val="134"/>
      </rPr>
      <t>石长宜</t>
    </r>
  </si>
  <si>
    <r>
      <rPr>
        <sz val="10"/>
        <rFont val="宋体"/>
        <charset val="134"/>
      </rPr>
      <t>梁远交</t>
    </r>
  </si>
  <si>
    <t>2018-02-21</t>
  </si>
  <si>
    <r>
      <rPr>
        <sz val="10"/>
        <rFont val="宋体"/>
        <charset val="134"/>
      </rPr>
      <t>龙灵仙</t>
    </r>
  </si>
  <si>
    <r>
      <rPr>
        <sz val="10"/>
        <rFont val="宋体"/>
        <charset val="134"/>
      </rPr>
      <t>梁大红</t>
    </r>
  </si>
  <si>
    <r>
      <rPr>
        <sz val="10"/>
        <rFont val="宋体"/>
        <charset val="134"/>
      </rPr>
      <t>吴洪莲</t>
    </r>
  </si>
  <si>
    <r>
      <rPr>
        <sz val="10"/>
        <rFont val="宋体"/>
        <charset val="134"/>
      </rPr>
      <t>吴贵兴</t>
    </r>
  </si>
  <si>
    <r>
      <rPr>
        <sz val="10"/>
        <rFont val="宋体"/>
        <charset val="134"/>
      </rPr>
      <t>廖安权</t>
    </r>
  </si>
  <si>
    <r>
      <rPr>
        <sz val="10"/>
        <rFont val="宋体"/>
        <charset val="134"/>
      </rPr>
      <t>石远送</t>
    </r>
  </si>
  <si>
    <r>
      <rPr>
        <sz val="10"/>
        <rFont val="宋体"/>
        <charset val="134"/>
      </rPr>
      <t>梁建义</t>
    </r>
  </si>
  <si>
    <r>
      <rPr>
        <sz val="10"/>
        <rFont val="宋体"/>
        <charset val="134"/>
      </rPr>
      <t>龙红兵</t>
    </r>
  </si>
  <si>
    <r>
      <rPr>
        <sz val="10"/>
        <rFont val="宋体"/>
        <charset val="134"/>
      </rPr>
      <t>龙自章</t>
    </r>
  </si>
  <si>
    <r>
      <rPr>
        <sz val="10"/>
        <rFont val="宋体"/>
        <charset val="134"/>
      </rPr>
      <t>梁远本</t>
    </r>
  </si>
  <si>
    <r>
      <rPr>
        <sz val="10"/>
        <rFont val="宋体"/>
        <charset val="134"/>
      </rPr>
      <t>梁家宽</t>
    </r>
  </si>
  <si>
    <r>
      <rPr>
        <sz val="10"/>
        <rFont val="宋体"/>
        <charset val="134"/>
      </rPr>
      <t>张俊先</t>
    </r>
  </si>
  <si>
    <r>
      <rPr>
        <sz val="10"/>
        <rFont val="宋体"/>
        <charset val="134"/>
      </rPr>
      <t>梁金宜</t>
    </r>
  </si>
  <si>
    <t>2018-02-28</t>
  </si>
  <si>
    <r>
      <rPr>
        <sz val="10"/>
        <rFont val="宋体"/>
        <charset val="134"/>
      </rPr>
      <t>梁愿江</t>
    </r>
  </si>
  <si>
    <r>
      <rPr>
        <sz val="10"/>
        <rFont val="宋体"/>
        <charset val="134"/>
      </rPr>
      <t>梁宪福</t>
    </r>
  </si>
  <si>
    <r>
      <rPr>
        <sz val="10"/>
        <rFont val="宋体"/>
        <charset val="134"/>
      </rPr>
      <t>梁利发</t>
    </r>
  </si>
  <si>
    <r>
      <rPr>
        <sz val="10"/>
        <rFont val="宋体"/>
        <charset val="134"/>
      </rPr>
      <t>罗红艳</t>
    </r>
  </si>
  <si>
    <r>
      <rPr>
        <sz val="10"/>
        <rFont val="宋体"/>
        <charset val="134"/>
      </rPr>
      <t>龙清和</t>
    </r>
  </si>
  <si>
    <r>
      <rPr>
        <sz val="10"/>
        <rFont val="宋体"/>
        <charset val="134"/>
      </rPr>
      <t>龙明理</t>
    </r>
  </si>
  <si>
    <r>
      <rPr>
        <sz val="10"/>
        <rFont val="宋体"/>
        <charset val="134"/>
      </rPr>
      <t>龙群勇</t>
    </r>
  </si>
  <si>
    <r>
      <rPr>
        <sz val="10"/>
        <rFont val="宋体"/>
        <charset val="134"/>
      </rPr>
      <t>龙志要</t>
    </r>
  </si>
  <si>
    <r>
      <rPr>
        <sz val="10"/>
        <rFont val="宋体"/>
        <charset val="134"/>
      </rPr>
      <t>余中孝</t>
    </r>
  </si>
  <si>
    <r>
      <rPr>
        <sz val="10"/>
        <rFont val="宋体"/>
        <charset val="134"/>
      </rPr>
      <t>龙进聪</t>
    </r>
  </si>
  <si>
    <t>2018-03-04</t>
  </si>
  <si>
    <t>2020-03-03</t>
  </si>
  <si>
    <r>
      <rPr>
        <sz val="10"/>
        <rFont val="宋体"/>
        <charset val="134"/>
      </rPr>
      <t>龙帮春</t>
    </r>
  </si>
  <si>
    <r>
      <rPr>
        <sz val="10"/>
        <rFont val="宋体"/>
        <charset val="134"/>
      </rPr>
      <t>龙来富</t>
    </r>
  </si>
  <si>
    <r>
      <rPr>
        <sz val="10"/>
        <rFont val="宋体"/>
        <charset val="134"/>
      </rPr>
      <t>周明照</t>
    </r>
  </si>
  <si>
    <t>2020-03-04</t>
  </si>
  <si>
    <r>
      <rPr>
        <sz val="10"/>
        <rFont val="宋体"/>
        <charset val="134"/>
      </rPr>
      <t>梁玉培</t>
    </r>
  </si>
  <si>
    <r>
      <rPr>
        <sz val="10"/>
        <rFont val="宋体"/>
        <charset val="134"/>
      </rPr>
      <t>龙自军</t>
    </r>
  </si>
  <si>
    <r>
      <rPr>
        <sz val="10"/>
        <rFont val="宋体"/>
        <charset val="134"/>
      </rPr>
      <t>龙群兵</t>
    </r>
  </si>
  <si>
    <r>
      <rPr>
        <sz val="10"/>
        <rFont val="宋体"/>
        <charset val="134"/>
      </rPr>
      <t>施清和</t>
    </r>
  </si>
  <si>
    <t>2018-03-07</t>
  </si>
  <si>
    <t>2020-03-06</t>
  </si>
  <si>
    <r>
      <rPr>
        <sz val="10"/>
        <rFont val="宋体"/>
        <charset val="134"/>
      </rPr>
      <t>吴云权</t>
    </r>
  </si>
  <si>
    <r>
      <rPr>
        <sz val="10"/>
        <rFont val="宋体"/>
        <charset val="134"/>
      </rPr>
      <t>龙江华</t>
    </r>
  </si>
  <si>
    <r>
      <rPr>
        <sz val="10"/>
        <rFont val="宋体"/>
        <charset val="134"/>
      </rPr>
      <t>龙海云</t>
    </r>
  </si>
  <si>
    <r>
      <rPr>
        <sz val="10"/>
        <rFont val="宋体"/>
        <charset val="134"/>
      </rPr>
      <t>石巧凤</t>
    </r>
  </si>
  <si>
    <r>
      <rPr>
        <sz val="10"/>
        <rFont val="宋体"/>
        <charset val="134"/>
      </rPr>
      <t>龙武申</t>
    </r>
  </si>
  <si>
    <r>
      <rPr>
        <sz val="10"/>
        <rFont val="宋体"/>
        <charset val="134"/>
      </rPr>
      <t>龙永晴</t>
    </r>
  </si>
  <si>
    <r>
      <rPr>
        <sz val="10"/>
        <rFont val="宋体"/>
        <charset val="134"/>
      </rPr>
      <t>石英</t>
    </r>
  </si>
  <si>
    <r>
      <rPr>
        <sz val="10"/>
        <rFont val="宋体"/>
        <charset val="134"/>
      </rPr>
      <t>梁子花</t>
    </r>
  </si>
  <si>
    <r>
      <rPr>
        <sz val="10"/>
        <rFont val="宋体"/>
        <charset val="134"/>
      </rPr>
      <t>龙高发</t>
    </r>
  </si>
  <si>
    <t>2018-03-10</t>
  </si>
  <si>
    <t>2020-03-09</t>
  </si>
  <si>
    <r>
      <rPr>
        <sz val="10"/>
        <rFont val="宋体"/>
        <charset val="134"/>
      </rPr>
      <t>龙清信</t>
    </r>
  </si>
  <si>
    <r>
      <rPr>
        <sz val="10"/>
        <rFont val="宋体"/>
        <charset val="134"/>
      </rPr>
      <t>彭民凤</t>
    </r>
  </si>
  <si>
    <r>
      <rPr>
        <sz val="10"/>
        <rFont val="宋体"/>
        <charset val="134"/>
      </rPr>
      <t>梁方陆</t>
    </r>
  </si>
  <si>
    <r>
      <rPr>
        <sz val="10"/>
        <rFont val="宋体"/>
        <charset val="134"/>
      </rPr>
      <t>梁洪绍</t>
    </r>
  </si>
  <si>
    <t>2018-03-11</t>
  </si>
  <si>
    <r>
      <rPr>
        <sz val="10"/>
        <rFont val="宋体"/>
        <charset val="134"/>
      </rPr>
      <t>梁院法</t>
    </r>
  </si>
  <si>
    <t>2018-03-12</t>
  </si>
  <si>
    <r>
      <rPr>
        <sz val="10"/>
        <rFont val="宋体"/>
        <charset val="134"/>
      </rPr>
      <t>石长亮</t>
    </r>
  </si>
  <si>
    <r>
      <rPr>
        <sz val="10"/>
        <rFont val="宋体"/>
        <charset val="134"/>
      </rPr>
      <t>梁洪志</t>
    </r>
  </si>
  <si>
    <r>
      <rPr>
        <sz val="10"/>
        <rFont val="宋体"/>
        <charset val="134"/>
      </rPr>
      <t>龙爱祖</t>
    </r>
  </si>
  <si>
    <r>
      <rPr>
        <sz val="10"/>
        <rFont val="宋体"/>
        <charset val="134"/>
      </rPr>
      <t>梁清寿</t>
    </r>
  </si>
  <si>
    <r>
      <rPr>
        <sz val="10"/>
        <rFont val="宋体"/>
        <charset val="134"/>
      </rPr>
      <t>龙志亮</t>
    </r>
  </si>
  <si>
    <r>
      <rPr>
        <sz val="10"/>
        <rFont val="宋体"/>
        <charset val="134"/>
      </rPr>
      <t>龙爱辉</t>
    </r>
  </si>
  <si>
    <r>
      <rPr>
        <sz val="10"/>
        <rFont val="宋体"/>
        <charset val="134"/>
      </rPr>
      <t>龙耀</t>
    </r>
  </si>
  <si>
    <r>
      <rPr>
        <sz val="10"/>
        <rFont val="宋体"/>
        <charset val="134"/>
      </rPr>
      <t>梁文标</t>
    </r>
  </si>
  <si>
    <r>
      <rPr>
        <sz val="10"/>
        <rFont val="宋体"/>
        <charset val="134"/>
      </rPr>
      <t>龙高兴</t>
    </r>
  </si>
  <si>
    <r>
      <rPr>
        <sz val="10"/>
        <rFont val="宋体"/>
        <charset val="134"/>
      </rPr>
      <t>龙强</t>
    </r>
  </si>
  <si>
    <r>
      <rPr>
        <sz val="10"/>
        <rFont val="宋体"/>
        <charset val="134"/>
      </rPr>
      <t>梁绍文</t>
    </r>
  </si>
  <si>
    <r>
      <rPr>
        <sz val="10"/>
        <rFont val="宋体"/>
        <charset val="134"/>
      </rPr>
      <t>石合宪</t>
    </r>
  </si>
  <si>
    <r>
      <rPr>
        <sz val="10"/>
        <rFont val="宋体"/>
        <charset val="134"/>
      </rPr>
      <t>彭常云</t>
    </r>
  </si>
  <si>
    <r>
      <rPr>
        <sz val="10"/>
        <rFont val="宋体"/>
        <charset val="134"/>
      </rPr>
      <t>张明忠</t>
    </r>
  </si>
  <si>
    <r>
      <rPr>
        <sz val="10"/>
        <rFont val="宋体"/>
        <charset val="134"/>
      </rPr>
      <t>梁刚平</t>
    </r>
  </si>
  <si>
    <r>
      <rPr>
        <sz val="10"/>
        <rFont val="宋体"/>
        <charset val="134"/>
      </rPr>
      <t>梁远斌</t>
    </r>
  </si>
  <si>
    <t>2018-03-18</t>
  </si>
  <si>
    <r>
      <rPr>
        <sz val="10"/>
        <rFont val="宋体"/>
        <charset val="134"/>
      </rPr>
      <t>龙秀成</t>
    </r>
  </si>
  <si>
    <r>
      <rPr>
        <sz val="10"/>
        <rFont val="宋体"/>
        <charset val="134"/>
      </rPr>
      <t>石心亮</t>
    </r>
  </si>
  <si>
    <r>
      <rPr>
        <sz val="10"/>
        <rFont val="宋体"/>
        <charset val="134"/>
      </rPr>
      <t>金苇</t>
    </r>
  </si>
  <si>
    <r>
      <rPr>
        <sz val="10"/>
        <rFont val="宋体"/>
        <charset val="134"/>
      </rPr>
      <t>龙召珍</t>
    </r>
  </si>
  <si>
    <t>2020-03-18</t>
  </si>
  <si>
    <r>
      <rPr>
        <sz val="10"/>
        <rFont val="宋体"/>
        <charset val="134"/>
      </rPr>
      <t>杨贵女</t>
    </r>
  </si>
  <si>
    <r>
      <rPr>
        <sz val="10"/>
        <rFont val="宋体"/>
        <charset val="134"/>
      </rPr>
      <t>向平</t>
    </r>
  </si>
  <si>
    <r>
      <rPr>
        <sz val="10"/>
        <rFont val="宋体"/>
        <charset val="134"/>
      </rPr>
      <t>龙民益</t>
    </r>
  </si>
  <si>
    <r>
      <rPr>
        <sz val="10"/>
        <rFont val="宋体"/>
        <charset val="134"/>
      </rPr>
      <t>梁青琦</t>
    </r>
  </si>
  <si>
    <r>
      <rPr>
        <sz val="10"/>
        <rFont val="宋体"/>
        <charset val="134"/>
      </rPr>
      <t>金天保</t>
    </r>
  </si>
  <si>
    <r>
      <rPr>
        <sz val="10"/>
        <rFont val="宋体"/>
        <charset val="134"/>
      </rPr>
      <t>祝科文</t>
    </r>
  </si>
  <si>
    <r>
      <rPr>
        <sz val="10"/>
        <rFont val="宋体"/>
        <charset val="134"/>
      </rPr>
      <t>梁方金</t>
    </r>
  </si>
  <si>
    <r>
      <rPr>
        <sz val="10"/>
        <rFont val="宋体"/>
        <charset val="134"/>
      </rPr>
      <t>梁远雷</t>
    </r>
  </si>
  <si>
    <r>
      <rPr>
        <sz val="10"/>
        <rFont val="宋体"/>
        <charset val="134"/>
      </rPr>
      <t>向映辉</t>
    </r>
  </si>
  <si>
    <r>
      <rPr>
        <sz val="10"/>
        <rFont val="宋体"/>
        <charset val="134"/>
      </rPr>
      <t>秧稳根</t>
    </r>
  </si>
  <si>
    <r>
      <rPr>
        <sz val="10"/>
        <rFont val="宋体"/>
        <charset val="134"/>
      </rPr>
      <t>龙兴</t>
    </r>
  </si>
  <si>
    <r>
      <rPr>
        <sz val="10"/>
        <rFont val="宋体"/>
        <charset val="134"/>
      </rPr>
      <t>石飞熊</t>
    </r>
  </si>
  <si>
    <r>
      <rPr>
        <sz val="10"/>
        <rFont val="宋体"/>
        <charset val="134"/>
      </rPr>
      <t>龙金亮</t>
    </r>
  </si>
  <si>
    <r>
      <rPr>
        <sz val="10"/>
        <rFont val="宋体"/>
        <charset val="134"/>
      </rPr>
      <t>龙民义</t>
    </r>
  </si>
  <si>
    <r>
      <rPr>
        <sz val="10"/>
        <rFont val="宋体"/>
        <charset val="134"/>
      </rPr>
      <t>龙迎喜</t>
    </r>
  </si>
  <si>
    <r>
      <rPr>
        <sz val="10"/>
        <rFont val="宋体"/>
        <charset val="134"/>
      </rPr>
      <t>石艳</t>
    </r>
  </si>
  <si>
    <r>
      <rPr>
        <sz val="10"/>
        <rFont val="宋体"/>
        <charset val="134"/>
      </rPr>
      <t>张明启</t>
    </r>
  </si>
  <si>
    <t>2018-03-24</t>
  </si>
  <si>
    <r>
      <rPr>
        <sz val="10"/>
        <rFont val="宋体"/>
        <charset val="134"/>
      </rPr>
      <t>吴习华</t>
    </r>
  </si>
  <si>
    <t>2020-03-23</t>
  </si>
  <si>
    <r>
      <rPr>
        <sz val="10"/>
        <rFont val="宋体"/>
        <charset val="134"/>
      </rPr>
      <t>龙清伍</t>
    </r>
  </si>
  <si>
    <r>
      <rPr>
        <sz val="10"/>
        <rFont val="宋体"/>
        <charset val="134"/>
      </rPr>
      <t>杨冬成</t>
    </r>
  </si>
  <si>
    <r>
      <rPr>
        <sz val="10"/>
        <rFont val="宋体"/>
        <charset val="134"/>
      </rPr>
      <t>石鑫</t>
    </r>
  </si>
  <si>
    <t>2020-03-28</t>
  </si>
  <si>
    <r>
      <rPr>
        <sz val="10"/>
        <rFont val="宋体"/>
        <charset val="134"/>
      </rPr>
      <t>龙青旺</t>
    </r>
  </si>
  <si>
    <r>
      <rPr>
        <sz val="10"/>
        <rFont val="宋体"/>
        <charset val="134"/>
      </rPr>
      <t>石凤生</t>
    </r>
  </si>
  <si>
    <r>
      <rPr>
        <sz val="10"/>
        <rFont val="宋体"/>
        <charset val="134"/>
      </rPr>
      <t>段自先</t>
    </r>
  </si>
  <si>
    <r>
      <rPr>
        <sz val="10"/>
        <rFont val="宋体"/>
        <charset val="134"/>
      </rPr>
      <t>梁成忠</t>
    </r>
  </si>
  <si>
    <t>2018-03-31</t>
  </si>
  <si>
    <r>
      <rPr>
        <sz val="10"/>
        <rFont val="宋体"/>
        <charset val="134"/>
      </rPr>
      <t>龙清龙</t>
    </r>
  </si>
  <si>
    <t>2020-03-31</t>
  </si>
  <si>
    <r>
      <rPr>
        <sz val="10"/>
        <rFont val="宋体"/>
        <charset val="134"/>
      </rPr>
      <t>梁琴美</t>
    </r>
  </si>
  <si>
    <t>2020-04-02</t>
  </si>
  <si>
    <r>
      <rPr>
        <sz val="10"/>
        <rFont val="宋体"/>
        <charset val="134"/>
      </rPr>
      <t>龙自齐</t>
    </r>
  </si>
  <si>
    <r>
      <rPr>
        <sz val="10"/>
        <rFont val="宋体"/>
        <charset val="134"/>
      </rPr>
      <t>梁天明</t>
    </r>
  </si>
  <si>
    <t>2018-04-04</t>
  </si>
  <si>
    <r>
      <rPr>
        <sz val="10"/>
        <rFont val="宋体"/>
        <charset val="134"/>
      </rPr>
      <t>石泽高</t>
    </r>
  </si>
  <si>
    <r>
      <rPr>
        <sz val="10"/>
        <rFont val="宋体"/>
        <charset val="134"/>
      </rPr>
      <t>施金花</t>
    </r>
  </si>
  <si>
    <r>
      <rPr>
        <sz val="10"/>
        <rFont val="宋体"/>
        <charset val="134"/>
      </rPr>
      <t>石远长</t>
    </r>
  </si>
  <si>
    <r>
      <rPr>
        <sz val="10"/>
        <rFont val="宋体"/>
        <charset val="134"/>
      </rPr>
      <t>李绍军</t>
    </r>
  </si>
  <si>
    <r>
      <rPr>
        <sz val="10"/>
        <rFont val="宋体"/>
        <charset val="134"/>
      </rPr>
      <t>龙光吉</t>
    </r>
  </si>
  <si>
    <t>2020-04-08</t>
  </si>
  <si>
    <r>
      <rPr>
        <sz val="10"/>
        <rFont val="宋体"/>
        <charset val="134"/>
      </rPr>
      <t>龙红星</t>
    </r>
  </si>
  <si>
    <r>
      <rPr>
        <sz val="10"/>
        <rFont val="宋体"/>
        <charset val="134"/>
      </rPr>
      <t>龙进耀</t>
    </r>
  </si>
  <si>
    <r>
      <rPr>
        <sz val="10"/>
        <rFont val="宋体"/>
        <charset val="134"/>
      </rPr>
      <t>吴光志</t>
    </r>
  </si>
  <si>
    <r>
      <rPr>
        <sz val="10"/>
        <rFont val="宋体"/>
        <charset val="134"/>
      </rPr>
      <t>梁远亮</t>
    </r>
  </si>
  <si>
    <r>
      <rPr>
        <sz val="10"/>
        <rFont val="宋体"/>
        <charset val="134"/>
      </rPr>
      <t>龙建</t>
    </r>
  </si>
  <si>
    <r>
      <rPr>
        <sz val="10"/>
        <rFont val="宋体"/>
        <charset val="134"/>
      </rPr>
      <t>梁洪坤</t>
    </r>
  </si>
  <si>
    <r>
      <rPr>
        <sz val="10"/>
        <rFont val="宋体"/>
        <charset val="134"/>
      </rPr>
      <t>梁水金</t>
    </r>
  </si>
  <si>
    <r>
      <rPr>
        <sz val="10"/>
        <rFont val="宋体"/>
        <charset val="134"/>
      </rPr>
      <t>石远文</t>
    </r>
  </si>
  <si>
    <r>
      <rPr>
        <sz val="10"/>
        <rFont val="宋体"/>
        <charset val="134"/>
      </rPr>
      <t>张云勇</t>
    </r>
  </si>
  <si>
    <r>
      <rPr>
        <sz val="10"/>
        <rFont val="宋体"/>
        <charset val="134"/>
      </rPr>
      <t>龙保明</t>
    </r>
  </si>
  <si>
    <t>2020-04-15</t>
  </si>
  <si>
    <r>
      <rPr>
        <sz val="10"/>
        <rFont val="宋体"/>
        <charset val="134"/>
      </rPr>
      <t>龙清志</t>
    </r>
  </si>
  <si>
    <r>
      <rPr>
        <sz val="10"/>
        <rFont val="宋体"/>
        <charset val="134"/>
      </rPr>
      <t>石得宝</t>
    </r>
  </si>
  <si>
    <r>
      <rPr>
        <sz val="10"/>
        <rFont val="宋体"/>
        <charset val="134"/>
      </rPr>
      <t>龙定荣</t>
    </r>
  </si>
  <si>
    <r>
      <rPr>
        <sz val="10"/>
        <rFont val="宋体"/>
        <charset val="134"/>
      </rPr>
      <t>石元齐</t>
    </r>
  </si>
  <si>
    <r>
      <rPr>
        <sz val="10"/>
        <rFont val="宋体"/>
        <charset val="134"/>
      </rPr>
      <t>梁尚富</t>
    </r>
  </si>
  <si>
    <r>
      <rPr>
        <sz val="10"/>
        <rFont val="宋体"/>
        <charset val="134"/>
      </rPr>
      <t>石忠俊</t>
    </r>
  </si>
  <si>
    <r>
      <rPr>
        <sz val="10"/>
        <rFont val="宋体"/>
        <charset val="134"/>
      </rPr>
      <t>石顺齐</t>
    </r>
  </si>
  <si>
    <r>
      <rPr>
        <sz val="10"/>
        <rFont val="宋体"/>
        <charset val="134"/>
      </rPr>
      <t>石庆</t>
    </r>
  </si>
  <si>
    <r>
      <rPr>
        <sz val="10"/>
        <rFont val="宋体"/>
        <charset val="134"/>
      </rPr>
      <t>石忠凯</t>
    </r>
  </si>
  <si>
    <r>
      <rPr>
        <sz val="10"/>
        <rFont val="宋体"/>
        <charset val="134"/>
      </rPr>
      <t>吴仕高</t>
    </r>
  </si>
  <si>
    <t>2018-04-24</t>
  </si>
  <si>
    <t>2020-04-23</t>
  </si>
  <si>
    <r>
      <rPr>
        <sz val="10"/>
        <rFont val="宋体"/>
        <charset val="134"/>
      </rPr>
      <t>龙志金</t>
    </r>
  </si>
  <si>
    <r>
      <rPr>
        <sz val="10"/>
        <rFont val="宋体"/>
        <charset val="134"/>
      </rPr>
      <t>石生群</t>
    </r>
  </si>
  <si>
    <r>
      <rPr>
        <sz val="10"/>
        <rFont val="宋体"/>
        <charset val="134"/>
      </rPr>
      <t>梁自花</t>
    </r>
  </si>
  <si>
    <t>2020-04-24</t>
  </si>
  <si>
    <r>
      <rPr>
        <sz val="10"/>
        <rFont val="宋体"/>
        <charset val="134"/>
      </rPr>
      <t>梁宏功</t>
    </r>
  </si>
  <si>
    <r>
      <rPr>
        <sz val="10"/>
        <rFont val="宋体"/>
        <charset val="134"/>
      </rPr>
      <t>石树成</t>
    </r>
  </si>
  <si>
    <t>2018-04-26</t>
  </si>
  <si>
    <r>
      <rPr>
        <sz val="10"/>
        <rFont val="宋体"/>
        <charset val="134"/>
      </rPr>
      <t>梁洪成</t>
    </r>
  </si>
  <si>
    <r>
      <rPr>
        <sz val="10"/>
        <rFont val="宋体"/>
        <charset val="134"/>
      </rPr>
      <t>梁华龙</t>
    </r>
  </si>
  <si>
    <t>2018-04-27</t>
  </si>
  <si>
    <t>2020-04-26</t>
  </si>
  <si>
    <r>
      <rPr>
        <sz val="10"/>
        <rFont val="宋体"/>
        <charset val="134"/>
      </rPr>
      <t>张荣兵</t>
    </r>
  </si>
  <si>
    <r>
      <rPr>
        <sz val="10"/>
        <rFont val="宋体"/>
        <charset val="134"/>
      </rPr>
      <t>石峰</t>
    </r>
  </si>
  <si>
    <r>
      <rPr>
        <sz val="10"/>
        <rFont val="宋体"/>
        <charset val="134"/>
      </rPr>
      <t>龙清然</t>
    </r>
  </si>
  <si>
    <t>2018-05-04</t>
  </si>
  <si>
    <r>
      <rPr>
        <sz val="10"/>
        <rFont val="宋体"/>
        <charset val="134"/>
      </rPr>
      <t>金波</t>
    </r>
  </si>
  <si>
    <r>
      <rPr>
        <sz val="10"/>
        <rFont val="宋体"/>
        <charset val="134"/>
      </rPr>
      <t>孙德香</t>
    </r>
  </si>
  <si>
    <r>
      <rPr>
        <sz val="10"/>
        <rFont val="宋体"/>
        <charset val="134"/>
      </rPr>
      <t>龙子重</t>
    </r>
  </si>
  <si>
    <r>
      <rPr>
        <sz val="10"/>
        <rFont val="宋体"/>
        <charset val="134"/>
      </rPr>
      <t>龙子合</t>
    </r>
  </si>
  <si>
    <r>
      <rPr>
        <sz val="10"/>
        <rFont val="宋体"/>
        <charset val="134"/>
      </rPr>
      <t>龙清忠</t>
    </r>
  </si>
  <si>
    <r>
      <rPr>
        <sz val="10"/>
        <rFont val="宋体"/>
        <charset val="134"/>
      </rPr>
      <t>张明文</t>
    </r>
  </si>
  <si>
    <r>
      <rPr>
        <sz val="10"/>
        <rFont val="宋体"/>
        <charset val="134"/>
      </rPr>
      <t>周明孝</t>
    </r>
  </si>
  <si>
    <r>
      <rPr>
        <sz val="10"/>
        <rFont val="宋体"/>
        <charset val="134"/>
      </rPr>
      <t>石泽岗</t>
    </r>
  </si>
  <si>
    <t>2018-05-19</t>
  </si>
  <si>
    <t>2020-05-18</t>
  </si>
  <si>
    <r>
      <rPr>
        <sz val="10"/>
        <rFont val="宋体"/>
        <charset val="134"/>
      </rPr>
      <t>梁俊飞</t>
    </r>
  </si>
  <si>
    <r>
      <rPr>
        <sz val="10"/>
        <rFont val="宋体"/>
        <charset val="134"/>
      </rPr>
      <t>石泽明</t>
    </r>
  </si>
  <si>
    <r>
      <rPr>
        <sz val="10"/>
        <rFont val="宋体"/>
        <charset val="134"/>
      </rPr>
      <t>吴兴平</t>
    </r>
  </si>
  <si>
    <t>2020-05-29</t>
  </si>
  <si>
    <r>
      <rPr>
        <sz val="10"/>
        <rFont val="宋体"/>
        <charset val="134"/>
      </rPr>
      <t>张兴付</t>
    </r>
  </si>
  <si>
    <r>
      <rPr>
        <sz val="10"/>
        <rFont val="宋体"/>
        <charset val="134"/>
      </rPr>
      <t>梁志成</t>
    </r>
  </si>
  <si>
    <r>
      <rPr>
        <sz val="10"/>
        <rFont val="宋体"/>
        <charset val="134"/>
      </rPr>
      <t>向文</t>
    </r>
  </si>
  <si>
    <t>2018-06-13</t>
  </si>
  <si>
    <t>2020-06-12</t>
  </si>
  <si>
    <r>
      <rPr>
        <sz val="10"/>
        <rFont val="宋体"/>
        <charset val="134"/>
      </rPr>
      <t>张正皇</t>
    </r>
  </si>
  <si>
    <r>
      <rPr>
        <sz val="10"/>
        <rFont val="宋体"/>
        <charset val="134"/>
      </rPr>
      <t>梁忠生</t>
    </r>
  </si>
  <si>
    <r>
      <rPr>
        <sz val="10"/>
        <rFont val="宋体"/>
        <charset val="134"/>
      </rPr>
      <t>梁大河</t>
    </r>
  </si>
  <si>
    <r>
      <rPr>
        <sz val="10"/>
        <rFont val="宋体"/>
        <charset val="134"/>
      </rPr>
      <t>吴仕海</t>
    </r>
  </si>
  <si>
    <t>2019-07-17</t>
  </si>
  <si>
    <r>
      <rPr>
        <sz val="10"/>
        <rFont val="宋体"/>
        <charset val="134"/>
      </rPr>
      <t>梁远兵</t>
    </r>
  </si>
  <si>
    <t>2020-07-23</t>
  </si>
  <si>
    <r>
      <rPr>
        <sz val="10"/>
        <rFont val="宋体"/>
        <charset val="134"/>
      </rPr>
      <t>梁华现</t>
    </r>
  </si>
  <si>
    <t>2019-07-27</t>
  </si>
  <si>
    <r>
      <rPr>
        <sz val="10"/>
        <rFont val="宋体"/>
        <charset val="134"/>
      </rPr>
      <t>石太珍</t>
    </r>
  </si>
  <si>
    <t>2019-08-06</t>
  </si>
  <si>
    <r>
      <rPr>
        <sz val="10"/>
        <rFont val="宋体"/>
        <charset val="134"/>
      </rPr>
      <t>吴生启</t>
    </r>
  </si>
  <si>
    <r>
      <rPr>
        <sz val="10"/>
        <rFont val="宋体"/>
        <charset val="134"/>
      </rPr>
      <t>张香艳</t>
    </r>
  </si>
  <si>
    <r>
      <rPr>
        <sz val="10"/>
        <rFont val="宋体"/>
        <charset val="134"/>
      </rPr>
      <t>石发妹</t>
    </r>
  </si>
  <si>
    <r>
      <rPr>
        <sz val="10"/>
        <rFont val="宋体"/>
        <charset val="134"/>
      </rPr>
      <t>龙民贵</t>
    </r>
  </si>
  <si>
    <t>2020-08-19</t>
  </si>
  <si>
    <r>
      <rPr>
        <sz val="10"/>
        <rFont val="宋体"/>
        <charset val="134"/>
      </rPr>
      <t>张明贵</t>
    </r>
  </si>
  <si>
    <t>2018-08-20</t>
  </si>
  <si>
    <r>
      <rPr>
        <sz val="10"/>
        <rFont val="宋体"/>
        <charset val="134"/>
      </rPr>
      <t>梁远光</t>
    </r>
  </si>
  <si>
    <t>2018-08-25</t>
  </si>
  <si>
    <t>2019-08-24</t>
  </si>
  <si>
    <r>
      <rPr>
        <sz val="10"/>
        <rFont val="宋体"/>
        <charset val="134"/>
      </rPr>
      <t>石兴炳</t>
    </r>
  </si>
  <si>
    <r>
      <rPr>
        <sz val="10"/>
        <rFont val="宋体"/>
        <charset val="134"/>
      </rPr>
      <t>龙自兵</t>
    </r>
  </si>
  <si>
    <t>2019-09-06</t>
  </si>
  <si>
    <r>
      <rPr>
        <sz val="10"/>
        <rFont val="宋体"/>
        <charset val="134"/>
      </rPr>
      <t>梁美连</t>
    </r>
  </si>
  <si>
    <t>2018-09-08</t>
  </si>
  <si>
    <t>2020-09-07</t>
  </si>
  <si>
    <r>
      <rPr>
        <sz val="10"/>
        <rFont val="宋体"/>
        <charset val="134"/>
      </rPr>
      <t>梁银昌</t>
    </r>
  </si>
  <si>
    <t>2019-09-11</t>
  </si>
  <si>
    <r>
      <rPr>
        <sz val="10"/>
        <rFont val="宋体"/>
        <charset val="134"/>
      </rPr>
      <t>梁艳龙</t>
    </r>
  </si>
  <si>
    <t>2018-09-17</t>
  </si>
  <si>
    <t>2020-09-16</t>
  </si>
  <si>
    <r>
      <rPr>
        <sz val="10"/>
        <rFont val="宋体"/>
        <charset val="134"/>
      </rPr>
      <t>梁洪召</t>
    </r>
  </si>
  <si>
    <t>2020-09-20</t>
  </si>
  <si>
    <r>
      <rPr>
        <sz val="10"/>
        <rFont val="宋体"/>
        <charset val="134"/>
      </rPr>
      <t>梁子顺</t>
    </r>
  </si>
  <si>
    <r>
      <rPr>
        <sz val="10"/>
        <rFont val="宋体"/>
        <charset val="134"/>
      </rPr>
      <t>梁昌俄</t>
    </r>
  </si>
  <si>
    <r>
      <rPr>
        <sz val="10"/>
        <rFont val="宋体"/>
        <charset val="134"/>
      </rPr>
      <t>施金贵</t>
    </r>
  </si>
  <si>
    <r>
      <rPr>
        <sz val="10"/>
        <rFont val="宋体"/>
        <charset val="134"/>
      </rPr>
      <t>石进发</t>
    </r>
  </si>
  <si>
    <t>2018-10-23</t>
  </si>
  <si>
    <t>2020-10-22</t>
  </si>
  <si>
    <r>
      <rPr>
        <sz val="10"/>
        <rFont val="宋体"/>
        <charset val="134"/>
      </rPr>
      <t>梁洪涛</t>
    </r>
  </si>
  <si>
    <r>
      <rPr>
        <sz val="10"/>
        <rFont val="宋体"/>
        <charset val="134"/>
      </rPr>
      <t>梁光顺</t>
    </r>
  </si>
  <si>
    <t>2018-10-25</t>
  </si>
  <si>
    <t>2020-10-24</t>
  </si>
  <si>
    <r>
      <rPr>
        <sz val="10"/>
        <rFont val="宋体"/>
        <charset val="134"/>
      </rPr>
      <t>梁远高</t>
    </r>
  </si>
  <si>
    <t>2020-10-30</t>
  </si>
  <si>
    <r>
      <rPr>
        <sz val="10"/>
        <rFont val="宋体"/>
        <charset val="134"/>
      </rPr>
      <t>石金钟</t>
    </r>
  </si>
  <si>
    <t>2018-11-22</t>
  </si>
  <si>
    <r>
      <rPr>
        <sz val="10"/>
        <rFont val="宋体"/>
        <charset val="134"/>
      </rPr>
      <t>梁远政</t>
    </r>
  </si>
  <si>
    <t>2018-11-26</t>
  </si>
  <si>
    <t>2020-11-25</t>
  </si>
  <si>
    <r>
      <rPr>
        <sz val="10"/>
        <rFont val="宋体"/>
        <charset val="134"/>
      </rPr>
      <t>梁大利</t>
    </r>
  </si>
  <si>
    <r>
      <rPr>
        <sz val="10"/>
        <rFont val="宋体"/>
        <charset val="134"/>
      </rPr>
      <t>石辉</t>
    </r>
  </si>
  <si>
    <t>2018-12-16</t>
  </si>
  <si>
    <t>2020-12-15</t>
  </si>
  <si>
    <r>
      <rPr>
        <sz val="10"/>
        <rFont val="宋体"/>
        <charset val="134"/>
      </rPr>
      <t>梁远着</t>
    </r>
  </si>
  <si>
    <r>
      <rPr>
        <sz val="10"/>
        <rFont val="宋体"/>
        <charset val="134"/>
      </rPr>
      <t>向元长</t>
    </r>
  </si>
  <si>
    <t>2019-01-10</t>
  </si>
  <si>
    <r>
      <rPr>
        <sz val="10"/>
        <rFont val="宋体"/>
        <charset val="134"/>
      </rPr>
      <t>梁洪忠</t>
    </r>
  </si>
  <si>
    <r>
      <rPr>
        <sz val="10"/>
        <rFont val="宋体"/>
        <charset val="134"/>
      </rPr>
      <t>梁洪林</t>
    </r>
  </si>
  <si>
    <t>2020-09-29</t>
  </si>
  <si>
    <r>
      <rPr>
        <sz val="10"/>
        <rFont val="宋体"/>
        <charset val="134"/>
      </rPr>
      <t>龙清茂</t>
    </r>
  </si>
  <si>
    <t>2019-04-15</t>
  </si>
  <si>
    <r>
      <rPr>
        <sz val="10"/>
        <rFont val="宋体"/>
        <charset val="134"/>
      </rPr>
      <t>梁家俊</t>
    </r>
  </si>
  <si>
    <t>2019-04-16</t>
  </si>
  <si>
    <r>
      <rPr>
        <sz val="10"/>
        <rFont val="宋体"/>
        <charset val="134"/>
      </rPr>
      <t>龙晴</t>
    </r>
  </si>
  <si>
    <t>2019-04-18</t>
  </si>
  <si>
    <t>2020-10-17</t>
  </si>
  <si>
    <r>
      <rPr>
        <sz val="10"/>
        <rFont val="宋体"/>
        <charset val="134"/>
      </rPr>
      <t>金贤勇</t>
    </r>
  </si>
  <si>
    <t>2019-04-22</t>
  </si>
  <si>
    <t>2020-07-21</t>
  </si>
  <si>
    <r>
      <rPr>
        <sz val="10"/>
        <rFont val="宋体"/>
        <charset val="134"/>
      </rPr>
      <t>石元恩</t>
    </r>
  </si>
  <si>
    <t>2019-05-17</t>
  </si>
  <si>
    <r>
      <rPr>
        <sz val="10"/>
        <rFont val="宋体"/>
        <charset val="134"/>
      </rPr>
      <t>龙朝东</t>
    </r>
  </si>
  <si>
    <r>
      <rPr>
        <sz val="10"/>
        <rFont val="宋体"/>
        <charset val="134"/>
      </rPr>
      <t>水银支行</t>
    </r>
  </si>
  <si>
    <r>
      <rPr>
        <sz val="10"/>
        <rFont val="宋体"/>
        <charset val="134"/>
      </rPr>
      <t>杨秀梅</t>
    </r>
  </si>
  <si>
    <t>2020-12-03</t>
  </si>
  <si>
    <r>
      <rPr>
        <sz val="10"/>
        <rFont val="宋体"/>
        <charset val="0"/>
      </rPr>
      <t>长潭河乡</t>
    </r>
  </si>
  <si>
    <r>
      <rPr>
        <sz val="10"/>
        <rFont val="宋体"/>
        <charset val="134"/>
      </rPr>
      <t>彭向阳</t>
    </r>
  </si>
  <si>
    <t>2018-01-15</t>
  </si>
  <si>
    <r>
      <rPr>
        <sz val="10"/>
        <rFont val="宋体"/>
        <charset val="134"/>
      </rPr>
      <t>杨清南</t>
    </r>
  </si>
  <si>
    <r>
      <rPr>
        <sz val="10"/>
        <rFont val="宋体"/>
        <charset val="134"/>
      </rPr>
      <t>张家安</t>
    </r>
  </si>
  <si>
    <r>
      <rPr>
        <sz val="10"/>
        <rFont val="宋体"/>
        <charset val="134"/>
      </rPr>
      <t>廖金华</t>
    </r>
  </si>
  <si>
    <r>
      <rPr>
        <sz val="10"/>
        <rFont val="宋体"/>
        <charset val="134"/>
      </rPr>
      <t>张国顺</t>
    </r>
  </si>
  <si>
    <r>
      <rPr>
        <sz val="10"/>
        <rFont val="宋体"/>
        <charset val="134"/>
      </rPr>
      <t>蒋宇林</t>
    </r>
  </si>
  <si>
    <r>
      <rPr>
        <sz val="10"/>
        <rFont val="宋体"/>
        <charset val="134"/>
      </rPr>
      <t>彭自林</t>
    </r>
  </si>
  <si>
    <r>
      <rPr>
        <sz val="10"/>
        <rFont val="宋体"/>
        <charset val="134"/>
      </rPr>
      <t>方红敏</t>
    </r>
  </si>
  <si>
    <r>
      <rPr>
        <sz val="10"/>
        <rFont val="宋体"/>
        <charset val="134"/>
      </rPr>
      <t>梁远献</t>
    </r>
  </si>
  <si>
    <r>
      <rPr>
        <sz val="10"/>
        <rFont val="宋体"/>
        <charset val="134"/>
      </rPr>
      <t>刘志东</t>
    </r>
  </si>
  <si>
    <r>
      <rPr>
        <sz val="10"/>
        <rFont val="宋体"/>
        <charset val="134"/>
      </rPr>
      <t>唐文忠</t>
    </r>
  </si>
  <si>
    <r>
      <rPr>
        <sz val="10"/>
        <rFont val="宋体"/>
        <charset val="134"/>
      </rPr>
      <t>彭明星</t>
    </r>
  </si>
  <si>
    <r>
      <rPr>
        <sz val="10"/>
        <rFont val="宋体"/>
        <charset val="134"/>
      </rPr>
      <t>周勇</t>
    </r>
  </si>
  <si>
    <r>
      <rPr>
        <sz val="10"/>
        <rFont val="宋体"/>
        <charset val="134"/>
      </rPr>
      <t>彭世忠</t>
    </r>
  </si>
  <si>
    <r>
      <rPr>
        <sz val="10"/>
        <rFont val="宋体"/>
        <charset val="134"/>
      </rPr>
      <t>廖阳辉</t>
    </r>
  </si>
  <si>
    <r>
      <rPr>
        <sz val="10"/>
        <rFont val="宋体"/>
        <charset val="134"/>
      </rPr>
      <t>周明阳</t>
    </r>
  </si>
  <si>
    <r>
      <rPr>
        <sz val="10"/>
        <rFont val="宋体"/>
        <charset val="134"/>
      </rPr>
      <t>刘洪照</t>
    </r>
  </si>
  <si>
    <r>
      <rPr>
        <sz val="10"/>
        <rFont val="宋体"/>
        <charset val="134"/>
      </rPr>
      <t>方启云</t>
    </r>
  </si>
  <si>
    <r>
      <rPr>
        <sz val="10"/>
        <rFont val="宋体"/>
        <charset val="134"/>
      </rPr>
      <t>梁万伶</t>
    </r>
  </si>
  <si>
    <r>
      <rPr>
        <sz val="10"/>
        <rFont val="宋体"/>
        <charset val="134"/>
      </rPr>
      <t>彭金飞</t>
    </r>
  </si>
  <si>
    <t>2020-08-20</t>
  </si>
  <si>
    <r>
      <rPr>
        <sz val="10"/>
        <rFont val="宋体"/>
        <charset val="134"/>
      </rPr>
      <t>黄泽富</t>
    </r>
  </si>
  <si>
    <r>
      <rPr>
        <sz val="10"/>
        <rFont val="宋体"/>
        <charset val="134"/>
      </rPr>
      <t>周明召</t>
    </r>
  </si>
  <si>
    <t>2019-04-27</t>
  </si>
  <si>
    <r>
      <rPr>
        <sz val="10"/>
        <rFont val="宋体"/>
        <charset val="134"/>
      </rPr>
      <t>涂乍支行</t>
    </r>
  </si>
  <si>
    <r>
      <rPr>
        <sz val="10"/>
        <rFont val="宋体"/>
        <charset val="134"/>
      </rPr>
      <t>彭忠芝</t>
    </r>
  </si>
  <si>
    <r>
      <rPr>
        <sz val="10"/>
        <rFont val="宋体"/>
        <charset val="0"/>
      </rPr>
      <t>阳朝乡</t>
    </r>
  </si>
  <si>
    <r>
      <rPr>
        <sz val="10"/>
        <rFont val="宋体"/>
        <charset val="134"/>
      </rPr>
      <t>张秋生</t>
    </r>
  </si>
  <si>
    <r>
      <rPr>
        <sz val="10"/>
        <rFont val="宋体"/>
        <charset val="134"/>
      </rPr>
      <t>向发</t>
    </r>
  </si>
  <si>
    <r>
      <rPr>
        <sz val="10"/>
        <rFont val="宋体"/>
        <charset val="134"/>
      </rPr>
      <t>宋开勇</t>
    </r>
  </si>
  <si>
    <r>
      <rPr>
        <sz val="10"/>
        <rFont val="宋体"/>
        <charset val="134"/>
      </rPr>
      <t>龙利平</t>
    </r>
  </si>
  <si>
    <r>
      <rPr>
        <sz val="10"/>
        <rFont val="宋体"/>
        <charset val="134"/>
      </rPr>
      <t>田仁友</t>
    </r>
  </si>
  <si>
    <r>
      <rPr>
        <sz val="10"/>
        <rFont val="宋体"/>
        <charset val="134"/>
      </rPr>
      <t>龙民周</t>
    </r>
  </si>
  <si>
    <r>
      <rPr>
        <sz val="10"/>
        <rFont val="宋体"/>
        <charset val="134"/>
      </rPr>
      <t>龙金辉</t>
    </r>
  </si>
  <si>
    <r>
      <rPr>
        <sz val="10"/>
        <rFont val="宋体"/>
        <charset val="134"/>
      </rPr>
      <t>张少兵</t>
    </r>
  </si>
  <si>
    <t>2018-05-23</t>
  </si>
  <si>
    <t>2020-05-22</t>
  </si>
  <si>
    <r>
      <rPr>
        <sz val="10"/>
        <rFont val="宋体"/>
        <charset val="134"/>
      </rPr>
      <t>彭图万</t>
    </r>
  </si>
  <si>
    <r>
      <rPr>
        <sz val="10"/>
        <rFont val="宋体"/>
        <charset val="134"/>
      </rPr>
      <t>龙明民</t>
    </r>
  </si>
  <si>
    <t>2020-06-10</t>
  </si>
  <si>
    <r>
      <rPr>
        <sz val="10"/>
        <rFont val="宋体"/>
        <charset val="134"/>
      </rPr>
      <t>向吉</t>
    </r>
  </si>
  <si>
    <t>2018-06-17</t>
  </si>
  <si>
    <r>
      <rPr>
        <sz val="10"/>
        <rFont val="宋体"/>
        <charset val="134"/>
      </rPr>
      <t>龙民主</t>
    </r>
  </si>
  <si>
    <r>
      <rPr>
        <sz val="10"/>
        <rFont val="宋体"/>
        <charset val="134"/>
      </rPr>
      <t>向远珍</t>
    </r>
  </si>
  <si>
    <t>2018-08-10</t>
  </si>
  <si>
    <t>2020-08-09</t>
  </si>
  <si>
    <r>
      <rPr>
        <sz val="10"/>
        <rFont val="宋体"/>
        <charset val="134"/>
      </rPr>
      <t>龙春波</t>
    </r>
  </si>
  <si>
    <t>2018-08-16</t>
  </si>
  <si>
    <t>2020-08-15</t>
  </si>
  <si>
    <r>
      <rPr>
        <sz val="10"/>
        <rFont val="宋体"/>
        <charset val="134"/>
      </rPr>
      <t>龙勇</t>
    </r>
  </si>
  <si>
    <t>2020-08-30</t>
  </si>
  <si>
    <r>
      <rPr>
        <sz val="10"/>
        <rFont val="宋体"/>
        <charset val="134"/>
      </rPr>
      <t>龙安青</t>
    </r>
  </si>
  <si>
    <r>
      <rPr>
        <sz val="10"/>
        <rFont val="宋体"/>
        <charset val="134"/>
      </rPr>
      <t>王天蓉</t>
    </r>
  </si>
  <si>
    <r>
      <rPr>
        <sz val="10"/>
        <rFont val="宋体"/>
        <charset val="134"/>
      </rPr>
      <t>阳朝支行</t>
    </r>
  </si>
  <si>
    <r>
      <rPr>
        <sz val="10"/>
        <rFont val="宋体"/>
        <charset val="134"/>
      </rPr>
      <t>李胜良</t>
    </r>
  </si>
  <si>
    <t>2016-11-25</t>
  </si>
  <si>
    <r>
      <rPr>
        <sz val="10"/>
        <rFont val="宋体"/>
        <charset val="134"/>
      </rPr>
      <t>彭秀海</t>
    </r>
  </si>
  <si>
    <t>2016-12-07</t>
  </si>
  <si>
    <r>
      <rPr>
        <sz val="10"/>
        <rFont val="宋体"/>
        <charset val="134"/>
      </rPr>
      <t>邓运金</t>
    </r>
  </si>
  <si>
    <t>2019-08-09</t>
  </si>
  <si>
    <r>
      <rPr>
        <sz val="10"/>
        <rFont val="宋体"/>
        <charset val="134"/>
      </rPr>
      <t>黄小英</t>
    </r>
  </si>
  <si>
    <t>2017-10-12</t>
  </si>
  <si>
    <r>
      <rPr>
        <sz val="10"/>
        <rFont val="宋体"/>
        <charset val="134"/>
      </rPr>
      <t>龙彬林</t>
    </r>
  </si>
  <si>
    <r>
      <rPr>
        <sz val="10"/>
        <rFont val="宋体"/>
        <charset val="134"/>
      </rPr>
      <t>龙应</t>
    </r>
  </si>
  <si>
    <t>2017-10-26</t>
  </si>
  <si>
    <t>2019-10-25</t>
  </si>
  <si>
    <r>
      <rPr>
        <sz val="10"/>
        <rFont val="宋体"/>
        <charset val="134"/>
      </rPr>
      <t>龙柔</t>
    </r>
  </si>
  <si>
    <t>2017-10-27</t>
  </si>
  <si>
    <t>2019-10-26</t>
  </si>
  <si>
    <r>
      <rPr>
        <sz val="10"/>
        <rFont val="宋体"/>
        <charset val="134"/>
      </rPr>
      <t>曾发明</t>
    </r>
  </si>
  <si>
    <r>
      <rPr>
        <sz val="10"/>
        <rFont val="宋体"/>
        <charset val="134"/>
      </rPr>
      <t>李辉</t>
    </r>
  </si>
  <si>
    <r>
      <rPr>
        <sz val="10"/>
        <rFont val="宋体"/>
        <charset val="134"/>
      </rPr>
      <t>王小勇</t>
    </r>
  </si>
  <si>
    <r>
      <rPr>
        <sz val="10"/>
        <rFont val="宋体"/>
        <charset val="134"/>
      </rPr>
      <t>李世兵</t>
    </r>
  </si>
  <si>
    <r>
      <rPr>
        <sz val="10"/>
        <rFont val="宋体"/>
        <charset val="134"/>
      </rPr>
      <t>刘安科</t>
    </r>
  </si>
  <si>
    <r>
      <rPr>
        <sz val="10"/>
        <rFont val="宋体"/>
        <charset val="134"/>
      </rPr>
      <t>龙明顺</t>
    </r>
  </si>
  <si>
    <t>2017-12-12</t>
  </si>
  <si>
    <t>2019-12-11</t>
  </si>
  <si>
    <r>
      <rPr>
        <sz val="10"/>
        <rFont val="宋体"/>
        <charset val="134"/>
      </rPr>
      <t>向功林</t>
    </r>
  </si>
  <si>
    <r>
      <rPr>
        <sz val="10"/>
        <rFont val="宋体"/>
        <charset val="134"/>
      </rPr>
      <t>彭天球</t>
    </r>
  </si>
  <si>
    <r>
      <rPr>
        <sz val="10"/>
        <rFont val="宋体"/>
        <charset val="134"/>
      </rPr>
      <t>向文全</t>
    </r>
  </si>
  <si>
    <r>
      <rPr>
        <sz val="10"/>
        <rFont val="宋体"/>
        <charset val="134"/>
      </rPr>
      <t>李东富</t>
    </r>
  </si>
  <si>
    <r>
      <rPr>
        <sz val="10"/>
        <rFont val="宋体"/>
        <charset val="134"/>
      </rPr>
      <t>李胜南</t>
    </r>
  </si>
  <si>
    <r>
      <rPr>
        <sz val="10"/>
        <rFont val="宋体"/>
        <charset val="134"/>
      </rPr>
      <t>彭远恩</t>
    </r>
  </si>
  <si>
    <r>
      <rPr>
        <sz val="10"/>
        <rFont val="宋体"/>
        <charset val="134"/>
      </rPr>
      <t>彭兴旺</t>
    </r>
  </si>
  <si>
    <r>
      <rPr>
        <sz val="10"/>
        <rFont val="宋体"/>
        <charset val="134"/>
      </rPr>
      <t>向万敏</t>
    </r>
  </si>
  <si>
    <r>
      <rPr>
        <sz val="10"/>
        <rFont val="宋体"/>
        <charset val="134"/>
      </rPr>
      <t>张俊</t>
    </r>
  </si>
  <si>
    <r>
      <rPr>
        <sz val="10"/>
        <rFont val="宋体"/>
        <charset val="134"/>
      </rPr>
      <t>黄超</t>
    </r>
  </si>
  <si>
    <r>
      <rPr>
        <sz val="10"/>
        <rFont val="宋体"/>
        <charset val="134"/>
      </rPr>
      <t>彭明超</t>
    </r>
  </si>
  <si>
    <r>
      <rPr>
        <sz val="10"/>
        <rFont val="宋体"/>
        <charset val="134"/>
      </rPr>
      <t>田亚锋</t>
    </r>
  </si>
  <si>
    <r>
      <rPr>
        <sz val="10"/>
        <rFont val="宋体"/>
        <charset val="134"/>
      </rPr>
      <t>彭楚友</t>
    </r>
  </si>
  <si>
    <r>
      <rPr>
        <sz val="10"/>
        <rFont val="宋体"/>
        <charset val="134"/>
      </rPr>
      <t>彭天科</t>
    </r>
  </si>
  <si>
    <r>
      <rPr>
        <sz val="10"/>
        <rFont val="宋体"/>
        <charset val="134"/>
      </rPr>
      <t>彭利秀</t>
    </r>
  </si>
  <si>
    <r>
      <rPr>
        <sz val="10"/>
        <rFont val="宋体"/>
        <charset val="134"/>
      </rPr>
      <t>石忠友</t>
    </r>
  </si>
  <si>
    <r>
      <rPr>
        <sz val="10"/>
        <rFont val="宋体"/>
        <charset val="134"/>
      </rPr>
      <t>龙平</t>
    </r>
  </si>
  <si>
    <r>
      <rPr>
        <sz val="10"/>
        <rFont val="宋体"/>
        <charset val="134"/>
      </rPr>
      <t>向召兵</t>
    </r>
  </si>
  <si>
    <r>
      <rPr>
        <sz val="10"/>
        <rFont val="宋体"/>
        <charset val="134"/>
      </rPr>
      <t>向目兵</t>
    </r>
  </si>
  <si>
    <r>
      <rPr>
        <sz val="10"/>
        <rFont val="宋体"/>
        <charset val="134"/>
      </rPr>
      <t>彭亚楼</t>
    </r>
  </si>
  <si>
    <r>
      <rPr>
        <sz val="10"/>
        <rFont val="宋体"/>
        <charset val="134"/>
      </rPr>
      <t>彭忠明</t>
    </r>
  </si>
  <si>
    <r>
      <rPr>
        <sz val="10"/>
        <rFont val="宋体"/>
        <charset val="134"/>
      </rPr>
      <t>徐峰</t>
    </r>
  </si>
  <si>
    <r>
      <rPr>
        <sz val="10"/>
        <rFont val="宋体"/>
        <charset val="134"/>
      </rPr>
      <t>向万江</t>
    </r>
  </si>
  <si>
    <r>
      <rPr>
        <sz val="10"/>
        <rFont val="宋体"/>
        <charset val="134"/>
      </rPr>
      <t>向超</t>
    </r>
  </si>
  <si>
    <r>
      <rPr>
        <sz val="10"/>
        <rFont val="宋体"/>
        <charset val="134"/>
      </rPr>
      <t>王勇</t>
    </r>
  </si>
  <si>
    <r>
      <rPr>
        <sz val="10"/>
        <rFont val="宋体"/>
        <charset val="134"/>
      </rPr>
      <t>黄福堂</t>
    </r>
  </si>
  <si>
    <r>
      <rPr>
        <sz val="10"/>
        <rFont val="宋体"/>
        <charset val="134"/>
      </rPr>
      <t>王进</t>
    </r>
  </si>
  <si>
    <r>
      <rPr>
        <sz val="10"/>
        <rFont val="宋体"/>
        <charset val="134"/>
      </rPr>
      <t>王发贵</t>
    </r>
  </si>
  <si>
    <r>
      <rPr>
        <sz val="10"/>
        <rFont val="宋体"/>
        <charset val="134"/>
      </rPr>
      <t>徐金坤</t>
    </r>
  </si>
  <si>
    <r>
      <rPr>
        <sz val="10"/>
        <rFont val="宋体"/>
        <charset val="134"/>
      </rPr>
      <t>蒋辉</t>
    </r>
  </si>
  <si>
    <r>
      <rPr>
        <sz val="10"/>
        <rFont val="宋体"/>
        <charset val="134"/>
      </rPr>
      <t>彭志生</t>
    </r>
  </si>
  <si>
    <r>
      <rPr>
        <sz val="10"/>
        <rFont val="宋体"/>
        <charset val="134"/>
      </rPr>
      <t>曾文国</t>
    </r>
  </si>
  <si>
    <t>2019-07-18</t>
  </si>
  <si>
    <r>
      <rPr>
        <sz val="10"/>
        <rFont val="宋体"/>
        <charset val="134"/>
      </rPr>
      <t>张学</t>
    </r>
  </si>
  <si>
    <r>
      <rPr>
        <sz val="10"/>
        <rFont val="宋体"/>
        <charset val="134"/>
      </rPr>
      <t>李万勇</t>
    </r>
  </si>
  <si>
    <r>
      <rPr>
        <sz val="10"/>
        <rFont val="宋体"/>
        <charset val="134"/>
      </rPr>
      <t>石朝东</t>
    </r>
  </si>
  <si>
    <r>
      <rPr>
        <sz val="10"/>
        <rFont val="宋体"/>
        <charset val="134"/>
      </rPr>
      <t>彭楚贵</t>
    </r>
  </si>
  <si>
    <r>
      <rPr>
        <sz val="10"/>
        <rFont val="宋体"/>
        <charset val="134"/>
      </rPr>
      <t>向目旺</t>
    </r>
  </si>
  <si>
    <t>2018-11-21</t>
  </si>
  <si>
    <r>
      <rPr>
        <sz val="10"/>
        <rFont val="宋体"/>
        <charset val="134"/>
      </rPr>
      <t>黄佳喜</t>
    </r>
  </si>
  <si>
    <r>
      <rPr>
        <sz val="10"/>
        <rFont val="宋体"/>
        <charset val="134"/>
      </rPr>
      <t>彭世勇</t>
    </r>
  </si>
  <si>
    <r>
      <rPr>
        <sz val="10"/>
        <rFont val="宋体"/>
        <charset val="134"/>
      </rPr>
      <t>彭长林</t>
    </r>
  </si>
  <si>
    <t>2019-01-26</t>
  </si>
  <si>
    <t>2020-01-25</t>
  </si>
  <si>
    <r>
      <rPr>
        <sz val="10"/>
        <rFont val="宋体"/>
        <charset val="134"/>
      </rPr>
      <t>龙艳春</t>
    </r>
  </si>
  <si>
    <t>2019-04-10</t>
  </si>
  <si>
    <r>
      <rPr>
        <sz val="10"/>
        <rFont val="宋体"/>
        <charset val="134"/>
      </rPr>
      <t>向选州</t>
    </r>
  </si>
  <si>
    <r>
      <rPr>
        <sz val="10"/>
        <rFont val="宋体"/>
        <charset val="134"/>
      </rPr>
      <t>张润生</t>
    </r>
  </si>
  <si>
    <r>
      <rPr>
        <sz val="10"/>
        <rFont val="宋体"/>
        <charset val="134"/>
      </rPr>
      <t>彭滔</t>
    </r>
  </si>
  <si>
    <r>
      <rPr>
        <sz val="10"/>
        <rFont val="宋体"/>
        <charset val="134"/>
      </rPr>
      <t>舒资能</t>
    </r>
  </si>
  <si>
    <r>
      <rPr>
        <sz val="10"/>
        <rFont val="宋体"/>
        <charset val="134"/>
      </rPr>
      <t>杨发应</t>
    </r>
  </si>
  <si>
    <r>
      <rPr>
        <sz val="10"/>
        <rFont val="宋体"/>
        <charset val="134"/>
      </rPr>
      <t>田廷坤</t>
    </r>
  </si>
  <si>
    <t>2019-04-26</t>
  </si>
  <si>
    <r>
      <rPr>
        <sz val="10"/>
        <rFont val="宋体"/>
        <charset val="134"/>
      </rPr>
      <t>徐庚生</t>
    </r>
  </si>
  <si>
    <t>2019-04-29</t>
  </si>
  <si>
    <r>
      <rPr>
        <sz val="10"/>
        <rFont val="宋体"/>
        <charset val="134"/>
      </rPr>
      <t>王章萍</t>
    </r>
  </si>
  <si>
    <t>2019-05-03</t>
  </si>
  <si>
    <r>
      <rPr>
        <sz val="10"/>
        <rFont val="宋体"/>
        <charset val="134"/>
      </rPr>
      <t>向生平</t>
    </r>
  </si>
  <si>
    <t>2019-05-05</t>
  </si>
  <si>
    <t>2020-05-04</t>
  </si>
  <si>
    <r>
      <rPr>
        <sz val="10"/>
        <rFont val="宋体"/>
        <charset val="134"/>
      </rPr>
      <t>黄出明</t>
    </r>
  </si>
  <si>
    <r>
      <rPr>
        <sz val="10"/>
        <rFont val="宋体"/>
        <charset val="134"/>
      </rPr>
      <t>彭军</t>
    </r>
  </si>
  <si>
    <r>
      <rPr>
        <sz val="10"/>
        <rFont val="宋体"/>
        <charset val="134"/>
      </rPr>
      <t>向奇</t>
    </r>
  </si>
  <si>
    <t>2019-05-16</t>
  </si>
  <si>
    <r>
      <rPr>
        <sz val="10"/>
        <rFont val="宋体"/>
        <charset val="134"/>
      </rPr>
      <t>王永忠</t>
    </r>
  </si>
  <si>
    <r>
      <rPr>
        <sz val="10"/>
        <rFont val="宋体"/>
        <charset val="134"/>
      </rPr>
      <t>彭民友</t>
    </r>
  </si>
  <si>
    <r>
      <rPr>
        <sz val="10"/>
        <rFont val="宋体"/>
        <charset val="134"/>
      </rPr>
      <t>王正平</t>
    </r>
  </si>
  <si>
    <r>
      <rPr>
        <sz val="10"/>
        <rFont val="宋体"/>
        <charset val="134"/>
      </rPr>
      <t>野竹坪支行</t>
    </r>
  </si>
  <si>
    <r>
      <rPr>
        <sz val="10"/>
        <rFont val="宋体"/>
        <charset val="134"/>
      </rPr>
      <t>刘永松</t>
    </r>
  </si>
  <si>
    <r>
      <rPr>
        <sz val="10"/>
        <rFont val="宋体"/>
        <charset val="134"/>
      </rPr>
      <t>徐尤红</t>
    </r>
  </si>
  <si>
    <t>2018-01-21</t>
  </si>
  <si>
    <r>
      <rPr>
        <sz val="10"/>
        <rFont val="宋体"/>
        <charset val="134"/>
      </rPr>
      <t>李木成</t>
    </r>
  </si>
  <si>
    <r>
      <rPr>
        <sz val="10"/>
        <rFont val="宋体"/>
        <charset val="134"/>
      </rPr>
      <t>吴德林</t>
    </r>
  </si>
  <si>
    <r>
      <rPr>
        <sz val="10"/>
        <rFont val="宋体"/>
        <charset val="134"/>
      </rPr>
      <t>李木旺</t>
    </r>
  </si>
  <si>
    <r>
      <rPr>
        <sz val="10"/>
        <rFont val="宋体"/>
        <charset val="134"/>
      </rPr>
      <t>谭永考</t>
    </r>
  </si>
  <si>
    <r>
      <rPr>
        <sz val="10"/>
        <rFont val="宋体"/>
        <charset val="134"/>
      </rPr>
      <t>谭永春</t>
    </r>
  </si>
  <si>
    <r>
      <rPr>
        <sz val="10"/>
        <rFont val="宋体"/>
        <charset val="134"/>
      </rPr>
      <t>向方松</t>
    </r>
  </si>
  <si>
    <r>
      <rPr>
        <sz val="10"/>
        <rFont val="宋体"/>
        <charset val="134"/>
      </rPr>
      <t>龙绪伟</t>
    </r>
  </si>
  <si>
    <r>
      <rPr>
        <sz val="10"/>
        <rFont val="宋体"/>
        <charset val="134"/>
      </rPr>
      <t>吴启仁</t>
    </r>
  </si>
  <si>
    <r>
      <rPr>
        <sz val="10"/>
        <rFont val="宋体"/>
        <charset val="134"/>
      </rPr>
      <t>舒坤红</t>
    </r>
  </si>
  <si>
    <r>
      <rPr>
        <sz val="10"/>
        <rFont val="宋体"/>
        <charset val="134"/>
      </rPr>
      <t>翟春生</t>
    </r>
  </si>
  <si>
    <r>
      <rPr>
        <sz val="10"/>
        <rFont val="宋体"/>
        <charset val="134"/>
      </rPr>
      <t>李叶权</t>
    </r>
  </si>
  <si>
    <r>
      <rPr>
        <sz val="10"/>
        <rFont val="宋体"/>
        <charset val="134"/>
      </rPr>
      <t>王朝俊</t>
    </r>
  </si>
  <si>
    <r>
      <rPr>
        <sz val="10"/>
        <rFont val="宋体"/>
        <charset val="134"/>
      </rPr>
      <t>郑显贵</t>
    </r>
  </si>
  <si>
    <r>
      <rPr>
        <sz val="10"/>
        <rFont val="宋体"/>
        <charset val="134"/>
      </rPr>
      <t>龙兴平</t>
    </r>
  </si>
  <si>
    <r>
      <rPr>
        <sz val="10"/>
        <rFont val="宋体"/>
        <charset val="134"/>
      </rPr>
      <t>秦齐金</t>
    </r>
  </si>
  <si>
    <r>
      <rPr>
        <sz val="10"/>
        <rFont val="宋体"/>
        <charset val="134"/>
      </rPr>
      <t>张学辉</t>
    </r>
  </si>
  <si>
    <r>
      <rPr>
        <sz val="10"/>
        <rFont val="宋体"/>
        <charset val="134"/>
      </rPr>
      <t>雷长云</t>
    </r>
  </si>
  <si>
    <r>
      <rPr>
        <sz val="10"/>
        <rFont val="宋体"/>
        <charset val="134"/>
      </rPr>
      <t>向义顺</t>
    </r>
  </si>
  <si>
    <r>
      <rPr>
        <sz val="10"/>
        <rFont val="宋体"/>
        <charset val="134"/>
      </rPr>
      <t>向义宽</t>
    </r>
  </si>
  <si>
    <t>2018-06-05</t>
  </si>
  <si>
    <r>
      <rPr>
        <sz val="10"/>
        <rFont val="宋体"/>
        <charset val="134"/>
      </rPr>
      <t>刘再法</t>
    </r>
  </si>
  <si>
    <r>
      <rPr>
        <sz val="10"/>
        <rFont val="宋体"/>
        <charset val="134"/>
      </rPr>
      <t>谭永良</t>
    </r>
  </si>
  <si>
    <r>
      <rPr>
        <sz val="10"/>
        <rFont val="宋体"/>
        <charset val="134"/>
      </rPr>
      <t>吴正友</t>
    </r>
  </si>
  <si>
    <r>
      <rPr>
        <sz val="10"/>
        <rFont val="宋体"/>
        <charset val="134"/>
      </rPr>
      <t>贾韦韦</t>
    </r>
  </si>
  <si>
    <r>
      <rPr>
        <sz val="10"/>
        <rFont val="宋体"/>
        <charset val="134"/>
      </rPr>
      <t>翟凯</t>
    </r>
  </si>
  <si>
    <r>
      <rPr>
        <sz val="10"/>
        <rFont val="宋体"/>
        <charset val="134"/>
      </rPr>
      <t>秦伟</t>
    </r>
  </si>
  <si>
    <t>2018-07-31</t>
  </si>
  <si>
    <r>
      <rPr>
        <sz val="10"/>
        <rFont val="宋体"/>
        <charset val="134"/>
      </rPr>
      <t>田仁干</t>
    </r>
  </si>
  <si>
    <t>2018-09-05</t>
  </si>
  <si>
    <r>
      <rPr>
        <sz val="10"/>
        <rFont val="宋体"/>
        <charset val="134"/>
      </rPr>
      <t>秦树林</t>
    </r>
  </si>
  <si>
    <r>
      <rPr>
        <sz val="10"/>
        <rFont val="宋体"/>
        <charset val="134"/>
      </rPr>
      <t>李凡勇</t>
    </r>
  </si>
  <si>
    <t>2018-10-17</t>
  </si>
  <si>
    <t>2019-10-16</t>
  </si>
  <si>
    <r>
      <rPr>
        <sz val="10"/>
        <rFont val="宋体"/>
        <charset val="134"/>
      </rPr>
      <t>马良</t>
    </r>
  </si>
  <si>
    <r>
      <rPr>
        <sz val="10"/>
        <rFont val="宋体"/>
        <charset val="134"/>
      </rPr>
      <t>龚明有</t>
    </r>
  </si>
  <si>
    <t>2018-11-01</t>
  </si>
  <si>
    <r>
      <rPr>
        <sz val="10"/>
        <rFont val="宋体"/>
        <charset val="134"/>
      </rPr>
      <t>徐万友</t>
    </r>
  </si>
  <si>
    <t>2018-11-19</t>
  </si>
  <si>
    <t>2019-11-18</t>
  </si>
  <si>
    <r>
      <rPr>
        <sz val="10"/>
        <rFont val="宋体"/>
        <charset val="134"/>
      </rPr>
      <t>熊志刚</t>
    </r>
  </si>
  <si>
    <t>2018-12-19</t>
  </si>
  <si>
    <r>
      <rPr>
        <sz val="10"/>
        <rFont val="宋体"/>
        <charset val="134"/>
      </rPr>
      <t>向思</t>
    </r>
  </si>
  <si>
    <r>
      <rPr>
        <sz val="10"/>
        <rFont val="宋体"/>
        <charset val="134"/>
      </rPr>
      <t>刘开忠</t>
    </r>
  </si>
  <si>
    <r>
      <rPr>
        <sz val="10"/>
        <rFont val="宋体"/>
        <charset val="134"/>
      </rPr>
      <t>田仁林</t>
    </r>
  </si>
  <si>
    <t>2019-02-10</t>
  </si>
  <si>
    <r>
      <rPr>
        <sz val="10"/>
        <rFont val="宋体"/>
        <charset val="134"/>
      </rPr>
      <t>吴良兵</t>
    </r>
  </si>
  <si>
    <t>2019-02-14</t>
  </si>
  <si>
    <r>
      <rPr>
        <sz val="10"/>
        <rFont val="宋体"/>
        <charset val="134"/>
      </rPr>
      <t>翟国胜</t>
    </r>
  </si>
  <si>
    <t>2019-02-22</t>
  </si>
  <si>
    <r>
      <rPr>
        <sz val="10"/>
        <rFont val="宋体"/>
        <charset val="134"/>
      </rPr>
      <t>陈大周</t>
    </r>
  </si>
  <si>
    <r>
      <rPr>
        <sz val="10"/>
        <rFont val="宋体"/>
        <charset val="134"/>
      </rPr>
      <t>陈吉波</t>
    </r>
  </si>
  <si>
    <r>
      <rPr>
        <sz val="10"/>
        <rFont val="宋体"/>
        <charset val="134"/>
      </rPr>
      <t>李叶青</t>
    </r>
  </si>
  <si>
    <t>2019-03-05</t>
  </si>
  <si>
    <r>
      <rPr>
        <sz val="10"/>
        <rFont val="宋体"/>
        <charset val="134"/>
      </rPr>
      <t>余坤国</t>
    </r>
  </si>
  <si>
    <r>
      <rPr>
        <sz val="10"/>
        <rFont val="宋体"/>
        <charset val="134"/>
      </rPr>
      <t>李昂南</t>
    </r>
  </si>
  <si>
    <r>
      <rPr>
        <sz val="10"/>
        <rFont val="宋体"/>
        <charset val="134"/>
      </rPr>
      <t>龙启兵</t>
    </r>
  </si>
  <si>
    <t>2019-03-15</t>
  </si>
  <si>
    <r>
      <rPr>
        <sz val="10"/>
        <rFont val="宋体"/>
        <charset val="134"/>
      </rPr>
      <t>龙小明</t>
    </r>
  </si>
  <si>
    <r>
      <rPr>
        <sz val="10"/>
        <rFont val="宋体"/>
        <charset val="134"/>
      </rPr>
      <t>张天平</t>
    </r>
  </si>
  <si>
    <t>2019-03-16</t>
  </si>
  <si>
    <r>
      <rPr>
        <sz val="10"/>
        <rFont val="宋体"/>
        <charset val="134"/>
      </rPr>
      <t>熊红芝</t>
    </r>
  </si>
  <si>
    <t>2019-03-18</t>
  </si>
  <si>
    <r>
      <rPr>
        <sz val="10"/>
        <rFont val="宋体"/>
        <charset val="134"/>
      </rPr>
      <t>张丽娟</t>
    </r>
  </si>
  <si>
    <t>2019-03-19</t>
  </si>
  <si>
    <r>
      <rPr>
        <sz val="10"/>
        <rFont val="宋体"/>
        <charset val="134"/>
      </rPr>
      <t>秦齐品</t>
    </r>
  </si>
  <si>
    <r>
      <rPr>
        <sz val="10"/>
        <rFont val="宋体"/>
        <charset val="134"/>
      </rPr>
      <t>田茂海</t>
    </r>
  </si>
  <si>
    <t>2019-04-30</t>
  </si>
  <si>
    <r>
      <rPr>
        <sz val="10"/>
        <rFont val="宋体"/>
        <charset val="134"/>
      </rPr>
      <t>田茂光</t>
    </r>
  </si>
  <si>
    <r>
      <rPr>
        <sz val="10"/>
        <rFont val="宋体"/>
        <charset val="134"/>
      </rPr>
      <t>龙尤平</t>
    </r>
  </si>
  <si>
    <t/>
  </si>
  <si>
    <t>3.9583</t>
  </si>
  <si>
    <t>2019-03-21</t>
  </si>
  <si>
    <r>
      <rPr>
        <sz val="10"/>
        <rFont val="宋体"/>
        <charset val="134"/>
      </rPr>
      <t>彭图文</t>
    </r>
  </si>
  <si>
    <t>2017-05-13</t>
  </si>
  <si>
    <t>2019-05-12</t>
  </si>
  <si>
    <r>
      <rPr>
        <sz val="10"/>
        <rFont val="宋体"/>
        <charset val="134"/>
      </rPr>
      <t>何庆海</t>
    </r>
  </si>
  <si>
    <t>2017-05-19</t>
  </si>
  <si>
    <t>2019-05-18</t>
  </si>
  <si>
    <r>
      <rPr>
        <sz val="10"/>
        <rFont val="宋体"/>
        <charset val="134"/>
      </rPr>
      <t>陈冬生</t>
    </r>
  </si>
  <si>
    <t>2017-04-11</t>
  </si>
  <si>
    <r>
      <rPr>
        <sz val="10"/>
        <rFont val="宋体"/>
        <charset val="134"/>
      </rPr>
      <t>彭绍龙</t>
    </r>
  </si>
  <si>
    <t>2017-05-11</t>
  </si>
  <si>
    <t>2019-05-10</t>
  </si>
  <si>
    <t>2017-05-15</t>
  </si>
  <si>
    <t>2017-06-12</t>
  </si>
  <si>
    <t>2019-06-11</t>
  </si>
  <si>
    <r>
      <rPr>
        <sz val="10"/>
        <rFont val="宋体"/>
        <charset val="134"/>
      </rPr>
      <t>向禹</t>
    </r>
  </si>
  <si>
    <r>
      <rPr>
        <sz val="10"/>
        <rFont val="宋体"/>
        <charset val="134"/>
      </rPr>
      <t>王兆明</t>
    </r>
  </si>
  <si>
    <t>2019-05-07</t>
  </si>
  <si>
    <t>3.6250</t>
  </si>
  <si>
    <t>2019-01-28</t>
  </si>
  <si>
    <t>2021-01-28</t>
  </si>
  <si>
    <r>
      <rPr>
        <sz val="10"/>
        <rFont val="宋体"/>
        <charset val="134"/>
      </rPr>
      <t>杨正琴</t>
    </r>
  </si>
  <si>
    <t>2016-04-18</t>
  </si>
  <si>
    <r>
      <rPr>
        <sz val="10"/>
        <rFont val="宋体"/>
        <charset val="134"/>
      </rPr>
      <t>向文斌</t>
    </r>
  </si>
  <si>
    <r>
      <rPr>
        <sz val="10"/>
        <rFont val="宋体"/>
        <charset val="134"/>
      </rPr>
      <t>陈清全</t>
    </r>
  </si>
  <si>
    <r>
      <rPr>
        <sz val="10"/>
        <rFont val="宋体"/>
        <charset val="134"/>
      </rPr>
      <t>向正洲</t>
    </r>
  </si>
  <si>
    <t>2016-05-04</t>
  </si>
  <si>
    <r>
      <rPr>
        <sz val="10"/>
        <rFont val="宋体"/>
        <charset val="134"/>
      </rPr>
      <t>梁成江</t>
    </r>
  </si>
  <si>
    <r>
      <rPr>
        <sz val="10"/>
        <rFont val="宋体"/>
        <charset val="134"/>
      </rPr>
      <t>彭延亮</t>
    </r>
  </si>
  <si>
    <t>2016-05-12</t>
  </si>
  <si>
    <r>
      <rPr>
        <sz val="10"/>
        <rFont val="宋体"/>
        <charset val="134"/>
      </rPr>
      <t>刘道兵</t>
    </r>
  </si>
  <si>
    <t>2016-05-31</t>
  </si>
  <si>
    <t>2016-06-07</t>
  </si>
  <si>
    <r>
      <rPr>
        <sz val="10"/>
        <rFont val="宋体"/>
        <charset val="134"/>
      </rPr>
      <t>刘家芝</t>
    </r>
  </si>
  <si>
    <t>2016-06-17</t>
  </si>
  <si>
    <t>2019-06-16</t>
  </si>
  <si>
    <r>
      <rPr>
        <sz val="10"/>
        <rFont val="宋体"/>
        <charset val="134"/>
      </rPr>
      <t>彭毫建</t>
    </r>
  </si>
  <si>
    <t>2016-06-21</t>
  </si>
  <si>
    <t>2019-06-20</t>
  </si>
  <si>
    <r>
      <rPr>
        <sz val="10"/>
        <rFont val="宋体"/>
        <charset val="134"/>
      </rPr>
      <t>石万成</t>
    </r>
  </si>
  <si>
    <t>2019-05-15</t>
  </si>
  <si>
    <r>
      <rPr>
        <sz val="10"/>
        <rFont val="宋体"/>
        <charset val="134"/>
      </rPr>
      <t>石海亮</t>
    </r>
  </si>
  <si>
    <t>2017-06-04</t>
  </si>
  <si>
    <t>2019-06-03</t>
  </si>
  <si>
    <r>
      <rPr>
        <sz val="10"/>
        <rFont val="宋体"/>
        <charset val="134"/>
      </rPr>
      <t>石桥龙</t>
    </r>
  </si>
  <si>
    <t>2016-03-28</t>
  </si>
  <si>
    <t>2019-03-27</t>
  </si>
  <si>
    <r>
      <rPr>
        <sz val="10"/>
        <rFont val="宋体"/>
        <charset val="134"/>
      </rPr>
      <t>石明定</t>
    </r>
  </si>
  <si>
    <r>
      <rPr>
        <sz val="10"/>
        <rFont val="宋体"/>
        <charset val="134"/>
      </rPr>
      <t>龙志和</t>
    </r>
  </si>
  <si>
    <r>
      <rPr>
        <sz val="10"/>
        <rFont val="宋体"/>
        <charset val="134"/>
      </rPr>
      <t>石泽光</t>
    </r>
  </si>
  <si>
    <t>2016-04-07</t>
  </si>
  <si>
    <t>2019-04-06</t>
  </si>
  <si>
    <r>
      <rPr>
        <sz val="10"/>
        <rFont val="宋体"/>
        <charset val="134"/>
      </rPr>
      <t>石东爱</t>
    </r>
  </si>
  <si>
    <r>
      <rPr>
        <sz val="10"/>
        <rFont val="宋体"/>
        <charset val="134"/>
      </rPr>
      <t>石远常</t>
    </r>
  </si>
  <si>
    <t>2016-04-16</t>
  </si>
  <si>
    <r>
      <rPr>
        <sz val="10"/>
        <rFont val="宋体"/>
        <charset val="134"/>
      </rPr>
      <t>石远材</t>
    </r>
  </si>
  <si>
    <r>
      <rPr>
        <sz val="10"/>
        <rFont val="宋体"/>
        <charset val="134"/>
      </rPr>
      <t>龙远配</t>
    </r>
  </si>
  <si>
    <t>2016-04-17</t>
  </si>
  <si>
    <r>
      <rPr>
        <sz val="10"/>
        <rFont val="宋体"/>
        <charset val="134"/>
      </rPr>
      <t>龙子红</t>
    </r>
  </si>
  <si>
    <t>2016-04-20</t>
  </si>
  <si>
    <t>2019-04-19</t>
  </si>
  <si>
    <r>
      <rPr>
        <sz val="10"/>
        <rFont val="宋体"/>
        <charset val="134"/>
      </rPr>
      <t>石成配</t>
    </r>
  </si>
  <si>
    <t>2016-04-25</t>
  </si>
  <si>
    <t>2019-04-24</t>
  </si>
  <si>
    <r>
      <rPr>
        <sz val="10"/>
        <rFont val="宋体"/>
        <charset val="134"/>
      </rPr>
      <t>向情新</t>
    </r>
  </si>
  <si>
    <t>2016-04-27</t>
  </si>
  <si>
    <r>
      <rPr>
        <sz val="10"/>
        <rFont val="宋体"/>
        <charset val="134"/>
      </rPr>
      <t>龙明秀</t>
    </r>
  </si>
  <si>
    <t>2016-04-29</t>
  </si>
  <si>
    <t>2019-04-28</t>
  </si>
  <si>
    <r>
      <rPr>
        <sz val="10"/>
        <rFont val="宋体"/>
        <charset val="134"/>
      </rPr>
      <t>龙保金</t>
    </r>
  </si>
  <si>
    <t>2016-05-11</t>
  </si>
  <si>
    <r>
      <rPr>
        <sz val="10"/>
        <rFont val="宋体"/>
        <charset val="134"/>
      </rPr>
      <t>石凤良</t>
    </r>
  </si>
  <si>
    <t>2016-05-16</t>
  </si>
  <si>
    <r>
      <rPr>
        <sz val="10"/>
        <rFont val="宋体"/>
        <charset val="134"/>
      </rPr>
      <t>唐大辉</t>
    </r>
  </si>
  <si>
    <t>2016-06-09</t>
  </si>
  <si>
    <r>
      <rPr>
        <sz val="10"/>
        <rFont val="宋体"/>
        <charset val="134"/>
      </rPr>
      <t>张林</t>
    </r>
  </si>
  <si>
    <r>
      <rPr>
        <sz val="10"/>
        <rFont val="宋体"/>
        <charset val="134"/>
      </rPr>
      <t>龙连香</t>
    </r>
  </si>
  <si>
    <r>
      <rPr>
        <sz val="10"/>
        <rFont val="宋体"/>
        <charset val="134"/>
      </rPr>
      <t>向元本</t>
    </r>
  </si>
  <si>
    <t>2017-05-25</t>
  </si>
  <si>
    <t>2019-05-24</t>
  </si>
  <si>
    <r>
      <rPr>
        <sz val="10"/>
        <rFont val="宋体"/>
        <charset val="134"/>
      </rPr>
      <t>向红星</t>
    </r>
  </si>
  <si>
    <t>2017-06-24</t>
  </si>
  <si>
    <t>2019-06-23</t>
  </si>
  <si>
    <r>
      <rPr>
        <sz val="10"/>
        <rFont val="宋体"/>
        <charset val="134"/>
      </rPr>
      <t>石先能</t>
    </r>
  </si>
  <si>
    <r>
      <rPr>
        <sz val="10"/>
        <rFont val="宋体"/>
        <charset val="134"/>
      </rPr>
      <t>龙明华</t>
    </r>
  </si>
  <si>
    <r>
      <rPr>
        <sz val="10"/>
        <rFont val="宋体"/>
        <charset val="134"/>
      </rPr>
      <t>石远壮</t>
    </r>
  </si>
  <si>
    <r>
      <rPr>
        <sz val="10"/>
        <rFont val="宋体"/>
        <charset val="134"/>
      </rPr>
      <t>龙左斌</t>
    </r>
  </si>
  <si>
    <t>2018-09-27</t>
  </si>
  <si>
    <t>2020-09-26</t>
  </si>
  <si>
    <r>
      <rPr>
        <sz val="10"/>
        <rFont val="宋体"/>
        <charset val="134"/>
      </rPr>
      <t>田维刚</t>
    </r>
  </si>
  <si>
    <t>2017-05-27</t>
  </si>
  <si>
    <t>2019-05-26</t>
  </si>
  <si>
    <r>
      <rPr>
        <sz val="10"/>
        <rFont val="宋体"/>
        <charset val="134"/>
      </rPr>
      <t>陈洪武</t>
    </r>
  </si>
  <si>
    <r>
      <rPr>
        <sz val="10"/>
        <rFont val="宋体"/>
        <charset val="134"/>
      </rPr>
      <t>瞿永康</t>
    </r>
  </si>
  <si>
    <r>
      <rPr>
        <sz val="10"/>
        <rFont val="宋体"/>
        <charset val="134"/>
      </rPr>
      <t>陈洪远</t>
    </r>
  </si>
  <si>
    <r>
      <rPr>
        <sz val="10"/>
        <rFont val="宋体"/>
        <charset val="134"/>
      </rPr>
      <t>陈帮章</t>
    </r>
  </si>
  <si>
    <r>
      <rPr>
        <sz val="10"/>
        <rFont val="宋体"/>
        <charset val="134"/>
      </rPr>
      <t>石治生</t>
    </r>
  </si>
  <si>
    <r>
      <rPr>
        <sz val="10"/>
        <rFont val="宋体"/>
        <charset val="134"/>
      </rPr>
      <t>石治友</t>
    </r>
  </si>
  <si>
    <r>
      <rPr>
        <sz val="10"/>
        <rFont val="宋体"/>
        <charset val="134"/>
      </rPr>
      <t>常光生</t>
    </r>
  </si>
  <si>
    <r>
      <rPr>
        <sz val="10"/>
        <rFont val="宋体"/>
        <charset val="134"/>
      </rPr>
      <t>向明义</t>
    </r>
  </si>
  <si>
    <r>
      <rPr>
        <sz val="10"/>
        <rFont val="宋体"/>
        <charset val="134"/>
      </rPr>
      <t>张咸立</t>
    </r>
  </si>
  <si>
    <r>
      <rPr>
        <sz val="10"/>
        <rFont val="宋体"/>
        <charset val="134"/>
      </rPr>
      <t>简文波</t>
    </r>
  </si>
  <si>
    <r>
      <rPr>
        <sz val="10"/>
        <rFont val="宋体"/>
        <charset val="134"/>
      </rPr>
      <t>向叁</t>
    </r>
  </si>
  <si>
    <r>
      <rPr>
        <sz val="10"/>
        <rFont val="宋体"/>
        <charset val="134"/>
      </rPr>
      <t>彭文生</t>
    </r>
  </si>
  <si>
    <r>
      <rPr>
        <sz val="10"/>
        <rFont val="宋体"/>
        <charset val="134"/>
      </rPr>
      <t>王德秀</t>
    </r>
  </si>
  <si>
    <r>
      <rPr>
        <sz val="10"/>
        <rFont val="宋体"/>
        <charset val="134"/>
      </rPr>
      <t>吴坤辉</t>
    </r>
  </si>
  <si>
    <r>
      <rPr>
        <sz val="10"/>
        <rFont val="宋体"/>
        <charset val="134"/>
      </rPr>
      <t>杨松</t>
    </r>
  </si>
  <si>
    <t>2016-04-08</t>
  </si>
  <si>
    <r>
      <rPr>
        <sz val="10"/>
        <rFont val="宋体"/>
        <charset val="134"/>
      </rPr>
      <t>王国辉</t>
    </r>
  </si>
  <si>
    <t>2016-04-28</t>
  </si>
  <si>
    <r>
      <rPr>
        <sz val="10"/>
        <rFont val="宋体"/>
        <charset val="134"/>
      </rPr>
      <t>郑廷红</t>
    </r>
  </si>
  <si>
    <t>2016-04-30</t>
  </si>
  <si>
    <r>
      <rPr>
        <sz val="10"/>
        <rFont val="宋体"/>
        <charset val="134"/>
      </rPr>
      <t>郑显彪</t>
    </r>
  </si>
  <si>
    <r>
      <rPr>
        <sz val="10"/>
        <rFont val="宋体"/>
        <charset val="134"/>
      </rPr>
      <t>王露阳</t>
    </r>
  </si>
  <si>
    <t>2016-05-07</t>
  </si>
  <si>
    <t>2019-05-06</t>
  </si>
  <si>
    <r>
      <rPr>
        <sz val="10"/>
        <rFont val="宋体"/>
        <charset val="134"/>
      </rPr>
      <t>张远堂</t>
    </r>
  </si>
  <si>
    <r>
      <rPr>
        <sz val="10"/>
        <rFont val="宋体"/>
        <charset val="134"/>
      </rPr>
      <t>彭治松</t>
    </r>
  </si>
  <si>
    <t>2016-05-22</t>
  </si>
  <si>
    <r>
      <rPr>
        <sz val="10"/>
        <rFont val="宋体"/>
        <charset val="134"/>
      </rPr>
      <t>李叶树</t>
    </r>
  </si>
  <si>
    <t>2016-05-28</t>
  </si>
  <si>
    <r>
      <rPr>
        <sz val="10"/>
        <rFont val="宋体"/>
        <charset val="134"/>
      </rPr>
      <t>彭腊贵</t>
    </r>
  </si>
  <si>
    <r>
      <rPr>
        <sz val="10"/>
        <rFont val="宋体"/>
        <charset val="134"/>
      </rPr>
      <t>彭治生</t>
    </r>
  </si>
  <si>
    <t>2017-04-06</t>
  </si>
  <si>
    <t>2019-04-05</t>
  </si>
  <si>
    <r>
      <rPr>
        <sz val="10"/>
        <rFont val="宋体"/>
        <charset val="134"/>
      </rPr>
      <t>周胜应</t>
    </r>
  </si>
  <si>
    <t>2017-04-15</t>
  </si>
  <si>
    <t>2019-04-14</t>
  </si>
  <si>
    <t>2017-04-16</t>
  </si>
  <si>
    <r>
      <rPr>
        <sz val="10"/>
        <rFont val="宋体"/>
        <charset val="134"/>
      </rPr>
      <t>宋秋霞</t>
    </r>
  </si>
  <si>
    <t>2017-05-22</t>
  </si>
  <si>
    <r>
      <rPr>
        <sz val="10"/>
        <rFont val="宋体"/>
        <charset val="134"/>
      </rPr>
      <t>姚成</t>
    </r>
  </si>
  <si>
    <t>2017-05-23</t>
  </si>
  <si>
    <r>
      <rPr>
        <sz val="10"/>
        <rFont val="宋体"/>
        <charset val="134"/>
      </rPr>
      <t>周其龙</t>
    </r>
  </si>
  <si>
    <t>2017-07-28</t>
  </si>
  <si>
    <r>
      <rPr>
        <sz val="10"/>
        <rFont val="宋体"/>
        <charset val="134"/>
      </rPr>
      <t>彭自武</t>
    </r>
  </si>
  <si>
    <t>2017-03-26</t>
  </si>
  <si>
    <t>2019-03-25</t>
  </si>
  <si>
    <r>
      <rPr>
        <sz val="10"/>
        <rFont val="宋体"/>
        <charset val="134"/>
      </rPr>
      <t>彭绪俊</t>
    </r>
  </si>
  <si>
    <t>2017-04-07</t>
  </si>
  <si>
    <t>2017-04-14</t>
  </si>
  <si>
    <t>2019-05-23</t>
  </si>
  <si>
    <t>2017-06-11</t>
  </si>
  <si>
    <t>2019-06-10</t>
  </si>
  <si>
    <r>
      <rPr>
        <sz val="10"/>
        <rFont val="宋体"/>
        <charset val="134"/>
      </rPr>
      <t>张文军</t>
    </r>
  </si>
  <si>
    <t>2019-04-01</t>
  </si>
  <si>
    <t>2019-04-20</t>
  </si>
  <si>
    <r>
      <rPr>
        <sz val="10"/>
        <rFont val="宋体"/>
        <charset val="134"/>
      </rPr>
      <t>王贵勤</t>
    </r>
  </si>
  <si>
    <t>2019-06-12</t>
  </si>
  <si>
    <t>2017-04-08</t>
  </si>
  <si>
    <t>2019-04-08</t>
  </si>
  <si>
    <t>2017-04-10</t>
  </si>
  <si>
    <t>2019-04-09</t>
  </si>
  <si>
    <r>
      <rPr>
        <sz val="10"/>
        <rFont val="宋体"/>
        <charset val="134"/>
      </rPr>
      <t>梁顺清</t>
    </r>
  </si>
  <si>
    <t>2019-03-23</t>
  </si>
  <si>
    <r>
      <rPr>
        <sz val="10"/>
        <rFont val="宋体"/>
        <charset val="134"/>
      </rPr>
      <t>龙衣</t>
    </r>
  </si>
  <si>
    <t>2019-03-22</t>
  </si>
  <si>
    <r>
      <rPr>
        <sz val="10"/>
        <rFont val="宋体"/>
        <charset val="134"/>
      </rPr>
      <t>刘清泉</t>
    </r>
  </si>
  <si>
    <t>2018-05-15</t>
  </si>
  <si>
    <t>2019-05-13</t>
  </si>
  <si>
    <r>
      <rPr>
        <sz val="10"/>
        <rFont val="宋体"/>
        <charset val="134"/>
      </rPr>
      <t>刘学</t>
    </r>
  </si>
  <si>
    <r>
      <rPr>
        <sz val="10"/>
        <rFont val="宋体"/>
        <charset val="134"/>
      </rPr>
      <t>向忠辉</t>
    </r>
  </si>
  <si>
    <t>2016-05-20</t>
  </si>
  <si>
    <t>2017-04-17</t>
  </si>
  <si>
    <r>
      <rPr>
        <sz val="10"/>
        <rFont val="宋体"/>
        <charset val="134"/>
      </rPr>
      <t>王章美</t>
    </r>
  </si>
  <si>
    <t>2017-05-05</t>
  </si>
  <si>
    <t>2019-05-04</t>
  </si>
  <si>
    <r>
      <rPr>
        <sz val="10"/>
        <rFont val="宋体"/>
        <charset val="134"/>
      </rPr>
      <t>张健</t>
    </r>
  </si>
  <si>
    <t>2019-03-28</t>
  </si>
  <si>
    <r>
      <rPr>
        <sz val="10"/>
        <rFont val="宋体"/>
        <charset val="134"/>
      </rPr>
      <t>曾庆兰</t>
    </r>
  </si>
  <si>
    <t>2019-03-30</t>
  </si>
  <si>
    <r>
      <rPr>
        <sz val="10"/>
        <rFont val="宋体"/>
        <charset val="134"/>
      </rPr>
      <t>彭举阳</t>
    </r>
  </si>
  <si>
    <r>
      <rPr>
        <sz val="10"/>
        <rFont val="宋体"/>
        <charset val="134"/>
      </rPr>
      <t>彭阳进</t>
    </r>
  </si>
  <si>
    <r>
      <rPr>
        <sz val="10"/>
        <rFont val="宋体"/>
        <charset val="134"/>
      </rPr>
      <t>彭将军</t>
    </r>
  </si>
  <si>
    <r>
      <rPr>
        <sz val="10"/>
        <rFont val="宋体"/>
        <charset val="134"/>
      </rPr>
      <t>彭自英</t>
    </r>
  </si>
  <si>
    <r>
      <rPr>
        <sz val="10"/>
        <rFont val="宋体"/>
        <charset val="134"/>
      </rPr>
      <t>石丁海</t>
    </r>
  </si>
  <si>
    <r>
      <rPr>
        <sz val="10"/>
        <rFont val="宋体"/>
        <charset val="134"/>
      </rPr>
      <t>李胡琴</t>
    </r>
  </si>
  <si>
    <t>2018-05-26</t>
  </si>
  <si>
    <t>2019-05-25</t>
  </si>
  <si>
    <r>
      <rPr>
        <sz val="10"/>
        <rFont val="宋体"/>
        <charset val="134"/>
      </rPr>
      <t>张宏金</t>
    </r>
  </si>
  <si>
    <r>
      <rPr>
        <sz val="10"/>
        <rFont val="宋体"/>
        <charset val="134"/>
      </rPr>
      <t>彭光顺</t>
    </r>
  </si>
  <si>
    <t>2017-06-30</t>
  </si>
  <si>
    <t>2019-06-29</t>
  </si>
  <si>
    <t xml:space="preserve"> 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</si>
</sst>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m/dd"/>
  </numFmts>
  <fonts count="36">
    <font>
      <sz val="11"/>
      <color theme="1"/>
      <name val="宋体"/>
      <charset val="134"/>
      <scheme val="minor"/>
    </font>
    <font>
      <sz val="11"/>
      <name val="黑体"/>
      <charset val="134"/>
    </font>
    <font>
      <sz val="10"/>
      <name val="Times New Roman"/>
      <charset val="134"/>
    </font>
    <font>
      <b/>
      <sz val="10"/>
      <name val="Times New Roman"/>
      <charset val="0"/>
    </font>
    <font>
      <sz val="10"/>
      <name val="Times New Roman"/>
      <charset val="0"/>
    </font>
    <font>
      <sz val="11"/>
      <name val="宋体"/>
      <charset val="134"/>
    </font>
    <font>
      <sz val="10"/>
      <name val="Arial"/>
      <charset val="0"/>
    </font>
    <font>
      <sz val="11"/>
      <color indexed="8"/>
      <name val="宋体"/>
      <charset val="134"/>
    </font>
    <font>
      <sz val="22"/>
      <name val="黑体"/>
      <charset val="134"/>
    </font>
    <font>
      <b/>
      <sz val="10"/>
      <name val="Times New Roman"/>
      <charset val="134"/>
    </font>
    <font>
      <sz val="10"/>
      <name val="黑体"/>
      <charset val="0"/>
    </font>
    <font>
      <sz val="11"/>
      <color indexed="8"/>
      <name val="黑体"/>
      <charset val="134"/>
    </font>
    <font>
      <sz val="10"/>
      <color indexed="8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b/>
      <sz val="10"/>
      <name val="宋体"/>
      <charset val="0"/>
    </font>
    <font>
      <b/>
      <sz val="10"/>
      <name val="宋体"/>
      <charset val="134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1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22" borderId="14" applyNumberFormat="0" applyAlignment="0" applyProtection="0">
      <alignment vertical="center"/>
    </xf>
    <xf numFmtId="0" fontId="25" fillId="22" borderId="12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176" fontId="6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4" fontId="2" fillId="0" borderId="4" xfId="0" applyNumberFormat="1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left" wrapText="1"/>
    </xf>
    <xf numFmtId="0" fontId="2" fillId="0" borderId="4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4" fontId="2" fillId="0" borderId="7" xfId="0" applyNumberFormat="1" applyFont="1" applyFill="1" applyBorder="1" applyAlignment="1">
      <alignment horizontal="left" wrapText="1"/>
    </xf>
    <xf numFmtId="49" fontId="2" fillId="0" borderId="7" xfId="0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/>
    </xf>
    <xf numFmtId="176" fontId="4" fillId="0" borderId="8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212"/>
  <sheetViews>
    <sheetView tabSelected="1" workbookViewId="0">
      <selection activeCell="R15" sqref="R15"/>
    </sheetView>
  </sheetViews>
  <sheetFormatPr defaultColWidth="8" defaultRowHeight="14"/>
  <cols>
    <col min="1" max="1" width="4.25454545454545" style="5" customWidth="1"/>
    <col min="2" max="2" width="8.12727272727273" style="6" customWidth="1"/>
    <col min="3" max="3" width="7.37272727272727" style="6" customWidth="1"/>
    <col min="4" max="4" width="8.12727272727273" style="6" customWidth="1"/>
    <col min="5" max="5" width="8.54545454545454" style="6" customWidth="1"/>
    <col min="6" max="6" width="14.8727272727273" style="6" customWidth="1"/>
    <col min="7" max="7" width="8.12727272727273" style="6" customWidth="1"/>
    <col min="8" max="8" width="8.12727272727273" style="7" customWidth="1"/>
    <col min="9" max="9" width="14.7545454545455" style="6" customWidth="1"/>
    <col min="10" max="10" width="8" style="6" customWidth="1"/>
    <col min="11" max="11" width="9.37272727272727" style="6" customWidth="1"/>
    <col min="12" max="12" width="9.5" style="8" customWidth="1"/>
    <col min="13" max="13" width="8" style="6" customWidth="1"/>
    <col min="14" max="14" width="11.3727272727273" style="6" customWidth="1"/>
    <col min="15" max="16257" width="8" style="6"/>
    <col min="16258" max="16324" width="8" style="5"/>
    <col min="16325" max="16384" width="8" style="9"/>
  </cols>
  <sheetData>
    <row r="1" s="1" customFormat="1" ht="24" customHeight="1" spans="1:1638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  <c r="OT1" s="19"/>
      <c r="OU1" s="19"/>
      <c r="OV1" s="19"/>
      <c r="OW1" s="19"/>
      <c r="OX1" s="19"/>
      <c r="OY1" s="19"/>
      <c r="OZ1" s="19"/>
      <c r="PA1" s="19"/>
      <c r="PB1" s="19"/>
      <c r="PC1" s="19"/>
      <c r="PD1" s="19"/>
      <c r="PE1" s="19"/>
      <c r="PF1" s="19"/>
      <c r="PG1" s="19"/>
      <c r="PH1" s="19"/>
      <c r="PI1" s="19"/>
      <c r="PJ1" s="19"/>
      <c r="PK1" s="19"/>
      <c r="PL1" s="19"/>
      <c r="PM1" s="19"/>
      <c r="PN1" s="19"/>
      <c r="PO1" s="19"/>
      <c r="PP1" s="19"/>
      <c r="PQ1" s="19"/>
      <c r="PR1" s="19"/>
      <c r="PS1" s="19"/>
      <c r="PT1" s="19"/>
      <c r="PU1" s="19"/>
      <c r="PV1" s="19"/>
      <c r="PW1" s="19"/>
      <c r="PX1" s="19"/>
      <c r="PY1" s="19"/>
      <c r="PZ1" s="19"/>
      <c r="QA1" s="19"/>
      <c r="QB1" s="19"/>
      <c r="QC1" s="19"/>
      <c r="QD1" s="19"/>
      <c r="QE1" s="19"/>
      <c r="QF1" s="19"/>
      <c r="QG1" s="19"/>
      <c r="QH1" s="19"/>
      <c r="QI1" s="19"/>
      <c r="QJ1" s="19"/>
      <c r="QK1" s="19"/>
      <c r="QL1" s="19"/>
      <c r="QM1" s="19"/>
      <c r="QN1" s="19"/>
      <c r="QO1" s="19"/>
      <c r="QP1" s="19"/>
      <c r="QQ1" s="19"/>
      <c r="QR1" s="19"/>
      <c r="QS1" s="19"/>
      <c r="QT1" s="19"/>
      <c r="QU1" s="19"/>
      <c r="QV1" s="19"/>
      <c r="QW1" s="19"/>
      <c r="QX1" s="19"/>
      <c r="QY1" s="19"/>
      <c r="QZ1" s="19"/>
      <c r="RA1" s="19"/>
      <c r="RB1" s="19"/>
      <c r="RC1" s="19"/>
      <c r="RD1" s="19"/>
      <c r="RE1" s="19"/>
      <c r="RF1" s="19"/>
      <c r="RG1" s="19"/>
      <c r="RH1" s="19"/>
      <c r="RI1" s="19"/>
      <c r="RJ1" s="19"/>
      <c r="RK1" s="19"/>
      <c r="RL1" s="19"/>
      <c r="RM1" s="19"/>
      <c r="RN1" s="19"/>
      <c r="RO1" s="19"/>
      <c r="RP1" s="19"/>
      <c r="RQ1" s="19"/>
      <c r="RR1" s="19"/>
      <c r="RS1" s="19"/>
      <c r="RT1" s="19"/>
      <c r="RU1" s="19"/>
      <c r="RV1" s="19"/>
      <c r="RW1" s="19"/>
      <c r="RX1" s="19"/>
      <c r="RY1" s="19"/>
      <c r="RZ1" s="19"/>
      <c r="SA1" s="19"/>
      <c r="SB1" s="19"/>
      <c r="SC1" s="19"/>
      <c r="SD1" s="19"/>
      <c r="SE1" s="19"/>
      <c r="SF1" s="19"/>
      <c r="SG1" s="19"/>
      <c r="SH1" s="19"/>
      <c r="SI1" s="19"/>
      <c r="SJ1" s="19"/>
      <c r="SK1" s="19"/>
      <c r="SL1" s="19"/>
      <c r="SM1" s="19"/>
      <c r="SN1" s="19"/>
      <c r="SO1" s="19"/>
      <c r="SP1" s="19"/>
      <c r="SQ1" s="19"/>
      <c r="SR1" s="19"/>
      <c r="SS1" s="19"/>
      <c r="ST1" s="19"/>
      <c r="SU1" s="19"/>
      <c r="SV1" s="19"/>
      <c r="SW1" s="19"/>
      <c r="SX1" s="19"/>
      <c r="SY1" s="19"/>
      <c r="SZ1" s="19"/>
      <c r="TA1" s="19"/>
      <c r="TB1" s="19"/>
      <c r="TC1" s="19"/>
      <c r="TD1" s="19"/>
      <c r="TE1" s="19"/>
      <c r="TF1" s="19"/>
      <c r="TG1" s="19"/>
      <c r="TH1" s="19"/>
      <c r="TI1" s="19"/>
      <c r="TJ1" s="19"/>
      <c r="TK1" s="19"/>
      <c r="TL1" s="19"/>
      <c r="TM1" s="19"/>
      <c r="TN1" s="19"/>
      <c r="TO1" s="19"/>
      <c r="TP1" s="19"/>
      <c r="TQ1" s="19"/>
      <c r="TR1" s="19"/>
      <c r="TS1" s="19"/>
      <c r="TT1" s="19"/>
      <c r="TU1" s="19"/>
      <c r="TV1" s="19"/>
      <c r="TW1" s="19"/>
      <c r="TX1" s="19"/>
      <c r="TY1" s="19"/>
      <c r="TZ1" s="19"/>
      <c r="UA1" s="19"/>
      <c r="UB1" s="19"/>
      <c r="UC1" s="19"/>
      <c r="UD1" s="19"/>
      <c r="UE1" s="19"/>
      <c r="UF1" s="19"/>
      <c r="UG1" s="19"/>
      <c r="UH1" s="19"/>
      <c r="UI1" s="19"/>
      <c r="UJ1" s="19"/>
      <c r="UK1" s="19"/>
      <c r="UL1" s="19"/>
      <c r="UM1" s="19"/>
      <c r="UN1" s="19"/>
      <c r="UO1" s="19"/>
      <c r="UP1" s="19"/>
      <c r="UQ1" s="19"/>
      <c r="UR1" s="19"/>
      <c r="US1" s="19"/>
      <c r="UT1" s="19"/>
      <c r="UU1" s="19"/>
      <c r="UV1" s="19"/>
      <c r="UW1" s="19"/>
      <c r="UX1" s="19"/>
      <c r="UY1" s="19"/>
      <c r="UZ1" s="19"/>
      <c r="VA1" s="19"/>
      <c r="VB1" s="19"/>
      <c r="VC1" s="19"/>
      <c r="VD1" s="19"/>
      <c r="VE1" s="19"/>
      <c r="VF1" s="19"/>
      <c r="VG1" s="19"/>
      <c r="VH1" s="19"/>
      <c r="VI1" s="19"/>
      <c r="VJ1" s="19"/>
      <c r="VK1" s="19"/>
      <c r="VL1" s="19"/>
      <c r="VM1" s="19"/>
      <c r="VN1" s="19"/>
      <c r="VO1" s="19"/>
      <c r="VP1" s="19"/>
      <c r="VQ1" s="19"/>
      <c r="VR1" s="19"/>
      <c r="VS1" s="19"/>
      <c r="VT1" s="19"/>
      <c r="VU1" s="19"/>
      <c r="VV1" s="19"/>
      <c r="VW1" s="19"/>
      <c r="VX1" s="19"/>
      <c r="VY1" s="19"/>
      <c r="VZ1" s="19"/>
      <c r="WA1" s="19"/>
      <c r="WB1" s="19"/>
      <c r="WC1" s="19"/>
      <c r="WD1" s="19"/>
      <c r="WE1" s="19"/>
      <c r="WF1" s="19"/>
      <c r="WG1" s="19"/>
      <c r="WH1" s="19"/>
      <c r="WI1" s="19"/>
      <c r="WJ1" s="19"/>
      <c r="WK1" s="19"/>
      <c r="WL1" s="19"/>
      <c r="WM1" s="19"/>
      <c r="WN1" s="19"/>
      <c r="WO1" s="19"/>
      <c r="WP1" s="19"/>
      <c r="WQ1" s="19"/>
      <c r="WR1" s="19"/>
      <c r="WS1" s="19"/>
      <c r="WT1" s="19"/>
      <c r="WU1" s="19"/>
      <c r="WV1" s="19"/>
      <c r="WW1" s="19"/>
      <c r="WX1" s="19"/>
      <c r="WY1" s="19"/>
      <c r="WZ1" s="19"/>
      <c r="XA1" s="19"/>
      <c r="XB1" s="19"/>
      <c r="XC1" s="19"/>
      <c r="XD1" s="19"/>
      <c r="XE1" s="19"/>
      <c r="XF1" s="19"/>
      <c r="XG1" s="19"/>
      <c r="XH1" s="19"/>
      <c r="XI1" s="19"/>
      <c r="XJ1" s="19"/>
      <c r="XK1" s="19"/>
      <c r="XL1" s="19"/>
      <c r="XM1" s="19"/>
      <c r="XN1" s="19"/>
      <c r="XO1" s="19"/>
      <c r="XP1" s="19"/>
      <c r="XQ1" s="19"/>
      <c r="XR1" s="19"/>
      <c r="XS1" s="19"/>
      <c r="XT1" s="19"/>
      <c r="XU1" s="19"/>
      <c r="XV1" s="19"/>
      <c r="XW1" s="19"/>
      <c r="XX1" s="19"/>
      <c r="XY1" s="19"/>
      <c r="XZ1" s="19"/>
      <c r="YA1" s="19"/>
      <c r="YB1" s="19"/>
      <c r="YC1" s="19"/>
      <c r="YD1" s="19"/>
      <c r="YE1" s="19"/>
      <c r="YF1" s="19"/>
      <c r="YG1" s="19"/>
      <c r="YH1" s="19"/>
      <c r="YI1" s="19"/>
      <c r="YJ1" s="19"/>
      <c r="YK1" s="19"/>
      <c r="YL1" s="19"/>
      <c r="YM1" s="19"/>
      <c r="YN1" s="19"/>
      <c r="YO1" s="19"/>
      <c r="YP1" s="19"/>
      <c r="YQ1" s="19"/>
      <c r="YR1" s="19"/>
      <c r="YS1" s="19"/>
      <c r="YT1" s="19"/>
      <c r="YU1" s="19"/>
      <c r="YV1" s="19"/>
      <c r="YW1" s="19"/>
      <c r="YX1" s="19"/>
      <c r="YY1" s="19"/>
      <c r="YZ1" s="19"/>
      <c r="ZA1" s="19"/>
      <c r="ZB1" s="19"/>
      <c r="ZC1" s="19"/>
      <c r="ZD1" s="19"/>
      <c r="ZE1" s="19"/>
      <c r="ZF1" s="19"/>
      <c r="ZG1" s="19"/>
      <c r="ZH1" s="19"/>
      <c r="ZI1" s="19"/>
      <c r="ZJ1" s="19"/>
      <c r="ZK1" s="19"/>
      <c r="ZL1" s="19"/>
      <c r="ZM1" s="19"/>
      <c r="ZN1" s="19"/>
      <c r="ZO1" s="19"/>
      <c r="ZP1" s="19"/>
      <c r="ZQ1" s="19"/>
      <c r="ZR1" s="19"/>
      <c r="ZS1" s="19"/>
      <c r="ZT1" s="19"/>
      <c r="ZU1" s="19"/>
      <c r="ZV1" s="19"/>
      <c r="ZW1" s="19"/>
      <c r="ZX1" s="19"/>
      <c r="ZY1" s="19"/>
      <c r="ZZ1" s="19"/>
      <c r="AAA1" s="19"/>
      <c r="AAB1" s="19"/>
      <c r="AAC1" s="19"/>
      <c r="AAD1" s="19"/>
      <c r="AAE1" s="19"/>
      <c r="AAF1" s="19"/>
      <c r="AAG1" s="19"/>
      <c r="AAH1" s="19"/>
      <c r="AAI1" s="19"/>
      <c r="AAJ1" s="19"/>
      <c r="AAK1" s="19"/>
      <c r="AAL1" s="19"/>
      <c r="AAM1" s="19"/>
      <c r="AAN1" s="19"/>
      <c r="AAO1" s="19"/>
      <c r="AAP1" s="19"/>
      <c r="AAQ1" s="19"/>
      <c r="AAR1" s="19"/>
      <c r="AAS1" s="19"/>
      <c r="AAT1" s="19"/>
      <c r="AAU1" s="19"/>
      <c r="AAV1" s="19"/>
      <c r="AAW1" s="19"/>
      <c r="AAX1" s="19"/>
      <c r="AAY1" s="19"/>
      <c r="AAZ1" s="19"/>
      <c r="ABA1" s="19"/>
      <c r="ABB1" s="19"/>
      <c r="ABC1" s="19"/>
      <c r="ABD1" s="19"/>
      <c r="ABE1" s="19"/>
      <c r="ABF1" s="19"/>
      <c r="ABG1" s="19"/>
      <c r="ABH1" s="19"/>
      <c r="ABI1" s="19"/>
      <c r="ABJ1" s="19"/>
      <c r="ABK1" s="19"/>
      <c r="ABL1" s="19"/>
      <c r="ABM1" s="19"/>
      <c r="ABN1" s="19"/>
      <c r="ABO1" s="19"/>
      <c r="ABP1" s="19"/>
      <c r="ABQ1" s="19"/>
      <c r="ABR1" s="19"/>
      <c r="ABS1" s="19"/>
      <c r="ABT1" s="19"/>
      <c r="ABU1" s="19"/>
      <c r="ABV1" s="19"/>
      <c r="ABW1" s="19"/>
      <c r="ABX1" s="19"/>
      <c r="ABY1" s="19"/>
      <c r="ABZ1" s="19"/>
      <c r="ACA1" s="19"/>
      <c r="ACB1" s="19"/>
      <c r="ACC1" s="19"/>
      <c r="ACD1" s="19"/>
      <c r="ACE1" s="19"/>
      <c r="ACF1" s="19"/>
      <c r="ACG1" s="19"/>
      <c r="ACH1" s="19"/>
      <c r="ACI1" s="19"/>
      <c r="ACJ1" s="19"/>
      <c r="ACK1" s="19"/>
      <c r="ACL1" s="19"/>
      <c r="ACM1" s="19"/>
      <c r="ACN1" s="19"/>
      <c r="ACO1" s="19"/>
      <c r="ACP1" s="19"/>
      <c r="ACQ1" s="19"/>
      <c r="ACR1" s="19"/>
      <c r="ACS1" s="19"/>
      <c r="ACT1" s="19"/>
      <c r="ACU1" s="19"/>
      <c r="ACV1" s="19"/>
      <c r="ACW1" s="19"/>
      <c r="ACX1" s="19"/>
      <c r="ACY1" s="19"/>
      <c r="ACZ1" s="19"/>
      <c r="ADA1" s="19"/>
      <c r="ADB1" s="19"/>
      <c r="ADC1" s="19"/>
      <c r="ADD1" s="19"/>
      <c r="ADE1" s="19"/>
      <c r="ADF1" s="19"/>
      <c r="ADG1" s="19"/>
      <c r="ADH1" s="19"/>
      <c r="ADI1" s="19"/>
      <c r="ADJ1" s="19"/>
      <c r="ADK1" s="19"/>
      <c r="ADL1" s="19"/>
      <c r="ADM1" s="19"/>
      <c r="ADN1" s="19"/>
      <c r="ADO1" s="19"/>
      <c r="ADP1" s="19"/>
      <c r="ADQ1" s="19"/>
      <c r="ADR1" s="19"/>
      <c r="ADS1" s="19"/>
      <c r="ADT1" s="19"/>
      <c r="ADU1" s="19"/>
      <c r="ADV1" s="19"/>
      <c r="ADW1" s="19"/>
      <c r="ADX1" s="19"/>
      <c r="ADY1" s="19"/>
      <c r="ADZ1" s="19"/>
      <c r="AEA1" s="19"/>
      <c r="AEB1" s="19"/>
      <c r="AEC1" s="19"/>
      <c r="AED1" s="19"/>
      <c r="AEE1" s="19"/>
      <c r="AEF1" s="19"/>
      <c r="AEG1" s="19"/>
      <c r="AEH1" s="19"/>
      <c r="AEI1" s="19"/>
      <c r="AEJ1" s="19"/>
      <c r="AEK1" s="19"/>
      <c r="AEL1" s="19"/>
      <c r="AEM1" s="19"/>
      <c r="AEN1" s="19"/>
      <c r="AEO1" s="19"/>
      <c r="AEP1" s="19"/>
      <c r="AEQ1" s="19"/>
      <c r="AER1" s="19"/>
      <c r="AES1" s="19"/>
      <c r="AET1" s="19"/>
      <c r="AEU1" s="19"/>
      <c r="AEV1" s="19"/>
      <c r="AEW1" s="19"/>
      <c r="AEX1" s="19"/>
      <c r="AEY1" s="19"/>
      <c r="AEZ1" s="19"/>
      <c r="AFA1" s="19"/>
      <c r="AFB1" s="19"/>
      <c r="AFC1" s="19"/>
      <c r="AFD1" s="19"/>
      <c r="AFE1" s="19"/>
      <c r="AFF1" s="19"/>
      <c r="AFG1" s="19"/>
      <c r="AFH1" s="19"/>
      <c r="AFI1" s="19"/>
      <c r="AFJ1" s="19"/>
      <c r="AFK1" s="19"/>
      <c r="AFL1" s="19"/>
      <c r="AFM1" s="19"/>
      <c r="AFN1" s="19"/>
      <c r="AFO1" s="19"/>
      <c r="AFP1" s="19"/>
      <c r="AFQ1" s="19"/>
      <c r="AFR1" s="19"/>
      <c r="AFS1" s="19"/>
      <c r="AFT1" s="19"/>
      <c r="AFU1" s="19"/>
      <c r="AFV1" s="19"/>
      <c r="AFW1" s="19"/>
      <c r="AFX1" s="19"/>
      <c r="AFY1" s="19"/>
      <c r="AFZ1" s="19"/>
      <c r="AGA1" s="19"/>
      <c r="AGB1" s="19"/>
      <c r="AGC1" s="19"/>
      <c r="AGD1" s="19"/>
      <c r="AGE1" s="19"/>
      <c r="AGF1" s="19"/>
      <c r="AGG1" s="19"/>
      <c r="AGH1" s="19"/>
      <c r="AGI1" s="19"/>
      <c r="AGJ1" s="19"/>
      <c r="AGK1" s="19"/>
      <c r="AGL1" s="19"/>
      <c r="AGM1" s="19"/>
      <c r="AGN1" s="19"/>
      <c r="AGO1" s="19"/>
      <c r="AGP1" s="19"/>
      <c r="AGQ1" s="19"/>
      <c r="AGR1" s="19"/>
      <c r="AGS1" s="19"/>
      <c r="AGT1" s="19"/>
      <c r="AGU1" s="19"/>
      <c r="AGV1" s="19"/>
      <c r="AGW1" s="19"/>
      <c r="AGX1" s="19"/>
      <c r="AGY1" s="19"/>
      <c r="AGZ1" s="19"/>
      <c r="AHA1" s="19"/>
      <c r="AHB1" s="19"/>
      <c r="AHC1" s="19"/>
      <c r="AHD1" s="19"/>
      <c r="AHE1" s="19"/>
      <c r="AHF1" s="19"/>
      <c r="AHG1" s="19"/>
      <c r="AHH1" s="19"/>
      <c r="AHI1" s="19"/>
      <c r="AHJ1" s="19"/>
      <c r="AHK1" s="19"/>
      <c r="AHL1" s="19"/>
      <c r="AHM1" s="19"/>
      <c r="AHN1" s="19"/>
      <c r="AHO1" s="19"/>
      <c r="AHP1" s="19"/>
      <c r="AHQ1" s="19"/>
      <c r="AHR1" s="19"/>
      <c r="AHS1" s="19"/>
      <c r="AHT1" s="19"/>
      <c r="AHU1" s="19"/>
      <c r="AHV1" s="19"/>
      <c r="AHW1" s="19"/>
      <c r="AHX1" s="19"/>
      <c r="AHY1" s="19"/>
      <c r="AHZ1" s="19"/>
      <c r="AIA1" s="19"/>
      <c r="AIB1" s="19"/>
      <c r="AIC1" s="19"/>
      <c r="AID1" s="19"/>
      <c r="AIE1" s="19"/>
      <c r="AIF1" s="19"/>
      <c r="AIG1" s="19"/>
      <c r="AIH1" s="19"/>
      <c r="AII1" s="19"/>
      <c r="AIJ1" s="19"/>
      <c r="AIK1" s="19"/>
      <c r="AIL1" s="19"/>
      <c r="AIM1" s="19"/>
      <c r="AIN1" s="19"/>
      <c r="AIO1" s="19"/>
      <c r="AIP1" s="19"/>
      <c r="AIQ1" s="19"/>
      <c r="AIR1" s="19"/>
      <c r="AIS1" s="19"/>
      <c r="AIT1" s="19"/>
      <c r="AIU1" s="19"/>
      <c r="AIV1" s="19"/>
      <c r="AIW1" s="19"/>
      <c r="AIX1" s="19"/>
      <c r="AIY1" s="19"/>
      <c r="AIZ1" s="19"/>
      <c r="AJA1" s="19"/>
      <c r="AJB1" s="19"/>
      <c r="AJC1" s="19"/>
      <c r="AJD1" s="19"/>
      <c r="AJE1" s="19"/>
      <c r="AJF1" s="19"/>
      <c r="AJG1" s="19"/>
      <c r="AJH1" s="19"/>
      <c r="AJI1" s="19"/>
      <c r="AJJ1" s="19"/>
      <c r="AJK1" s="19"/>
      <c r="AJL1" s="19"/>
      <c r="AJM1" s="19"/>
      <c r="AJN1" s="19"/>
      <c r="AJO1" s="19"/>
      <c r="AJP1" s="19"/>
      <c r="AJQ1" s="19"/>
      <c r="AJR1" s="19"/>
      <c r="AJS1" s="19"/>
      <c r="AJT1" s="19"/>
      <c r="AJU1" s="19"/>
      <c r="AJV1" s="19"/>
      <c r="AJW1" s="19"/>
      <c r="AJX1" s="19"/>
      <c r="AJY1" s="19"/>
      <c r="AJZ1" s="19"/>
      <c r="AKA1" s="19"/>
      <c r="AKB1" s="19"/>
      <c r="AKC1" s="19"/>
      <c r="AKD1" s="19"/>
      <c r="AKE1" s="19"/>
      <c r="AKF1" s="19"/>
      <c r="AKG1" s="19"/>
      <c r="AKH1" s="19"/>
      <c r="AKI1" s="19"/>
      <c r="AKJ1" s="19"/>
      <c r="AKK1" s="19"/>
      <c r="AKL1" s="19"/>
      <c r="AKM1" s="19"/>
      <c r="AKN1" s="19"/>
      <c r="AKO1" s="19"/>
      <c r="AKP1" s="19"/>
      <c r="AKQ1" s="19"/>
      <c r="AKR1" s="19"/>
      <c r="AKS1" s="19"/>
      <c r="AKT1" s="19"/>
      <c r="AKU1" s="19"/>
      <c r="AKV1" s="19"/>
      <c r="AKW1" s="19"/>
      <c r="AKX1" s="19"/>
      <c r="AKY1" s="19"/>
      <c r="AKZ1" s="19"/>
      <c r="ALA1" s="19"/>
      <c r="ALB1" s="19"/>
      <c r="ALC1" s="19"/>
      <c r="ALD1" s="19"/>
      <c r="ALE1" s="19"/>
      <c r="ALF1" s="19"/>
      <c r="ALG1" s="19"/>
      <c r="ALH1" s="19"/>
      <c r="ALI1" s="19"/>
      <c r="ALJ1" s="19"/>
      <c r="ALK1" s="19"/>
      <c r="ALL1" s="19"/>
      <c r="ALM1" s="19"/>
      <c r="ALN1" s="19"/>
      <c r="ALO1" s="19"/>
      <c r="ALP1" s="19"/>
      <c r="ALQ1" s="19"/>
      <c r="ALR1" s="19"/>
      <c r="ALS1" s="19"/>
      <c r="ALT1" s="19"/>
      <c r="ALU1" s="19"/>
      <c r="ALV1" s="19"/>
      <c r="ALW1" s="19"/>
      <c r="ALX1" s="19"/>
      <c r="ALY1" s="19"/>
      <c r="ALZ1" s="19"/>
      <c r="AMA1" s="19"/>
      <c r="AMB1" s="19"/>
      <c r="AMC1" s="19"/>
      <c r="AMD1" s="19"/>
      <c r="AME1" s="19"/>
      <c r="AMF1" s="19"/>
      <c r="AMG1" s="19"/>
      <c r="AMH1" s="19"/>
      <c r="AMI1" s="19"/>
      <c r="AMJ1" s="19"/>
      <c r="AMK1" s="19"/>
      <c r="AML1" s="19"/>
      <c r="AMM1" s="19"/>
      <c r="AMN1" s="19"/>
      <c r="AMO1" s="19"/>
      <c r="AMP1" s="19"/>
      <c r="AMQ1" s="19"/>
      <c r="AMR1" s="19"/>
      <c r="AMS1" s="19"/>
      <c r="AMT1" s="19"/>
      <c r="AMU1" s="19"/>
      <c r="AMV1" s="19"/>
      <c r="AMW1" s="19"/>
      <c r="AMX1" s="19"/>
      <c r="AMY1" s="19"/>
      <c r="AMZ1" s="19"/>
      <c r="ANA1" s="19"/>
      <c r="ANB1" s="19"/>
      <c r="ANC1" s="19"/>
      <c r="AND1" s="19"/>
      <c r="ANE1" s="19"/>
      <c r="ANF1" s="19"/>
      <c r="ANG1" s="19"/>
      <c r="ANH1" s="19"/>
      <c r="ANI1" s="19"/>
      <c r="ANJ1" s="19"/>
      <c r="ANK1" s="19"/>
      <c r="ANL1" s="19"/>
      <c r="ANM1" s="19"/>
      <c r="ANN1" s="19"/>
      <c r="ANO1" s="19"/>
      <c r="ANP1" s="19"/>
      <c r="ANQ1" s="19"/>
      <c r="ANR1" s="19"/>
      <c r="ANS1" s="19"/>
      <c r="ANT1" s="19"/>
      <c r="ANU1" s="19"/>
      <c r="ANV1" s="19"/>
      <c r="ANW1" s="19"/>
      <c r="ANX1" s="19"/>
      <c r="ANY1" s="19"/>
      <c r="ANZ1" s="19"/>
      <c r="AOA1" s="19"/>
      <c r="AOB1" s="19"/>
      <c r="AOC1" s="19"/>
      <c r="AOD1" s="19"/>
      <c r="AOE1" s="19"/>
      <c r="AOF1" s="19"/>
      <c r="AOG1" s="19"/>
      <c r="AOH1" s="19"/>
      <c r="AOI1" s="19"/>
      <c r="AOJ1" s="19"/>
      <c r="AOK1" s="19"/>
      <c r="AOL1" s="19"/>
      <c r="AOM1" s="19"/>
      <c r="AON1" s="19"/>
      <c r="AOO1" s="19"/>
      <c r="AOP1" s="19"/>
      <c r="AOQ1" s="19"/>
      <c r="AOR1" s="19"/>
      <c r="AOS1" s="19"/>
      <c r="AOT1" s="19"/>
      <c r="AOU1" s="19"/>
      <c r="AOV1" s="19"/>
      <c r="AOW1" s="19"/>
      <c r="AOX1" s="19"/>
      <c r="AOY1" s="19"/>
      <c r="AOZ1" s="19"/>
      <c r="APA1" s="19"/>
      <c r="APB1" s="19"/>
      <c r="APC1" s="19"/>
      <c r="APD1" s="19"/>
      <c r="APE1" s="19"/>
      <c r="APF1" s="19"/>
      <c r="APG1" s="19"/>
      <c r="APH1" s="19"/>
      <c r="API1" s="19"/>
      <c r="APJ1" s="19"/>
      <c r="APK1" s="19"/>
      <c r="APL1" s="19"/>
      <c r="APM1" s="19"/>
      <c r="APN1" s="19"/>
      <c r="APO1" s="19"/>
      <c r="APP1" s="19"/>
      <c r="APQ1" s="19"/>
      <c r="APR1" s="19"/>
      <c r="APS1" s="19"/>
      <c r="APT1" s="19"/>
      <c r="APU1" s="19"/>
      <c r="APV1" s="19"/>
      <c r="APW1" s="19"/>
      <c r="APX1" s="19"/>
      <c r="APY1" s="19"/>
      <c r="APZ1" s="19"/>
      <c r="AQA1" s="19"/>
      <c r="AQB1" s="19"/>
      <c r="AQC1" s="19"/>
      <c r="AQD1" s="19"/>
      <c r="AQE1" s="19"/>
      <c r="AQF1" s="19"/>
      <c r="AQG1" s="19"/>
      <c r="AQH1" s="19"/>
      <c r="AQI1" s="19"/>
      <c r="AQJ1" s="19"/>
      <c r="AQK1" s="19"/>
      <c r="AQL1" s="19"/>
      <c r="AQM1" s="19"/>
      <c r="AQN1" s="19"/>
      <c r="AQO1" s="19"/>
      <c r="AQP1" s="19"/>
      <c r="AQQ1" s="19"/>
      <c r="AQR1" s="19"/>
      <c r="AQS1" s="19"/>
      <c r="AQT1" s="19"/>
      <c r="AQU1" s="19"/>
      <c r="AQV1" s="19"/>
      <c r="AQW1" s="19"/>
      <c r="AQX1" s="19"/>
      <c r="AQY1" s="19"/>
      <c r="AQZ1" s="19"/>
      <c r="ARA1" s="19"/>
      <c r="ARB1" s="19"/>
      <c r="ARC1" s="19"/>
      <c r="ARD1" s="19"/>
      <c r="ARE1" s="19"/>
      <c r="ARF1" s="19"/>
      <c r="ARG1" s="19"/>
      <c r="ARH1" s="19"/>
      <c r="ARI1" s="19"/>
      <c r="ARJ1" s="19"/>
      <c r="ARK1" s="19"/>
      <c r="ARL1" s="19"/>
      <c r="ARM1" s="19"/>
      <c r="ARN1" s="19"/>
      <c r="ARO1" s="19"/>
      <c r="ARP1" s="19"/>
      <c r="ARQ1" s="19"/>
      <c r="ARR1" s="19"/>
      <c r="ARS1" s="19"/>
      <c r="ART1" s="19"/>
      <c r="ARU1" s="19"/>
      <c r="ARV1" s="19"/>
      <c r="ARW1" s="19"/>
      <c r="ARX1" s="19"/>
      <c r="ARY1" s="19"/>
      <c r="ARZ1" s="19"/>
      <c r="ASA1" s="19"/>
      <c r="ASB1" s="19"/>
      <c r="ASC1" s="19"/>
      <c r="ASD1" s="19"/>
      <c r="ASE1" s="19"/>
      <c r="ASF1" s="19"/>
      <c r="ASG1" s="19"/>
      <c r="ASH1" s="19"/>
      <c r="ASI1" s="19"/>
      <c r="ASJ1" s="19"/>
      <c r="ASK1" s="19"/>
      <c r="ASL1" s="19"/>
      <c r="ASM1" s="19"/>
      <c r="ASN1" s="19"/>
      <c r="ASO1" s="19"/>
      <c r="ASP1" s="19"/>
      <c r="ASQ1" s="19"/>
      <c r="ASR1" s="19"/>
      <c r="ASS1" s="19"/>
      <c r="AST1" s="19"/>
      <c r="ASU1" s="19"/>
      <c r="ASV1" s="19"/>
      <c r="ASW1" s="19"/>
      <c r="ASX1" s="19"/>
      <c r="ASY1" s="19"/>
      <c r="ASZ1" s="19"/>
      <c r="ATA1" s="19"/>
      <c r="ATB1" s="19"/>
      <c r="ATC1" s="19"/>
      <c r="ATD1" s="19"/>
      <c r="ATE1" s="19"/>
      <c r="ATF1" s="19"/>
      <c r="ATG1" s="19"/>
      <c r="ATH1" s="19"/>
      <c r="ATI1" s="19"/>
      <c r="ATJ1" s="19"/>
      <c r="ATK1" s="19"/>
      <c r="ATL1" s="19"/>
      <c r="ATM1" s="19"/>
      <c r="ATN1" s="19"/>
      <c r="ATO1" s="19"/>
      <c r="ATP1" s="19"/>
      <c r="ATQ1" s="19"/>
      <c r="ATR1" s="19"/>
      <c r="ATS1" s="19"/>
      <c r="ATT1" s="19"/>
      <c r="ATU1" s="19"/>
      <c r="ATV1" s="19"/>
      <c r="ATW1" s="19"/>
      <c r="ATX1" s="19"/>
      <c r="ATY1" s="19"/>
      <c r="ATZ1" s="19"/>
      <c r="AUA1" s="19"/>
      <c r="AUB1" s="19"/>
      <c r="AUC1" s="19"/>
      <c r="AUD1" s="19"/>
      <c r="AUE1" s="19"/>
      <c r="AUF1" s="19"/>
      <c r="AUG1" s="19"/>
      <c r="AUH1" s="19"/>
      <c r="AUI1" s="19"/>
      <c r="AUJ1" s="19"/>
      <c r="AUK1" s="19"/>
      <c r="AUL1" s="19"/>
      <c r="AUM1" s="19"/>
      <c r="AUN1" s="19"/>
      <c r="AUO1" s="19"/>
      <c r="AUP1" s="19"/>
      <c r="AUQ1" s="19"/>
      <c r="AUR1" s="19"/>
      <c r="AUS1" s="19"/>
      <c r="AUT1" s="19"/>
      <c r="AUU1" s="19"/>
      <c r="AUV1" s="19"/>
      <c r="AUW1" s="19"/>
      <c r="AUX1" s="19"/>
      <c r="AUY1" s="19"/>
      <c r="AUZ1" s="19"/>
      <c r="AVA1" s="19"/>
      <c r="AVB1" s="19"/>
      <c r="AVC1" s="19"/>
      <c r="AVD1" s="19"/>
      <c r="AVE1" s="19"/>
      <c r="AVF1" s="19"/>
      <c r="AVG1" s="19"/>
      <c r="AVH1" s="19"/>
      <c r="AVI1" s="19"/>
      <c r="AVJ1" s="19"/>
      <c r="AVK1" s="19"/>
      <c r="AVL1" s="19"/>
      <c r="AVM1" s="19"/>
      <c r="AVN1" s="19"/>
      <c r="AVO1" s="19"/>
      <c r="AVP1" s="19"/>
      <c r="AVQ1" s="19"/>
      <c r="AVR1" s="19"/>
      <c r="AVS1" s="19"/>
      <c r="AVT1" s="19"/>
      <c r="AVU1" s="19"/>
      <c r="AVV1" s="19"/>
      <c r="AVW1" s="19"/>
      <c r="AVX1" s="19"/>
      <c r="AVY1" s="19"/>
      <c r="AVZ1" s="19"/>
      <c r="AWA1" s="19"/>
      <c r="AWB1" s="19"/>
      <c r="AWC1" s="19"/>
      <c r="AWD1" s="19"/>
      <c r="AWE1" s="19"/>
      <c r="AWF1" s="19"/>
      <c r="AWG1" s="19"/>
      <c r="AWH1" s="19"/>
      <c r="AWI1" s="19"/>
      <c r="AWJ1" s="19"/>
      <c r="AWK1" s="19"/>
      <c r="AWL1" s="19"/>
      <c r="AWM1" s="19"/>
      <c r="AWN1" s="19"/>
      <c r="AWO1" s="19"/>
      <c r="AWP1" s="19"/>
      <c r="AWQ1" s="19"/>
      <c r="AWR1" s="19"/>
      <c r="AWS1" s="19"/>
      <c r="AWT1" s="19"/>
      <c r="AWU1" s="19"/>
      <c r="AWV1" s="19"/>
      <c r="AWW1" s="19"/>
      <c r="AWX1" s="19"/>
      <c r="AWY1" s="19"/>
      <c r="AWZ1" s="19"/>
      <c r="AXA1" s="19"/>
      <c r="AXB1" s="19"/>
      <c r="AXC1" s="19"/>
      <c r="AXD1" s="19"/>
      <c r="AXE1" s="19"/>
      <c r="AXF1" s="19"/>
      <c r="AXG1" s="19"/>
      <c r="AXH1" s="19"/>
      <c r="AXI1" s="19"/>
      <c r="AXJ1" s="19"/>
      <c r="AXK1" s="19"/>
      <c r="AXL1" s="19"/>
      <c r="AXM1" s="19"/>
      <c r="AXN1" s="19"/>
      <c r="AXO1" s="19"/>
      <c r="AXP1" s="19"/>
      <c r="AXQ1" s="19"/>
      <c r="AXR1" s="19"/>
      <c r="AXS1" s="19"/>
      <c r="AXT1" s="19"/>
      <c r="AXU1" s="19"/>
      <c r="AXV1" s="19"/>
      <c r="AXW1" s="19"/>
      <c r="AXX1" s="19"/>
      <c r="AXY1" s="19"/>
      <c r="AXZ1" s="19"/>
      <c r="AYA1" s="19"/>
      <c r="AYB1" s="19"/>
      <c r="AYC1" s="19"/>
      <c r="AYD1" s="19"/>
      <c r="AYE1" s="19"/>
      <c r="AYF1" s="19"/>
      <c r="AYG1" s="19"/>
      <c r="AYH1" s="19"/>
      <c r="AYI1" s="19"/>
      <c r="AYJ1" s="19"/>
      <c r="AYK1" s="19"/>
      <c r="AYL1" s="19"/>
      <c r="AYM1" s="19"/>
      <c r="AYN1" s="19"/>
      <c r="AYO1" s="19"/>
      <c r="AYP1" s="19"/>
      <c r="AYQ1" s="19"/>
      <c r="AYR1" s="19"/>
      <c r="AYS1" s="19"/>
      <c r="AYT1" s="19"/>
      <c r="AYU1" s="19"/>
      <c r="AYV1" s="19"/>
      <c r="AYW1" s="19"/>
      <c r="AYX1" s="19"/>
      <c r="AYY1" s="19"/>
      <c r="AYZ1" s="19"/>
      <c r="AZA1" s="19"/>
      <c r="AZB1" s="19"/>
      <c r="AZC1" s="19"/>
      <c r="AZD1" s="19"/>
      <c r="AZE1" s="19"/>
      <c r="AZF1" s="19"/>
      <c r="AZG1" s="19"/>
      <c r="AZH1" s="19"/>
      <c r="AZI1" s="19"/>
      <c r="AZJ1" s="19"/>
      <c r="AZK1" s="19"/>
      <c r="AZL1" s="19"/>
      <c r="AZM1" s="19"/>
      <c r="AZN1" s="19"/>
      <c r="AZO1" s="19"/>
      <c r="AZP1" s="19"/>
      <c r="AZQ1" s="19"/>
      <c r="AZR1" s="19"/>
      <c r="AZS1" s="19"/>
      <c r="AZT1" s="19"/>
      <c r="AZU1" s="19"/>
      <c r="AZV1" s="19"/>
      <c r="AZW1" s="19"/>
      <c r="AZX1" s="19"/>
      <c r="AZY1" s="19"/>
      <c r="AZZ1" s="19"/>
      <c r="BAA1" s="19"/>
      <c r="BAB1" s="19"/>
      <c r="BAC1" s="19"/>
      <c r="BAD1" s="19"/>
      <c r="BAE1" s="19"/>
      <c r="BAF1" s="19"/>
      <c r="BAG1" s="19"/>
      <c r="BAH1" s="19"/>
      <c r="BAI1" s="19"/>
      <c r="BAJ1" s="19"/>
      <c r="BAK1" s="19"/>
      <c r="BAL1" s="19"/>
      <c r="BAM1" s="19"/>
      <c r="BAN1" s="19"/>
      <c r="BAO1" s="19"/>
      <c r="BAP1" s="19"/>
      <c r="BAQ1" s="19"/>
      <c r="BAR1" s="19"/>
      <c r="BAS1" s="19"/>
      <c r="BAT1" s="19"/>
      <c r="BAU1" s="19"/>
      <c r="BAV1" s="19"/>
      <c r="BAW1" s="19"/>
      <c r="BAX1" s="19"/>
      <c r="BAY1" s="19"/>
      <c r="BAZ1" s="19"/>
      <c r="BBA1" s="19"/>
      <c r="BBB1" s="19"/>
      <c r="BBC1" s="19"/>
      <c r="BBD1" s="19"/>
      <c r="BBE1" s="19"/>
      <c r="BBF1" s="19"/>
      <c r="BBG1" s="19"/>
      <c r="BBH1" s="19"/>
      <c r="BBI1" s="19"/>
      <c r="BBJ1" s="19"/>
      <c r="BBK1" s="19"/>
      <c r="BBL1" s="19"/>
      <c r="BBM1" s="19"/>
      <c r="BBN1" s="19"/>
      <c r="BBO1" s="19"/>
      <c r="BBP1" s="19"/>
      <c r="BBQ1" s="19"/>
      <c r="BBR1" s="19"/>
      <c r="BBS1" s="19"/>
      <c r="BBT1" s="19"/>
      <c r="BBU1" s="19"/>
      <c r="BBV1" s="19"/>
      <c r="BBW1" s="19"/>
      <c r="BBX1" s="19"/>
      <c r="BBY1" s="19"/>
      <c r="BBZ1" s="19"/>
      <c r="BCA1" s="19"/>
      <c r="BCB1" s="19"/>
      <c r="BCC1" s="19"/>
      <c r="BCD1" s="19"/>
      <c r="BCE1" s="19"/>
      <c r="BCF1" s="19"/>
      <c r="BCG1" s="19"/>
      <c r="BCH1" s="19"/>
      <c r="BCI1" s="19"/>
      <c r="BCJ1" s="19"/>
      <c r="BCK1" s="19"/>
      <c r="BCL1" s="19"/>
      <c r="BCM1" s="19"/>
      <c r="BCN1" s="19"/>
      <c r="BCO1" s="19"/>
      <c r="BCP1" s="19"/>
      <c r="BCQ1" s="19"/>
      <c r="BCR1" s="19"/>
      <c r="BCS1" s="19"/>
      <c r="BCT1" s="19"/>
      <c r="BCU1" s="19"/>
      <c r="BCV1" s="19"/>
      <c r="BCW1" s="19"/>
      <c r="BCX1" s="19"/>
      <c r="BCY1" s="19"/>
      <c r="BCZ1" s="19"/>
      <c r="BDA1" s="19"/>
      <c r="BDB1" s="19"/>
      <c r="BDC1" s="19"/>
      <c r="BDD1" s="19"/>
      <c r="BDE1" s="19"/>
      <c r="BDF1" s="19"/>
      <c r="BDG1" s="19"/>
      <c r="BDH1" s="19"/>
      <c r="BDI1" s="19"/>
      <c r="BDJ1" s="19"/>
      <c r="BDK1" s="19"/>
      <c r="BDL1" s="19"/>
      <c r="BDM1" s="19"/>
      <c r="BDN1" s="19"/>
      <c r="BDO1" s="19"/>
      <c r="BDP1" s="19"/>
      <c r="BDQ1" s="19"/>
      <c r="BDR1" s="19"/>
      <c r="BDS1" s="19"/>
      <c r="BDT1" s="19"/>
      <c r="BDU1" s="19"/>
      <c r="BDV1" s="19"/>
      <c r="BDW1" s="19"/>
      <c r="BDX1" s="19"/>
      <c r="BDY1" s="19"/>
      <c r="BDZ1" s="19"/>
      <c r="BEA1" s="19"/>
      <c r="BEB1" s="19"/>
      <c r="BEC1" s="19"/>
      <c r="BED1" s="19"/>
      <c r="BEE1" s="19"/>
      <c r="BEF1" s="19"/>
      <c r="BEG1" s="19"/>
      <c r="BEH1" s="19"/>
      <c r="BEI1" s="19"/>
      <c r="BEJ1" s="19"/>
      <c r="BEK1" s="19"/>
      <c r="BEL1" s="19"/>
      <c r="BEM1" s="19"/>
      <c r="BEN1" s="19"/>
      <c r="BEO1" s="19"/>
      <c r="BEP1" s="19"/>
      <c r="BEQ1" s="19"/>
      <c r="BER1" s="19"/>
      <c r="BES1" s="19"/>
      <c r="BET1" s="19"/>
      <c r="BEU1" s="19"/>
      <c r="BEV1" s="19"/>
      <c r="BEW1" s="19"/>
      <c r="BEX1" s="19"/>
      <c r="BEY1" s="19"/>
      <c r="BEZ1" s="19"/>
      <c r="BFA1" s="19"/>
      <c r="BFB1" s="19"/>
      <c r="BFC1" s="19"/>
      <c r="BFD1" s="19"/>
      <c r="BFE1" s="19"/>
      <c r="BFF1" s="19"/>
      <c r="BFG1" s="19"/>
      <c r="BFH1" s="19"/>
      <c r="BFI1" s="19"/>
      <c r="BFJ1" s="19"/>
      <c r="BFK1" s="19"/>
      <c r="BFL1" s="19"/>
      <c r="BFM1" s="19"/>
      <c r="BFN1" s="19"/>
      <c r="BFO1" s="19"/>
      <c r="BFP1" s="19"/>
      <c r="BFQ1" s="19"/>
      <c r="BFR1" s="19"/>
      <c r="BFS1" s="19"/>
      <c r="BFT1" s="19"/>
      <c r="BFU1" s="19"/>
      <c r="BFV1" s="19"/>
      <c r="BFW1" s="19"/>
      <c r="BFX1" s="19"/>
      <c r="BFY1" s="19"/>
      <c r="BFZ1" s="19"/>
      <c r="BGA1" s="19"/>
      <c r="BGB1" s="19"/>
      <c r="BGC1" s="19"/>
      <c r="BGD1" s="19"/>
      <c r="BGE1" s="19"/>
      <c r="BGF1" s="19"/>
      <c r="BGG1" s="19"/>
      <c r="BGH1" s="19"/>
      <c r="BGI1" s="19"/>
      <c r="BGJ1" s="19"/>
      <c r="BGK1" s="19"/>
      <c r="BGL1" s="19"/>
      <c r="BGM1" s="19"/>
      <c r="BGN1" s="19"/>
      <c r="BGO1" s="19"/>
      <c r="BGP1" s="19"/>
      <c r="BGQ1" s="19"/>
      <c r="BGR1" s="19"/>
      <c r="BGS1" s="19"/>
      <c r="BGT1" s="19"/>
      <c r="BGU1" s="19"/>
      <c r="BGV1" s="19"/>
      <c r="BGW1" s="19"/>
      <c r="BGX1" s="19"/>
      <c r="BGY1" s="19"/>
      <c r="BGZ1" s="19"/>
      <c r="BHA1" s="19"/>
      <c r="BHB1" s="19"/>
      <c r="BHC1" s="19"/>
      <c r="BHD1" s="19"/>
      <c r="BHE1" s="19"/>
      <c r="BHF1" s="19"/>
      <c r="BHG1" s="19"/>
      <c r="BHH1" s="19"/>
      <c r="BHI1" s="19"/>
      <c r="BHJ1" s="19"/>
      <c r="BHK1" s="19"/>
      <c r="BHL1" s="19"/>
      <c r="BHM1" s="19"/>
      <c r="BHN1" s="19"/>
      <c r="BHO1" s="19"/>
      <c r="BHP1" s="19"/>
      <c r="BHQ1" s="19"/>
      <c r="BHR1" s="19"/>
      <c r="BHS1" s="19"/>
      <c r="BHT1" s="19"/>
      <c r="BHU1" s="19"/>
      <c r="BHV1" s="19"/>
      <c r="BHW1" s="19"/>
      <c r="BHX1" s="19"/>
      <c r="BHY1" s="19"/>
      <c r="BHZ1" s="19"/>
      <c r="BIA1" s="19"/>
      <c r="BIB1" s="19"/>
      <c r="BIC1" s="19"/>
      <c r="BID1" s="19"/>
      <c r="BIE1" s="19"/>
      <c r="BIF1" s="19"/>
      <c r="BIG1" s="19"/>
      <c r="BIH1" s="19"/>
      <c r="BII1" s="19"/>
      <c r="BIJ1" s="19"/>
      <c r="BIK1" s="19"/>
      <c r="BIL1" s="19"/>
      <c r="BIM1" s="19"/>
      <c r="BIN1" s="19"/>
      <c r="BIO1" s="19"/>
      <c r="BIP1" s="19"/>
      <c r="BIQ1" s="19"/>
      <c r="BIR1" s="19"/>
      <c r="BIS1" s="19"/>
      <c r="BIT1" s="19"/>
      <c r="BIU1" s="19"/>
      <c r="BIV1" s="19"/>
      <c r="BIW1" s="19"/>
      <c r="BIX1" s="19"/>
      <c r="BIY1" s="19"/>
      <c r="BIZ1" s="19"/>
      <c r="BJA1" s="19"/>
      <c r="BJB1" s="19"/>
      <c r="BJC1" s="19"/>
      <c r="BJD1" s="19"/>
      <c r="BJE1" s="19"/>
      <c r="BJF1" s="19"/>
      <c r="BJG1" s="19"/>
      <c r="BJH1" s="19"/>
      <c r="BJI1" s="19"/>
      <c r="BJJ1" s="19"/>
      <c r="BJK1" s="19"/>
      <c r="BJL1" s="19"/>
      <c r="BJM1" s="19"/>
      <c r="BJN1" s="19"/>
      <c r="BJO1" s="19"/>
      <c r="BJP1" s="19"/>
      <c r="BJQ1" s="19"/>
      <c r="BJR1" s="19"/>
      <c r="BJS1" s="19"/>
      <c r="BJT1" s="19"/>
      <c r="BJU1" s="19"/>
      <c r="BJV1" s="19"/>
      <c r="BJW1" s="19"/>
      <c r="BJX1" s="19"/>
      <c r="BJY1" s="19"/>
      <c r="BJZ1" s="19"/>
      <c r="BKA1" s="19"/>
      <c r="BKB1" s="19"/>
      <c r="BKC1" s="19"/>
      <c r="BKD1" s="19"/>
      <c r="BKE1" s="19"/>
      <c r="BKF1" s="19"/>
      <c r="BKG1" s="19"/>
      <c r="BKH1" s="19"/>
      <c r="BKI1" s="19"/>
      <c r="BKJ1" s="19"/>
      <c r="BKK1" s="19"/>
      <c r="BKL1" s="19"/>
      <c r="BKM1" s="19"/>
      <c r="BKN1" s="19"/>
      <c r="BKO1" s="19"/>
      <c r="BKP1" s="19"/>
      <c r="BKQ1" s="19"/>
      <c r="BKR1" s="19"/>
      <c r="BKS1" s="19"/>
      <c r="BKT1" s="19"/>
      <c r="BKU1" s="19"/>
      <c r="BKV1" s="19"/>
      <c r="BKW1" s="19"/>
      <c r="BKX1" s="19"/>
      <c r="BKY1" s="19"/>
      <c r="BKZ1" s="19"/>
      <c r="BLA1" s="19"/>
      <c r="BLB1" s="19"/>
      <c r="BLC1" s="19"/>
      <c r="BLD1" s="19"/>
      <c r="BLE1" s="19"/>
      <c r="BLF1" s="19"/>
      <c r="BLG1" s="19"/>
      <c r="BLH1" s="19"/>
      <c r="BLI1" s="19"/>
      <c r="BLJ1" s="19"/>
      <c r="BLK1" s="19"/>
      <c r="BLL1" s="19"/>
      <c r="BLM1" s="19"/>
      <c r="BLN1" s="19"/>
      <c r="BLO1" s="19"/>
      <c r="BLP1" s="19"/>
      <c r="BLQ1" s="19"/>
      <c r="BLR1" s="19"/>
      <c r="BLS1" s="19"/>
      <c r="BLT1" s="19"/>
      <c r="BLU1" s="19"/>
      <c r="BLV1" s="19"/>
      <c r="BLW1" s="19"/>
      <c r="BLX1" s="19"/>
      <c r="BLY1" s="19"/>
      <c r="BLZ1" s="19"/>
      <c r="BMA1" s="19"/>
      <c r="BMB1" s="19"/>
      <c r="BMC1" s="19"/>
      <c r="BMD1" s="19"/>
      <c r="BME1" s="19"/>
      <c r="BMF1" s="19"/>
      <c r="BMG1" s="19"/>
      <c r="BMH1" s="19"/>
      <c r="BMI1" s="19"/>
      <c r="BMJ1" s="19"/>
      <c r="BMK1" s="19"/>
      <c r="BML1" s="19"/>
      <c r="BMM1" s="19"/>
      <c r="BMN1" s="19"/>
      <c r="BMO1" s="19"/>
      <c r="BMP1" s="19"/>
      <c r="BMQ1" s="19"/>
      <c r="BMR1" s="19"/>
      <c r="BMS1" s="19"/>
      <c r="BMT1" s="19"/>
      <c r="BMU1" s="19"/>
      <c r="BMV1" s="19"/>
      <c r="BMW1" s="19"/>
      <c r="BMX1" s="19"/>
      <c r="BMY1" s="19"/>
      <c r="BMZ1" s="19"/>
      <c r="BNA1" s="19"/>
      <c r="BNB1" s="19"/>
      <c r="BNC1" s="19"/>
      <c r="BND1" s="19"/>
      <c r="BNE1" s="19"/>
      <c r="BNF1" s="19"/>
      <c r="BNG1" s="19"/>
      <c r="BNH1" s="19"/>
      <c r="BNI1" s="19"/>
      <c r="BNJ1" s="19"/>
      <c r="BNK1" s="19"/>
      <c r="BNL1" s="19"/>
      <c r="BNM1" s="19"/>
      <c r="BNN1" s="19"/>
      <c r="BNO1" s="19"/>
      <c r="BNP1" s="19"/>
      <c r="BNQ1" s="19"/>
      <c r="BNR1" s="19"/>
      <c r="BNS1" s="19"/>
      <c r="BNT1" s="19"/>
      <c r="BNU1" s="19"/>
      <c r="BNV1" s="19"/>
      <c r="BNW1" s="19"/>
      <c r="BNX1" s="19"/>
      <c r="BNY1" s="19"/>
      <c r="BNZ1" s="19"/>
      <c r="BOA1" s="19"/>
      <c r="BOB1" s="19"/>
      <c r="BOC1" s="19"/>
      <c r="BOD1" s="19"/>
      <c r="BOE1" s="19"/>
      <c r="BOF1" s="19"/>
      <c r="BOG1" s="19"/>
      <c r="BOH1" s="19"/>
      <c r="BOI1" s="19"/>
      <c r="BOJ1" s="19"/>
      <c r="BOK1" s="19"/>
      <c r="BOL1" s="19"/>
      <c r="BOM1" s="19"/>
      <c r="BON1" s="19"/>
      <c r="BOO1" s="19"/>
      <c r="BOP1" s="19"/>
      <c r="BOQ1" s="19"/>
      <c r="BOR1" s="19"/>
      <c r="BOS1" s="19"/>
      <c r="BOT1" s="19"/>
      <c r="BOU1" s="19"/>
      <c r="BOV1" s="19"/>
      <c r="BOW1" s="19"/>
      <c r="BOX1" s="19"/>
      <c r="BOY1" s="19"/>
      <c r="BOZ1" s="19"/>
      <c r="BPA1" s="19"/>
      <c r="BPB1" s="19"/>
      <c r="BPC1" s="19"/>
      <c r="BPD1" s="19"/>
      <c r="BPE1" s="19"/>
      <c r="BPF1" s="19"/>
      <c r="BPG1" s="19"/>
      <c r="BPH1" s="19"/>
      <c r="BPI1" s="19"/>
      <c r="BPJ1" s="19"/>
      <c r="BPK1" s="19"/>
      <c r="BPL1" s="19"/>
      <c r="BPM1" s="19"/>
      <c r="BPN1" s="19"/>
      <c r="BPO1" s="19"/>
      <c r="BPP1" s="19"/>
      <c r="BPQ1" s="19"/>
      <c r="BPR1" s="19"/>
      <c r="BPS1" s="19"/>
      <c r="BPT1" s="19"/>
      <c r="BPU1" s="19"/>
      <c r="BPV1" s="19"/>
      <c r="BPW1" s="19"/>
      <c r="BPX1" s="19"/>
      <c r="BPY1" s="19"/>
      <c r="BPZ1" s="19"/>
      <c r="BQA1" s="19"/>
      <c r="BQB1" s="19"/>
      <c r="BQC1" s="19"/>
      <c r="BQD1" s="19"/>
      <c r="BQE1" s="19"/>
      <c r="BQF1" s="19"/>
      <c r="BQG1" s="19"/>
      <c r="BQH1" s="19"/>
      <c r="BQI1" s="19"/>
      <c r="BQJ1" s="19"/>
      <c r="BQK1" s="19"/>
      <c r="BQL1" s="19"/>
      <c r="BQM1" s="19"/>
      <c r="BQN1" s="19"/>
      <c r="BQO1" s="19"/>
      <c r="BQP1" s="19"/>
      <c r="BQQ1" s="19"/>
      <c r="BQR1" s="19"/>
      <c r="BQS1" s="19"/>
      <c r="BQT1" s="19"/>
      <c r="BQU1" s="19"/>
      <c r="BQV1" s="19"/>
      <c r="BQW1" s="19"/>
      <c r="BQX1" s="19"/>
      <c r="BQY1" s="19"/>
      <c r="BQZ1" s="19"/>
      <c r="BRA1" s="19"/>
      <c r="BRB1" s="19"/>
      <c r="BRC1" s="19"/>
      <c r="BRD1" s="19"/>
      <c r="BRE1" s="19"/>
      <c r="BRF1" s="19"/>
      <c r="BRG1" s="19"/>
      <c r="BRH1" s="19"/>
      <c r="BRI1" s="19"/>
      <c r="BRJ1" s="19"/>
      <c r="BRK1" s="19"/>
      <c r="BRL1" s="19"/>
      <c r="BRM1" s="19"/>
      <c r="BRN1" s="19"/>
      <c r="BRO1" s="19"/>
      <c r="BRP1" s="19"/>
      <c r="BRQ1" s="19"/>
      <c r="BRR1" s="19"/>
      <c r="BRS1" s="19"/>
      <c r="BRT1" s="19"/>
      <c r="BRU1" s="19"/>
      <c r="BRV1" s="19"/>
      <c r="BRW1" s="19"/>
      <c r="BRX1" s="19"/>
      <c r="BRY1" s="19"/>
      <c r="BRZ1" s="19"/>
      <c r="BSA1" s="19"/>
      <c r="BSB1" s="19"/>
      <c r="BSC1" s="19"/>
      <c r="BSD1" s="19"/>
      <c r="BSE1" s="19"/>
      <c r="BSF1" s="19"/>
      <c r="BSG1" s="19"/>
      <c r="BSH1" s="19"/>
      <c r="BSI1" s="19"/>
      <c r="BSJ1" s="19"/>
      <c r="BSK1" s="19"/>
      <c r="BSL1" s="19"/>
      <c r="BSM1" s="19"/>
      <c r="BSN1" s="19"/>
      <c r="BSO1" s="19"/>
      <c r="BSP1" s="19"/>
      <c r="BSQ1" s="19"/>
      <c r="BSR1" s="19"/>
      <c r="BSS1" s="19"/>
      <c r="BST1" s="19"/>
      <c r="BSU1" s="19"/>
      <c r="BSV1" s="19"/>
      <c r="BSW1" s="19"/>
      <c r="BSX1" s="19"/>
      <c r="BSY1" s="19"/>
      <c r="BSZ1" s="19"/>
      <c r="BTA1" s="19"/>
      <c r="BTB1" s="19"/>
      <c r="BTC1" s="19"/>
      <c r="BTD1" s="19"/>
      <c r="BTE1" s="19"/>
      <c r="BTF1" s="19"/>
      <c r="BTG1" s="19"/>
      <c r="BTH1" s="19"/>
      <c r="BTI1" s="19"/>
      <c r="BTJ1" s="19"/>
      <c r="BTK1" s="19"/>
      <c r="BTL1" s="19"/>
      <c r="BTM1" s="19"/>
      <c r="BTN1" s="19"/>
      <c r="BTO1" s="19"/>
      <c r="BTP1" s="19"/>
      <c r="BTQ1" s="19"/>
      <c r="BTR1" s="19"/>
      <c r="BTS1" s="19"/>
      <c r="BTT1" s="19"/>
      <c r="BTU1" s="19"/>
      <c r="BTV1" s="19"/>
      <c r="BTW1" s="19"/>
      <c r="BTX1" s="19"/>
      <c r="BTY1" s="19"/>
      <c r="BTZ1" s="19"/>
      <c r="BUA1" s="19"/>
      <c r="BUB1" s="19"/>
      <c r="BUC1" s="19"/>
      <c r="BUD1" s="19"/>
      <c r="BUE1" s="19"/>
      <c r="BUF1" s="19"/>
      <c r="BUG1" s="19"/>
      <c r="BUH1" s="19"/>
      <c r="BUI1" s="19"/>
      <c r="BUJ1" s="19"/>
      <c r="BUK1" s="19"/>
      <c r="BUL1" s="19"/>
      <c r="BUM1" s="19"/>
      <c r="BUN1" s="19"/>
      <c r="BUO1" s="19"/>
      <c r="BUP1" s="19"/>
      <c r="BUQ1" s="19"/>
      <c r="BUR1" s="19"/>
      <c r="BUS1" s="19"/>
      <c r="BUT1" s="19"/>
      <c r="BUU1" s="19"/>
      <c r="BUV1" s="19"/>
      <c r="BUW1" s="19"/>
      <c r="BUX1" s="19"/>
      <c r="BUY1" s="19"/>
      <c r="BUZ1" s="19"/>
      <c r="BVA1" s="19"/>
      <c r="BVB1" s="19"/>
      <c r="BVC1" s="19"/>
      <c r="BVD1" s="19"/>
      <c r="BVE1" s="19"/>
      <c r="BVF1" s="19"/>
      <c r="BVG1" s="19"/>
      <c r="BVH1" s="19"/>
      <c r="BVI1" s="19"/>
      <c r="BVJ1" s="19"/>
      <c r="BVK1" s="19"/>
      <c r="BVL1" s="19"/>
      <c r="BVM1" s="19"/>
      <c r="BVN1" s="19"/>
      <c r="BVO1" s="19"/>
      <c r="BVP1" s="19"/>
      <c r="BVQ1" s="19"/>
      <c r="BVR1" s="19"/>
      <c r="BVS1" s="19"/>
      <c r="BVT1" s="19"/>
      <c r="BVU1" s="19"/>
      <c r="BVV1" s="19"/>
      <c r="BVW1" s="19"/>
      <c r="BVX1" s="19"/>
      <c r="BVY1" s="19"/>
      <c r="BVZ1" s="19"/>
      <c r="BWA1" s="19"/>
      <c r="BWB1" s="19"/>
      <c r="BWC1" s="19"/>
      <c r="BWD1" s="19"/>
      <c r="BWE1" s="19"/>
      <c r="BWF1" s="19"/>
      <c r="BWG1" s="19"/>
      <c r="BWH1" s="19"/>
      <c r="BWI1" s="19"/>
      <c r="BWJ1" s="19"/>
      <c r="BWK1" s="19"/>
      <c r="BWL1" s="19"/>
      <c r="BWM1" s="19"/>
      <c r="BWN1" s="19"/>
      <c r="BWO1" s="19"/>
      <c r="BWP1" s="19"/>
      <c r="BWQ1" s="19"/>
      <c r="BWR1" s="19"/>
      <c r="BWS1" s="19"/>
      <c r="BWT1" s="19"/>
      <c r="BWU1" s="19"/>
      <c r="BWV1" s="19"/>
      <c r="BWW1" s="19"/>
      <c r="BWX1" s="19"/>
      <c r="BWY1" s="19"/>
      <c r="BWZ1" s="19"/>
      <c r="BXA1" s="19"/>
      <c r="BXB1" s="19"/>
      <c r="BXC1" s="19"/>
      <c r="BXD1" s="19"/>
      <c r="BXE1" s="19"/>
      <c r="BXF1" s="19"/>
      <c r="BXG1" s="19"/>
      <c r="BXH1" s="19"/>
      <c r="BXI1" s="19"/>
      <c r="BXJ1" s="19"/>
      <c r="BXK1" s="19"/>
      <c r="BXL1" s="19"/>
      <c r="BXM1" s="19"/>
      <c r="BXN1" s="19"/>
      <c r="BXO1" s="19"/>
      <c r="BXP1" s="19"/>
      <c r="BXQ1" s="19"/>
      <c r="BXR1" s="19"/>
      <c r="BXS1" s="19"/>
      <c r="BXT1" s="19"/>
      <c r="BXU1" s="19"/>
      <c r="BXV1" s="19"/>
      <c r="BXW1" s="19"/>
      <c r="BXX1" s="19"/>
      <c r="BXY1" s="19"/>
      <c r="BXZ1" s="19"/>
      <c r="BYA1" s="19"/>
      <c r="BYB1" s="19"/>
      <c r="BYC1" s="19"/>
      <c r="BYD1" s="19"/>
      <c r="BYE1" s="19"/>
      <c r="BYF1" s="19"/>
      <c r="BYG1" s="19"/>
      <c r="BYH1" s="19"/>
      <c r="BYI1" s="19"/>
      <c r="BYJ1" s="19"/>
      <c r="BYK1" s="19"/>
      <c r="BYL1" s="19"/>
      <c r="BYM1" s="19"/>
      <c r="BYN1" s="19"/>
      <c r="BYO1" s="19"/>
      <c r="BYP1" s="19"/>
      <c r="BYQ1" s="19"/>
      <c r="BYR1" s="19"/>
      <c r="BYS1" s="19"/>
      <c r="BYT1" s="19"/>
      <c r="BYU1" s="19"/>
      <c r="BYV1" s="19"/>
      <c r="BYW1" s="19"/>
      <c r="BYX1" s="19"/>
      <c r="BYY1" s="19"/>
      <c r="BYZ1" s="19"/>
      <c r="BZA1" s="19"/>
      <c r="BZB1" s="19"/>
      <c r="BZC1" s="19"/>
      <c r="BZD1" s="19"/>
      <c r="BZE1" s="19"/>
      <c r="BZF1" s="19"/>
      <c r="BZG1" s="19"/>
      <c r="BZH1" s="19"/>
      <c r="BZI1" s="19"/>
      <c r="BZJ1" s="19"/>
      <c r="BZK1" s="19"/>
      <c r="BZL1" s="19"/>
      <c r="BZM1" s="19"/>
      <c r="BZN1" s="19"/>
      <c r="BZO1" s="19"/>
      <c r="BZP1" s="19"/>
      <c r="BZQ1" s="19"/>
      <c r="BZR1" s="19"/>
      <c r="BZS1" s="19"/>
      <c r="BZT1" s="19"/>
      <c r="BZU1" s="19"/>
      <c r="BZV1" s="19"/>
      <c r="BZW1" s="19"/>
      <c r="BZX1" s="19"/>
      <c r="BZY1" s="19"/>
      <c r="BZZ1" s="19"/>
      <c r="CAA1" s="19"/>
      <c r="CAB1" s="19"/>
      <c r="CAC1" s="19"/>
      <c r="CAD1" s="19"/>
      <c r="CAE1" s="19"/>
      <c r="CAF1" s="19"/>
      <c r="CAG1" s="19"/>
      <c r="CAH1" s="19"/>
      <c r="CAI1" s="19"/>
      <c r="CAJ1" s="19"/>
      <c r="CAK1" s="19"/>
      <c r="CAL1" s="19"/>
      <c r="CAM1" s="19"/>
      <c r="CAN1" s="19"/>
      <c r="CAO1" s="19"/>
      <c r="CAP1" s="19"/>
      <c r="CAQ1" s="19"/>
      <c r="CAR1" s="19"/>
      <c r="CAS1" s="19"/>
      <c r="CAT1" s="19"/>
      <c r="CAU1" s="19"/>
      <c r="CAV1" s="19"/>
      <c r="CAW1" s="19"/>
      <c r="CAX1" s="19"/>
      <c r="CAY1" s="19"/>
      <c r="CAZ1" s="19"/>
      <c r="CBA1" s="19"/>
      <c r="CBB1" s="19"/>
      <c r="CBC1" s="19"/>
      <c r="CBD1" s="19"/>
      <c r="CBE1" s="19"/>
      <c r="CBF1" s="19"/>
      <c r="CBG1" s="19"/>
      <c r="CBH1" s="19"/>
      <c r="CBI1" s="19"/>
      <c r="CBJ1" s="19"/>
      <c r="CBK1" s="19"/>
      <c r="CBL1" s="19"/>
      <c r="CBM1" s="19"/>
      <c r="CBN1" s="19"/>
      <c r="CBO1" s="19"/>
      <c r="CBP1" s="19"/>
      <c r="CBQ1" s="19"/>
      <c r="CBR1" s="19"/>
      <c r="CBS1" s="19"/>
      <c r="CBT1" s="19"/>
      <c r="CBU1" s="19"/>
      <c r="CBV1" s="19"/>
      <c r="CBW1" s="19"/>
      <c r="CBX1" s="19"/>
      <c r="CBY1" s="19"/>
      <c r="CBZ1" s="19"/>
      <c r="CCA1" s="19"/>
      <c r="CCB1" s="19"/>
      <c r="CCC1" s="19"/>
      <c r="CCD1" s="19"/>
      <c r="CCE1" s="19"/>
      <c r="CCF1" s="19"/>
      <c r="CCG1" s="19"/>
      <c r="CCH1" s="19"/>
      <c r="CCI1" s="19"/>
      <c r="CCJ1" s="19"/>
      <c r="CCK1" s="19"/>
      <c r="CCL1" s="19"/>
      <c r="CCM1" s="19"/>
      <c r="CCN1" s="19"/>
      <c r="CCO1" s="19"/>
      <c r="CCP1" s="19"/>
      <c r="CCQ1" s="19"/>
      <c r="CCR1" s="19"/>
      <c r="CCS1" s="19"/>
      <c r="CCT1" s="19"/>
      <c r="CCU1" s="19"/>
      <c r="CCV1" s="19"/>
      <c r="CCW1" s="19"/>
      <c r="CCX1" s="19"/>
      <c r="CCY1" s="19"/>
      <c r="CCZ1" s="19"/>
      <c r="CDA1" s="19"/>
      <c r="CDB1" s="19"/>
      <c r="CDC1" s="19"/>
      <c r="CDD1" s="19"/>
      <c r="CDE1" s="19"/>
      <c r="CDF1" s="19"/>
      <c r="CDG1" s="19"/>
      <c r="CDH1" s="19"/>
      <c r="CDI1" s="19"/>
      <c r="CDJ1" s="19"/>
      <c r="CDK1" s="19"/>
      <c r="CDL1" s="19"/>
      <c r="CDM1" s="19"/>
      <c r="CDN1" s="19"/>
      <c r="CDO1" s="19"/>
      <c r="CDP1" s="19"/>
      <c r="CDQ1" s="19"/>
      <c r="CDR1" s="19"/>
      <c r="CDS1" s="19"/>
      <c r="CDT1" s="19"/>
      <c r="CDU1" s="19"/>
      <c r="CDV1" s="19"/>
      <c r="CDW1" s="19"/>
      <c r="CDX1" s="19"/>
      <c r="CDY1" s="19"/>
      <c r="CDZ1" s="19"/>
      <c r="CEA1" s="19"/>
      <c r="CEB1" s="19"/>
      <c r="CEC1" s="19"/>
      <c r="CED1" s="19"/>
      <c r="CEE1" s="19"/>
      <c r="CEF1" s="19"/>
      <c r="CEG1" s="19"/>
      <c r="CEH1" s="19"/>
      <c r="CEI1" s="19"/>
      <c r="CEJ1" s="19"/>
      <c r="CEK1" s="19"/>
      <c r="CEL1" s="19"/>
      <c r="CEM1" s="19"/>
      <c r="CEN1" s="19"/>
      <c r="CEO1" s="19"/>
      <c r="CEP1" s="19"/>
      <c r="CEQ1" s="19"/>
      <c r="CER1" s="19"/>
      <c r="CES1" s="19"/>
      <c r="CET1" s="19"/>
      <c r="CEU1" s="19"/>
      <c r="CEV1" s="19"/>
      <c r="CEW1" s="19"/>
      <c r="CEX1" s="19"/>
      <c r="CEY1" s="19"/>
      <c r="CEZ1" s="19"/>
      <c r="CFA1" s="19"/>
      <c r="CFB1" s="19"/>
      <c r="CFC1" s="19"/>
      <c r="CFD1" s="19"/>
      <c r="CFE1" s="19"/>
      <c r="CFF1" s="19"/>
      <c r="CFG1" s="19"/>
      <c r="CFH1" s="19"/>
      <c r="CFI1" s="19"/>
      <c r="CFJ1" s="19"/>
      <c r="CFK1" s="19"/>
      <c r="CFL1" s="19"/>
      <c r="CFM1" s="19"/>
      <c r="CFN1" s="19"/>
      <c r="CFO1" s="19"/>
      <c r="CFP1" s="19"/>
      <c r="CFQ1" s="19"/>
      <c r="CFR1" s="19"/>
      <c r="CFS1" s="19"/>
      <c r="CFT1" s="19"/>
      <c r="CFU1" s="19"/>
      <c r="CFV1" s="19"/>
      <c r="CFW1" s="19"/>
      <c r="CFX1" s="19"/>
      <c r="CFY1" s="19"/>
      <c r="CFZ1" s="19"/>
      <c r="CGA1" s="19"/>
      <c r="CGB1" s="19"/>
      <c r="CGC1" s="19"/>
      <c r="CGD1" s="19"/>
      <c r="CGE1" s="19"/>
      <c r="CGF1" s="19"/>
      <c r="CGG1" s="19"/>
      <c r="CGH1" s="19"/>
      <c r="CGI1" s="19"/>
      <c r="CGJ1" s="19"/>
      <c r="CGK1" s="19"/>
      <c r="CGL1" s="19"/>
      <c r="CGM1" s="19"/>
      <c r="CGN1" s="19"/>
      <c r="CGO1" s="19"/>
      <c r="CGP1" s="19"/>
      <c r="CGQ1" s="19"/>
      <c r="CGR1" s="19"/>
      <c r="CGS1" s="19"/>
      <c r="CGT1" s="19"/>
      <c r="CGU1" s="19"/>
      <c r="CGV1" s="19"/>
      <c r="CGW1" s="19"/>
      <c r="CGX1" s="19"/>
      <c r="CGY1" s="19"/>
      <c r="CGZ1" s="19"/>
      <c r="CHA1" s="19"/>
      <c r="CHB1" s="19"/>
      <c r="CHC1" s="19"/>
      <c r="CHD1" s="19"/>
      <c r="CHE1" s="19"/>
      <c r="CHF1" s="19"/>
      <c r="CHG1" s="19"/>
      <c r="CHH1" s="19"/>
      <c r="CHI1" s="19"/>
      <c r="CHJ1" s="19"/>
      <c r="CHK1" s="19"/>
      <c r="CHL1" s="19"/>
      <c r="CHM1" s="19"/>
      <c r="CHN1" s="19"/>
      <c r="CHO1" s="19"/>
      <c r="CHP1" s="19"/>
      <c r="CHQ1" s="19"/>
      <c r="CHR1" s="19"/>
      <c r="CHS1" s="19"/>
      <c r="CHT1" s="19"/>
      <c r="CHU1" s="19"/>
      <c r="CHV1" s="19"/>
      <c r="CHW1" s="19"/>
      <c r="CHX1" s="19"/>
      <c r="CHY1" s="19"/>
      <c r="CHZ1" s="19"/>
      <c r="CIA1" s="19"/>
      <c r="CIB1" s="19"/>
      <c r="CIC1" s="19"/>
      <c r="CID1" s="19"/>
      <c r="CIE1" s="19"/>
      <c r="CIF1" s="19"/>
      <c r="CIG1" s="19"/>
      <c r="CIH1" s="19"/>
      <c r="CII1" s="19"/>
      <c r="CIJ1" s="19"/>
      <c r="CIK1" s="19"/>
      <c r="CIL1" s="19"/>
      <c r="CIM1" s="19"/>
      <c r="CIN1" s="19"/>
      <c r="CIO1" s="19"/>
      <c r="CIP1" s="19"/>
      <c r="CIQ1" s="19"/>
      <c r="CIR1" s="19"/>
      <c r="CIS1" s="19"/>
      <c r="CIT1" s="19"/>
      <c r="CIU1" s="19"/>
      <c r="CIV1" s="19"/>
      <c r="CIW1" s="19"/>
      <c r="CIX1" s="19"/>
      <c r="CIY1" s="19"/>
      <c r="CIZ1" s="19"/>
      <c r="CJA1" s="19"/>
      <c r="CJB1" s="19"/>
      <c r="CJC1" s="19"/>
      <c r="CJD1" s="19"/>
      <c r="CJE1" s="19"/>
      <c r="CJF1" s="19"/>
      <c r="CJG1" s="19"/>
      <c r="CJH1" s="19"/>
      <c r="CJI1" s="19"/>
      <c r="CJJ1" s="19"/>
      <c r="CJK1" s="19"/>
      <c r="CJL1" s="19"/>
      <c r="CJM1" s="19"/>
      <c r="CJN1" s="19"/>
      <c r="CJO1" s="19"/>
      <c r="CJP1" s="19"/>
      <c r="CJQ1" s="19"/>
      <c r="CJR1" s="19"/>
      <c r="CJS1" s="19"/>
      <c r="CJT1" s="19"/>
      <c r="CJU1" s="19"/>
      <c r="CJV1" s="19"/>
      <c r="CJW1" s="19"/>
      <c r="CJX1" s="19"/>
      <c r="CJY1" s="19"/>
      <c r="CJZ1" s="19"/>
      <c r="CKA1" s="19"/>
      <c r="CKB1" s="19"/>
      <c r="CKC1" s="19"/>
      <c r="CKD1" s="19"/>
      <c r="CKE1" s="19"/>
      <c r="CKF1" s="19"/>
      <c r="CKG1" s="19"/>
      <c r="CKH1" s="19"/>
      <c r="CKI1" s="19"/>
      <c r="CKJ1" s="19"/>
      <c r="CKK1" s="19"/>
      <c r="CKL1" s="19"/>
      <c r="CKM1" s="19"/>
      <c r="CKN1" s="19"/>
      <c r="CKO1" s="19"/>
      <c r="CKP1" s="19"/>
      <c r="CKQ1" s="19"/>
      <c r="CKR1" s="19"/>
      <c r="CKS1" s="19"/>
      <c r="CKT1" s="19"/>
      <c r="CKU1" s="19"/>
      <c r="CKV1" s="19"/>
      <c r="CKW1" s="19"/>
      <c r="CKX1" s="19"/>
      <c r="CKY1" s="19"/>
      <c r="CKZ1" s="19"/>
      <c r="CLA1" s="19"/>
      <c r="CLB1" s="19"/>
      <c r="CLC1" s="19"/>
      <c r="CLD1" s="19"/>
      <c r="CLE1" s="19"/>
      <c r="CLF1" s="19"/>
      <c r="CLG1" s="19"/>
      <c r="CLH1" s="19"/>
      <c r="CLI1" s="19"/>
      <c r="CLJ1" s="19"/>
      <c r="CLK1" s="19"/>
      <c r="CLL1" s="19"/>
      <c r="CLM1" s="19"/>
      <c r="CLN1" s="19"/>
      <c r="CLO1" s="19"/>
      <c r="CLP1" s="19"/>
      <c r="CLQ1" s="19"/>
      <c r="CLR1" s="19"/>
      <c r="CLS1" s="19"/>
      <c r="CLT1" s="19"/>
      <c r="CLU1" s="19"/>
      <c r="CLV1" s="19"/>
      <c r="CLW1" s="19"/>
      <c r="CLX1" s="19"/>
      <c r="CLY1" s="19"/>
      <c r="CLZ1" s="19"/>
      <c r="CMA1" s="19"/>
      <c r="CMB1" s="19"/>
      <c r="CMC1" s="19"/>
      <c r="CMD1" s="19"/>
      <c r="CME1" s="19"/>
      <c r="CMF1" s="19"/>
      <c r="CMG1" s="19"/>
      <c r="CMH1" s="19"/>
      <c r="CMI1" s="19"/>
      <c r="CMJ1" s="19"/>
      <c r="CMK1" s="19"/>
      <c r="CML1" s="19"/>
      <c r="CMM1" s="19"/>
      <c r="CMN1" s="19"/>
      <c r="CMO1" s="19"/>
      <c r="CMP1" s="19"/>
      <c r="CMQ1" s="19"/>
      <c r="CMR1" s="19"/>
      <c r="CMS1" s="19"/>
      <c r="CMT1" s="19"/>
      <c r="CMU1" s="19"/>
      <c r="CMV1" s="19"/>
      <c r="CMW1" s="19"/>
      <c r="CMX1" s="19"/>
      <c r="CMY1" s="19"/>
      <c r="CMZ1" s="19"/>
      <c r="CNA1" s="19"/>
      <c r="CNB1" s="19"/>
      <c r="CNC1" s="19"/>
      <c r="CND1" s="19"/>
      <c r="CNE1" s="19"/>
      <c r="CNF1" s="19"/>
      <c r="CNG1" s="19"/>
      <c r="CNH1" s="19"/>
      <c r="CNI1" s="19"/>
      <c r="CNJ1" s="19"/>
      <c r="CNK1" s="19"/>
      <c r="CNL1" s="19"/>
      <c r="CNM1" s="19"/>
      <c r="CNN1" s="19"/>
      <c r="CNO1" s="19"/>
      <c r="CNP1" s="19"/>
      <c r="CNQ1" s="19"/>
      <c r="CNR1" s="19"/>
      <c r="CNS1" s="19"/>
      <c r="CNT1" s="19"/>
      <c r="CNU1" s="19"/>
      <c r="CNV1" s="19"/>
      <c r="CNW1" s="19"/>
      <c r="CNX1" s="19"/>
      <c r="CNY1" s="19"/>
      <c r="CNZ1" s="19"/>
      <c r="COA1" s="19"/>
      <c r="COB1" s="19"/>
      <c r="COC1" s="19"/>
      <c r="COD1" s="19"/>
      <c r="COE1" s="19"/>
      <c r="COF1" s="19"/>
      <c r="COG1" s="19"/>
      <c r="COH1" s="19"/>
      <c r="COI1" s="19"/>
      <c r="COJ1" s="19"/>
      <c r="COK1" s="19"/>
      <c r="COL1" s="19"/>
      <c r="COM1" s="19"/>
      <c r="CON1" s="19"/>
      <c r="COO1" s="19"/>
      <c r="COP1" s="19"/>
      <c r="COQ1" s="19"/>
      <c r="COR1" s="19"/>
      <c r="COS1" s="19"/>
      <c r="COT1" s="19"/>
      <c r="COU1" s="19"/>
      <c r="COV1" s="19"/>
      <c r="COW1" s="19"/>
      <c r="COX1" s="19"/>
      <c r="COY1" s="19"/>
      <c r="COZ1" s="19"/>
      <c r="CPA1" s="19"/>
      <c r="CPB1" s="19"/>
      <c r="CPC1" s="19"/>
      <c r="CPD1" s="19"/>
      <c r="CPE1" s="19"/>
      <c r="CPF1" s="19"/>
      <c r="CPG1" s="19"/>
      <c r="CPH1" s="19"/>
      <c r="CPI1" s="19"/>
      <c r="CPJ1" s="19"/>
      <c r="CPK1" s="19"/>
      <c r="CPL1" s="19"/>
      <c r="CPM1" s="19"/>
      <c r="CPN1" s="19"/>
      <c r="CPO1" s="19"/>
      <c r="CPP1" s="19"/>
      <c r="CPQ1" s="19"/>
      <c r="CPR1" s="19"/>
      <c r="CPS1" s="19"/>
      <c r="CPT1" s="19"/>
      <c r="CPU1" s="19"/>
      <c r="CPV1" s="19"/>
      <c r="CPW1" s="19"/>
      <c r="CPX1" s="19"/>
      <c r="CPY1" s="19"/>
      <c r="CPZ1" s="19"/>
      <c r="CQA1" s="19"/>
      <c r="CQB1" s="19"/>
      <c r="CQC1" s="19"/>
      <c r="CQD1" s="19"/>
      <c r="CQE1" s="19"/>
      <c r="CQF1" s="19"/>
      <c r="CQG1" s="19"/>
      <c r="CQH1" s="19"/>
      <c r="CQI1" s="19"/>
      <c r="CQJ1" s="19"/>
      <c r="CQK1" s="19"/>
      <c r="CQL1" s="19"/>
      <c r="CQM1" s="19"/>
      <c r="CQN1" s="19"/>
      <c r="CQO1" s="19"/>
      <c r="CQP1" s="19"/>
      <c r="CQQ1" s="19"/>
      <c r="CQR1" s="19"/>
      <c r="CQS1" s="19"/>
      <c r="CQT1" s="19"/>
      <c r="CQU1" s="19"/>
      <c r="CQV1" s="19"/>
      <c r="CQW1" s="19"/>
      <c r="CQX1" s="19"/>
      <c r="CQY1" s="19"/>
      <c r="CQZ1" s="19"/>
      <c r="CRA1" s="19"/>
      <c r="CRB1" s="19"/>
      <c r="CRC1" s="19"/>
      <c r="CRD1" s="19"/>
      <c r="CRE1" s="19"/>
      <c r="CRF1" s="19"/>
      <c r="CRG1" s="19"/>
      <c r="CRH1" s="19"/>
      <c r="CRI1" s="19"/>
      <c r="CRJ1" s="19"/>
      <c r="CRK1" s="19"/>
      <c r="CRL1" s="19"/>
      <c r="CRM1" s="19"/>
      <c r="CRN1" s="19"/>
      <c r="CRO1" s="19"/>
      <c r="CRP1" s="19"/>
      <c r="CRQ1" s="19"/>
      <c r="CRR1" s="19"/>
      <c r="CRS1" s="19"/>
      <c r="CRT1" s="19"/>
      <c r="CRU1" s="19"/>
      <c r="CRV1" s="19"/>
      <c r="CRW1" s="19"/>
      <c r="CRX1" s="19"/>
      <c r="CRY1" s="19"/>
      <c r="CRZ1" s="19"/>
      <c r="CSA1" s="19"/>
      <c r="CSB1" s="19"/>
      <c r="CSC1" s="19"/>
      <c r="CSD1" s="19"/>
      <c r="CSE1" s="19"/>
      <c r="CSF1" s="19"/>
      <c r="CSG1" s="19"/>
      <c r="CSH1" s="19"/>
      <c r="CSI1" s="19"/>
      <c r="CSJ1" s="19"/>
      <c r="CSK1" s="19"/>
      <c r="CSL1" s="19"/>
      <c r="CSM1" s="19"/>
      <c r="CSN1" s="19"/>
      <c r="CSO1" s="19"/>
      <c r="CSP1" s="19"/>
      <c r="CSQ1" s="19"/>
      <c r="CSR1" s="19"/>
      <c r="CSS1" s="19"/>
      <c r="CST1" s="19"/>
      <c r="CSU1" s="19"/>
      <c r="CSV1" s="19"/>
      <c r="CSW1" s="19"/>
      <c r="CSX1" s="19"/>
      <c r="CSY1" s="19"/>
      <c r="CSZ1" s="19"/>
      <c r="CTA1" s="19"/>
      <c r="CTB1" s="19"/>
      <c r="CTC1" s="19"/>
      <c r="CTD1" s="19"/>
      <c r="CTE1" s="19"/>
      <c r="CTF1" s="19"/>
      <c r="CTG1" s="19"/>
      <c r="CTH1" s="19"/>
      <c r="CTI1" s="19"/>
      <c r="CTJ1" s="19"/>
      <c r="CTK1" s="19"/>
      <c r="CTL1" s="19"/>
      <c r="CTM1" s="19"/>
      <c r="CTN1" s="19"/>
      <c r="CTO1" s="19"/>
      <c r="CTP1" s="19"/>
      <c r="CTQ1" s="19"/>
      <c r="CTR1" s="19"/>
      <c r="CTS1" s="19"/>
      <c r="CTT1" s="19"/>
      <c r="CTU1" s="19"/>
      <c r="CTV1" s="19"/>
      <c r="CTW1" s="19"/>
      <c r="CTX1" s="19"/>
      <c r="CTY1" s="19"/>
      <c r="CTZ1" s="19"/>
      <c r="CUA1" s="19"/>
      <c r="CUB1" s="19"/>
      <c r="CUC1" s="19"/>
      <c r="CUD1" s="19"/>
      <c r="CUE1" s="19"/>
      <c r="CUF1" s="19"/>
      <c r="CUG1" s="19"/>
      <c r="CUH1" s="19"/>
      <c r="CUI1" s="19"/>
      <c r="CUJ1" s="19"/>
      <c r="CUK1" s="19"/>
      <c r="CUL1" s="19"/>
      <c r="CUM1" s="19"/>
      <c r="CUN1" s="19"/>
      <c r="CUO1" s="19"/>
      <c r="CUP1" s="19"/>
      <c r="CUQ1" s="19"/>
      <c r="CUR1" s="19"/>
      <c r="CUS1" s="19"/>
      <c r="CUT1" s="19"/>
      <c r="CUU1" s="19"/>
      <c r="CUV1" s="19"/>
      <c r="CUW1" s="19"/>
      <c r="CUX1" s="19"/>
      <c r="CUY1" s="19"/>
      <c r="CUZ1" s="19"/>
      <c r="CVA1" s="19"/>
      <c r="CVB1" s="19"/>
      <c r="CVC1" s="19"/>
      <c r="CVD1" s="19"/>
      <c r="CVE1" s="19"/>
      <c r="CVF1" s="19"/>
      <c r="CVG1" s="19"/>
      <c r="CVH1" s="19"/>
      <c r="CVI1" s="19"/>
      <c r="CVJ1" s="19"/>
      <c r="CVK1" s="19"/>
      <c r="CVL1" s="19"/>
      <c r="CVM1" s="19"/>
      <c r="CVN1" s="19"/>
      <c r="CVO1" s="19"/>
      <c r="CVP1" s="19"/>
      <c r="CVQ1" s="19"/>
      <c r="CVR1" s="19"/>
      <c r="CVS1" s="19"/>
      <c r="CVT1" s="19"/>
      <c r="CVU1" s="19"/>
      <c r="CVV1" s="19"/>
      <c r="CVW1" s="19"/>
      <c r="CVX1" s="19"/>
      <c r="CVY1" s="19"/>
      <c r="CVZ1" s="19"/>
      <c r="CWA1" s="19"/>
      <c r="CWB1" s="19"/>
      <c r="CWC1" s="19"/>
      <c r="CWD1" s="19"/>
      <c r="CWE1" s="19"/>
      <c r="CWF1" s="19"/>
      <c r="CWG1" s="19"/>
      <c r="CWH1" s="19"/>
      <c r="CWI1" s="19"/>
      <c r="CWJ1" s="19"/>
      <c r="CWK1" s="19"/>
      <c r="CWL1" s="19"/>
      <c r="CWM1" s="19"/>
      <c r="CWN1" s="19"/>
      <c r="CWO1" s="19"/>
      <c r="CWP1" s="19"/>
      <c r="CWQ1" s="19"/>
      <c r="CWR1" s="19"/>
      <c r="CWS1" s="19"/>
      <c r="CWT1" s="19"/>
      <c r="CWU1" s="19"/>
      <c r="CWV1" s="19"/>
      <c r="CWW1" s="19"/>
      <c r="CWX1" s="19"/>
      <c r="CWY1" s="19"/>
      <c r="CWZ1" s="19"/>
      <c r="CXA1" s="19"/>
      <c r="CXB1" s="19"/>
      <c r="CXC1" s="19"/>
      <c r="CXD1" s="19"/>
      <c r="CXE1" s="19"/>
      <c r="CXF1" s="19"/>
      <c r="CXG1" s="19"/>
      <c r="CXH1" s="19"/>
      <c r="CXI1" s="19"/>
      <c r="CXJ1" s="19"/>
      <c r="CXK1" s="19"/>
      <c r="CXL1" s="19"/>
      <c r="CXM1" s="19"/>
      <c r="CXN1" s="19"/>
      <c r="CXO1" s="19"/>
      <c r="CXP1" s="19"/>
      <c r="CXQ1" s="19"/>
      <c r="CXR1" s="19"/>
      <c r="CXS1" s="19"/>
      <c r="CXT1" s="19"/>
      <c r="CXU1" s="19"/>
      <c r="CXV1" s="19"/>
      <c r="CXW1" s="19"/>
      <c r="CXX1" s="19"/>
      <c r="CXY1" s="19"/>
      <c r="CXZ1" s="19"/>
      <c r="CYA1" s="19"/>
      <c r="CYB1" s="19"/>
      <c r="CYC1" s="19"/>
      <c r="CYD1" s="19"/>
      <c r="CYE1" s="19"/>
      <c r="CYF1" s="19"/>
      <c r="CYG1" s="19"/>
      <c r="CYH1" s="19"/>
      <c r="CYI1" s="19"/>
      <c r="CYJ1" s="19"/>
      <c r="CYK1" s="19"/>
      <c r="CYL1" s="19"/>
      <c r="CYM1" s="19"/>
      <c r="CYN1" s="19"/>
      <c r="CYO1" s="19"/>
      <c r="CYP1" s="19"/>
      <c r="CYQ1" s="19"/>
      <c r="CYR1" s="19"/>
      <c r="CYS1" s="19"/>
      <c r="CYT1" s="19"/>
      <c r="CYU1" s="19"/>
      <c r="CYV1" s="19"/>
      <c r="CYW1" s="19"/>
      <c r="CYX1" s="19"/>
      <c r="CYY1" s="19"/>
      <c r="CYZ1" s="19"/>
      <c r="CZA1" s="19"/>
      <c r="CZB1" s="19"/>
      <c r="CZC1" s="19"/>
      <c r="CZD1" s="19"/>
      <c r="CZE1" s="19"/>
      <c r="CZF1" s="19"/>
      <c r="CZG1" s="19"/>
      <c r="CZH1" s="19"/>
      <c r="CZI1" s="19"/>
      <c r="CZJ1" s="19"/>
      <c r="CZK1" s="19"/>
      <c r="CZL1" s="19"/>
      <c r="CZM1" s="19"/>
      <c r="CZN1" s="19"/>
      <c r="CZO1" s="19"/>
      <c r="CZP1" s="19"/>
      <c r="CZQ1" s="19"/>
      <c r="CZR1" s="19"/>
      <c r="CZS1" s="19"/>
      <c r="CZT1" s="19"/>
      <c r="CZU1" s="19"/>
      <c r="CZV1" s="19"/>
      <c r="CZW1" s="19"/>
      <c r="CZX1" s="19"/>
      <c r="CZY1" s="19"/>
      <c r="CZZ1" s="19"/>
      <c r="DAA1" s="19"/>
      <c r="DAB1" s="19"/>
      <c r="DAC1" s="19"/>
      <c r="DAD1" s="19"/>
      <c r="DAE1" s="19"/>
      <c r="DAF1" s="19"/>
      <c r="DAG1" s="19"/>
      <c r="DAH1" s="19"/>
      <c r="DAI1" s="19"/>
      <c r="DAJ1" s="19"/>
      <c r="DAK1" s="19"/>
      <c r="DAL1" s="19"/>
      <c r="DAM1" s="19"/>
      <c r="DAN1" s="19"/>
      <c r="DAO1" s="19"/>
      <c r="DAP1" s="19"/>
      <c r="DAQ1" s="19"/>
      <c r="DAR1" s="19"/>
      <c r="DAS1" s="19"/>
      <c r="DAT1" s="19"/>
      <c r="DAU1" s="19"/>
      <c r="DAV1" s="19"/>
      <c r="DAW1" s="19"/>
      <c r="DAX1" s="19"/>
      <c r="DAY1" s="19"/>
      <c r="DAZ1" s="19"/>
      <c r="DBA1" s="19"/>
      <c r="DBB1" s="19"/>
      <c r="DBC1" s="19"/>
      <c r="DBD1" s="19"/>
      <c r="DBE1" s="19"/>
      <c r="DBF1" s="19"/>
      <c r="DBG1" s="19"/>
      <c r="DBH1" s="19"/>
      <c r="DBI1" s="19"/>
      <c r="DBJ1" s="19"/>
      <c r="DBK1" s="19"/>
      <c r="DBL1" s="19"/>
      <c r="DBM1" s="19"/>
      <c r="DBN1" s="19"/>
      <c r="DBO1" s="19"/>
      <c r="DBP1" s="19"/>
      <c r="DBQ1" s="19"/>
      <c r="DBR1" s="19"/>
      <c r="DBS1" s="19"/>
      <c r="DBT1" s="19"/>
      <c r="DBU1" s="19"/>
      <c r="DBV1" s="19"/>
      <c r="DBW1" s="19"/>
      <c r="DBX1" s="19"/>
      <c r="DBY1" s="19"/>
      <c r="DBZ1" s="19"/>
      <c r="DCA1" s="19"/>
      <c r="DCB1" s="19"/>
      <c r="DCC1" s="19"/>
      <c r="DCD1" s="19"/>
      <c r="DCE1" s="19"/>
      <c r="DCF1" s="19"/>
      <c r="DCG1" s="19"/>
      <c r="DCH1" s="19"/>
      <c r="DCI1" s="19"/>
      <c r="DCJ1" s="19"/>
      <c r="DCK1" s="19"/>
      <c r="DCL1" s="19"/>
      <c r="DCM1" s="19"/>
      <c r="DCN1" s="19"/>
      <c r="DCO1" s="19"/>
      <c r="DCP1" s="19"/>
      <c r="DCQ1" s="19"/>
      <c r="DCR1" s="19"/>
      <c r="DCS1" s="19"/>
      <c r="DCT1" s="19"/>
      <c r="DCU1" s="19"/>
      <c r="DCV1" s="19"/>
      <c r="DCW1" s="19"/>
      <c r="DCX1" s="19"/>
      <c r="DCY1" s="19"/>
      <c r="DCZ1" s="19"/>
      <c r="DDA1" s="19"/>
      <c r="DDB1" s="19"/>
      <c r="DDC1" s="19"/>
      <c r="DDD1" s="19"/>
      <c r="DDE1" s="19"/>
      <c r="DDF1" s="19"/>
      <c r="DDG1" s="19"/>
      <c r="DDH1" s="19"/>
      <c r="DDI1" s="19"/>
      <c r="DDJ1" s="19"/>
      <c r="DDK1" s="19"/>
      <c r="DDL1" s="19"/>
      <c r="DDM1" s="19"/>
      <c r="DDN1" s="19"/>
      <c r="DDO1" s="19"/>
      <c r="DDP1" s="19"/>
      <c r="DDQ1" s="19"/>
      <c r="DDR1" s="19"/>
      <c r="DDS1" s="19"/>
      <c r="DDT1" s="19"/>
      <c r="DDU1" s="19"/>
      <c r="DDV1" s="19"/>
      <c r="DDW1" s="19"/>
      <c r="DDX1" s="19"/>
      <c r="DDY1" s="19"/>
      <c r="DDZ1" s="19"/>
      <c r="DEA1" s="19"/>
      <c r="DEB1" s="19"/>
      <c r="DEC1" s="19"/>
      <c r="DED1" s="19"/>
      <c r="DEE1" s="19"/>
      <c r="DEF1" s="19"/>
      <c r="DEG1" s="19"/>
      <c r="DEH1" s="19"/>
      <c r="DEI1" s="19"/>
      <c r="DEJ1" s="19"/>
      <c r="DEK1" s="19"/>
      <c r="DEL1" s="19"/>
      <c r="DEM1" s="19"/>
      <c r="DEN1" s="19"/>
      <c r="DEO1" s="19"/>
      <c r="DEP1" s="19"/>
      <c r="DEQ1" s="19"/>
      <c r="DER1" s="19"/>
      <c r="DES1" s="19"/>
      <c r="DET1" s="19"/>
      <c r="DEU1" s="19"/>
      <c r="DEV1" s="19"/>
      <c r="DEW1" s="19"/>
      <c r="DEX1" s="19"/>
      <c r="DEY1" s="19"/>
      <c r="DEZ1" s="19"/>
      <c r="DFA1" s="19"/>
      <c r="DFB1" s="19"/>
      <c r="DFC1" s="19"/>
      <c r="DFD1" s="19"/>
      <c r="DFE1" s="19"/>
      <c r="DFF1" s="19"/>
      <c r="DFG1" s="19"/>
      <c r="DFH1" s="19"/>
      <c r="DFI1" s="19"/>
      <c r="DFJ1" s="19"/>
      <c r="DFK1" s="19"/>
      <c r="DFL1" s="19"/>
      <c r="DFM1" s="19"/>
      <c r="DFN1" s="19"/>
      <c r="DFO1" s="19"/>
      <c r="DFP1" s="19"/>
      <c r="DFQ1" s="19"/>
      <c r="DFR1" s="19"/>
      <c r="DFS1" s="19"/>
      <c r="DFT1" s="19"/>
      <c r="DFU1" s="19"/>
      <c r="DFV1" s="19"/>
      <c r="DFW1" s="19"/>
      <c r="DFX1" s="19"/>
      <c r="DFY1" s="19"/>
      <c r="DFZ1" s="19"/>
      <c r="DGA1" s="19"/>
      <c r="DGB1" s="19"/>
      <c r="DGC1" s="19"/>
      <c r="DGD1" s="19"/>
      <c r="DGE1" s="19"/>
      <c r="DGF1" s="19"/>
      <c r="DGG1" s="19"/>
      <c r="DGH1" s="19"/>
      <c r="DGI1" s="19"/>
      <c r="DGJ1" s="19"/>
      <c r="DGK1" s="19"/>
      <c r="DGL1" s="19"/>
      <c r="DGM1" s="19"/>
      <c r="DGN1" s="19"/>
      <c r="DGO1" s="19"/>
      <c r="DGP1" s="19"/>
      <c r="DGQ1" s="19"/>
      <c r="DGR1" s="19"/>
      <c r="DGS1" s="19"/>
      <c r="DGT1" s="19"/>
      <c r="DGU1" s="19"/>
      <c r="DGV1" s="19"/>
      <c r="DGW1" s="19"/>
      <c r="DGX1" s="19"/>
      <c r="DGY1" s="19"/>
      <c r="DGZ1" s="19"/>
      <c r="DHA1" s="19"/>
      <c r="DHB1" s="19"/>
      <c r="DHC1" s="19"/>
      <c r="DHD1" s="19"/>
      <c r="DHE1" s="19"/>
      <c r="DHF1" s="19"/>
      <c r="DHG1" s="19"/>
      <c r="DHH1" s="19"/>
      <c r="DHI1" s="19"/>
      <c r="DHJ1" s="19"/>
      <c r="DHK1" s="19"/>
      <c r="DHL1" s="19"/>
      <c r="DHM1" s="19"/>
      <c r="DHN1" s="19"/>
      <c r="DHO1" s="19"/>
      <c r="DHP1" s="19"/>
      <c r="DHQ1" s="19"/>
      <c r="DHR1" s="19"/>
      <c r="DHS1" s="19"/>
      <c r="DHT1" s="19"/>
      <c r="DHU1" s="19"/>
      <c r="DHV1" s="19"/>
      <c r="DHW1" s="19"/>
      <c r="DHX1" s="19"/>
      <c r="DHY1" s="19"/>
      <c r="DHZ1" s="19"/>
      <c r="DIA1" s="19"/>
      <c r="DIB1" s="19"/>
      <c r="DIC1" s="19"/>
      <c r="DID1" s="19"/>
      <c r="DIE1" s="19"/>
      <c r="DIF1" s="19"/>
      <c r="DIG1" s="19"/>
      <c r="DIH1" s="19"/>
      <c r="DII1" s="19"/>
      <c r="DIJ1" s="19"/>
      <c r="DIK1" s="19"/>
      <c r="DIL1" s="19"/>
      <c r="DIM1" s="19"/>
      <c r="DIN1" s="19"/>
      <c r="DIO1" s="19"/>
      <c r="DIP1" s="19"/>
      <c r="DIQ1" s="19"/>
      <c r="DIR1" s="19"/>
      <c r="DIS1" s="19"/>
      <c r="DIT1" s="19"/>
      <c r="DIU1" s="19"/>
      <c r="DIV1" s="19"/>
      <c r="DIW1" s="19"/>
      <c r="DIX1" s="19"/>
      <c r="DIY1" s="19"/>
      <c r="DIZ1" s="19"/>
      <c r="DJA1" s="19"/>
      <c r="DJB1" s="19"/>
      <c r="DJC1" s="19"/>
      <c r="DJD1" s="19"/>
      <c r="DJE1" s="19"/>
      <c r="DJF1" s="19"/>
      <c r="DJG1" s="19"/>
      <c r="DJH1" s="19"/>
      <c r="DJI1" s="19"/>
      <c r="DJJ1" s="19"/>
      <c r="DJK1" s="19"/>
      <c r="DJL1" s="19"/>
      <c r="DJM1" s="19"/>
      <c r="DJN1" s="19"/>
      <c r="DJO1" s="19"/>
      <c r="DJP1" s="19"/>
      <c r="DJQ1" s="19"/>
      <c r="DJR1" s="19"/>
      <c r="DJS1" s="19"/>
      <c r="DJT1" s="19"/>
      <c r="DJU1" s="19"/>
      <c r="DJV1" s="19"/>
      <c r="DJW1" s="19"/>
      <c r="DJX1" s="19"/>
      <c r="DJY1" s="19"/>
      <c r="DJZ1" s="19"/>
      <c r="DKA1" s="19"/>
      <c r="DKB1" s="19"/>
      <c r="DKC1" s="19"/>
      <c r="DKD1" s="19"/>
      <c r="DKE1" s="19"/>
      <c r="DKF1" s="19"/>
      <c r="DKG1" s="19"/>
      <c r="DKH1" s="19"/>
      <c r="DKI1" s="19"/>
      <c r="DKJ1" s="19"/>
      <c r="DKK1" s="19"/>
      <c r="DKL1" s="19"/>
      <c r="DKM1" s="19"/>
      <c r="DKN1" s="19"/>
      <c r="DKO1" s="19"/>
      <c r="DKP1" s="19"/>
      <c r="DKQ1" s="19"/>
      <c r="DKR1" s="19"/>
      <c r="DKS1" s="19"/>
      <c r="DKT1" s="19"/>
      <c r="DKU1" s="19"/>
      <c r="DKV1" s="19"/>
      <c r="DKW1" s="19"/>
      <c r="DKX1" s="19"/>
      <c r="DKY1" s="19"/>
      <c r="DKZ1" s="19"/>
      <c r="DLA1" s="19"/>
      <c r="DLB1" s="19"/>
      <c r="DLC1" s="19"/>
      <c r="DLD1" s="19"/>
      <c r="DLE1" s="19"/>
      <c r="DLF1" s="19"/>
      <c r="DLG1" s="19"/>
      <c r="DLH1" s="19"/>
      <c r="DLI1" s="19"/>
      <c r="DLJ1" s="19"/>
      <c r="DLK1" s="19"/>
      <c r="DLL1" s="19"/>
      <c r="DLM1" s="19"/>
      <c r="DLN1" s="19"/>
      <c r="DLO1" s="19"/>
      <c r="DLP1" s="19"/>
      <c r="DLQ1" s="19"/>
      <c r="DLR1" s="19"/>
      <c r="DLS1" s="19"/>
      <c r="DLT1" s="19"/>
      <c r="DLU1" s="19"/>
      <c r="DLV1" s="19"/>
      <c r="DLW1" s="19"/>
      <c r="DLX1" s="19"/>
      <c r="DLY1" s="19"/>
      <c r="DLZ1" s="19"/>
      <c r="DMA1" s="19"/>
      <c r="DMB1" s="19"/>
      <c r="DMC1" s="19"/>
      <c r="DMD1" s="19"/>
      <c r="DME1" s="19"/>
      <c r="DMF1" s="19"/>
      <c r="DMG1" s="19"/>
      <c r="DMH1" s="19"/>
      <c r="DMI1" s="19"/>
      <c r="DMJ1" s="19"/>
      <c r="DMK1" s="19"/>
      <c r="DML1" s="19"/>
      <c r="DMM1" s="19"/>
      <c r="DMN1" s="19"/>
      <c r="DMO1" s="19"/>
      <c r="DMP1" s="19"/>
      <c r="DMQ1" s="19"/>
      <c r="DMR1" s="19"/>
      <c r="DMS1" s="19"/>
      <c r="DMT1" s="19"/>
      <c r="DMU1" s="19"/>
      <c r="DMV1" s="19"/>
      <c r="DMW1" s="19"/>
      <c r="DMX1" s="19"/>
      <c r="DMY1" s="19"/>
      <c r="DMZ1" s="19"/>
      <c r="DNA1" s="19"/>
      <c r="DNB1" s="19"/>
      <c r="DNC1" s="19"/>
      <c r="DND1" s="19"/>
      <c r="DNE1" s="19"/>
      <c r="DNF1" s="19"/>
      <c r="DNG1" s="19"/>
      <c r="DNH1" s="19"/>
      <c r="DNI1" s="19"/>
      <c r="DNJ1" s="19"/>
      <c r="DNK1" s="19"/>
      <c r="DNL1" s="19"/>
      <c r="DNM1" s="19"/>
      <c r="DNN1" s="19"/>
      <c r="DNO1" s="19"/>
      <c r="DNP1" s="19"/>
      <c r="DNQ1" s="19"/>
      <c r="DNR1" s="19"/>
      <c r="DNS1" s="19"/>
      <c r="DNT1" s="19"/>
      <c r="DNU1" s="19"/>
      <c r="DNV1" s="19"/>
      <c r="DNW1" s="19"/>
      <c r="DNX1" s="19"/>
      <c r="DNY1" s="19"/>
      <c r="DNZ1" s="19"/>
      <c r="DOA1" s="19"/>
      <c r="DOB1" s="19"/>
      <c r="DOC1" s="19"/>
      <c r="DOD1" s="19"/>
      <c r="DOE1" s="19"/>
      <c r="DOF1" s="19"/>
      <c r="DOG1" s="19"/>
      <c r="DOH1" s="19"/>
      <c r="DOI1" s="19"/>
      <c r="DOJ1" s="19"/>
      <c r="DOK1" s="19"/>
      <c r="DOL1" s="19"/>
      <c r="DOM1" s="19"/>
      <c r="DON1" s="19"/>
      <c r="DOO1" s="19"/>
      <c r="DOP1" s="19"/>
      <c r="DOQ1" s="19"/>
      <c r="DOR1" s="19"/>
      <c r="DOS1" s="19"/>
      <c r="DOT1" s="19"/>
      <c r="DOU1" s="19"/>
      <c r="DOV1" s="19"/>
      <c r="DOW1" s="19"/>
      <c r="DOX1" s="19"/>
      <c r="DOY1" s="19"/>
      <c r="DOZ1" s="19"/>
      <c r="DPA1" s="19"/>
      <c r="DPB1" s="19"/>
      <c r="DPC1" s="19"/>
      <c r="DPD1" s="19"/>
      <c r="DPE1" s="19"/>
      <c r="DPF1" s="19"/>
      <c r="DPG1" s="19"/>
      <c r="DPH1" s="19"/>
      <c r="DPI1" s="19"/>
      <c r="DPJ1" s="19"/>
      <c r="DPK1" s="19"/>
      <c r="DPL1" s="19"/>
      <c r="DPM1" s="19"/>
      <c r="DPN1" s="19"/>
      <c r="DPO1" s="19"/>
      <c r="DPP1" s="19"/>
      <c r="DPQ1" s="19"/>
      <c r="DPR1" s="19"/>
      <c r="DPS1" s="19"/>
      <c r="DPT1" s="19"/>
      <c r="DPU1" s="19"/>
      <c r="DPV1" s="19"/>
      <c r="DPW1" s="19"/>
      <c r="DPX1" s="19"/>
      <c r="DPY1" s="19"/>
      <c r="DPZ1" s="19"/>
      <c r="DQA1" s="19"/>
      <c r="DQB1" s="19"/>
      <c r="DQC1" s="19"/>
      <c r="DQD1" s="19"/>
      <c r="DQE1" s="19"/>
      <c r="DQF1" s="19"/>
      <c r="DQG1" s="19"/>
      <c r="DQH1" s="19"/>
      <c r="DQI1" s="19"/>
      <c r="DQJ1" s="19"/>
      <c r="DQK1" s="19"/>
      <c r="DQL1" s="19"/>
      <c r="DQM1" s="19"/>
      <c r="DQN1" s="19"/>
      <c r="DQO1" s="19"/>
      <c r="DQP1" s="19"/>
      <c r="DQQ1" s="19"/>
      <c r="DQR1" s="19"/>
      <c r="DQS1" s="19"/>
      <c r="DQT1" s="19"/>
      <c r="DQU1" s="19"/>
      <c r="DQV1" s="19"/>
      <c r="DQW1" s="19"/>
      <c r="DQX1" s="19"/>
      <c r="DQY1" s="19"/>
      <c r="DQZ1" s="19"/>
      <c r="DRA1" s="19"/>
      <c r="DRB1" s="19"/>
      <c r="DRC1" s="19"/>
      <c r="DRD1" s="19"/>
      <c r="DRE1" s="19"/>
      <c r="DRF1" s="19"/>
      <c r="DRG1" s="19"/>
      <c r="DRH1" s="19"/>
      <c r="DRI1" s="19"/>
      <c r="DRJ1" s="19"/>
      <c r="DRK1" s="19"/>
      <c r="DRL1" s="19"/>
      <c r="DRM1" s="19"/>
      <c r="DRN1" s="19"/>
      <c r="DRO1" s="19"/>
      <c r="DRP1" s="19"/>
      <c r="DRQ1" s="19"/>
      <c r="DRR1" s="19"/>
      <c r="DRS1" s="19"/>
      <c r="DRT1" s="19"/>
      <c r="DRU1" s="19"/>
      <c r="DRV1" s="19"/>
      <c r="DRW1" s="19"/>
      <c r="DRX1" s="19"/>
      <c r="DRY1" s="19"/>
      <c r="DRZ1" s="19"/>
      <c r="DSA1" s="19"/>
      <c r="DSB1" s="19"/>
      <c r="DSC1" s="19"/>
      <c r="DSD1" s="19"/>
      <c r="DSE1" s="19"/>
      <c r="DSF1" s="19"/>
      <c r="DSG1" s="19"/>
      <c r="DSH1" s="19"/>
      <c r="DSI1" s="19"/>
      <c r="DSJ1" s="19"/>
      <c r="DSK1" s="19"/>
      <c r="DSL1" s="19"/>
      <c r="DSM1" s="19"/>
      <c r="DSN1" s="19"/>
      <c r="DSO1" s="19"/>
      <c r="DSP1" s="19"/>
      <c r="DSQ1" s="19"/>
      <c r="DSR1" s="19"/>
      <c r="DSS1" s="19"/>
      <c r="DST1" s="19"/>
      <c r="DSU1" s="19"/>
      <c r="DSV1" s="19"/>
      <c r="DSW1" s="19"/>
      <c r="DSX1" s="19"/>
      <c r="DSY1" s="19"/>
      <c r="DSZ1" s="19"/>
      <c r="DTA1" s="19"/>
      <c r="DTB1" s="19"/>
      <c r="DTC1" s="19"/>
      <c r="DTD1" s="19"/>
      <c r="DTE1" s="19"/>
      <c r="DTF1" s="19"/>
      <c r="DTG1" s="19"/>
      <c r="DTH1" s="19"/>
      <c r="DTI1" s="19"/>
      <c r="DTJ1" s="19"/>
      <c r="DTK1" s="19"/>
      <c r="DTL1" s="19"/>
      <c r="DTM1" s="19"/>
      <c r="DTN1" s="19"/>
      <c r="DTO1" s="19"/>
      <c r="DTP1" s="19"/>
      <c r="DTQ1" s="19"/>
      <c r="DTR1" s="19"/>
      <c r="DTS1" s="19"/>
      <c r="DTT1" s="19"/>
      <c r="DTU1" s="19"/>
      <c r="DTV1" s="19"/>
      <c r="DTW1" s="19"/>
      <c r="DTX1" s="19"/>
      <c r="DTY1" s="19"/>
      <c r="DTZ1" s="19"/>
      <c r="DUA1" s="19"/>
      <c r="DUB1" s="19"/>
      <c r="DUC1" s="19"/>
      <c r="DUD1" s="19"/>
      <c r="DUE1" s="19"/>
      <c r="DUF1" s="19"/>
      <c r="DUG1" s="19"/>
      <c r="DUH1" s="19"/>
      <c r="DUI1" s="19"/>
      <c r="DUJ1" s="19"/>
      <c r="DUK1" s="19"/>
      <c r="DUL1" s="19"/>
      <c r="DUM1" s="19"/>
      <c r="DUN1" s="19"/>
      <c r="DUO1" s="19"/>
      <c r="DUP1" s="19"/>
      <c r="DUQ1" s="19"/>
      <c r="DUR1" s="19"/>
      <c r="DUS1" s="19"/>
      <c r="DUT1" s="19"/>
      <c r="DUU1" s="19"/>
      <c r="DUV1" s="19"/>
      <c r="DUW1" s="19"/>
      <c r="DUX1" s="19"/>
      <c r="DUY1" s="19"/>
      <c r="DUZ1" s="19"/>
      <c r="DVA1" s="19"/>
      <c r="DVB1" s="19"/>
      <c r="DVC1" s="19"/>
      <c r="DVD1" s="19"/>
      <c r="DVE1" s="19"/>
      <c r="DVF1" s="19"/>
      <c r="DVG1" s="19"/>
      <c r="DVH1" s="19"/>
      <c r="DVI1" s="19"/>
      <c r="DVJ1" s="19"/>
      <c r="DVK1" s="19"/>
      <c r="DVL1" s="19"/>
      <c r="DVM1" s="19"/>
      <c r="DVN1" s="19"/>
      <c r="DVO1" s="19"/>
      <c r="DVP1" s="19"/>
      <c r="DVQ1" s="19"/>
      <c r="DVR1" s="19"/>
      <c r="DVS1" s="19"/>
      <c r="DVT1" s="19"/>
      <c r="DVU1" s="19"/>
      <c r="DVV1" s="19"/>
      <c r="DVW1" s="19"/>
      <c r="DVX1" s="19"/>
      <c r="DVY1" s="19"/>
      <c r="DVZ1" s="19"/>
      <c r="DWA1" s="19"/>
      <c r="DWB1" s="19"/>
      <c r="DWC1" s="19"/>
      <c r="DWD1" s="19"/>
      <c r="DWE1" s="19"/>
      <c r="DWF1" s="19"/>
      <c r="DWG1" s="19"/>
      <c r="DWH1" s="19"/>
      <c r="DWI1" s="19"/>
      <c r="DWJ1" s="19"/>
      <c r="DWK1" s="19"/>
      <c r="DWL1" s="19"/>
      <c r="DWM1" s="19"/>
      <c r="DWN1" s="19"/>
      <c r="DWO1" s="19"/>
      <c r="DWP1" s="19"/>
      <c r="DWQ1" s="19"/>
      <c r="DWR1" s="19"/>
      <c r="DWS1" s="19"/>
      <c r="DWT1" s="19"/>
      <c r="DWU1" s="19"/>
      <c r="DWV1" s="19"/>
      <c r="DWW1" s="19"/>
      <c r="DWX1" s="19"/>
      <c r="DWY1" s="19"/>
      <c r="DWZ1" s="19"/>
      <c r="DXA1" s="19"/>
      <c r="DXB1" s="19"/>
      <c r="DXC1" s="19"/>
      <c r="DXD1" s="19"/>
      <c r="DXE1" s="19"/>
      <c r="DXF1" s="19"/>
      <c r="DXG1" s="19"/>
      <c r="DXH1" s="19"/>
      <c r="DXI1" s="19"/>
      <c r="DXJ1" s="19"/>
      <c r="DXK1" s="19"/>
      <c r="DXL1" s="19"/>
      <c r="DXM1" s="19"/>
      <c r="DXN1" s="19"/>
      <c r="DXO1" s="19"/>
      <c r="DXP1" s="19"/>
      <c r="DXQ1" s="19"/>
      <c r="DXR1" s="19"/>
      <c r="DXS1" s="19"/>
      <c r="DXT1" s="19"/>
      <c r="DXU1" s="19"/>
      <c r="DXV1" s="19"/>
      <c r="DXW1" s="19"/>
      <c r="DXX1" s="19"/>
      <c r="DXY1" s="19"/>
      <c r="DXZ1" s="19"/>
      <c r="DYA1" s="19"/>
      <c r="DYB1" s="19"/>
      <c r="DYC1" s="19"/>
      <c r="DYD1" s="19"/>
      <c r="DYE1" s="19"/>
      <c r="DYF1" s="19"/>
      <c r="DYG1" s="19"/>
      <c r="DYH1" s="19"/>
      <c r="DYI1" s="19"/>
      <c r="DYJ1" s="19"/>
      <c r="DYK1" s="19"/>
      <c r="DYL1" s="19"/>
      <c r="DYM1" s="19"/>
      <c r="DYN1" s="19"/>
      <c r="DYO1" s="19"/>
      <c r="DYP1" s="19"/>
      <c r="DYQ1" s="19"/>
      <c r="DYR1" s="19"/>
      <c r="DYS1" s="19"/>
      <c r="DYT1" s="19"/>
      <c r="DYU1" s="19"/>
      <c r="DYV1" s="19"/>
      <c r="DYW1" s="19"/>
      <c r="DYX1" s="19"/>
      <c r="DYY1" s="19"/>
      <c r="DYZ1" s="19"/>
      <c r="DZA1" s="19"/>
      <c r="DZB1" s="19"/>
      <c r="DZC1" s="19"/>
      <c r="DZD1" s="19"/>
      <c r="DZE1" s="19"/>
      <c r="DZF1" s="19"/>
      <c r="DZG1" s="19"/>
      <c r="DZH1" s="19"/>
      <c r="DZI1" s="19"/>
      <c r="DZJ1" s="19"/>
      <c r="DZK1" s="19"/>
      <c r="DZL1" s="19"/>
      <c r="DZM1" s="19"/>
      <c r="DZN1" s="19"/>
      <c r="DZO1" s="19"/>
      <c r="DZP1" s="19"/>
      <c r="DZQ1" s="19"/>
      <c r="DZR1" s="19"/>
      <c r="DZS1" s="19"/>
      <c r="DZT1" s="19"/>
      <c r="DZU1" s="19"/>
      <c r="DZV1" s="19"/>
      <c r="DZW1" s="19"/>
      <c r="DZX1" s="19"/>
      <c r="DZY1" s="19"/>
      <c r="DZZ1" s="19"/>
      <c r="EAA1" s="19"/>
      <c r="EAB1" s="19"/>
      <c r="EAC1" s="19"/>
      <c r="EAD1" s="19"/>
      <c r="EAE1" s="19"/>
      <c r="EAF1" s="19"/>
      <c r="EAG1" s="19"/>
      <c r="EAH1" s="19"/>
      <c r="EAI1" s="19"/>
      <c r="EAJ1" s="19"/>
      <c r="EAK1" s="19"/>
      <c r="EAL1" s="19"/>
      <c r="EAM1" s="19"/>
      <c r="EAN1" s="19"/>
      <c r="EAO1" s="19"/>
      <c r="EAP1" s="19"/>
      <c r="EAQ1" s="19"/>
      <c r="EAR1" s="19"/>
      <c r="EAS1" s="19"/>
      <c r="EAT1" s="19"/>
      <c r="EAU1" s="19"/>
      <c r="EAV1" s="19"/>
      <c r="EAW1" s="19"/>
      <c r="EAX1" s="19"/>
      <c r="EAY1" s="19"/>
      <c r="EAZ1" s="19"/>
      <c r="EBA1" s="19"/>
      <c r="EBB1" s="19"/>
      <c r="EBC1" s="19"/>
      <c r="EBD1" s="19"/>
      <c r="EBE1" s="19"/>
      <c r="EBF1" s="19"/>
      <c r="EBG1" s="19"/>
      <c r="EBH1" s="19"/>
      <c r="EBI1" s="19"/>
      <c r="EBJ1" s="19"/>
      <c r="EBK1" s="19"/>
      <c r="EBL1" s="19"/>
      <c r="EBM1" s="19"/>
      <c r="EBN1" s="19"/>
      <c r="EBO1" s="19"/>
      <c r="EBP1" s="19"/>
      <c r="EBQ1" s="19"/>
      <c r="EBR1" s="19"/>
      <c r="EBS1" s="19"/>
      <c r="EBT1" s="19"/>
      <c r="EBU1" s="19"/>
      <c r="EBV1" s="19"/>
      <c r="EBW1" s="19"/>
      <c r="EBX1" s="19"/>
      <c r="EBY1" s="19"/>
      <c r="EBZ1" s="19"/>
      <c r="ECA1" s="19"/>
      <c r="ECB1" s="19"/>
      <c r="ECC1" s="19"/>
      <c r="ECD1" s="19"/>
      <c r="ECE1" s="19"/>
      <c r="ECF1" s="19"/>
      <c r="ECG1" s="19"/>
      <c r="ECH1" s="19"/>
      <c r="ECI1" s="19"/>
      <c r="ECJ1" s="19"/>
      <c r="ECK1" s="19"/>
      <c r="ECL1" s="19"/>
      <c r="ECM1" s="19"/>
      <c r="ECN1" s="19"/>
      <c r="ECO1" s="19"/>
      <c r="ECP1" s="19"/>
      <c r="ECQ1" s="19"/>
      <c r="ECR1" s="19"/>
      <c r="ECS1" s="19"/>
      <c r="ECT1" s="19"/>
      <c r="ECU1" s="19"/>
      <c r="ECV1" s="19"/>
      <c r="ECW1" s="19"/>
      <c r="ECX1" s="19"/>
      <c r="ECY1" s="19"/>
      <c r="ECZ1" s="19"/>
      <c r="EDA1" s="19"/>
      <c r="EDB1" s="19"/>
      <c r="EDC1" s="19"/>
      <c r="EDD1" s="19"/>
      <c r="EDE1" s="19"/>
      <c r="EDF1" s="19"/>
      <c r="EDG1" s="19"/>
      <c r="EDH1" s="19"/>
      <c r="EDI1" s="19"/>
      <c r="EDJ1" s="19"/>
      <c r="EDK1" s="19"/>
      <c r="EDL1" s="19"/>
      <c r="EDM1" s="19"/>
      <c r="EDN1" s="19"/>
      <c r="EDO1" s="19"/>
      <c r="EDP1" s="19"/>
      <c r="EDQ1" s="19"/>
      <c r="EDR1" s="19"/>
      <c r="EDS1" s="19"/>
      <c r="EDT1" s="19"/>
      <c r="EDU1" s="19"/>
      <c r="EDV1" s="19"/>
      <c r="EDW1" s="19"/>
      <c r="EDX1" s="19"/>
      <c r="EDY1" s="19"/>
      <c r="EDZ1" s="19"/>
      <c r="EEA1" s="19"/>
      <c r="EEB1" s="19"/>
      <c r="EEC1" s="19"/>
      <c r="EED1" s="19"/>
      <c r="EEE1" s="19"/>
      <c r="EEF1" s="19"/>
      <c r="EEG1" s="19"/>
      <c r="EEH1" s="19"/>
      <c r="EEI1" s="19"/>
      <c r="EEJ1" s="19"/>
      <c r="EEK1" s="19"/>
      <c r="EEL1" s="19"/>
      <c r="EEM1" s="19"/>
      <c r="EEN1" s="19"/>
      <c r="EEO1" s="19"/>
      <c r="EEP1" s="19"/>
      <c r="EEQ1" s="19"/>
      <c r="EER1" s="19"/>
      <c r="EES1" s="19"/>
      <c r="EET1" s="19"/>
      <c r="EEU1" s="19"/>
      <c r="EEV1" s="19"/>
      <c r="EEW1" s="19"/>
      <c r="EEX1" s="19"/>
      <c r="EEY1" s="19"/>
      <c r="EEZ1" s="19"/>
      <c r="EFA1" s="19"/>
      <c r="EFB1" s="19"/>
      <c r="EFC1" s="19"/>
      <c r="EFD1" s="19"/>
      <c r="EFE1" s="19"/>
      <c r="EFF1" s="19"/>
      <c r="EFG1" s="19"/>
      <c r="EFH1" s="19"/>
      <c r="EFI1" s="19"/>
      <c r="EFJ1" s="19"/>
      <c r="EFK1" s="19"/>
      <c r="EFL1" s="19"/>
      <c r="EFM1" s="19"/>
      <c r="EFN1" s="19"/>
      <c r="EFO1" s="19"/>
      <c r="EFP1" s="19"/>
      <c r="EFQ1" s="19"/>
      <c r="EFR1" s="19"/>
      <c r="EFS1" s="19"/>
      <c r="EFT1" s="19"/>
      <c r="EFU1" s="19"/>
      <c r="EFV1" s="19"/>
      <c r="EFW1" s="19"/>
      <c r="EFX1" s="19"/>
      <c r="EFY1" s="19"/>
      <c r="EFZ1" s="19"/>
      <c r="EGA1" s="19"/>
      <c r="EGB1" s="19"/>
      <c r="EGC1" s="19"/>
      <c r="EGD1" s="19"/>
      <c r="EGE1" s="19"/>
      <c r="EGF1" s="19"/>
      <c r="EGG1" s="19"/>
      <c r="EGH1" s="19"/>
      <c r="EGI1" s="19"/>
      <c r="EGJ1" s="19"/>
      <c r="EGK1" s="19"/>
      <c r="EGL1" s="19"/>
      <c r="EGM1" s="19"/>
      <c r="EGN1" s="19"/>
      <c r="EGO1" s="19"/>
      <c r="EGP1" s="19"/>
      <c r="EGQ1" s="19"/>
      <c r="EGR1" s="19"/>
      <c r="EGS1" s="19"/>
      <c r="EGT1" s="19"/>
      <c r="EGU1" s="19"/>
      <c r="EGV1" s="19"/>
      <c r="EGW1" s="19"/>
      <c r="EGX1" s="19"/>
      <c r="EGY1" s="19"/>
      <c r="EGZ1" s="19"/>
      <c r="EHA1" s="19"/>
      <c r="EHB1" s="19"/>
      <c r="EHC1" s="19"/>
      <c r="EHD1" s="19"/>
      <c r="EHE1" s="19"/>
      <c r="EHF1" s="19"/>
      <c r="EHG1" s="19"/>
      <c r="EHH1" s="19"/>
      <c r="EHI1" s="19"/>
      <c r="EHJ1" s="19"/>
      <c r="EHK1" s="19"/>
      <c r="EHL1" s="19"/>
      <c r="EHM1" s="19"/>
      <c r="EHN1" s="19"/>
      <c r="EHO1" s="19"/>
      <c r="EHP1" s="19"/>
      <c r="EHQ1" s="19"/>
      <c r="EHR1" s="19"/>
      <c r="EHS1" s="19"/>
      <c r="EHT1" s="19"/>
      <c r="EHU1" s="19"/>
      <c r="EHV1" s="19"/>
      <c r="EHW1" s="19"/>
      <c r="EHX1" s="19"/>
      <c r="EHY1" s="19"/>
      <c r="EHZ1" s="19"/>
      <c r="EIA1" s="19"/>
      <c r="EIB1" s="19"/>
      <c r="EIC1" s="19"/>
      <c r="EID1" s="19"/>
      <c r="EIE1" s="19"/>
      <c r="EIF1" s="19"/>
      <c r="EIG1" s="19"/>
      <c r="EIH1" s="19"/>
      <c r="EII1" s="19"/>
      <c r="EIJ1" s="19"/>
      <c r="EIK1" s="19"/>
      <c r="EIL1" s="19"/>
      <c r="EIM1" s="19"/>
      <c r="EIN1" s="19"/>
      <c r="EIO1" s="19"/>
      <c r="EIP1" s="19"/>
      <c r="EIQ1" s="19"/>
      <c r="EIR1" s="19"/>
      <c r="EIS1" s="19"/>
      <c r="EIT1" s="19"/>
      <c r="EIU1" s="19"/>
      <c r="EIV1" s="19"/>
      <c r="EIW1" s="19"/>
      <c r="EIX1" s="19"/>
      <c r="EIY1" s="19"/>
      <c r="EIZ1" s="19"/>
      <c r="EJA1" s="19"/>
      <c r="EJB1" s="19"/>
      <c r="EJC1" s="19"/>
      <c r="EJD1" s="19"/>
      <c r="EJE1" s="19"/>
      <c r="EJF1" s="19"/>
      <c r="EJG1" s="19"/>
      <c r="EJH1" s="19"/>
      <c r="EJI1" s="19"/>
      <c r="EJJ1" s="19"/>
      <c r="EJK1" s="19"/>
      <c r="EJL1" s="19"/>
      <c r="EJM1" s="19"/>
      <c r="EJN1" s="19"/>
      <c r="EJO1" s="19"/>
      <c r="EJP1" s="19"/>
      <c r="EJQ1" s="19"/>
      <c r="EJR1" s="19"/>
      <c r="EJS1" s="19"/>
      <c r="EJT1" s="19"/>
      <c r="EJU1" s="19"/>
      <c r="EJV1" s="19"/>
      <c r="EJW1" s="19"/>
      <c r="EJX1" s="19"/>
      <c r="EJY1" s="19"/>
      <c r="EJZ1" s="19"/>
      <c r="EKA1" s="19"/>
      <c r="EKB1" s="19"/>
      <c r="EKC1" s="19"/>
      <c r="EKD1" s="19"/>
      <c r="EKE1" s="19"/>
      <c r="EKF1" s="19"/>
      <c r="EKG1" s="19"/>
      <c r="EKH1" s="19"/>
      <c r="EKI1" s="19"/>
      <c r="EKJ1" s="19"/>
      <c r="EKK1" s="19"/>
      <c r="EKL1" s="19"/>
      <c r="EKM1" s="19"/>
      <c r="EKN1" s="19"/>
      <c r="EKO1" s="19"/>
      <c r="EKP1" s="19"/>
      <c r="EKQ1" s="19"/>
      <c r="EKR1" s="19"/>
      <c r="EKS1" s="19"/>
      <c r="EKT1" s="19"/>
      <c r="EKU1" s="19"/>
      <c r="EKV1" s="19"/>
      <c r="EKW1" s="19"/>
      <c r="EKX1" s="19"/>
      <c r="EKY1" s="19"/>
      <c r="EKZ1" s="19"/>
      <c r="ELA1" s="19"/>
      <c r="ELB1" s="19"/>
      <c r="ELC1" s="19"/>
      <c r="ELD1" s="19"/>
      <c r="ELE1" s="19"/>
      <c r="ELF1" s="19"/>
      <c r="ELG1" s="19"/>
      <c r="ELH1" s="19"/>
      <c r="ELI1" s="19"/>
      <c r="ELJ1" s="19"/>
      <c r="ELK1" s="19"/>
      <c r="ELL1" s="19"/>
      <c r="ELM1" s="19"/>
      <c r="ELN1" s="19"/>
      <c r="ELO1" s="19"/>
      <c r="ELP1" s="19"/>
      <c r="ELQ1" s="19"/>
      <c r="ELR1" s="19"/>
      <c r="ELS1" s="19"/>
      <c r="ELT1" s="19"/>
      <c r="ELU1" s="19"/>
      <c r="ELV1" s="19"/>
      <c r="ELW1" s="19"/>
      <c r="ELX1" s="19"/>
      <c r="ELY1" s="19"/>
      <c r="ELZ1" s="19"/>
      <c r="EMA1" s="19"/>
      <c r="EMB1" s="19"/>
      <c r="EMC1" s="19"/>
      <c r="EMD1" s="19"/>
      <c r="EME1" s="19"/>
      <c r="EMF1" s="19"/>
      <c r="EMG1" s="19"/>
      <c r="EMH1" s="19"/>
      <c r="EMI1" s="19"/>
      <c r="EMJ1" s="19"/>
      <c r="EMK1" s="19"/>
      <c r="EML1" s="19"/>
      <c r="EMM1" s="19"/>
      <c r="EMN1" s="19"/>
      <c r="EMO1" s="19"/>
      <c r="EMP1" s="19"/>
      <c r="EMQ1" s="19"/>
      <c r="EMR1" s="19"/>
      <c r="EMS1" s="19"/>
      <c r="EMT1" s="19"/>
      <c r="EMU1" s="19"/>
      <c r="EMV1" s="19"/>
      <c r="EMW1" s="19"/>
      <c r="EMX1" s="19"/>
      <c r="EMY1" s="19"/>
      <c r="EMZ1" s="19"/>
      <c r="ENA1" s="19"/>
      <c r="ENB1" s="19"/>
      <c r="ENC1" s="19"/>
      <c r="END1" s="19"/>
      <c r="ENE1" s="19"/>
      <c r="ENF1" s="19"/>
      <c r="ENG1" s="19"/>
      <c r="ENH1" s="19"/>
      <c r="ENI1" s="19"/>
      <c r="ENJ1" s="19"/>
      <c r="ENK1" s="19"/>
      <c r="ENL1" s="19"/>
      <c r="ENM1" s="19"/>
      <c r="ENN1" s="19"/>
      <c r="ENO1" s="19"/>
      <c r="ENP1" s="19"/>
      <c r="ENQ1" s="19"/>
      <c r="ENR1" s="19"/>
      <c r="ENS1" s="19"/>
      <c r="ENT1" s="19"/>
      <c r="ENU1" s="19"/>
      <c r="ENV1" s="19"/>
      <c r="ENW1" s="19"/>
      <c r="ENX1" s="19"/>
      <c r="ENY1" s="19"/>
      <c r="ENZ1" s="19"/>
      <c r="EOA1" s="19"/>
      <c r="EOB1" s="19"/>
      <c r="EOC1" s="19"/>
      <c r="EOD1" s="19"/>
      <c r="EOE1" s="19"/>
      <c r="EOF1" s="19"/>
      <c r="EOG1" s="19"/>
      <c r="EOH1" s="19"/>
      <c r="EOI1" s="19"/>
      <c r="EOJ1" s="19"/>
      <c r="EOK1" s="19"/>
      <c r="EOL1" s="19"/>
      <c r="EOM1" s="19"/>
      <c r="EON1" s="19"/>
      <c r="EOO1" s="19"/>
      <c r="EOP1" s="19"/>
      <c r="EOQ1" s="19"/>
      <c r="EOR1" s="19"/>
      <c r="EOS1" s="19"/>
      <c r="EOT1" s="19"/>
      <c r="EOU1" s="19"/>
      <c r="EOV1" s="19"/>
      <c r="EOW1" s="19"/>
      <c r="EOX1" s="19"/>
      <c r="EOY1" s="19"/>
      <c r="EOZ1" s="19"/>
      <c r="EPA1" s="19"/>
      <c r="EPB1" s="19"/>
      <c r="EPC1" s="19"/>
      <c r="EPD1" s="19"/>
      <c r="EPE1" s="19"/>
      <c r="EPF1" s="19"/>
      <c r="EPG1" s="19"/>
      <c r="EPH1" s="19"/>
      <c r="EPI1" s="19"/>
      <c r="EPJ1" s="19"/>
      <c r="EPK1" s="19"/>
      <c r="EPL1" s="19"/>
      <c r="EPM1" s="19"/>
      <c r="EPN1" s="19"/>
      <c r="EPO1" s="19"/>
      <c r="EPP1" s="19"/>
      <c r="EPQ1" s="19"/>
      <c r="EPR1" s="19"/>
      <c r="EPS1" s="19"/>
      <c r="EPT1" s="19"/>
      <c r="EPU1" s="19"/>
      <c r="EPV1" s="19"/>
      <c r="EPW1" s="19"/>
      <c r="EPX1" s="19"/>
      <c r="EPY1" s="19"/>
      <c r="EPZ1" s="19"/>
      <c r="EQA1" s="19"/>
      <c r="EQB1" s="19"/>
      <c r="EQC1" s="19"/>
      <c r="EQD1" s="19"/>
      <c r="EQE1" s="19"/>
      <c r="EQF1" s="19"/>
      <c r="EQG1" s="19"/>
      <c r="EQH1" s="19"/>
      <c r="EQI1" s="19"/>
      <c r="EQJ1" s="19"/>
      <c r="EQK1" s="19"/>
      <c r="EQL1" s="19"/>
      <c r="EQM1" s="19"/>
      <c r="EQN1" s="19"/>
      <c r="EQO1" s="19"/>
      <c r="EQP1" s="19"/>
      <c r="EQQ1" s="19"/>
      <c r="EQR1" s="19"/>
      <c r="EQS1" s="19"/>
      <c r="EQT1" s="19"/>
      <c r="EQU1" s="19"/>
      <c r="EQV1" s="19"/>
      <c r="EQW1" s="19"/>
      <c r="EQX1" s="19"/>
      <c r="EQY1" s="19"/>
      <c r="EQZ1" s="19"/>
      <c r="ERA1" s="19"/>
      <c r="ERB1" s="19"/>
      <c r="ERC1" s="19"/>
      <c r="ERD1" s="19"/>
      <c r="ERE1" s="19"/>
      <c r="ERF1" s="19"/>
      <c r="ERG1" s="19"/>
      <c r="ERH1" s="19"/>
      <c r="ERI1" s="19"/>
      <c r="ERJ1" s="19"/>
      <c r="ERK1" s="19"/>
      <c r="ERL1" s="19"/>
      <c r="ERM1" s="19"/>
      <c r="ERN1" s="19"/>
      <c r="ERO1" s="19"/>
      <c r="ERP1" s="19"/>
      <c r="ERQ1" s="19"/>
      <c r="ERR1" s="19"/>
      <c r="ERS1" s="19"/>
      <c r="ERT1" s="19"/>
      <c r="ERU1" s="19"/>
      <c r="ERV1" s="19"/>
      <c r="ERW1" s="19"/>
      <c r="ERX1" s="19"/>
      <c r="ERY1" s="19"/>
      <c r="ERZ1" s="19"/>
      <c r="ESA1" s="19"/>
      <c r="ESB1" s="19"/>
      <c r="ESC1" s="19"/>
      <c r="ESD1" s="19"/>
      <c r="ESE1" s="19"/>
      <c r="ESF1" s="19"/>
      <c r="ESG1" s="19"/>
      <c r="ESH1" s="19"/>
      <c r="ESI1" s="19"/>
      <c r="ESJ1" s="19"/>
      <c r="ESK1" s="19"/>
      <c r="ESL1" s="19"/>
      <c r="ESM1" s="19"/>
      <c r="ESN1" s="19"/>
      <c r="ESO1" s="19"/>
      <c r="ESP1" s="19"/>
      <c r="ESQ1" s="19"/>
      <c r="ESR1" s="19"/>
      <c r="ESS1" s="19"/>
      <c r="EST1" s="19"/>
      <c r="ESU1" s="19"/>
      <c r="ESV1" s="19"/>
      <c r="ESW1" s="19"/>
      <c r="ESX1" s="19"/>
      <c r="ESY1" s="19"/>
      <c r="ESZ1" s="19"/>
      <c r="ETA1" s="19"/>
      <c r="ETB1" s="19"/>
      <c r="ETC1" s="19"/>
      <c r="ETD1" s="19"/>
      <c r="ETE1" s="19"/>
      <c r="ETF1" s="19"/>
      <c r="ETG1" s="19"/>
      <c r="ETH1" s="19"/>
      <c r="ETI1" s="19"/>
      <c r="ETJ1" s="19"/>
      <c r="ETK1" s="19"/>
      <c r="ETL1" s="19"/>
      <c r="ETM1" s="19"/>
      <c r="ETN1" s="19"/>
      <c r="ETO1" s="19"/>
      <c r="ETP1" s="19"/>
      <c r="ETQ1" s="19"/>
      <c r="ETR1" s="19"/>
      <c r="ETS1" s="19"/>
      <c r="ETT1" s="19"/>
      <c r="ETU1" s="19"/>
      <c r="ETV1" s="19"/>
      <c r="ETW1" s="19"/>
      <c r="ETX1" s="19"/>
      <c r="ETY1" s="19"/>
      <c r="ETZ1" s="19"/>
      <c r="EUA1" s="19"/>
      <c r="EUB1" s="19"/>
      <c r="EUC1" s="19"/>
      <c r="EUD1" s="19"/>
      <c r="EUE1" s="19"/>
      <c r="EUF1" s="19"/>
      <c r="EUG1" s="19"/>
      <c r="EUH1" s="19"/>
      <c r="EUI1" s="19"/>
      <c r="EUJ1" s="19"/>
      <c r="EUK1" s="19"/>
      <c r="EUL1" s="19"/>
      <c r="EUM1" s="19"/>
      <c r="EUN1" s="19"/>
      <c r="EUO1" s="19"/>
      <c r="EUP1" s="19"/>
      <c r="EUQ1" s="19"/>
      <c r="EUR1" s="19"/>
      <c r="EUS1" s="19"/>
      <c r="EUT1" s="19"/>
      <c r="EUU1" s="19"/>
      <c r="EUV1" s="19"/>
      <c r="EUW1" s="19"/>
      <c r="EUX1" s="19"/>
      <c r="EUY1" s="19"/>
      <c r="EUZ1" s="19"/>
      <c r="EVA1" s="19"/>
      <c r="EVB1" s="19"/>
      <c r="EVC1" s="19"/>
      <c r="EVD1" s="19"/>
      <c r="EVE1" s="19"/>
      <c r="EVF1" s="19"/>
      <c r="EVG1" s="19"/>
      <c r="EVH1" s="19"/>
      <c r="EVI1" s="19"/>
      <c r="EVJ1" s="19"/>
      <c r="EVK1" s="19"/>
      <c r="EVL1" s="19"/>
      <c r="EVM1" s="19"/>
      <c r="EVN1" s="19"/>
      <c r="EVO1" s="19"/>
      <c r="EVP1" s="19"/>
      <c r="EVQ1" s="19"/>
      <c r="EVR1" s="19"/>
      <c r="EVS1" s="19"/>
      <c r="EVT1" s="19"/>
      <c r="EVU1" s="19"/>
      <c r="EVV1" s="19"/>
      <c r="EVW1" s="19"/>
      <c r="EVX1" s="19"/>
      <c r="EVY1" s="19"/>
      <c r="EVZ1" s="19"/>
      <c r="EWA1" s="19"/>
      <c r="EWB1" s="19"/>
      <c r="EWC1" s="19"/>
      <c r="EWD1" s="19"/>
      <c r="EWE1" s="19"/>
      <c r="EWF1" s="19"/>
      <c r="EWG1" s="19"/>
      <c r="EWH1" s="19"/>
      <c r="EWI1" s="19"/>
      <c r="EWJ1" s="19"/>
      <c r="EWK1" s="19"/>
      <c r="EWL1" s="19"/>
      <c r="EWM1" s="19"/>
      <c r="EWN1" s="19"/>
      <c r="EWO1" s="19"/>
      <c r="EWP1" s="19"/>
      <c r="EWQ1" s="19"/>
      <c r="EWR1" s="19"/>
      <c r="EWS1" s="19"/>
      <c r="EWT1" s="19"/>
      <c r="EWU1" s="19"/>
      <c r="EWV1" s="19"/>
      <c r="EWW1" s="19"/>
      <c r="EWX1" s="19"/>
      <c r="EWY1" s="19"/>
      <c r="EWZ1" s="19"/>
      <c r="EXA1" s="19"/>
      <c r="EXB1" s="19"/>
      <c r="EXC1" s="19"/>
      <c r="EXD1" s="19"/>
      <c r="EXE1" s="19"/>
      <c r="EXF1" s="19"/>
      <c r="EXG1" s="19"/>
      <c r="EXH1" s="19"/>
      <c r="EXI1" s="19"/>
      <c r="EXJ1" s="19"/>
      <c r="EXK1" s="19"/>
      <c r="EXL1" s="19"/>
      <c r="EXM1" s="19"/>
      <c r="EXN1" s="19"/>
      <c r="EXO1" s="19"/>
      <c r="EXP1" s="19"/>
      <c r="EXQ1" s="19"/>
      <c r="EXR1" s="19"/>
      <c r="EXS1" s="19"/>
      <c r="EXT1" s="19"/>
      <c r="EXU1" s="19"/>
      <c r="EXV1" s="19"/>
      <c r="EXW1" s="19"/>
      <c r="EXX1" s="19"/>
      <c r="EXY1" s="19"/>
      <c r="EXZ1" s="19"/>
      <c r="EYA1" s="19"/>
      <c r="EYB1" s="19"/>
      <c r="EYC1" s="19"/>
      <c r="EYD1" s="19"/>
      <c r="EYE1" s="19"/>
      <c r="EYF1" s="19"/>
      <c r="EYG1" s="19"/>
      <c r="EYH1" s="19"/>
      <c r="EYI1" s="19"/>
      <c r="EYJ1" s="19"/>
      <c r="EYK1" s="19"/>
      <c r="EYL1" s="19"/>
      <c r="EYM1" s="19"/>
      <c r="EYN1" s="19"/>
      <c r="EYO1" s="19"/>
      <c r="EYP1" s="19"/>
      <c r="EYQ1" s="19"/>
      <c r="EYR1" s="19"/>
      <c r="EYS1" s="19"/>
      <c r="EYT1" s="19"/>
      <c r="EYU1" s="19"/>
      <c r="EYV1" s="19"/>
      <c r="EYW1" s="19"/>
      <c r="EYX1" s="19"/>
      <c r="EYY1" s="19"/>
      <c r="EYZ1" s="19"/>
      <c r="EZA1" s="19"/>
      <c r="EZB1" s="19"/>
      <c r="EZC1" s="19"/>
      <c r="EZD1" s="19"/>
      <c r="EZE1" s="19"/>
      <c r="EZF1" s="19"/>
      <c r="EZG1" s="19"/>
      <c r="EZH1" s="19"/>
      <c r="EZI1" s="19"/>
      <c r="EZJ1" s="19"/>
      <c r="EZK1" s="19"/>
      <c r="EZL1" s="19"/>
      <c r="EZM1" s="19"/>
      <c r="EZN1" s="19"/>
      <c r="EZO1" s="19"/>
      <c r="EZP1" s="19"/>
      <c r="EZQ1" s="19"/>
      <c r="EZR1" s="19"/>
      <c r="EZS1" s="19"/>
      <c r="EZT1" s="19"/>
      <c r="EZU1" s="19"/>
      <c r="EZV1" s="19"/>
      <c r="EZW1" s="19"/>
      <c r="EZX1" s="19"/>
      <c r="EZY1" s="19"/>
      <c r="EZZ1" s="19"/>
      <c r="FAA1" s="19"/>
      <c r="FAB1" s="19"/>
      <c r="FAC1" s="19"/>
      <c r="FAD1" s="19"/>
      <c r="FAE1" s="19"/>
      <c r="FAF1" s="19"/>
      <c r="FAG1" s="19"/>
      <c r="FAH1" s="19"/>
      <c r="FAI1" s="19"/>
      <c r="FAJ1" s="19"/>
      <c r="FAK1" s="19"/>
      <c r="FAL1" s="19"/>
      <c r="FAM1" s="19"/>
      <c r="FAN1" s="19"/>
      <c r="FAO1" s="19"/>
      <c r="FAP1" s="19"/>
      <c r="FAQ1" s="19"/>
      <c r="FAR1" s="19"/>
      <c r="FAS1" s="19"/>
      <c r="FAT1" s="19"/>
      <c r="FAU1" s="19"/>
      <c r="FAV1" s="19"/>
      <c r="FAW1" s="19"/>
      <c r="FAX1" s="19"/>
      <c r="FAY1" s="19"/>
      <c r="FAZ1" s="19"/>
      <c r="FBA1" s="19"/>
      <c r="FBB1" s="19"/>
      <c r="FBC1" s="19"/>
      <c r="FBD1" s="19"/>
      <c r="FBE1" s="19"/>
      <c r="FBF1" s="19"/>
      <c r="FBG1" s="19"/>
      <c r="FBH1" s="19"/>
      <c r="FBI1" s="19"/>
      <c r="FBJ1" s="19"/>
      <c r="FBK1" s="19"/>
      <c r="FBL1" s="19"/>
      <c r="FBM1" s="19"/>
      <c r="FBN1" s="19"/>
      <c r="FBO1" s="19"/>
      <c r="FBP1" s="19"/>
      <c r="FBQ1" s="19"/>
      <c r="FBR1" s="19"/>
      <c r="FBS1" s="19"/>
      <c r="FBT1" s="19"/>
      <c r="FBU1" s="19"/>
      <c r="FBV1" s="19"/>
      <c r="FBW1" s="19"/>
      <c r="FBX1" s="19"/>
      <c r="FBY1" s="19"/>
      <c r="FBZ1" s="19"/>
      <c r="FCA1" s="19"/>
      <c r="FCB1" s="19"/>
      <c r="FCC1" s="19"/>
      <c r="FCD1" s="19"/>
      <c r="FCE1" s="19"/>
      <c r="FCF1" s="19"/>
      <c r="FCG1" s="19"/>
      <c r="FCH1" s="19"/>
      <c r="FCI1" s="19"/>
      <c r="FCJ1" s="19"/>
      <c r="FCK1" s="19"/>
      <c r="FCL1" s="19"/>
      <c r="FCM1" s="19"/>
      <c r="FCN1" s="19"/>
      <c r="FCO1" s="19"/>
      <c r="FCP1" s="19"/>
      <c r="FCQ1" s="19"/>
      <c r="FCR1" s="19"/>
      <c r="FCS1" s="19"/>
      <c r="FCT1" s="19"/>
      <c r="FCU1" s="19"/>
      <c r="FCV1" s="19"/>
      <c r="FCW1" s="19"/>
      <c r="FCX1" s="19"/>
      <c r="FCY1" s="19"/>
      <c r="FCZ1" s="19"/>
      <c r="FDA1" s="19"/>
      <c r="FDB1" s="19"/>
      <c r="FDC1" s="19"/>
      <c r="FDD1" s="19"/>
      <c r="FDE1" s="19"/>
      <c r="FDF1" s="19"/>
      <c r="FDG1" s="19"/>
      <c r="FDH1" s="19"/>
      <c r="FDI1" s="19"/>
      <c r="FDJ1" s="19"/>
      <c r="FDK1" s="19"/>
      <c r="FDL1" s="19"/>
      <c r="FDM1" s="19"/>
      <c r="FDN1" s="19"/>
      <c r="FDO1" s="19"/>
      <c r="FDP1" s="19"/>
      <c r="FDQ1" s="19"/>
      <c r="FDR1" s="19"/>
      <c r="FDS1" s="19"/>
      <c r="FDT1" s="19"/>
      <c r="FDU1" s="19"/>
      <c r="FDV1" s="19"/>
      <c r="FDW1" s="19"/>
      <c r="FDX1" s="19"/>
      <c r="FDY1" s="19"/>
      <c r="FDZ1" s="19"/>
      <c r="FEA1" s="19"/>
      <c r="FEB1" s="19"/>
      <c r="FEC1" s="19"/>
      <c r="FED1" s="19"/>
      <c r="FEE1" s="19"/>
      <c r="FEF1" s="19"/>
      <c r="FEG1" s="19"/>
      <c r="FEH1" s="19"/>
      <c r="FEI1" s="19"/>
      <c r="FEJ1" s="19"/>
      <c r="FEK1" s="19"/>
      <c r="FEL1" s="19"/>
      <c r="FEM1" s="19"/>
      <c r="FEN1" s="19"/>
      <c r="FEO1" s="19"/>
      <c r="FEP1" s="19"/>
      <c r="FEQ1" s="19"/>
      <c r="FER1" s="19"/>
      <c r="FES1" s="19"/>
      <c r="FET1" s="19"/>
      <c r="FEU1" s="19"/>
      <c r="FEV1" s="19"/>
      <c r="FEW1" s="19"/>
      <c r="FEX1" s="19"/>
      <c r="FEY1" s="19"/>
      <c r="FEZ1" s="19"/>
      <c r="FFA1" s="19"/>
      <c r="FFB1" s="19"/>
      <c r="FFC1" s="19"/>
      <c r="FFD1" s="19"/>
      <c r="FFE1" s="19"/>
      <c r="FFF1" s="19"/>
      <c r="FFG1" s="19"/>
      <c r="FFH1" s="19"/>
      <c r="FFI1" s="19"/>
      <c r="FFJ1" s="19"/>
      <c r="FFK1" s="19"/>
      <c r="FFL1" s="19"/>
      <c r="FFM1" s="19"/>
      <c r="FFN1" s="19"/>
      <c r="FFO1" s="19"/>
      <c r="FFP1" s="19"/>
      <c r="FFQ1" s="19"/>
      <c r="FFR1" s="19"/>
      <c r="FFS1" s="19"/>
      <c r="FFT1" s="19"/>
      <c r="FFU1" s="19"/>
      <c r="FFV1" s="19"/>
      <c r="FFW1" s="19"/>
      <c r="FFX1" s="19"/>
      <c r="FFY1" s="19"/>
      <c r="FFZ1" s="19"/>
      <c r="FGA1" s="19"/>
      <c r="FGB1" s="19"/>
      <c r="FGC1" s="19"/>
      <c r="FGD1" s="19"/>
      <c r="FGE1" s="19"/>
      <c r="FGF1" s="19"/>
      <c r="FGG1" s="19"/>
      <c r="FGH1" s="19"/>
      <c r="FGI1" s="19"/>
      <c r="FGJ1" s="19"/>
      <c r="FGK1" s="19"/>
      <c r="FGL1" s="19"/>
      <c r="FGM1" s="19"/>
      <c r="FGN1" s="19"/>
      <c r="FGO1" s="19"/>
      <c r="FGP1" s="19"/>
      <c r="FGQ1" s="19"/>
      <c r="FGR1" s="19"/>
      <c r="FGS1" s="19"/>
      <c r="FGT1" s="19"/>
      <c r="FGU1" s="19"/>
      <c r="FGV1" s="19"/>
      <c r="FGW1" s="19"/>
      <c r="FGX1" s="19"/>
      <c r="FGY1" s="19"/>
      <c r="FGZ1" s="19"/>
      <c r="FHA1" s="19"/>
      <c r="FHB1" s="19"/>
      <c r="FHC1" s="19"/>
      <c r="FHD1" s="19"/>
      <c r="FHE1" s="19"/>
      <c r="FHF1" s="19"/>
      <c r="FHG1" s="19"/>
      <c r="FHH1" s="19"/>
      <c r="FHI1" s="19"/>
      <c r="FHJ1" s="19"/>
      <c r="FHK1" s="19"/>
      <c r="FHL1" s="19"/>
      <c r="FHM1" s="19"/>
      <c r="FHN1" s="19"/>
      <c r="FHO1" s="19"/>
      <c r="FHP1" s="19"/>
      <c r="FHQ1" s="19"/>
      <c r="FHR1" s="19"/>
      <c r="FHS1" s="19"/>
      <c r="FHT1" s="19"/>
      <c r="FHU1" s="19"/>
      <c r="FHV1" s="19"/>
      <c r="FHW1" s="19"/>
      <c r="FHX1" s="19"/>
      <c r="FHY1" s="19"/>
      <c r="FHZ1" s="19"/>
      <c r="FIA1" s="19"/>
      <c r="FIB1" s="19"/>
      <c r="FIC1" s="19"/>
      <c r="FID1" s="19"/>
      <c r="FIE1" s="19"/>
      <c r="FIF1" s="19"/>
      <c r="FIG1" s="19"/>
      <c r="FIH1" s="19"/>
      <c r="FII1" s="19"/>
      <c r="FIJ1" s="19"/>
      <c r="FIK1" s="19"/>
      <c r="FIL1" s="19"/>
      <c r="FIM1" s="19"/>
      <c r="FIN1" s="19"/>
      <c r="FIO1" s="19"/>
      <c r="FIP1" s="19"/>
      <c r="FIQ1" s="19"/>
      <c r="FIR1" s="19"/>
      <c r="FIS1" s="19"/>
      <c r="FIT1" s="19"/>
      <c r="FIU1" s="19"/>
      <c r="FIV1" s="19"/>
      <c r="FIW1" s="19"/>
      <c r="FIX1" s="19"/>
      <c r="FIY1" s="19"/>
      <c r="FIZ1" s="19"/>
      <c r="FJA1" s="19"/>
      <c r="FJB1" s="19"/>
      <c r="FJC1" s="19"/>
      <c r="FJD1" s="19"/>
      <c r="FJE1" s="19"/>
      <c r="FJF1" s="19"/>
      <c r="FJG1" s="19"/>
      <c r="FJH1" s="19"/>
      <c r="FJI1" s="19"/>
      <c r="FJJ1" s="19"/>
      <c r="FJK1" s="19"/>
      <c r="FJL1" s="19"/>
      <c r="FJM1" s="19"/>
      <c r="FJN1" s="19"/>
      <c r="FJO1" s="19"/>
      <c r="FJP1" s="19"/>
      <c r="FJQ1" s="19"/>
      <c r="FJR1" s="19"/>
      <c r="FJS1" s="19"/>
      <c r="FJT1" s="19"/>
      <c r="FJU1" s="19"/>
      <c r="FJV1" s="19"/>
      <c r="FJW1" s="19"/>
      <c r="FJX1" s="19"/>
      <c r="FJY1" s="19"/>
      <c r="FJZ1" s="19"/>
      <c r="FKA1" s="19"/>
      <c r="FKB1" s="19"/>
      <c r="FKC1" s="19"/>
      <c r="FKD1" s="19"/>
      <c r="FKE1" s="19"/>
      <c r="FKF1" s="19"/>
      <c r="FKG1" s="19"/>
      <c r="FKH1" s="19"/>
      <c r="FKI1" s="19"/>
      <c r="FKJ1" s="19"/>
      <c r="FKK1" s="19"/>
      <c r="FKL1" s="19"/>
      <c r="FKM1" s="19"/>
      <c r="FKN1" s="19"/>
      <c r="FKO1" s="19"/>
      <c r="FKP1" s="19"/>
      <c r="FKQ1" s="19"/>
      <c r="FKR1" s="19"/>
      <c r="FKS1" s="19"/>
      <c r="FKT1" s="19"/>
      <c r="FKU1" s="19"/>
      <c r="FKV1" s="19"/>
      <c r="FKW1" s="19"/>
      <c r="FKX1" s="19"/>
      <c r="FKY1" s="19"/>
      <c r="FKZ1" s="19"/>
      <c r="FLA1" s="19"/>
      <c r="FLB1" s="19"/>
      <c r="FLC1" s="19"/>
      <c r="FLD1" s="19"/>
      <c r="FLE1" s="19"/>
      <c r="FLF1" s="19"/>
      <c r="FLG1" s="19"/>
      <c r="FLH1" s="19"/>
      <c r="FLI1" s="19"/>
      <c r="FLJ1" s="19"/>
      <c r="FLK1" s="19"/>
      <c r="FLL1" s="19"/>
      <c r="FLM1" s="19"/>
      <c r="FLN1" s="19"/>
      <c r="FLO1" s="19"/>
      <c r="FLP1" s="19"/>
      <c r="FLQ1" s="19"/>
      <c r="FLR1" s="19"/>
      <c r="FLS1" s="19"/>
      <c r="FLT1" s="19"/>
      <c r="FLU1" s="19"/>
      <c r="FLV1" s="19"/>
      <c r="FLW1" s="19"/>
      <c r="FLX1" s="19"/>
      <c r="FLY1" s="19"/>
      <c r="FLZ1" s="19"/>
      <c r="FMA1" s="19"/>
      <c r="FMB1" s="19"/>
      <c r="FMC1" s="19"/>
      <c r="FMD1" s="19"/>
      <c r="FME1" s="19"/>
      <c r="FMF1" s="19"/>
      <c r="FMG1" s="19"/>
      <c r="FMH1" s="19"/>
      <c r="FMI1" s="19"/>
      <c r="FMJ1" s="19"/>
      <c r="FMK1" s="19"/>
      <c r="FML1" s="19"/>
      <c r="FMM1" s="19"/>
      <c r="FMN1" s="19"/>
      <c r="FMO1" s="19"/>
      <c r="FMP1" s="19"/>
      <c r="FMQ1" s="19"/>
      <c r="FMR1" s="19"/>
      <c r="FMS1" s="19"/>
      <c r="FMT1" s="19"/>
      <c r="FMU1" s="19"/>
      <c r="FMV1" s="19"/>
      <c r="FMW1" s="19"/>
      <c r="FMX1" s="19"/>
      <c r="FMY1" s="19"/>
      <c r="FMZ1" s="19"/>
      <c r="FNA1" s="19"/>
      <c r="FNB1" s="19"/>
      <c r="FNC1" s="19"/>
      <c r="FND1" s="19"/>
      <c r="FNE1" s="19"/>
      <c r="FNF1" s="19"/>
      <c r="FNG1" s="19"/>
      <c r="FNH1" s="19"/>
      <c r="FNI1" s="19"/>
      <c r="FNJ1" s="19"/>
      <c r="FNK1" s="19"/>
      <c r="FNL1" s="19"/>
      <c r="FNM1" s="19"/>
      <c r="FNN1" s="19"/>
      <c r="FNO1" s="19"/>
      <c r="FNP1" s="19"/>
      <c r="FNQ1" s="19"/>
      <c r="FNR1" s="19"/>
      <c r="FNS1" s="19"/>
      <c r="FNT1" s="19"/>
      <c r="FNU1" s="19"/>
      <c r="FNV1" s="19"/>
      <c r="FNW1" s="19"/>
      <c r="FNX1" s="19"/>
      <c r="FNY1" s="19"/>
      <c r="FNZ1" s="19"/>
      <c r="FOA1" s="19"/>
      <c r="FOB1" s="19"/>
      <c r="FOC1" s="19"/>
      <c r="FOD1" s="19"/>
      <c r="FOE1" s="19"/>
      <c r="FOF1" s="19"/>
      <c r="FOG1" s="19"/>
      <c r="FOH1" s="19"/>
      <c r="FOI1" s="19"/>
      <c r="FOJ1" s="19"/>
      <c r="FOK1" s="19"/>
      <c r="FOL1" s="19"/>
      <c r="FOM1" s="19"/>
      <c r="FON1" s="19"/>
      <c r="FOO1" s="19"/>
      <c r="FOP1" s="19"/>
      <c r="FOQ1" s="19"/>
      <c r="FOR1" s="19"/>
      <c r="FOS1" s="19"/>
      <c r="FOT1" s="19"/>
      <c r="FOU1" s="19"/>
      <c r="FOV1" s="19"/>
      <c r="FOW1" s="19"/>
      <c r="FOX1" s="19"/>
      <c r="FOY1" s="19"/>
      <c r="FOZ1" s="19"/>
      <c r="FPA1" s="19"/>
      <c r="FPB1" s="19"/>
      <c r="FPC1" s="19"/>
      <c r="FPD1" s="19"/>
      <c r="FPE1" s="19"/>
      <c r="FPF1" s="19"/>
      <c r="FPG1" s="19"/>
      <c r="FPH1" s="19"/>
      <c r="FPI1" s="19"/>
      <c r="FPJ1" s="19"/>
      <c r="FPK1" s="19"/>
      <c r="FPL1" s="19"/>
      <c r="FPM1" s="19"/>
      <c r="FPN1" s="19"/>
      <c r="FPO1" s="19"/>
      <c r="FPP1" s="19"/>
      <c r="FPQ1" s="19"/>
      <c r="FPR1" s="19"/>
      <c r="FPS1" s="19"/>
      <c r="FPT1" s="19"/>
      <c r="FPU1" s="19"/>
      <c r="FPV1" s="19"/>
      <c r="FPW1" s="19"/>
      <c r="FPX1" s="19"/>
      <c r="FPY1" s="19"/>
      <c r="FPZ1" s="19"/>
      <c r="FQA1" s="19"/>
      <c r="FQB1" s="19"/>
      <c r="FQC1" s="19"/>
      <c r="FQD1" s="19"/>
      <c r="FQE1" s="19"/>
      <c r="FQF1" s="19"/>
      <c r="FQG1" s="19"/>
      <c r="FQH1" s="19"/>
      <c r="FQI1" s="19"/>
      <c r="FQJ1" s="19"/>
      <c r="FQK1" s="19"/>
      <c r="FQL1" s="19"/>
      <c r="FQM1" s="19"/>
      <c r="FQN1" s="19"/>
      <c r="FQO1" s="19"/>
      <c r="FQP1" s="19"/>
      <c r="FQQ1" s="19"/>
      <c r="FQR1" s="19"/>
      <c r="FQS1" s="19"/>
      <c r="FQT1" s="19"/>
      <c r="FQU1" s="19"/>
      <c r="FQV1" s="19"/>
      <c r="FQW1" s="19"/>
      <c r="FQX1" s="19"/>
      <c r="FQY1" s="19"/>
      <c r="FQZ1" s="19"/>
      <c r="FRA1" s="19"/>
      <c r="FRB1" s="19"/>
      <c r="FRC1" s="19"/>
      <c r="FRD1" s="19"/>
      <c r="FRE1" s="19"/>
      <c r="FRF1" s="19"/>
      <c r="FRG1" s="19"/>
      <c r="FRH1" s="19"/>
      <c r="FRI1" s="19"/>
      <c r="FRJ1" s="19"/>
      <c r="FRK1" s="19"/>
      <c r="FRL1" s="19"/>
      <c r="FRM1" s="19"/>
      <c r="FRN1" s="19"/>
      <c r="FRO1" s="19"/>
      <c r="FRP1" s="19"/>
      <c r="FRQ1" s="19"/>
      <c r="FRR1" s="19"/>
      <c r="FRS1" s="19"/>
      <c r="FRT1" s="19"/>
      <c r="FRU1" s="19"/>
      <c r="FRV1" s="19"/>
      <c r="FRW1" s="19"/>
      <c r="FRX1" s="19"/>
      <c r="FRY1" s="19"/>
      <c r="FRZ1" s="19"/>
      <c r="FSA1" s="19"/>
      <c r="FSB1" s="19"/>
      <c r="FSC1" s="19"/>
      <c r="FSD1" s="19"/>
      <c r="FSE1" s="19"/>
      <c r="FSF1" s="19"/>
      <c r="FSG1" s="19"/>
      <c r="FSH1" s="19"/>
      <c r="FSI1" s="19"/>
      <c r="FSJ1" s="19"/>
      <c r="FSK1" s="19"/>
      <c r="FSL1" s="19"/>
      <c r="FSM1" s="19"/>
      <c r="FSN1" s="19"/>
      <c r="FSO1" s="19"/>
      <c r="FSP1" s="19"/>
      <c r="FSQ1" s="19"/>
      <c r="FSR1" s="19"/>
      <c r="FSS1" s="19"/>
      <c r="FST1" s="19"/>
      <c r="FSU1" s="19"/>
      <c r="FSV1" s="19"/>
      <c r="FSW1" s="19"/>
      <c r="FSX1" s="19"/>
      <c r="FSY1" s="19"/>
      <c r="FSZ1" s="19"/>
      <c r="FTA1" s="19"/>
      <c r="FTB1" s="19"/>
      <c r="FTC1" s="19"/>
      <c r="FTD1" s="19"/>
      <c r="FTE1" s="19"/>
      <c r="FTF1" s="19"/>
      <c r="FTG1" s="19"/>
      <c r="FTH1" s="19"/>
      <c r="FTI1" s="19"/>
      <c r="FTJ1" s="19"/>
      <c r="FTK1" s="19"/>
      <c r="FTL1" s="19"/>
      <c r="FTM1" s="19"/>
      <c r="FTN1" s="19"/>
      <c r="FTO1" s="19"/>
      <c r="FTP1" s="19"/>
      <c r="FTQ1" s="19"/>
      <c r="FTR1" s="19"/>
      <c r="FTS1" s="19"/>
      <c r="FTT1" s="19"/>
      <c r="FTU1" s="19"/>
      <c r="FTV1" s="19"/>
      <c r="FTW1" s="19"/>
      <c r="FTX1" s="19"/>
      <c r="FTY1" s="19"/>
      <c r="FTZ1" s="19"/>
      <c r="FUA1" s="19"/>
      <c r="FUB1" s="19"/>
      <c r="FUC1" s="19"/>
      <c r="FUD1" s="19"/>
      <c r="FUE1" s="19"/>
      <c r="FUF1" s="19"/>
      <c r="FUG1" s="19"/>
      <c r="FUH1" s="19"/>
      <c r="FUI1" s="19"/>
      <c r="FUJ1" s="19"/>
      <c r="FUK1" s="19"/>
      <c r="FUL1" s="19"/>
      <c r="FUM1" s="19"/>
      <c r="FUN1" s="19"/>
      <c r="FUO1" s="19"/>
      <c r="FUP1" s="19"/>
      <c r="FUQ1" s="19"/>
      <c r="FUR1" s="19"/>
      <c r="FUS1" s="19"/>
      <c r="FUT1" s="19"/>
      <c r="FUU1" s="19"/>
      <c r="FUV1" s="19"/>
      <c r="FUW1" s="19"/>
      <c r="FUX1" s="19"/>
      <c r="FUY1" s="19"/>
      <c r="FUZ1" s="19"/>
      <c r="FVA1" s="19"/>
      <c r="FVB1" s="19"/>
      <c r="FVC1" s="19"/>
      <c r="FVD1" s="19"/>
      <c r="FVE1" s="19"/>
      <c r="FVF1" s="19"/>
      <c r="FVG1" s="19"/>
      <c r="FVH1" s="19"/>
      <c r="FVI1" s="19"/>
      <c r="FVJ1" s="19"/>
      <c r="FVK1" s="19"/>
      <c r="FVL1" s="19"/>
      <c r="FVM1" s="19"/>
      <c r="FVN1" s="19"/>
      <c r="FVO1" s="19"/>
      <c r="FVP1" s="19"/>
      <c r="FVQ1" s="19"/>
      <c r="FVR1" s="19"/>
      <c r="FVS1" s="19"/>
      <c r="FVT1" s="19"/>
      <c r="FVU1" s="19"/>
      <c r="FVV1" s="19"/>
      <c r="FVW1" s="19"/>
      <c r="FVX1" s="19"/>
      <c r="FVY1" s="19"/>
      <c r="FVZ1" s="19"/>
      <c r="FWA1" s="19"/>
      <c r="FWB1" s="19"/>
      <c r="FWC1" s="19"/>
      <c r="FWD1" s="19"/>
      <c r="FWE1" s="19"/>
      <c r="FWF1" s="19"/>
      <c r="FWG1" s="19"/>
      <c r="FWH1" s="19"/>
      <c r="FWI1" s="19"/>
      <c r="FWJ1" s="19"/>
      <c r="FWK1" s="19"/>
      <c r="FWL1" s="19"/>
      <c r="FWM1" s="19"/>
      <c r="FWN1" s="19"/>
      <c r="FWO1" s="19"/>
      <c r="FWP1" s="19"/>
      <c r="FWQ1" s="19"/>
      <c r="FWR1" s="19"/>
      <c r="FWS1" s="19"/>
      <c r="FWT1" s="19"/>
      <c r="FWU1" s="19"/>
      <c r="FWV1" s="19"/>
      <c r="FWW1" s="19"/>
      <c r="FWX1" s="19"/>
      <c r="FWY1" s="19"/>
      <c r="FWZ1" s="19"/>
      <c r="FXA1" s="19"/>
      <c r="FXB1" s="19"/>
      <c r="FXC1" s="19"/>
      <c r="FXD1" s="19"/>
      <c r="FXE1" s="19"/>
      <c r="FXF1" s="19"/>
      <c r="FXG1" s="19"/>
      <c r="FXH1" s="19"/>
      <c r="FXI1" s="19"/>
      <c r="FXJ1" s="19"/>
      <c r="FXK1" s="19"/>
      <c r="FXL1" s="19"/>
      <c r="FXM1" s="19"/>
      <c r="FXN1" s="19"/>
      <c r="FXO1" s="19"/>
      <c r="FXP1" s="19"/>
      <c r="FXQ1" s="19"/>
      <c r="FXR1" s="19"/>
      <c r="FXS1" s="19"/>
      <c r="FXT1" s="19"/>
      <c r="FXU1" s="19"/>
      <c r="FXV1" s="19"/>
      <c r="FXW1" s="19"/>
      <c r="FXX1" s="19"/>
      <c r="FXY1" s="19"/>
      <c r="FXZ1" s="19"/>
      <c r="FYA1" s="19"/>
      <c r="FYB1" s="19"/>
      <c r="FYC1" s="19"/>
      <c r="FYD1" s="19"/>
      <c r="FYE1" s="19"/>
      <c r="FYF1" s="19"/>
      <c r="FYG1" s="19"/>
      <c r="FYH1" s="19"/>
      <c r="FYI1" s="19"/>
      <c r="FYJ1" s="19"/>
      <c r="FYK1" s="19"/>
      <c r="FYL1" s="19"/>
      <c r="FYM1" s="19"/>
      <c r="FYN1" s="19"/>
      <c r="FYO1" s="19"/>
      <c r="FYP1" s="19"/>
      <c r="FYQ1" s="19"/>
      <c r="FYR1" s="19"/>
      <c r="FYS1" s="19"/>
      <c r="FYT1" s="19"/>
      <c r="FYU1" s="19"/>
      <c r="FYV1" s="19"/>
      <c r="FYW1" s="19"/>
      <c r="FYX1" s="19"/>
      <c r="FYY1" s="19"/>
      <c r="FYZ1" s="19"/>
      <c r="FZA1" s="19"/>
      <c r="FZB1" s="19"/>
      <c r="FZC1" s="19"/>
      <c r="FZD1" s="19"/>
      <c r="FZE1" s="19"/>
      <c r="FZF1" s="19"/>
      <c r="FZG1" s="19"/>
      <c r="FZH1" s="19"/>
      <c r="FZI1" s="19"/>
      <c r="FZJ1" s="19"/>
      <c r="FZK1" s="19"/>
      <c r="FZL1" s="19"/>
      <c r="FZM1" s="19"/>
      <c r="FZN1" s="19"/>
      <c r="FZO1" s="19"/>
      <c r="FZP1" s="19"/>
      <c r="FZQ1" s="19"/>
      <c r="FZR1" s="19"/>
      <c r="FZS1" s="19"/>
      <c r="FZT1" s="19"/>
      <c r="FZU1" s="19"/>
      <c r="FZV1" s="19"/>
      <c r="FZW1" s="19"/>
      <c r="FZX1" s="19"/>
      <c r="FZY1" s="19"/>
      <c r="FZZ1" s="19"/>
      <c r="GAA1" s="19"/>
      <c r="GAB1" s="19"/>
      <c r="GAC1" s="19"/>
      <c r="GAD1" s="19"/>
      <c r="GAE1" s="19"/>
      <c r="GAF1" s="19"/>
      <c r="GAG1" s="19"/>
      <c r="GAH1" s="19"/>
      <c r="GAI1" s="19"/>
      <c r="GAJ1" s="19"/>
      <c r="GAK1" s="19"/>
      <c r="GAL1" s="19"/>
      <c r="GAM1" s="19"/>
      <c r="GAN1" s="19"/>
      <c r="GAO1" s="19"/>
      <c r="GAP1" s="19"/>
      <c r="GAQ1" s="19"/>
      <c r="GAR1" s="19"/>
      <c r="GAS1" s="19"/>
      <c r="GAT1" s="19"/>
      <c r="GAU1" s="19"/>
      <c r="GAV1" s="19"/>
      <c r="GAW1" s="19"/>
      <c r="GAX1" s="19"/>
      <c r="GAY1" s="19"/>
      <c r="GAZ1" s="19"/>
      <c r="GBA1" s="19"/>
      <c r="GBB1" s="19"/>
      <c r="GBC1" s="19"/>
      <c r="GBD1" s="19"/>
      <c r="GBE1" s="19"/>
      <c r="GBF1" s="19"/>
      <c r="GBG1" s="19"/>
      <c r="GBH1" s="19"/>
      <c r="GBI1" s="19"/>
      <c r="GBJ1" s="19"/>
      <c r="GBK1" s="19"/>
      <c r="GBL1" s="19"/>
      <c r="GBM1" s="19"/>
      <c r="GBN1" s="19"/>
      <c r="GBO1" s="19"/>
      <c r="GBP1" s="19"/>
      <c r="GBQ1" s="19"/>
      <c r="GBR1" s="19"/>
      <c r="GBS1" s="19"/>
      <c r="GBT1" s="19"/>
      <c r="GBU1" s="19"/>
      <c r="GBV1" s="19"/>
      <c r="GBW1" s="19"/>
      <c r="GBX1" s="19"/>
      <c r="GBY1" s="19"/>
      <c r="GBZ1" s="19"/>
      <c r="GCA1" s="19"/>
      <c r="GCB1" s="19"/>
      <c r="GCC1" s="19"/>
      <c r="GCD1" s="19"/>
      <c r="GCE1" s="19"/>
      <c r="GCF1" s="19"/>
      <c r="GCG1" s="19"/>
      <c r="GCH1" s="19"/>
      <c r="GCI1" s="19"/>
      <c r="GCJ1" s="19"/>
      <c r="GCK1" s="19"/>
      <c r="GCL1" s="19"/>
      <c r="GCM1" s="19"/>
      <c r="GCN1" s="19"/>
      <c r="GCO1" s="19"/>
      <c r="GCP1" s="19"/>
      <c r="GCQ1" s="19"/>
      <c r="GCR1" s="19"/>
      <c r="GCS1" s="19"/>
      <c r="GCT1" s="19"/>
      <c r="GCU1" s="19"/>
      <c r="GCV1" s="19"/>
      <c r="GCW1" s="19"/>
      <c r="GCX1" s="19"/>
      <c r="GCY1" s="19"/>
      <c r="GCZ1" s="19"/>
      <c r="GDA1" s="19"/>
      <c r="GDB1" s="19"/>
      <c r="GDC1" s="19"/>
      <c r="GDD1" s="19"/>
      <c r="GDE1" s="19"/>
      <c r="GDF1" s="19"/>
      <c r="GDG1" s="19"/>
      <c r="GDH1" s="19"/>
      <c r="GDI1" s="19"/>
      <c r="GDJ1" s="19"/>
      <c r="GDK1" s="19"/>
      <c r="GDL1" s="19"/>
      <c r="GDM1" s="19"/>
      <c r="GDN1" s="19"/>
      <c r="GDO1" s="19"/>
      <c r="GDP1" s="19"/>
      <c r="GDQ1" s="19"/>
      <c r="GDR1" s="19"/>
      <c r="GDS1" s="19"/>
      <c r="GDT1" s="19"/>
      <c r="GDU1" s="19"/>
      <c r="GDV1" s="19"/>
      <c r="GDW1" s="19"/>
      <c r="GDX1" s="19"/>
      <c r="GDY1" s="19"/>
      <c r="GDZ1" s="19"/>
      <c r="GEA1" s="19"/>
      <c r="GEB1" s="19"/>
      <c r="GEC1" s="19"/>
      <c r="GED1" s="19"/>
      <c r="GEE1" s="19"/>
      <c r="GEF1" s="19"/>
      <c r="GEG1" s="19"/>
      <c r="GEH1" s="19"/>
      <c r="GEI1" s="19"/>
      <c r="GEJ1" s="19"/>
      <c r="GEK1" s="19"/>
      <c r="GEL1" s="19"/>
      <c r="GEM1" s="19"/>
      <c r="GEN1" s="19"/>
      <c r="GEO1" s="19"/>
      <c r="GEP1" s="19"/>
      <c r="GEQ1" s="19"/>
      <c r="GER1" s="19"/>
      <c r="GES1" s="19"/>
      <c r="GET1" s="19"/>
      <c r="GEU1" s="19"/>
      <c r="GEV1" s="19"/>
      <c r="GEW1" s="19"/>
      <c r="GEX1" s="19"/>
      <c r="GEY1" s="19"/>
      <c r="GEZ1" s="19"/>
      <c r="GFA1" s="19"/>
      <c r="GFB1" s="19"/>
      <c r="GFC1" s="19"/>
      <c r="GFD1" s="19"/>
      <c r="GFE1" s="19"/>
      <c r="GFF1" s="19"/>
      <c r="GFG1" s="19"/>
      <c r="GFH1" s="19"/>
      <c r="GFI1" s="19"/>
      <c r="GFJ1" s="19"/>
      <c r="GFK1" s="19"/>
      <c r="GFL1" s="19"/>
      <c r="GFM1" s="19"/>
      <c r="GFN1" s="19"/>
      <c r="GFO1" s="19"/>
      <c r="GFP1" s="19"/>
      <c r="GFQ1" s="19"/>
      <c r="GFR1" s="19"/>
      <c r="GFS1" s="19"/>
      <c r="GFT1" s="19"/>
      <c r="GFU1" s="19"/>
      <c r="GFV1" s="19"/>
      <c r="GFW1" s="19"/>
      <c r="GFX1" s="19"/>
      <c r="GFY1" s="19"/>
      <c r="GFZ1" s="19"/>
      <c r="GGA1" s="19"/>
      <c r="GGB1" s="19"/>
      <c r="GGC1" s="19"/>
      <c r="GGD1" s="19"/>
      <c r="GGE1" s="19"/>
      <c r="GGF1" s="19"/>
      <c r="GGG1" s="19"/>
      <c r="GGH1" s="19"/>
      <c r="GGI1" s="19"/>
      <c r="GGJ1" s="19"/>
      <c r="GGK1" s="19"/>
      <c r="GGL1" s="19"/>
      <c r="GGM1" s="19"/>
      <c r="GGN1" s="19"/>
      <c r="GGO1" s="19"/>
      <c r="GGP1" s="19"/>
      <c r="GGQ1" s="19"/>
      <c r="GGR1" s="19"/>
      <c r="GGS1" s="19"/>
      <c r="GGT1" s="19"/>
      <c r="GGU1" s="19"/>
      <c r="GGV1" s="19"/>
      <c r="GGW1" s="19"/>
      <c r="GGX1" s="19"/>
      <c r="GGY1" s="19"/>
      <c r="GGZ1" s="19"/>
      <c r="GHA1" s="19"/>
      <c r="GHB1" s="19"/>
      <c r="GHC1" s="19"/>
      <c r="GHD1" s="19"/>
      <c r="GHE1" s="19"/>
      <c r="GHF1" s="19"/>
      <c r="GHG1" s="19"/>
      <c r="GHH1" s="19"/>
      <c r="GHI1" s="19"/>
      <c r="GHJ1" s="19"/>
      <c r="GHK1" s="19"/>
      <c r="GHL1" s="19"/>
      <c r="GHM1" s="19"/>
      <c r="GHN1" s="19"/>
      <c r="GHO1" s="19"/>
      <c r="GHP1" s="19"/>
      <c r="GHQ1" s="19"/>
      <c r="GHR1" s="19"/>
      <c r="GHS1" s="19"/>
      <c r="GHT1" s="19"/>
      <c r="GHU1" s="19"/>
      <c r="GHV1" s="19"/>
      <c r="GHW1" s="19"/>
      <c r="GHX1" s="19"/>
      <c r="GHY1" s="19"/>
      <c r="GHZ1" s="19"/>
      <c r="GIA1" s="19"/>
      <c r="GIB1" s="19"/>
      <c r="GIC1" s="19"/>
      <c r="GID1" s="19"/>
      <c r="GIE1" s="19"/>
      <c r="GIF1" s="19"/>
      <c r="GIG1" s="19"/>
      <c r="GIH1" s="19"/>
      <c r="GII1" s="19"/>
      <c r="GIJ1" s="19"/>
      <c r="GIK1" s="19"/>
      <c r="GIL1" s="19"/>
      <c r="GIM1" s="19"/>
      <c r="GIN1" s="19"/>
      <c r="GIO1" s="19"/>
      <c r="GIP1" s="19"/>
      <c r="GIQ1" s="19"/>
      <c r="GIR1" s="19"/>
      <c r="GIS1" s="19"/>
      <c r="GIT1" s="19"/>
      <c r="GIU1" s="19"/>
      <c r="GIV1" s="19"/>
      <c r="GIW1" s="19"/>
      <c r="GIX1" s="19"/>
      <c r="GIY1" s="19"/>
      <c r="GIZ1" s="19"/>
      <c r="GJA1" s="19"/>
      <c r="GJB1" s="19"/>
      <c r="GJC1" s="19"/>
      <c r="GJD1" s="19"/>
      <c r="GJE1" s="19"/>
      <c r="GJF1" s="19"/>
      <c r="GJG1" s="19"/>
      <c r="GJH1" s="19"/>
      <c r="GJI1" s="19"/>
      <c r="GJJ1" s="19"/>
      <c r="GJK1" s="19"/>
      <c r="GJL1" s="19"/>
      <c r="GJM1" s="19"/>
      <c r="GJN1" s="19"/>
      <c r="GJO1" s="19"/>
      <c r="GJP1" s="19"/>
      <c r="GJQ1" s="19"/>
      <c r="GJR1" s="19"/>
      <c r="GJS1" s="19"/>
      <c r="GJT1" s="19"/>
      <c r="GJU1" s="19"/>
      <c r="GJV1" s="19"/>
      <c r="GJW1" s="19"/>
      <c r="GJX1" s="19"/>
      <c r="GJY1" s="19"/>
      <c r="GJZ1" s="19"/>
      <c r="GKA1" s="19"/>
      <c r="GKB1" s="19"/>
      <c r="GKC1" s="19"/>
      <c r="GKD1" s="19"/>
      <c r="GKE1" s="19"/>
      <c r="GKF1" s="19"/>
      <c r="GKG1" s="19"/>
      <c r="GKH1" s="19"/>
      <c r="GKI1" s="19"/>
      <c r="GKJ1" s="19"/>
      <c r="GKK1" s="19"/>
      <c r="GKL1" s="19"/>
      <c r="GKM1" s="19"/>
      <c r="GKN1" s="19"/>
      <c r="GKO1" s="19"/>
      <c r="GKP1" s="19"/>
      <c r="GKQ1" s="19"/>
      <c r="GKR1" s="19"/>
      <c r="GKS1" s="19"/>
      <c r="GKT1" s="19"/>
      <c r="GKU1" s="19"/>
      <c r="GKV1" s="19"/>
      <c r="GKW1" s="19"/>
      <c r="GKX1" s="19"/>
      <c r="GKY1" s="19"/>
      <c r="GKZ1" s="19"/>
      <c r="GLA1" s="19"/>
      <c r="GLB1" s="19"/>
      <c r="GLC1" s="19"/>
      <c r="GLD1" s="19"/>
      <c r="GLE1" s="19"/>
      <c r="GLF1" s="19"/>
      <c r="GLG1" s="19"/>
      <c r="GLH1" s="19"/>
      <c r="GLI1" s="19"/>
      <c r="GLJ1" s="19"/>
      <c r="GLK1" s="19"/>
      <c r="GLL1" s="19"/>
      <c r="GLM1" s="19"/>
      <c r="GLN1" s="19"/>
      <c r="GLO1" s="19"/>
      <c r="GLP1" s="19"/>
      <c r="GLQ1" s="19"/>
      <c r="GLR1" s="19"/>
      <c r="GLS1" s="19"/>
      <c r="GLT1" s="19"/>
      <c r="GLU1" s="19"/>
      <c r="GLV1" s="19"/>
      <c r="GLW1" s="19"/>
      <c r="GLX1" s="19"/>
      <c r="GLY1" s="19"/>
      <c r="GLZ1" s="19"/>
      <c r="GMA1" s="19"/>
      <c r="GMB1" s="19"/>
      <c r="GMC1" s="19"/>
      <c r="GMD1" s="19"/>
      <c r="GME1" s="19"/>
      <c r="GMF1" s="19"/>
      <c r="GMG1" s="19"/>
      <c r="GMH1" s="19"/>
      <c r="GMI1" s="19"/>
      <c r="GMJ1" s="19"/>
      <c r="GMK1" s="19"/>
      <c r="GML1" s="19"/>
      <c r="GMM1" s="19"/>
      <c r="GMN1" s="19"/>
      <c r="GMO1" s="19"/>
      <c r="GMP1" s="19"/>
      <c r="GMQ1" s="19"/>
      <c r="GMR1" s="19"/>
      <c r="GMS1" s="19"/>
      <c r="GMT1" s="19"/>
      <c r="GMU1" s="19"/>
      <c r="GMV1" s="19"/>
      <c r="GMW1" s="19"/>
      <c r="GMX1" s="19"/>
      <c r="GMY1" s="19"/>
      <c r="GMZ1" s="19"/>
      <c r="GNA1" s="19"/>
      <c r="GNB1" s="19"/>
      <c r="GNC1" s="19"/>
      <c r="GND1" s="19"/>
      <c r="GNE1" s="19"/>
      <c r="GNF1" s="19"/>
      <c r="GNG1" s="19"/>
      <c r="GNH1" s="19"/>
      <c r="GNI1" s="19"/>
      <c r="GNJ1" s="19"/>
      <c r="GNK1" s="19"/>
      <c r="GNL1" s="19"/>
      <c r="GNM1" s="19"/>
      <c r="GNN1" s="19"/>
      <c r="GNO1" s="19"/>
      <c r="GNP1" s="19"/>
      <c r="GNQ1" s="19"/>
      <c r="GNR1" s="19"/>
      <c r="GNS1" s="19"/>
      <c r="GNT1" s="19"/>
      <c r="GNU1" s="19"/>
      <c r="GNV1" s="19"/>
      <c r="GNW1" s="19"/>
      <c r="GNX1" s="19"/>
      <c r="GNY1" s="19"/>
      <c r="GNZ1" s="19"/>
      <c r="GOA1" s="19"/>
      <c r="GOB1" s="19"/>
      <c r="GOC1" s="19"/>
      <c r="GOD1" s="19"/>
      <c r="GOE1" s="19"/>
      <c r="GOF1" s="19"/>
      <c r="GOG1" s="19"/>
      <c r="GOH1" s="19"/>
      <c r="GOI1" s="19"/>
      <c r="GOJ1" s="19"/>
      <c r="GOK1" s="19"/>
      <c r="GOL1" s="19"/>
      <c r="GOM1" s="19"/>
      <c r="GON1" s="19"/>
      <c r="GOO1" s="19"/>
      <c r="GOP1" s="19"/>
      <c r="GOQ1" s="19"/>
      <c r="GOR1" s="19"/>
      <c r="GOS1" s="19"/>
      <c r="GOT1" s="19"/>
      <c r="GOU1" s="19"/>
      <c r="GOV1" s="19"/>
      <c r="GOW1" s="19"/>
      <c r="GOX1" s="19"/>
      <c r="GOY1" s="19"/>
      <c r="GOZ1" s="19"/>
      <c r="GPA1" s="19"/>
      <c r="GPB1" s="19"/>
      <c r="GPC1" s="19"/>
      <c r="GPD1" s="19"/>
      <c r="GPE1" s="19"/>
      <c r="GPF1" s="19"/>
      <c r="GPG1" s="19"/>
      <c r="GPH1" s="19"/>
      <c r="GPI1" s="19"/>
      <c r="GPJ1" s="19"/>
      <c r="GPK1" s="19"/>
      <c r="GPL1" s="19"/>
      <c r="GPM1" s="19"/>
      <c r="GPN1" s="19"/>
      <c r="GPO1" s="19"/>
      <c r="GPP1" s="19"/>
      <c r="GPQ1" s="19"/>
      <c r="GPR1" s="19"/>
      <c r="GPS1" s="19"/>
      <c r="GPT1" s="19"/>
      <c r="GPU1" s="19"/>
      <c r="GPV1" s="19"/>
      <c r="GPW1" s="19"/>
      <c r="GPX1" s="19"/>
      <c r="GPY1" s="19"/>
      <c r="GPZ1" s="19"/>
      <c r="GQA1" s="19"/>
      <c r="GQB1" s="19"/>
      <c r="GQC1" s="19"/>
      <c r="GQD1" s="19"/>
      <c r="GQE1" s="19"/>
      <c r="GQF1" s="19"/>
      <c r="GQG1" s="19"/>
      <c r="GQH1" s="19"/>
      <c r="GQI1" s="19"/>
      <c r="GQJ1" s="19"/>
      <c r="GQK1" s="19"/>
      <c r="GQL1" s="19"/>
      <c r="GQM1" s="19"/>
      <c r="GQN1" s="19"/>
      <c r="GQO1" s="19"/>
      <c r="GQP1" s="19"/>
      <c r="GQQ1" s="19"/>
      <c r="GQR1" s="19"/>
      <c r="GQS1" s="19"/>
      <c r="GQT1" s="19"/>
      <c r="GQU1" s="19"/>
      <c r="GQV1" s="19"/>
      <c r="GQW1" s="19"/>
      <c r="GQX1" s="19"/>
      <c r="GQY1" s="19"/>
      <c r="GQZ1" s="19"/>
      <c r="GRA1" s="19"/>
      <c r="GRB1" s="19"/>
      <c r="GRC1" s="19"/>
      <c r="GRD1" s="19"/>
      <c r="GRE1" s="19"/>
      <c r="GRF1" s="19"/>
      <c r="GRG1" s="19"/>
      <c r="GRH1" s="19"/>
      <c r="GRI1" s="19"/>
      <c r="GRJ1" s="19"/>
      <c r="GRK1" s="19"/>
      <c r="GRL1" s="19"/>
      <c r="GRM1" s="19"/>
      <c r="GRN1" s="19"/>
      <c r="GRO1" s="19"/>
      <c r="GRP1" s="19"/>
      <c r="GRQ1" s="19"/>
      <c r="GRR1" s="19"/>
      <c r="GRS1" s="19"/>
      <c r="GRT1" s="19"/>
      <c r="GRU1" s="19"/>
      <c r="GRV1" s="19"/>
      <c r="GRW1" s="19"/>
      <c r="GRX1" s="19"/>
      <c r="GRY1" s="19"/>
      <c r="GRZ1" s="19"/>
      <c r="GSA1" s="19"/>
      <c r="GSB1" s="19"/>
      <c r="GSC1" s="19"/>
      <c r="GSD1" s="19"/>
      <c r="GSE1" s="19"/>
      <c r="GSF1" s="19"/>
      <c r="GSG1" s="19"/>
      <c r="GSH1" s="19"/>
      <c r="GSI1" s="19"/>
      <c r="GSJ1" s="19"/>
      <c r="GSK1" s="19"/>
      <c r="GSL1" s="19"/>
      <c r="GSM1" s="19"/>
      <c r="GSN1" s="19"/>
      <c r="GSO1" s="19"/>
      <c r="GSP1" s="19"/>
      <c r="GSQ1" s="19"/>
      <c r="GSR1" s="19"/>
      <c r="GSS1" s="19"/>
      <c r="GST1" s="19"/>
      <c r="GSU1" s="19"/>
      <c r="GSV1" s="19"/>
      <c r="GSW1" s="19"/>
      <c r="GSX1" s="19"/>
      <c r="GSY1" s="19"/>
      <c r="GSZ1" s="19"/>
      <c r="GTA1" s="19"/>
      <c r="GTB1" s="19"/>
      <c r="GTC1" s="19"/>
      <c r="GTD1" s="19"/>
      <c r="GTE1" s="19"/>
      <c r="GTF1" s="19"/>
      <c r="GTG1" s="19"/>
      <c r="GTH1" s="19"/>
      <c r="GTI1" s="19"/>
      <c r="GTJ1" s="19"/>
      <c r="GTK1" s="19"/>
      <c r="GTL1" s="19"/>
      <c r="GTM1" s="19"/>
      <c r="GTN1" s="19"/>
      <c r="GTO1" s="19"/>
      <c r="GTP1" s="19"/>
      <c r="GTQ1" s="19"/>
      <c r="GTR1" s="19"/>
      <c r="GTS1" s="19"/>
      <c r="GTT1" s="19"/>
      <c r="GTU1" s="19"/>
      <c r="GTV1" s="19"/>
      <c r="GTW1" s="19"/>
      <c r="GTX1" s="19"/>
      <c r="GTY1" s="19"/>
      <c r="GTZ1" s="19"/>
      <c r="GUA1" s="19"/>
      <c r="GUB1" s="19"/>
      <c r="GUC1" s="19"/>
      <c r="GUD1" s="19"/>
      <c r="GUE1" s="19"/>
      <c r="GUF1" s="19"/>
      <c r="GUG1" s="19"/>
      <c r="GUH1" s="19"/>
      <c r="GUI1" s="19"/>
      <c r="GUJ1" s="19"/>
      <c r="GUK1" s="19"/>
      <c r="GUL1" s="19"/>
      <c r="GUM1" s="19"/>
      <c r="GUN1" s="19"/>
      <c r="GUO1" s="19"/>
      <c r="GUP1" s="19"/>
      <c r="GUQ1" s="19"/>
      <c r="GUR1" s="19"/>
      <c r="GUS1" s="19"/>
      <c r="GUT1" s="19"/>
      <c r="GUU1" s="19"/>
      <c r="GUV1" s="19"/>
      <c r="GUW1" s="19"/>
      <c r="GUX1" s="19"/>
      <c r="GUY1" s="19"/>
      <c r="GUZ1" s="19"/>
      <c r="GVA1" s="19"/>
      <c r="GVB1" s="19"/>
      <c r="GVC1" s="19"/>
      <c r="GVD1" s="19"/>
      <c r="GVE1" s="19"/>
      <c r="GVF1" s="19"/>
      <c r="GVG1" s="19"/>
      <c r="GVH1" s="19"/>
      <c r="GVI1" s="19"/>
      <c r="GVJ1" s="19"/>
      <c r="GVK1" s="19"/>
      <c r="GVL1" s="19"/>
      <c r="GVM1" s="19"/>
      <c r="GVN1" s="19"/>
      <c r="GVO1" s="19"/>
      <c r="GVP1" s="19"/>
      <c r="GVQ1" s="19"/>
      <c r="GVR1" s="19"/>
      <c r="GVS1" s="19"/>
      <c r="GVT1" s="19"/>
      <c r="GVU1" s="19"/>
      <c r="GVV1" s="19"/>
      <c r="GVW1" s="19"/>
      <c r="GVX1" s="19"/>
      <c r="GVY1" s="19"/>
      <c r="GVZ1" s="19"/>
      <c r="GWA1" s="19"/>
      <c r="GWB1" s="19"/>
      <c r="GWC1" s="19"/>
      <c r="GWD1" s="19"/>
      <c r="GWE1" s="19"/>
      <c r="GWF1" s="19"/>
      <c r="GWG1" s="19"/>
      <c r="GWH1" s="19"/>
      <c r="GWI1" s="19"/>
      <c r="GWJ1" s="19"/>
      <c r="GWK1" s="19"/>
      <c r="GWL1" s="19"/>
      <c r="GWM1" s="19"/>
      <c r="GWN1" s="19"/>
      <c r="GWO1" s="19"/>
      <c r="GWP1" s="19"/>
      <c r="GWQ1" s="19"/>
      <c r="GWR1" s="19"/>
      <c r="GWS1" s="19"/>
      <c r="GWT1" s="19"/>
      <c r="GWU1" s="19"/>
      <c r="GWV1" s="19"/>
      <c r="GWW1" s="19"/>
      <c r="GWX1" s="19"/>
      <c r="GWY1" s="19"/>
      <c r="GWZ1" s="19"/>
      <c r="GXA1" s="19"/>
      <c r="GXB1" s="19"/>
      <c r="GXC1" s="19"/>
      <c r="GXD1" s="19"/>
      <c r="GXE1" s="19"/>
      <c r="GXF1" s="19"/>
      <c r="GXG1" s="19"/>
      <c r="GXH1" s="19"/>
      <c r="GXI1" s="19"/>
      <c r="GXJ1" s="19"/>
      <c r="GXK1" s="19"/>
      <c r="GXL1" s="19"/>
      <c r="GXM1" s="19"/>
      <c r="GXN1" s="19"/>
      <c r="GXO1" s="19"/>
      <c r="GXP1" s="19"/>
      <c r="GXQ1" s="19"/>
      <c r="GXR1" s="19"/>
      <c r="GXS1" s="19"/>
      <c r="GXT1" s="19"/>
      <c r="GXU1" s="19"/>
      <c r="GXV1" s="19"/>
      <c r="GXW1" s="19"/>
      <c r="GXX1" s="19"/>
      <c r="GXY1" s="19"/>
      <c r="GXZ1" s="19"/>
      <c r="GYA1" s="19"/>
      <c r="GYB1" s="19"/>
      <c r="GYC1" s="19"/>
      <c r="GYD1" s="19"/>
      <c r="GYE1" s="19"/>
      <c r="GYF1" s="19"/>
      <c r="GYG1" s="19"/>
      <c r="GYH1" s="19"/>
      <c r="GYI1" s="19"/>
      <c r="GYJ1" s="19"/>
      <c r="GYK1" s="19"/>
      <c r="GYL1" s="19"/>
      <c r="GYM1" s="19"/>
      <c r="GYN1" s="19"/>
      <c r="GYO1" s="19"/>
      <c r="GYP1" s="19"/>
      <c r="GYQ1" s="19"/>
      <c r="GYR1" s="19"/>
      <c r="GYS1" s="19"/>
      <c r="GYT1" s="19"/>
      <c r="GYU1" s="19"/>
      <c r="GYV1" s="19"/>
      <c r="GYW1" s="19"/>
      <c r="GYX1" s="19"/>
      <c r="GYY1" s="19"/>
      <c r="GYZ1" s="19"/>
      <c r="GZA1" s="19"/>
      <c r="GZB1" s="19"/>
      <c r="GZC1" s="19"/>
      <c r="GZD1" s="19"/>
      <c r="GZE1" s="19"/>
      <c r="GZF1" s="19"/>
      <c r="GZG1" s="19"/>
      <c r="GZH1" s="19"/>
      <c r="GZI1" s="19"/>
      <c r="GZJ1" s="19"/>
      <c r="GZK1" s="19"/>
      <c r="GZL1" s="19"/>
      <c r="GZM1" s="19"/>
      <c r="GZN1" s="19"/>
      <c r="GZO1" s="19"/>
      <c r="GZP1" s="19"/>
      <c r="GZQ1" s="19"/>
      <c r="GZR1" s="19"/>
      <c r="GZS1" s="19"/>
      <c r="GZT1" s="19"/>
      <c r="GZU1" s="19"/>
      <c r="GZV1" s="19"/>
      <c r="GZW1" s="19"/>
      <c r="GZX1" s="19"/>
      <c r="GZY1" s="19"/>
      <c r="GZZ1" s="19"/>
      <c r="HAA1" s="19"/>
      <c r="HAB1" s="19"/>
      <c r="HAC1" s="19"/>
      <c r="HAD1" s="19"/>
      <c r="HAE1" s="19"/>
      <c r="HAF1" s="19"/>
      <c r="HAG1" s="19"/>
      <c r="HAH1" s="19"/>
      <c r="HAI1" s="19"/>
      <c r="HAJ1" s="19"/>
      <c r="HAK1" s="19"/>
      <c r="HAL1" s="19"/>
      <c r="HAM1" s="19"/>
      <c r="HAN1" s="19"/>
      <c r="HAO1" s="19"/>
      <c r="HAP1" s="19"/>
      <c r="HAQ1" s="19"/>
      <c r="HAR1" s="19"/>
      <c r="HAS1" s="19"/>
      <c r="HAT1" s="19"/>
      <c r="HAU1" s="19"/>
      <c r="HAV1" s="19"/>
      <c r="HAW1" s="19"/>
      <c r="HAX1" s="19"/>
      <c r="HAY1" s="19"/>
      <c r="HAZ1" s="19"/>
      <c r="HBA1" s="19"/>
      <c r="HBB1" s="19"/>
      <c r="HBC1" s="19"/>
      <c r="HBD1" s="19"/>
      <c r="HBE1" s="19"/>
      <c r="HBF1" s="19"/>
      <c r="HBG1" s="19"/>
      <c r="HBH1" s="19"/>
      <c r="HBI1" s="19"/>
      <c r="HBJ1" s="19"/>
      <c r="HBK1" s="19"/>
      <c r="HBL1" s="19"/>
      <c r="HBM1" s="19"/>
      <c r="HBN1" s="19"/>
      <c r="HBO1" s="19"/>
      <c r="HBP1" s="19"/>
      <c r="HBQ1" s="19"/>
      <c r="HBR1" s="19"/>
      <c r="HBS1" s="19"/>
      <c r="HBT1" s="19"/>
      <c r="HBU1" s="19"/>
      <c r="HBV1" s="19"/>
      <c r="HBW1" s="19"/>
      <c r="HBX1" s="19"/>
      <c r="HBY1" s="19"/>
      <c r="HBZ1" s="19"/>
      <c r="HCA1" s="19"/>
      <c r="HCB1" s="19"/>
      <c r="HCC1" s="19"/>
      <c r="HCD1" s="19"/>
      <c r="HCE1" s="19"/>
      <c r="HCF1" s="19"/>
      <c r="HCG1" s="19"/>
      <c r="HCH1" s="19"/>
      <c r="HCI1" s="19"/>
      <c r="HCJ1" s="19"/>
      <c r="HCK1" s="19"/>
      <c r="HCL1" s="19"/>
      <c r="HCM1" s="19"/>
      <c r="HCN1" s="19"/>
      <c r="HCO1" s="19"/>
      <c r="HCP1" s="19"/>
      <c r="HCQ1" s="19"/>
      <c r="HCR1" s="19"/>
      <c r="HCS1" s="19"/>
      <c r="HCT1" s="19"/>
      <c r="HCU1" s="19"/>
      <c r="HCV1" s="19"/>
      <c r="HCW1" s="19"/>
      <c r="HCX1" s="19"/>
      <c r="HCY1" s="19"/>
      <c r="HCZ1" s="19"/>
      <c r="HDA1" s="19"/>
      <c r="HDB1" s="19"/>
      <c r="HDC1" s="19"/>
      <c r="HDD1" s="19"/>
      <c r="HDE1" s="19"/>
      <c r="HDF1" s="19"/>
      <c r="HDG1" s="19"/>
      <c r="HDH1" s="19"/>
      <c r="HDI1" s="19"/>
      <c r="HDJ1" s="19"/>
      <c r="HDK1" s="19"/>
      <c r="HDL1" s="19"/>
      <c r="HDM1" s="19"/>
      <c r="HDN1" s="19"/>
      <c r="HDO1" s="19"/>
      <c r="HDP1" s="19"/>
      <c r="HDQ1" s="19"/>
      <c r="HDR1" s="19"/>
      <c r="HDS1" s="19"/>
      <c r="HDT1" s="19"/>
      <c r="HDU1" s="19"/>
      <c r="HDV1" s="19"/>
      <c r="HDW1" s="19"/>
      <c r="HDX1" s="19"/>
      <c r="HDY1" s="19"/>
      <c r="HDZ1" s="19"/>
      <c r="HEA1" s="19"/>
      <c r="HEB1" s="19"/>
      <c r="HEC1" s="19"/>
      <c r="HED1" s="19"/>
      <c r="HEE1" s="19"/>
      <c r="HEF1" s="19"/>
      <c r="HEG1" s="19"/>
      <c r="HEH1" s="19"/>
      <c r="HEI1" s="19"/>
      <c r="HEJ1" s="19"/>
      <c r="HEK1" s="19"/>
      <c r="HEL1" s="19"/>
      <c r="HEM1" s="19"/>
      <c r="HEN1" s="19"/>
      <c r="HEO1" s="19"/>
      <c r="HEP1" s="19"/>
      <c r="HEQ1" s="19"/>
      <c r="HER1" s="19"/>
      <c r="HES1" s="19"/>
      <c r="HET1" s="19"/>
      <c r="HEU1" s="19"/>
      <c r="HEV1" s="19"/>
      <c r="HEW1" s="19"/>
      <c r="HEX1" s="19"/>
      <c r="HEY1" s="19"/>
      <c r="HEZ1" s="19"/>
      <c r="HFA1" s="19"/>
      <c r="HFB1" s="19"/>
      <c r="HFC1" s="19"/>
      <c r="HFD1" s="19"/>
      <c r="HFE1" s="19"/>
      <c r="HFF1" s="19"/>
      <c r="HFG1" s="19"/>
      <c r="HFH1" s="19"/>
      <c r="HFI1" s="19"/>
      <c r="HFJ1" s="19"/>
      <c r="HFK1" s="19"/>
      <c r="HFL1" s="19"/>
      <c r="HFM1" s="19"/>
      <c r="HFN1" s="19"/>
      <c r="HFO1" s="19"/>
      <c r="HFP1" s="19"/>
      <c r="HFQ1" s="19"/>
      <c r="HFR1" s="19"/>
      <c r="HFS1" s="19"/>
      <c r="HFT1" s="19"/>
      <c r="HFU1" s="19"/>
      <c r="HFV1" s="19"/>
      <c r="HFW1" s="19"/>
      <c r="HFX1" s="19"/>
      <c r="HFY1" s="19"/>
      <c r="HFZ1" s="19"/>
      <c r="HGA1" s="19"/>
      <c r="HGB1" s="19"/>
      <c r="HGC1" s="19"/>
      <c r="HGD1" s="19"/>
      <c r="HGE1" s="19"/>
      <c r="HGF1" s="19"/>
      <c r="HGG1" s="19"/>
      <c r="HGH1" s="19"/>
      <c r="HGI1" s="19"/>
      <c r="HGJ1" s="19"/>
      <c r="HGK1" s="19"/>
      <c r="HGL1" s="19"/>
      <c r="HGM1" s="19"/>
      <c r="HGN1" s="19"/>
      <c r="HGO1" s="19"/>
      <c r="HGP1" s="19"/>
      <c r="HGQ1" s="19"/>
      <c r="HGR1" s="19"/>
      <c r="HGS1" s="19"/>
      <c r="HGT1" s="19"/>
      <c r="HGU1" s="19"/>
      <c r="HGV1" s="19"/>
      <c r="HGW1" s="19"/>
      <c r="HGX1" s="19"/>
      <c r="HGY1" s="19"/>
      <c r="HGZ1" s="19"/>
      <c r="HHA1" s="19"/>
      <c r="HHB1" s="19"/>
      <c r="HHC1" s="19"/>
      <c r="HHD1" s="19"/>
      <c r="HHE1" s="19"/>
      <c r="HHF1" s="19"/>
      <c r="HHG1" s="19"/>
      <c r="HHH1" s="19"/>
      <c r="HHI1" s="19"/>
      <c r="HHJ1" s="19"/>
      <c r="HHK1" s="19"/>
      <c r="HHL1" s="19"/>
      <c r="HHM1" s="19"/>
      <c r="HHN1" s="19"/>
      <c r="HHO1" s="19"/>
      <c r="HHP1" s="19"/>
      <c r="HHQ1" s="19"/>
      <c r="HHR1" s="19"/>
      <c r="HHS1" s="19"/>
      <c r="HHT1" s="19"/>
      <c r="HHU1" s="19"/>
      <c r="HHV1" s="19"/>
      <c r="HHW1" s="19"/>
      <c r="HHX1" s="19"/>
      <c r="HHY1" s="19"/>
      <c r="HHZ1" s="19"/>
      <c r="HIA1" s="19"/>
      <c r="HIB1" s="19"/>
      <c r="HIC1" s="19"/>
      <c r="HID1" s="19"/>
      <c r="HIE1" s="19"/>
      <c r="HIF1" s="19"/>
      <c r="HIG1" s="19"/>
      <c r="HIH1" s="19"/>
      <c r="HII1" s="19"/>
      <c r="HIJ1" s="19"/>
      <c r="HIK1" s="19"/>
      <c r="HIL1" s="19"/>
      <c r="HIM1" s="19"/>
      <c r="HIN1" s="19"/>
      <c r="HIO1" s="19"/>
      <c r="HIP1" s="19"/>
      <c r="HIQ1" s="19"/>
      <c r="HIR1" s="19"/>
      <c r="HIS1" s="19"/>
      <c r="HIT1" s="19"/>
      <c r="HIU1" s="19"/>
      <c r="HIV1" s="19"/>
      <c r="HIW1" s="19"/>
      <c r="HIX1" s="19"/>
      <c r="HIY1" s="19"/>
      <c r="HIZ1" s="19"/>
      <c r="HJA1" s="19"/>
      <c r="HJB1" s="19"/>
      <c r="HJC1" s="19"/>
      <c r="HJD1" s="19"/>
      <c r="HJE1" s="19"/>
      <c r="HJF1" s="19"/>
      <c r="HJG1" s="19"/>
      <c r="HJH1" s="19"/>
      <c r="HJI1" s="19"/>
      <c r="HJJ1" s="19"/>
      <c r="HJK1" s="19"/>
      <c r="HJL1" s="19"/>
      <c r="HJM1" s="19"/>
      <c r="HJN1" s="19"/>
      <c r="HJO1" s="19"/>
      <c r="HJP1" s="19"/>
      <c r="HJQ1" s="19"/>
      <c r="HJR1" s="19"/>
      <c r="HJS1" s="19"/>
      <c r="HJT1" s="19"/>
      <c r="HJU1" s="19"/>
      <c r="HJV1" s="19"/>
      <c r="HJW1" s="19"/>
      <c r="HJX1" s="19"/>
      <c r="HJY1" s="19"/>
      <c r="HJZ1" s="19"/>
      <c r="HKA1" s="19"/>
      <c r="HKB1" s="19"/>
      <c r="HKC1" s="19"/>
      <c r="HKD1" s="19"/>
      <c r="HKE1" s="19"/>
      <c r="HKF1" s="19"/>
      <c r="HKG1" s="19"/>
      <c r="HKH1" s="19"/>
      <c r="HKI1" s="19"/>
      <c r="HKJ1" s="19"/>
      <c r="HKK1" s="19"/>
      <c r="HKL1" s="19"/>
      <c r="HKM1" s="19"/>
      <c r="HKN1" s="19"/>
      <c r="HKO1" s="19"/>
      <c r="HKP1" s="19"/>
      <c r="HKQ1" s="19"/>
      <c r="HKR1" s="19"/>
      <c r="HKS1" s="19"/>
      <c r="HKT1" s="19"/>
      <c r="HKU1" s="19"/>
      <c r="HKV1" s="19"/>
      <c r="HKW1" s="19"/>
      <c r="HKX1" s="19"/>
      <c r="HKY1" s="19"/>
      <c r="HKZ1" s="19"/>
      <c r="HLA1" s="19"/>
      <c r="HLB1" s="19"/>
      <c r="HLC1" s="19"/>
      <c r="HLD1" s="19"/>
      <c r="HLE1" s="19"/>
      <c r="HLF1" s="19"/>
      <c r="HLG1" s="19"/>
      <c r="HLH1" s="19"/>
      <c r="HLI1" s="19"/>
      <c r="HLJ1" s="19"/>
      <c r="HLK1" s="19"/>
      <c r="HLL1" s="19"/>
      <c r="HLM1" s="19"/>
      <c r="HLN1" s="19"/>
      <c r="HLO1" s="19"/>
      <c r="HLP1" s="19"/>
      <c r="HLQ1" s="19"/>
      <c r="HLR1" s="19"/>
      <c r="HLS1" s="19"/>
      <c r="HLT1" s="19"/>
      <c r="HLU1" s="19"/>
      <c r="HLV1" s="19"/>
      <c r="HLW1" s="19"/>
      <c r="HLX1" s="19"/>
      <c r="HLY1" s="19"/>
      <c r="HLZ1" s="19"/>
      <c r="HMA1" s="19"/>
      <c r="HMB1" s="19"/>
      <c r="HMC1" s="19"/>
      <c r="HMD1" s="19"/>
      <c r="HME1" s="19"/>
      <c r="HMF1" s="19"/>
      <c r="HMG1" s="19"/>
      <c r="HMH1" s="19"/>
      <c r="HMI1" s="19"/>
      <c r="HMJ1" s="19"/>
      <c r="HMK1" s="19"/>
      <c r="HML1" s="19"/>
      <c r="HMM1" s="19"/>
      <c r="HMN1" s="19"/>
      <c r="HMO1" s="19"/>
      <c r="HMP1" s="19"/>
      <c r="HMQ1" s="19"/>
      <c r="HMR1" s="19"/>
      <c r="HMS1" s="19"/>
      <c r="HMT1" s="19"/>
      <c r="HMU1" s="19"/>
      <c r="HMV1" s="19"/>
      <c r="HMW1" s="19"/>
      <c r="HMX1" s="19"/>
      <c r="HMY1" s="19"/>
      <c r="HMZ1" s="19"/>
      <c r="HNA1" s="19"/>
      <c r="HNB1" s="19"/>
      <c r="HNC1" s="19"/>
      <c r="HND1" s="19"/>
      <c r="HNE1" s="19"/>
      <c r="HNF1" s="19"/>
      <c r="HNG1" s="19"/>
      <c r="HNH1" s="19"/>
      <c r="HNI1" s="19"/>
      <c r="HNJ1" s="19"/>
      <c r="HNK1" s="19"/>
      <c r="HNL1" s="19"/>
      <c r="HNM1" s="19"/>
      <c r="HNN1" s="19"/>
      <c r="HNO1" s="19"/>
      <c r="HNP1" s="19"/>
      <c r="HNQ1" s="19"/>
      <c r="HNR1" s="19"/>
      <c r="HNS1" s="19"/>
      <c r="HNT1" s="19"/>
      <c r="HNU1" s="19"/>
      <c r="HNV1" s="19"/>
      <c r="HNW1" s="19"/>
      <c r="HNX1" s="19"/>
      <c r="HNY1" s="19"/>
      <c r="HNZ1" s="19"/>
      <c r="HOA1" s="19"/>
      <c r="HOB1" s="19"/>
      <c r="HOC1" s="19"/>
      <c r="HOD1" s="19"/>
      <c r="HOE1" s="19"/>
      <c r="HOF1" s="19"/>
      <c r="HOG1" s="19"/>
      <c r="HOH1" s="19"/>
      <c r="HOI1" s="19"/>
      <c r="HOJ1" s="19"/>
      <c r="HOK1" s="19"/>
      <c r="HOL1" s="19"/>
      <c r="HOM1" s="19"/>
      <c r="HON1" s="19"/>
      <c r="HOO1" s="19"/>
      <c r="HOP1" s="19"/>
      <c r="HOQ1" s="19"/>
      <c r="HOR1" s="19"/>
      <c r="HOS1" s="19"/>
      <c r="HOT1" s="19"/>
      <c r="HOU1" s="19"/>
      <c r="HOV1" s="19"/>
      <c r="HOW1" s="19"/>
      <c r="HOX1" s="19"/>
      <c r="HOY1" s="19"/>
      <c r="HOZ1" s="19"/>
      <c r="HPA1" s="19"/>
      <c r="HPB1" s="19"/>
      <c r="HPC1" s="19"/>
      <c r="HPD1" s="19"/>
      <c r="HPE1" s="19"/>
      <c r="HPF1" s="19"/>
      <c r="HPG1" s="19"/>
      <c r="HPH1" s="19"/>
      <c r="HPI1" s="19"/>
      <c r="HPJ1" s="19"/>
      <c r="HPK1" s="19"/>
      <c r="HPL1" s="19"/>
      <c r="HPM1" s="19"/>
      <c r="HPN1" s="19"/>
      <c r="HPO1" s="19"/>
      <c r="HPP1" s="19"/>
      <c r="HPQ1" s="19"/>
      <c r="HPR1" s="19"/>
      <c r="HPS1" s="19"/>
      <c r="HPT1" s="19"/>
      <c r="HPU1" s="19"/>
      <c r="HPV1" s="19"/>
      <c r="HPW1" s="19"/>
      <c r="HPX1" s="19"/>
      <c r="HPY1" s="19"/>
      <c r="HPZ1" s="19"/>
      <c r="HQA1" s="19"/>
      <c r="HQB1" s="19"/>
      <c r="HQC1" s="19"/>
      <c r="HQD1" s="19"/>
      <c r="HQE1" s="19"/>
      <c r="HQF1" s="19"/>
      <c r="HQG1" s="19"/>
      <c r="HQH1" s="19"/>
      <c r="HQI1" s="19"/>
      <c r="HQJ1" s="19"/>
      <c r="HQK1" s="19"/>
      <c r="HQL1" s="19"/>
      <c r="HQM1" s="19"/>
      <c r="HQN1" s="19"/>
      <c r="HQO1" s="19"/>
      <c r="HQP1" s="19"/>
      <c r="HQQ1" s="19"/>
      <c r="HQR1" s="19"/>
      <c r="HQS1" s="19"/>
      <c r="HQT1" s="19"/>
      <c r="HQU1" s="19"/>
      <c r="HQV1" s="19"/>
      <c r="HQW1" s="19"/>
      <c r="HQX1" s="19"/>
      <c r="HQY1" s="19"/>
      <c r="HQZ1" s="19"/>
      <c r="HRA1" s="19"/>
      <c r="HRB1" s="19"/>
      <c r="HRC1" s="19"/>
      <c r="HRD1" s="19"/>
      <c r="HRE1" s="19"/>
      <c r="HRF1" s="19"/>
      <c r="HRG1" s="19"/>
      <c r="HRH1" s="19"/>
      <c r="HRI1" s="19"/>
      <c r="HRJ1" s="19"/>
      <c r="HRK1" s="19"/>
      <c r="HRL1" s="19"/>
      <c r="HRM1" s="19"/>
      <c r="HRN1" s="19"/>
      <c r="HRO1" s="19"/>
      <c r="HRP1" s="19"/>
      <c r="HRQ1" s="19"/>
      <c r="HRR1" s="19"/>
      <c r="HRS1" s="19"/>
      <c r="HRT1" s="19"/>
      <c r="HRU1" s="19"/>
      <c r="HRV1" s="19"/>
      <c r="HRW1" s="19"/>
      <c r="HRX1" s="19"/>
      <c r="HRY1" s="19"/>
      <c r="HRZ1" s="19"/>
      <c r="HSA1" s="19"/>
      <c r="HSB1" s="19"/>
      <c r="HSC1" s="19"/>
      <c r="HSD1" s="19"/>
      <c r="HSE1" s="19"/>
      <c r="HSF1" s="19"/>
      <c r="HSG1" s="19"/>
      <c r="HSH1" s="19"/>
      <c r="HSI1" s="19"/>
      <c r="HSJ1" s="19"/>
      <c r="HSK1" s="19"/>
      <c r="HSL1" s="19"/>
      <c r="HSM1" s="19"/>
      <c r="HSN1" s="19"/>
      <c r="HSO1" s="19"/>
      <c r="HSP1" s="19"/>
      <c r="HSQ1" s="19"/>
      <c r="HSR1" s="19"/>
      <c r="HSS1" s="19"/>
      <c r="HST1" s="19"/>
      <c r="HSU1" s="19"/>
      <c r="HSV1" s="19"/>
      <c r="HSW1" s="19"/>
      <c r="HSX1" s="19"/>
      <c r="HSY1" s="19"/>
      <c r="HSZ1" s="19"/>
      <c r="HTA1" s="19"/>
      <c r="HTB1" s="19"/>
      <c r="HTC1" s="19"/>
      <c r="HTD1" s="19"/>
      <c r="HTE1" s="19"/>
      <c r="HTF1" s="19"/>
      <c r="HTG1" s="19"/>
      <c r="HTH1" s="19"/>
      <c r="HTI1" s="19"/>
      <c r="HTJ1" s="19"/>
      <c r="HTK1" s="19"/>
      <c r="HTL1" s="19"/>
      <c r="HTM1" s="19"/>
      <c r="HTN1" s="19"/>
      <c r="HTO1" s="19"/>
      <c r="HTP1" s="19"/>
      <c r="HTQ1" s="19"/>
      <c r="HTR1" s="19"/>
      <c r="HTS1" s="19"/>
      <c r="HTT1" s="19"/>
      <c r="HTU1" s="19"/>
      <c r="HTV1" s="19"/>
      <c r="HTW1" s="19"/>
      <c r="HTX1" s="19"/>
      <c r="HTY1" s="19"/>
      <c r="HTZ1" s="19"/>
      <c r="HUA1" s="19"/>
      <c r="HUB1" s="19"/>
      <c r="HUC1" s="19"/>
      <c r="HUD1" s="19"/>
      <c r="HUE1" s="19"/>
      <c r="HUF1" s="19"/>
      <c r="HUG1" s="19"/>
      <c r="HUH1" s="19"/>
      <c r="HUI1" s="19"/>
      <c r="HUJ1" s="19"/>
      <c r="HUK1" s="19"/>
      <c r="HUL1" s="19"/>
      <c r="HUM1" s="19"/>
      <c r="HUN1" s="19"/>
      <c r="HUO1" s="19"/>
      <c r="HUP1" s="19"/>
      <c r="HUQ1" s="19"/>
      <c r="HUR1" s="19"/>
      <c r="HUS1" s="19"/>
      <c r="HUT1" s="19"/>
      <c r="HUU1" s="19"/>
      <c r="HUV1" s="19"/>
      <c r="HUW1" s="19"/>
      <c r="HUX1" s="19"/>
      <c r="HUY1" s="19"/>
      <c r="HUZ1" s="19"/>
      <c r="HVA1" s="19"/>
      <c r="HVB1" s="19"/>
      <c r="HVC1" s="19"/>
      <c r="HVD1" s="19"/>
      <c r="HVE1" s="19"/>
      <c r="HVF1" s="19"/>
      <c r="HVG1" s="19"/>
      <c r="HVH1" s="19"/>
      <c r="HVI1" s="19"/>
      <c r="HVJ1" s="19"/>
      <c r="HVK1" s="19"/>
      <c r="HVL1" s="19"/>
      <c r="HVM1" s="19"/>
      <c r="HVN1" s="19"/>
      <c r="HVO1" s="19"/>
      <c r="HVP1" s="19"/>
      <c r="HVQ1" s="19"/>
      <c r="HVR1" s="19"/>
      <c r="HVS1" s="19"/>
      <c r="HVT1" s="19"/>
      <c r="HVU1" s="19"/>
      <c r="HVV1" s="19"/>
      <c r="HVW1" s="19"/>
      <c r="HVX1" s="19"/>
      <c r="HVY1" s="19"/>
      <c r="HVZ1" s="19"/>
      <c r="HWA1" s="19"/>
      <c r="HWB1" s="19"/>
      <c r="HWC1" s="19"/>
      <c r="HWD1" s="19"/>
      <c r="HWE1" s="19"/>
      <c r="HWF1" s="19"/>
      <c r="HWG1" s="19"/>
      <c r="HWH1" s="19"/>
      <c r="HWI1" s="19"/>
      <c r="HWJ1" s="19"/>
      <c r="HWK1" s="19"/>
      <c r="HWL1" s="19"/>
      <c r="HWM1" s="19"/>
      <c r="HWN1" s="19"/>
      <c r="HWO1" s="19"/>
      <c r="HWP1" s="19"/>
      <c r="HWQ1" s="19"/>
      <c r="HWR1" s="19"/>
      <c r="HWS1" s="19"/>
      <c r="HWT1" s="19"/>
      <c r="HWU1" s="19"/>
      <c r="HWV1" s="19"/>
      <c r="HWW1" s="19"/>
      <c r="HWX1" s="19"/>
      <c r="HWY1" s="19"/>
      <c r="HWZ1" s="19"/>
      <c r="HXA1" s="19"/>
      <c r="HXB1" s="19"/>
      <c r="HXC1" s="19"/>
      <c r="HXD1" s="19"/>
      <c r="HXE1" s="19"/>
      <c r="HXF1" s="19"/>
      <c r="HXG1" s="19"/>
      <c r="HXH1" s="19"/>
      <c r="HXI1" s="19"/>
      <c r="HXJ1" s="19"/>
      <c r="HXK1" s="19"/>
      <c r="HXL1" s="19"/>
      <c r="HXM1" s="19"/>
      <c r="HXN1" s="19"/>
      <c r="HXO1" s="19"/>
      <c r="HXP1" s="19"/>
      <c r="HXQ1" s="19"/>
      <c r="HXR1" s="19"/>
      <c r="HXS1" s="19"/>
      <c r="HXT1" s="19"/>
      <c r="HXU1" s="19"/>
      <c r="HXV1" s="19"/>
      <c r="HXW1" s="19"/>
      <c r="HXX1" s="19"/>
      <c r="HXY1" s="19"/>
      <c r="HXZ1" s="19"/>
      <c r="HYA1" s="19"/>
      <c r="HYB1" s="19"/>
      <c r="HYC1" s="19"/>
      <c r="HYD1" s="19"/>
      <c r="HYE1" s="19"/>
      <c r="HYF1" s="19"/>
      <c r="HYG1" s="19"/>
      <c r="HYH1" s="19"/>
      <c r="HYI1" s="19"/>
      <c r="HYJ1" s="19"/>
      <c r="HYK1" s="19"/>
      <c r="HYL1" s="19"/>
      <c r="HYM1" s="19"/>
      <c r="HYN1" s="19"/>
      <c r="HYO1" s="19"/>
      <c r="HYP1" s="19"/>
      <c r="HYQ1" s="19"/>
      <c r="HYR1" s="19"/>
      <c r="HYS1" s="19"/>
      <c r="HYT1" s="19"/>
      <c r="HYU1" s="19"/>
      <c r="HYV1" s="19"/>
      <c r="HYW1" s="19"/>
      <c r="HYX1" s="19"/>
      <c r="HYY1" s="19"/>
      <c r="HYZ1" s="19"/>
      <c r="HZA1" s="19"/>
      <c r="HZB1" s="19"/>
      <c r="HZC1" s="19"/>
      <c r="HZD1" s="19"/>
      <c r="HZE1" s="19"/>
      <c r="HZF1" s="19"/>
      <c r="HZG1" s="19"/>
      <c r="HZH1" s="19"/>
      <c r="HZI1" s="19"/>
      <c r="HZJ1" s="19"/>
      <c r="HZK1" s="19"/>
      <c r="HZL1" s="19"/>
      <c r="HZM1" s="19"/>
      <c r="HZN1" s="19"/>
      <c r="HZO1" s="19"/>
      <c r="HZP1" s="19"/>
      <c r="HZQ1" s="19"/>
      <c r="HZR1" s="19"/>
      <c r="HZS1" s="19"/>
      <c r="HZT1" s="19"/>
      <c r="HZU1" s="19"/>
      <c r="HZV1" s="19"/>
      <c r="HZW1" s="19"/>
      <c r="HZX1" s="19"/>
      <c r="HZY1" s="19"/>
      <c r="HZZ1" s="19"/>
      <c r="IAA1" s="19"/>
      <c r="IAB1" s="19"/>
      <c r="IAC1" s="19"/>
      <c r="IAD1" s="19"/>
      <c r="IAE1" s="19"/>
      <c r="IAF1" s="19"/>
      <c r="IAG1" s="19"/>
      <c r="IAH1" s="19"/>
      <c r="IAI1" s="19"/>
      <c r="IAJ1" s="19"/>
      <c r="IAK1" s="19"/>
      <c r="IAL1" s="19"/>
      <c r="IAM1" s="19"/>
      <c r="IAN1" s="19"/>
      <c r="IAO1" s="19"/>
      <c r="IAP1" s="19"/>
      <c r="IAQ1" s="19"/>
      <c r="IAR1" s="19"/>
      <c r="IAS1" s="19"/>
      <c r="IAT1" s="19"/>
      <c r="IAU1" s="19"/>
      <c r="IAV1" s="19"/>
      <c r="IAW1" s="19"/>
      <c r="IAX1" s="19"/>
      <c r="IAY1" s="19"/>
      <c r="IAZ1" s="19"/>
      <c r="IBA1" s="19"/>
      <c r="IBB1" s="19"/>
      <c r="IBC1" s="19"/>
      <c r="IBD1" s="19"/>
      <c r="IBE1" s="19"/>
      <c r="IBF1" s="19"/>
      <c r="IBG1" s="19"/>
      <c r="IBH1" s="19"/>
      <c r="IBI1" s="19"/>
      <c r="IBJ1" s="19"/>
      <c r="IBK1" s="19"/>
      <c r="IBL1" s="19"/>
      <c r="IBM1" s="19"/>
      <c r="IBN1" s="19"/>
      <c r="IBO1" s="19"/>
      <c r="IBP1" s="19"/>
      <c r="IBQ1" s="19"/>
      <c r="IBR1" s="19"/>
      <c r="IBS1" s="19"/>
      <c r="IBT1" s="19"/>
      <c r="IBU1" s="19"/>
      <c r="IBV1" s="19"/>
      <c r="IBW1" s="19"/>
      <c r="IBX1" s="19"/>
      <c r="IBY1" s="19"/>
      <c r="IBZ1" s="19"/>
      <c r="ICA1" s="19"/>
      <c r="ICB1" s="19"/>
      <c r="ICC1" s="19"/>
      <c r="ICD1" s="19"/>
      <c r="ICE1" s="19"/>
      <c r="ICF1" s="19"/>
      <c r="ICG1" s="19"/>
      <c r="ICH1" s="19"/>
      <c r="ICI1" s="19"/>
      <c r="ICJ1" s="19"/>
      <c r="ICK1" s="19"/>
      <c r="ICL1" s="19"/>
      <c r="ICM1" s="19"/>
      <c r="ICN1" s="19"/>
      <c r="ICO1" s="19"/>
      <c r="ICP1" s="19"/>
      <c r="ICQ1" s="19"/>
      <c r="ICR1" s="19"/>
      <c r="ICS1" s="19"/>
      <c r="ICT1" s="19"/>
      <c r="ICU1" s="19"/>
      <c r="ICV1" s="19"/>
      <c r="ICW1" s="19"/>
      <c r="ICX1" s="19"/>
      <c r="ICY1" s="19"/>
      <c r="ICZ1" s="19"/>
      <c r="IDA1" s="19"/>
      <c r="IDB1" s="19"/>
      <c r="IDC1" s="19"/>
      <c r="IDD1" s="19"/>
      <c r="IDE1" s="19"/>
      <c r="IDF1" s="19"/>
      <c r="IDG1" s="19"/>
      <c r="IDH1" s="19"/>
      <c r="IDI1" s="19"/>
      <c r="IDJ1" s="19"/>
      <c r="IDK1" s="19"/>
      <c r="IDL1" s="19"/>
      <c r="IDM1" s="19"/>
      <c r="IDN1" s="19"/>
      <c r="IDO1" s="19"/>
      <c r="IDP1" s="19"/>
      <c r="IDQ1" s="19"/>
      <c r="IDR1" s="19"/>
      <c r="IDS1" s="19"/>
      <c r="IDT1" s="19"/>
      <c r="IDU1" s="19"/>
      <c r="IDV1" s="19"/>
      <c r="IDW1" s="19"/>
      <c r="IDX1" s="19"/>
      <c r="IDY1" s="19"/>
      <c r="IDZ1" s="19"/>
      <c r="IEA1" s="19"/>
      <c r="IEB1" s="19"/>
      <c r="IEC1" s="19"/>
      <c r="IED1" s="19"/>
      <c r="IEE1" s="19"/>
      <c r="IEF1" s="19"/>
      <c r="IEG1" s="19"/>
      <c r="IEH1" s="19"/>
      <c r="IEI1" s="19"/>
      <c r="IEJ1" s="19"/>
      <c r="IEK1" s="19"/>
      <c r="IEL1" s="19"/>
      <c r="IEM1" s="19"/>
      <c r="IEN1" s="19"/>
      <c r="IEO1" s="19"/>
      <c r="IEP1" s="19"/>
      <c r="IEQ1" s="19"/>
      <c r="IER1" s="19"/>
      <c r="IES1" s="19"/>
      <c r="IET1" s="19"/>
      <c r="IEU1" s="19"/>
      <c r="IEV1" s="19"/>
      <c r="IEW1" s="19"/>
      <c r="IEX1" s="19"/>
      <c r="IEY1" s="19"/>
      <c r="IEZ1" s="19"/>
      <c r="IFA1" s="19"/>
      <c r="IFB1" s="19"/>
      <c r="IFC1" s="19"/>
      <c r="IFD1" s="19"/>
      <c r="IFE1" s="19"/>
      <c r="IFF1" s="19"/>
      <c r="IFG1" s="19"/>
      <c r="IFH1" s="19"/>
      <c r="IFI1" s="19"/>
      <c r="IFJ1" s="19"/>
      <c r="IFK1" s="19"/>
      <c r="IFL1" s="19"/>
      <c r="IFM1" s="19"/>
      <c r="IFN1" s="19"/>
      <c r="IFO1" s="19"/>
      <c r="IFP1" s="19"/>
      <c r="IFQ1" s="19"/>
      <c r="IFR1" s="19"/>
      <c r="IFS1" s="19"/>
      <c r="IFT1" s="19"/>
      <c r="IFU1" s="19"/>
      <c r="IFV1" s="19"/>
      <c r="IFW1" s="19"/>
      <c r="IFX1" s="19"/>
      <c r="IFY1" s="19"/>
      <c r="IFZ1" s="19"/>
      <c r="IGA1" s="19"/>
      <c r="IGB1" s="19"/>
      <c r="IGC1" s="19"/>
      <c r="IGD1" s="19"/>
      <c r="IGE1" s="19"/>
      <c r="IGF1" s="19"/>
      <c r="IGG1" s="19"/>
      <c r="IGH1" s="19"/>
      <c r="IGI1" s="19"/>
      <c r="IGJ1" s="19"/>
      <c r="IGK1" s="19"/>
      <c r="IGL1" s="19"/>
      <c r="IGM1" s="19"/>
      <c r="IGN1" s="19"/>
      <c r="IGO1" s="19"/>
      <c r="IGP1" s="19"/>
      <c r="IGQ1" s="19"/>
      <c r="IGR1" s="19"/>
      <c r="IGS1" s="19"/>
      <c r="IGT1" s="19"/>
      <c r="IGU1" s="19"/>
      <c r="IGV1" s="19"/>
      <c r="IGW1" s="19"/>
      <c r="IGX1" s="19"/>
      <c r="IGY1" s="19"/>
      <c r="IGZ1" s="19"/>
      <c r="IHA1" s="19"/>
      <c r="IHB1" s="19"/>
      <c r="IHC1" s="19"/>
      <c r="IHD1" s="19"/>
      <c r="IHE1" s="19"/>
      <c r="IHF1" s="19"/>
      <c r="IHG1" s="19"/>
      <c r="IHH1" s="19"/>
      <c r="IHI1" s="19"/>
      <c r="IHJ1" s="19"/>
      <c r="IHK1" s="19"/>
      <c r="IHL1" s="19"/>
      <c r="IHM1" s="19"/>
      <c r="IHN1" s="19"/>
      <c r="IHO1" s="19"/>
      <c r="IHP1" s="19"/>
      <c r="IHQ1" s="19"/>
      <c r="IHR1" s="19"/>
      <c r="IHS1" s="19"/>
      <c r="IHT1" s="19"/>
      <c r="IHU1" s="19"/>
      <c r="IHV1" s="19"/>
      <c r="IHW1" s="19"/>
      <c r="IHX1" s="19"/>
      <c r="IHY1" s="19"/>
      <c r="IHZ1" s="19"/>
      <c r="IIA1" s="19"/>
      <c r="IIB1" s="19"/>
      <c r="IIC1" s="19"/>
      <c r="IID1" s="19"/>
      <c r="IIE1" s="19"/>
      <c r="IIF1" s="19"/>
      <c r="IIG1" s="19"/>
      <c r="IIH1" s="19"/>
      <c r="III1" s="19"/>
      <c r="IIJ1" s="19"/>
      <c r="IIK1" s="19"/>
      <c r="IIL1" s="19"/>
      <c r="IIM1" s="19"/>
      <c r="IIN1" s="19"/>
      <c r="IIO1" s="19"/>
      <c r="IIP1" s="19"/>
      <c r="IIQ1" s="19"/>
      <c r="IIR1" s="19"/>
      <c r="IIS1" s="19"/>
      <c r="IIT1" s="19"/>
      <c r="IIU1" s="19"/>
      <c r="IIV1" s="19"/>
      <c r="IIW1" s="19"/>
      <c r="IIX1" s="19"/>
      <c r="IIY1" s="19"/>
      <c r="IIZ1" s="19"/>
      <c r="IJA1" s="19"/>
      <c r="IJB1" s="19"/>
      <c r="IJC1" s="19"/>
      <c r="IJD1" s="19"/>
      <c r="IJE1" s="19"/>
      <c r="IJF1" s="19"/>
      <c r="IJG1" s="19"/>
      <c r="IJH1" s="19"/>
      <c r="IJI1" s="19"/>
      <c r="IJJ1" s="19"/>
      <c r="IJK1" s="19"/>
      <c r="IJL1" s="19"/>
      <c r="IJM1" s="19"/>
      <c r="IJN1" s="19"/>
      <c r="IJO1" s="19"/>
      <c r="IJP1" s="19"/>
      <c r="IJQ1" s="19"/>
      <c r="IJR1" s="19"/>
      <c r="IJS1" s="19"/>
      <c r="IJT1" s="19"/>
      <c r="IJU1" s="19"/>
      <c r="IJV1" s="19"/>
      <c r="IJW1" s="19"/>
      <c r="IJX1" s="19"/>
      <c r="IJY1" s="19"/>
      <c r="IJZ1" s="19"/>
      <c r="IKA1" s="19"/>
      <c r="IKB1" s="19"/>
      <c r="IKC1" s="19"/>
      <c r="IKD1" s="19"/>
      <c r="IKE1" s="19"/>
      <c r="IKF1" s="19"/>
      <c r="IKG1" s="19"/>
      <c r="IKH1" s="19"/>
      <c r="IKI1" s="19"/>
      <c r="IKJ1" s="19"/>
      <c r="IKK1" s="19"/>
      <c r="IKL1" s="19"/>
      <c r="IKM1" s="19"/>
      <c r="IKN1" s="19"/>
      <c r="IKO1" s="19"/>
      <c r="IKP1" s="19"/>
      <c r="IKQ1" s="19"/>
      <c r="IKR1" s="19"/>
      <c r="IKS1" s="19"/>
      <c r="IKT1" s="19"/>
      <c r="IKU1" s="19"/>
      <c r="IKV1" s="19"/>
      <c r="IKW1" s="19"/>
      <c r="IKX1" s="19"/>
      <c r="IKY1" s="19"/>
      <c r="IKZ1" s="19"/>
      <c r="ILA1" s="19"/>
      <c r="ILB1" s="19"/>
      <c r="ILC1" s="19"/>
      <c r="ILD1" s="19"/>
      <c r="ILE1" s="19"/>
      <c r="ILF1" s="19"/>
      <c r="ILG1" s="19"/>
      <c r="ILH1" s="19"/>
      <c r="ILI1" s="19"/>
      <c r="ILJ1" s="19"/>
      <c r="ILK1" s="19"/>
      <c r="ILL1" s="19"/>
      <c r="ILM1" s="19"/>
      <c r="ILN1" s="19"/>
      <c r="ILO1" s="19"/>
      <c r="ILP1" s="19"/>
      <c r="ILQ1" s="19"/>
      <c r="ILR1" s="19"/>
      <c r="ILS1" s="19"/>
      <c r="ILT1" s="19"/>
      <c r="ILU1" s="19"/>
      <c r="ILV1" s="19"/>
      <c r="ILW1" s="19"/>
      <c r="ILX1" s="19"/>
      <c r="ILY1" s="19"/>
      <c r="ILZ1" s="19"/>
      <c r="IMA1" s="19"/>
      <c r="IMB1" s="19"/>
      <c r="IMC1" s="19"/>
      <c r="IMD1" s="19"/>
      <c r="IME1" s="19"/>
      <c r="IMF1" s="19"/>
      <c r="IMG1" s="19"/>
      <c r="IMH1" s="19"/>
      <c r="IMI1" s="19"/>
      <c r="IMJ1" s="19"/>
      <c r="IMK1" s="19"/>
      <c r="IML1" s="19"/>
      <c r="IMM1" s="19"/>
      <c r="IMN1" s="19"/>
      <c r="IMO1" s="19"/>
      <c r="IMP1" s="19"/>
      <c r="IMQ1" s="19"/>
      <c r="IMR1" s="19"/>
      <c r="IMS1" s="19"/>
      <c r="IMT1" s="19"/>
      <c r="IMU1" s="19"/>
      <c r="IMV1" s="19"/>
      <c r="IMW1" s="19"/>
      <c r="IMX1" s="19"/>
      <c r="IMY1" s="19"/>
      <c r="IMZ1" s="19"/>
      <c r="INA1" s="19"/>
      <c r="INB1" s="19"/>
      <c r="INC1" s="19"/>
      <c r="IND1" s="19"/>
      <c r="INE1" s="19"/>
      <c r="INF1" s="19"/>
      <c r="ING1" s="19"/>
      <c r="INH1" s="19"/>
      <c r="INI1" s="19"/>
      <c r="INJ1" s="19"/>
      <c r="INK1" s="19"/>
      <c r="INL1" s="19"/>
      <c r="INM1" s="19"/>
      <c r="INN1" s="19"/>
      <c r="INO1" s="19"/>
      <c r="INP1" s="19"/>
      <c r="INQ1" s="19"/>
      <c r="INR1" s="19"/>
      <c r="INS1" s="19"/>
      <c r="INT1" s="19"/>
      <c r="INU1" s="19"/>
      <c r="INV1" s="19"/>
      <c r="INW1" s="19"/>
      <c r="INX1" s="19"/>
      <c r="INY1" s="19"/>
      <c r="INZ1" s="19"/>
      <c r="IOA1" s="19"/>
      <c r="IOB1" s="19"/>
      <c r="IOC1" s="19"/>
      <c r="IOD1" s="19"/>
      <c r="IOE1" s="19"/>
      <c r="IOF1" s="19"/>
      <c r="IOG1" s="19"/>
      <c r="IOH1" s="19"/>
      <c r="IOI1" s="19"/>
      <c r="IOJ1" s="19"/>
      <c r="IOK1" s="19"/>
      <c r="IOL1" s="19"/>
      <c r="IOM1" s="19"/>
      <c r="ION1" s="19"/>
      <c r="IOO1" s="19"/>
      <c r="IOP1" s="19"/>
      <c r="IOQ1" s="19"/>
      <c r="IOR1" s="19"/>
      <c r="IOS1" s="19"/>
      <c r="IOT1" s="19"/>
      <c r="IOU1" s="19"/>
      <c r="IOV1" s="19"/>
      <c r="IOW1" s="19"/>
      <c r="IOX1" s="19"/>
      <c r="IOY1" s="19"/>
      <c r="IOZ1" s="19"/>
      <c r="IPA1" s="19"/>
      <c r="IPB1" s="19"/>
      <c r="IPC1" s="19"/>
      <c r="IPD1" s="19"/>
      <c r="IPE1" s="19"/>
      <c r="IPF1" s="19"/>
      <c r="IPG1" s="19"/>
      <c r="IPH1" s="19"/>
      <c r="IPI1" s="19"/>
      <c r="IPJ1" s="19"/>
      <c r="IPK1" s="19"/>
      <c r="IPL1" s="19"/>
      <c r="IPM1" s="19"/>
      <c r="IPN1" s="19"/>
      <c r="IPO1" s="19"/>
      <c r="IPP1" s="19"/>
      <c r="IPQ1" s="19"/>
      <c r="IPR1" s="19"/>
      <c r="IPS1" s="19"/>
      <c r="IPT1" s="19"/>
      <c r="IPU1" s="19"/>
      <c r="IPV1" s="19"/>
      <c r="IPW1" s="19"/>
      <c r="IPX1" s="19"/>
      <c r="IPY1" s="19"/>
      <c r="IPZ1" s="19"/>
      <c r="IQA1" s="19"/>
      <c r="IQB1" s="19"/>
      <c r="IQC1" s="19"/>
      <c r="IQD1" s="19"/>
      <c r="IQE1" s="19"/>
      <c r="IQF1" s="19"/>
      <c r="IQG1" s="19"/>
      <c r="IQH1" s="19"/>
      <c r="IQI1" s="19"/>
      <c r="IQJ1" s="19"/>
      <c r="IQK1" s="19"/>
      <c r="IQL1" s="19"/>
      <c r="IQM1" s="19"/>
      <c r="IQN1" s="19"/>
      <c r="IQO1" s="19"/>
      <c r="IQP1" s="19"/>
      <c r="IQQ1" s="19"/>
      <c r="IQR1" s="19"/>
      <c r="IQS1" s="19"/>
      <c r="IQT1" s="19"/>
      <c r="IQU1" s="19"/>
      <c r="IQV1" s="19"/>
      <c r="IQW1" s="19"/>
      <c r="IQX1" s="19"/>
      <c r="IQY1" s="19"/>
      <c r="IQZ1" s="19"/>
      <c r="IRA1" s="19"/>
      <c r="IRB1" s="19"/>
      <c r="IRC1" s="19"/>
      <c r="IRD1" s="19"/>
      <c r="IRE1" s="19"/>
      <c r="IRF1" s="19"/>
      <c r="IRG1" s="19"/>
      <c r="IRH1" s="19"/>
      <c r="IRI1" s="19"/>
      <c r="IRJ1" s="19"/>
      <c r="IRK1" s="19"/>
      <c r="IRL1" s="19"/>
      <c r="IRM1" s="19"/>
      <c r="IRN1" s="19"/>
      <c r="IRO1" s="19"/>
      <c r="IRP1" s="19"/>
      <c r="IRQ1" s="19"/>
      <c r="IRR1" s="19"/>
      <c r="IRS1" s="19"/>
      <c r="IRT1" s="19"/>
      <c r="IRU1" s="19"/>
      <c r="IRV1" s="19"/>
      <c r="IRW1" s="19"/>
      <c r="IRX1" s="19"/>
      <c r="IRY1" s="19"/>
      <c r="IRZ1" s="19"/>
      <c r="ISA1" s="19"/>
      <c r="ISB1" s="19"/>
      <c r="ISC1" s="19"/>
      <c r="ISD1" s="19"/>
      <c r="ISE1" s="19"/>
      <c r="ISF1" s="19"/>
      <c r="ISG1" s="19"/>
      <c r="ISH1" s="19"/>
      <c r="ISI1" s="19"/>
      <c r="ISJ1" s="19"/>
      <c r="ISK1" s="19"/>
      <c r="ISL1" s="19"/>
      <c r="ISM1" s="19"/>
      <c r="ISN1" s="19"/>
      <c r="ISO1" s="19"/>
      <c r="ISP1" s="19"/>
      <c r="ISQ1" s="19"/>
      <c r="ISR1" s="19"/>
      <c r="ISS1" s="19"/>
      <c r="IST1" s="19"/>
      <c r="ISU1" s="19"/>
      <c r="ISV1" s="19"/>
      <c r="ISW1" s="19"/>
      <c r="ISX1" s="19"/>
      <c r="ISY1" s="19"/>
      <c r="ISZ1" s="19"/>
      <c r="ITA1" s="19"/>
      <c r="ITB1" s="19"/>
      <c r="ITC1" s="19"/>
      <c r="ITD1" s="19"/>
      <c r="ITE1" s="19"/>
      <c r="ITF1" s="19"/>
      <c r="ITG1" s="19"/>
      <c r="ITH1" s="19"/>
      <c r="ITI1" s="19"/>
      <c r="ITJ1" s="19"/>
      <c r="ITK1" s="19"/>
      <c r="ITL1" s="19"/>
      <c r="ITM1" s="19"/>
      <c r="ITN1" s="19"/>
      <c r="ITO1" s="19"/>
      <c r="ITP1" s="19"/>
      <c r="ITQ1" s="19"/>
      <c r="ITR1" s="19"/>
      <c r="ITS1" s="19"/>
      <c r="ITT1" s="19"/>
      <c r="ITU1" s="19"/>
      <c r="ITV1" s="19"/>
      <c r="ITW1" s="19"/>
      <c r="ITX1" s="19"/>
      <c r="ITY1" s="19"/>
      <c r="ITZ1" s="19"/>
      <c r="IUA1" s="19"/>
      <c r="IUB1" s="19"/>
      <c r="IUC1" s="19"/>
      <c r="IUD1" s="19"/>
      <c r="IUE1" s="19"/>
      <c r="IUF1" s="19"/>
      <c r="IUG1" s="19"/>
      <c r="IUH1" s="19"/>
      <c r="IUI1" s="19"/>
      <c r="IUJ1" s="19"/>
      <c r="IUK1" s="19"/>
      <c r="IUL1" s="19"/>
      <c r="IUM1" s="19"/>
      <c r="IUN1" s="19"/>
      <c r="IUO1" s="19"/>
      <c r="IUP1" s="19"/>
      <c r="IUQ1" s="19"/>
      <c r="IUR1" s="19"/>
      <c r="IUS1" s="19"/>
      <c r="IUT1" s="19"/>
      <c r="IUU1" s="19"/>
      <c r="IUV1" s="19"/>
      <c r="IUW1" s="19"/>
      <c r="IUX1" s="19"/>
      <c r="IUY1" s="19"/>
      <c r="IUZ1" s="19"/>
      <c r="IVA1" s="19"/>
      <c r="IVB1" s="19"/>
      <c r="IVC1" s="19"/>
      <c r="IVD1" s="19"/>
      <c r="IVE1" s="19"/>
      <c r="IVF1" s="19"/>
      <c r="IVG1" s="19"/>
      <c r="IVH1" s="19"/>
      <c r="IVI1" s="19"/>
      <c r="IVJ1" s="19"/>
      <c r="IVK1" s="19"/>
      <c r="IVL1" s="19"/>
      <c r="IVM1" s="19"/>
      <c r="IVN1" s="19"/>
      <c r="IVO1" s="19"/>
      <c r="IVP1" s="19"/>
      <c r="IVQ1" s="19"/>
      <c r="IVR1" s="19"/>
      <c r="IVS1" s="19"/>
      <c r="IVT1" s="19"/>
      <c r="IVU1" s="19"/>
      <c r="IVV1" s="19"/>
      <c r="IVW1" s="19"/>
      <c r="IVX1" s="19"/>
      <c r="IVY1" s="19"/>
      <c r="IVZ1" s="19"/>
      <c r="IWA1" s="19"/>
      <c r="IWB1" s="19"/>
      <c r="IWC1" s="19"/>
      <c r="IWD1" s="19"/>
      <c r="IWE1" s="19"/>
      <c r="IWF1" s="19"/>
      <c r="IWG1" s="19"/>
      <c r="IWH1" s="19"/>
      <c r="IWI1" s="19"/>
      <c r="IWJ1" s="19"/>
      <c r="IWK1" s="19"/>
      <c r="IWL1" s="19"/>
      <c r="IWM1" s="19"/>
      <c r="IWN1" s="19"/>
      <c r="IWO1" s="19"/>
      <c r="IWP1" s="19"/>
      <c r="IWQ1" s="19"/>
      <c r="IWR1" s="19"/>
      <c r="IWS1" s="19"/>
      <c r="IWT1" s="19"/>
      <c r="IWU1" s="19"/>
      <c r="IWV1" s="19"/>
      <c r="IWW1" s="19"/>
      <c r="IWX1" s="19"/>
      <c r="IWY1" s="19"/>
      <c r="IWZ1" s="19"/>
      <c r="IXA1" s="19"/>
      <c r="IXB1" s="19"/>
      <c r="IXC1" s="19"/>
      <c r="IXD1" s="19"/>
      <c r="IXE1" s="19"/>
      <c r="IXF1" s="19"/>
      <c r="IXG1" s="19"/>
      <c r="IXH1" s="19"/>
      <c r="IXI1" s="19"/>
      <c r="IXJ1" s="19"/>
      <c r="IXK1" s="19"/>
      <c r="IXL1" s="19"/>
      <c r="IXM1" s="19"/>
      <c r="IXN1" s="19"/>
      <c r="IXO1" s="19"/>
      <c r="IXP1" s="19"/>
      <c r="IXQ1" s="19"/>
      <c r="IXR1" s="19"/>
      <c r="IXS1" s="19"/>
      <c r="IXT1" s="19"/>
      <c r="IXU1" s="19"/>
      <c r="IXV1" s="19"/>
      <c r="IXW1" s="19"/>
      <c r="IXX1" s="19"/>
      <c r="IXY1" s="19"/>
      <c r="IXZ1" s="19"/>
      <c r="IYA1" s="19"/>
      <c r="IYB1" s="19"/>
      <c r="IYC1" s="19"/>
      <c r="IYD1" s="19"/>
      <c r="IYE1" s="19"/>
      <c r="IYF1" s="19"/>
      <c r="IYG1" s="19"/>
      <c r="IYH1" s="19"/>
      <c r="IYI1" s="19"/>
      <c r="IYJ1" s="19"/>
      <c r="IYK1" s="19"/>
      <c r="IYL1" s="19"/>
      <c r="IYM1" s="19"/>
      <c r="IYN1" s="19"/>
      <c r="IYO1" s="19"/>
      <c r="IYP1" s="19"/>
      <c r="IYQ1" s="19"/>
      <c r="IYR1" s="19"/>
      <c r="IYS1" s="19"/>
      <c r="IYT1" s="19"/>
      <c r="IYU1" s="19"/>
      <c r="IYV1" s="19"/>
      <c r="IYW1" s="19"/>
      <c r="IYX1" s="19"/>
      <c r="IYY1" s="19"/>
      <c r="IYZ1" s="19"/>
      <c r="IZA1" s="19"/>
      <c r="IZB1" s="19"/>
      <c r="IZC1" s="19"/>
      <c r="IZD1" s="19"/>
      <c r="IZE1" s="19"/>
      <c r="IZF1" s="19"/>
      <c r="IZG1" s="19"/>
      <c r="IZH1" s="19"/>
      <c r="IZI1" s="19"/>
      <c r="IZJ1" s="19"/>
      <c r="IZK1" s="19"/>
      <c r="IZL1" s="19"/>
      <c r="IZM1" s="19"/>
      <c r="IZN1" s="19"/>
      <c r="IZO1" s="19"/>
      <c r="IZP1" s="19"/>
      <c r="IZQ1" s="19"/>
      <c r="IZR1" s="19"/>
      <c r="IZS1" s="19"/>
      <c r="IZT1" s="19"/>
      <c r="IZU1" s="19"/>
      <c r="IZV1" s="19"/>
      <c r="IZW1" s="19"/>
      <c r="IZX1" s="19"/>
      <c r="IZY1" s="19"/>
      <c r="IZZ1" s="19"/>
      <c r="JAA1" s="19"/>
      <c r="JAB1" s="19"/>
      <c r="JAC1" s="19"/>
      <c r="JAD1" s="19"/>
      <c r="JAE1" s="19"/>
      <c r="JAF1" s="19"/>
      <c r="JAG1" s="19"/>
      <c r="JAH1" s="19"/>
      <c r="JAI1" s="19"/>
      <c r="JAJ1" s="19"/>
      <c r="JAK1" s="19"/>
      <c r="JAL1" s="19"/>
      <c r="JAM1" s="19"/>
      <c r="JAN1" s="19"/>
      <c r="JAO1" s="19"/>
      <c r="JAP1" s="19"/>
      <c r="JAQ1" s="19"/>
      <c r="JAR1" s="19"/>
      <c r="JAS1" s="19"/>
      <c r="JAT1" s="19"/>
      <c r="JAU1" s="19"/>
      <c r="JAV1" s="19"/>
      <c r="JAW1" s="19"/>
      <c r="JAX1" s="19"/>
      <c r="JAY1" s="19"/>
      <c r="JAZ1" s="19"/>
      <c r="JBA1" s="19"/>
      <c r="JBB1" s="19"/>
      <c r="JBC1" s="19"/>
      <c r="JBD1" s="19"/>
      <c r="JBE1" s="19"/>
      <c r="JBF1" s="19"/>
      <c r="JBG1" s="19"/>
      <c r="JBH1" s="19"/>
      <c r="JBI1" s="19"/>
      <c r="JBJ1" s="19"/>
      <c r="JBK1" s="19"/>
      <c r="JBL1" s="19"/>
      <c r="JBM1" s="19"/>
      <c r="JBN1" s="19"/>
      <c r="JBO1" s="19"/>
      <c r="JBP1" s="19"/>
      <c r="JBQ1" s="19"/>
      <c r="JBR1" s="19"/>
      <c r="JBS1" s="19"/>
      <c r="JBT1" s="19"/>
      <c r="JBU1" s="19"/>
      <c r="JBV1" s="19"/>
      <c r="JBW1" s="19"/>
      <c r="JBX1" s="19"/>
      <c r="JBY1" s="19"/>
      <c r="JBZ1" s="19"/>
      <c r="JCA1" s="19"/>
      <c r="JCB1" s="19"/>
      <c r="JCC1" s="19"/>
      <c r="JCD1" s="19"/>
      <c r="JCE1" s="19"/>
      <c r="JCF1" s="19"/>
      <c r="JCG1" s="19"/>
      <c r="JCH1" s="19"/>
      <c r="JCI1" s="19"/>
      <c r="JCJ1" s="19"/>
      <c r="JCK1" s="19"/>
      <c r="JCL1" s="19"/>
      <c r="JCM1" s="19"/>
      <c r="JCN1" s="19"/>
      <c r="JCO1" s="19"/>
      <c r="JCP1" s="19"/>
      <c r="JCQ1" s="19"/>
      <c r="JCR1" s="19"/>
      <c r="JCS1" s="19"/>
      <c r="JCT1" s="19"/>
      <c r="JCU1" s="19"/>
      <c r="JCV1" s="19"/>
      <c r="JCW1" s="19"/>
      <c r="JCX1" s="19"/>
      <c r="JCY1" s="19"/>
      <c r="JCZ1" s="19"/>
      <c r="JDA1" s="19"/>
      <c r="JDB1" s="19"/>
      <c r="JDC1" s="19"/>
      <c r="JDD1" s="19"/>
      <c r="JDE1" s="19"/>
      <c r="JDF1" s="19"/>
      <c r="JDG1" s="19"/>
      <c r="JDH1" s="19"/>
      <c r="JDI1" s="19"/>
      <c r="JDJ1" s="19"/>
      <c r="JDK1" s="19"/>
      <c r="JDL1" s="19"/>
      <c r="JDM1" s="19"/>
      <c r="JDN1" s="19"/>
      <c r="JDO1" s="19"/>
      <c r="JDP1" s="19"/>
      <c r="JDQ1" s="19"/>
      <c r="JDR1" s="19"/>
      <c r="JDS1" s="19"/>
      <c r="JDT1" s="19"/>
      <c r="JDU1" s="19"/>
      <c r="JDV1" s="19"/>
      <c r="JDW1" s="19"/>
      <c r="JDX1" s="19"/>
      <c r="JDY1" s="19"/>
      <c r="JDZ1" s="19"/>
      <c r="JEA1" s="19"/>
      <c r="JEB1" s="19"/>
      <c r="JEC1" s="19"/>
      <c r="JED1" s="19"/>
      <c r="JEE1" s="19"/>
      <c r="JEF1" s="19"/>
      <c r="JEG1" s="19"/>
      <c r="JEH1" s="19"/>
      <c r="JEI1" s="19"/>
      <c r="JEJ1" s="19"/>
      <c r="JEK1" s="19"/>
      <c r="JEL1" s="19"/>
      <c r="JEM1" s="19"/>
      <c r="JEN1" s="19"/>
      <c r="JEO1" s="19"/>
      <c r="JEP1" s="19"/>
      <c r="JEQ1" s="19"/>
      <c r="JER1" s="19"/>
      <c r="JES1" s="19"/>
      <c r="JET1" s="19"/>
      <c r="JEU1" s="19"/>
      <c r="JEV1" s="19"/>
      <c r="JEW1" s="19"/>
      <c r="JEX1" s="19"/>
      <c r="JEY1" s="19"/>
      <c r="JEZ1" s="19"/>
      <c r="JFA1" s="19"/>
      <c r="JFB1" s="19"/>
      <c r="JFC1" s="19"/>
      <c r="JFD1" s="19"/>
      <c r="JFE1" s="19"/>
      <c r="JFF1" s="19"/>
      <c r="JFG1" s="19"/>
      <c r="JFH1" s="19"/>
      <c r="JFI1" s="19"/>
      <c r="JFJ1" s="19"/>
      <c r="JFK1" s="19"/>
      <c r="JFL1" s="19"/>
      <c r="JFM1" s="19"/>
      <c r="JFN1" s="19"/>
      <c r="JFO1" s="19"/>
      <c r="JFP1" s="19"/>
      <c r="JFQ1" s="19"/>
      <c r="JFR1" s="19"/>
      <c r="JFS1" s="19"/>
      <c r="JFT1" s="19"/>
      <c r="JFU1" s="19"/>
      <c r="JFV1" s="19"/>
      <c r="JFW1" s="19"/>
      <c r="JFX1" s="19"/>
      <c r="JFY1" s="19"/>
      <c r="JFZ1" s="19"/>
      <c r="JGA1" s="19"/>
      <c r="JGB1" s="19"/>
      <c r="JGC1" s="19"/>
      <c r="JGD1" s="19"/>
      <c r="JGE1" s="19"/>
      <c r="JGF1" s="19"/>
      <c r="JGG1" s="19"/>
      <c r="JGH1" s="19"/>
      <c r="JGI1" s="19"/>
      <c r="JGJ1" s="19"/>
      <c r="JGK1" s="19"/>
      <c r="JGL1" s="19"/>
      <c r="JGM1" s="19"/>
      <c r="JGN1" s="19"/>
      <c r="JGO1" s="19"/>
      <c r="JGP1" s="19"/>
      <c r="JGQ1" s="19"/>
      <c r="JGR1" s="19"/>
      <c r="JGS1" s="19"/>
      <c r="JGT1" s="19"/>
      <c r="JGU1" s="19"/>
      <c r="JGV1" s="19"/>
      <c r="JGW1" s="19"/>
      <c r="JGX1" s="19"/>
      <c r="JGY1" s="19"/>
      <c r="JGZ1" s="19"/>
      <c r="JHA1" s="19"/>
      <c r="JHB1" s="19"/>
      <c r="JHC1" s="19"/>
      <c r="JHD1" s="19"/>
      <c r="JHE1" s="19"/>
      <c r="JHF1" s="19"/>
      <c r="JHG1" s="19"/>
      <c r="JHH1" s="19"/>
      <c r="JHI1" s="19"/>
      <c r="JHJ1" s="19"/>
      <c r="JHK1" s="19"/>
      <c r="JHL1" s="19"/>
      <c r="JHM1" s="19"/>
      <c r="JHN1" s="19"/>
      <c r="JHO1" s="19"/>
      <c r="JHP1" s="19"/>
      <c r="JHQ1" s="19"/>
      <c r="JHR1" s="19"/>
      <c r="JHS1" s="19"/>
      <c r="JHT1" s="19"/>
      <c r="JHU1" s="19"/>
      <c r="JHV1" s="19"/>
      <c r="JHW1" s="19"/>
      <c r="JHX1" s="19"/>
      <c r="JHY1" s="19"/>
      <c r="JHZ1" s="19"/>
      <c r="JIA1" s="19"/>
      <c r="JIB1" s="19"/>
      <c r="JIC1" s="19"/>
      <c r="JID1" s="19"/>
      <c r="JIE1" s="19"/>
      <c r="JIF1" s="19"/>
      <c r="JIG1" s="19"/>
      <c r="JIH1" s="19"/>
      <c r="JII1" s="19"/>
      <c r="JIJ1" s="19"/>
      <c r="JIK1" s="19"/>
      <c r="JIL1" s="19"/>
      <c r="JIM1" s="19"/>
      <c r="JIN1" s="19"/>
      <c r="JIO1" s="19"/>
      <c r="JIP1" s="19"/>
      <c r="JIQ1" s="19"/>
      <c r="JIR1" s="19"/>
      <c r="JIS1" s="19"/>
      <c r="JIT1" s="19"/>
      <c r="JIU1" s="19"/>
      <c r="JIV1" s="19"/>
      <c r="JIW1" s="19"/>
      <c r="JIX1" s="19"/>
      <c r="JIY1" s="19"/>
      <c r="JIZ1" s="19"/>
      <c r="JJA1" s="19"/>
      <c r="JJB1" s="19"/>
      <c r="JJC1" s="19"/>
      <c r="JJD1" s="19"/>
      <c r="JJE1" s="19"/>
      <c r="JJF1" s="19"/>
      <c r="JJG1" s="19"/>
      <c r="JJH1" s="19"/>
      <c r="JJI1" s="19"/>
      <c r="JJJ1" s="19"/>
      <c r="JJK1" s="19"/>
      <c r="JJL1" s="19"/>
      <c r="JJM1" s="19"/>
      <c r="JJN1" s="19"/>
      <c r="JJO1" s="19"/>
      <c r="JJP1" s="19"/>
      <c r="JJQ1" s="19"/>
      <c r="JJR1" s="19"/>
      <c r="JJS1" s="19"/>
      <c r="JJT1" s="19"/>
      <c r="JJU1" s="19"/>
      <c r="JJV1" s="19"/>
      <c r="JJW1" s="19"/>
      <c r="JJX1" s="19"/>
      <c r="JJY1" s="19"/>
      <c r="JJZ1" s="19"/>
      <c r="JKA1" s="19"/>
      <c r="JKB1" s="19"/>
      <c r="JKC1" s="19"/>
      <c r="JKD1" s="19"/>
      <c r="JKE1" s="19"/>
      <c r="JKF1" s="19"/>
      <c r="JKG1" s="19"/>
      <c r="JKH1" s="19"/>
      <c r="JKI1" s="19"/>
      <c r="JKJ1" s="19"/>
      <c r="JKK1" s="19"/>
      <c r="JKL1" s="19"/>
      <c r="JKM1" s="19"/>
      <c r="JKN1" s="19"/>
      <c r="JKO1" s="19"/>
      <c r="JKP1" s="19"/>
      <c r="JKQ1" s="19"/>
      <c r="JKR1" s="19"/>
      <c r="JKS1" s="19"/>
      <c r="JKT1" s="19"/>
      <c r="JKU1" s="19"/>
      <c r="JKV1" s="19"/>
      <c r="JKW1" s="19"/>
      <c r="JKX1" s="19"/>
      <c r="JKY1" s="19"/>
      <c r="JKZ1" s="19"/>
      <c r="JLA1" s="19"/>
      <c r="JLB1" s="19"/>
      <c r="JLC1" s="19"/>
      <c r="JLD1" s="19"/>
      <c r="JLE1" s="19"/>
      <c r="JLF1" s="19"/>
      <c r="JLG1" s="19"/>
      <c r="JLH1" s="19"/>
      <c r="JLI1" s="19"/>
      <c r="JLJ1" s="19"/>
      <c r="JLK1" s="19"/>
      <c r="JLL1" s="19"/>
      <c r="JLM1" s="19"/>
      <c r="JLN1" s="19"/>
      <c r="JLO1" s="19"/>
      <c r="JLP1" s="19"/>
      <c r="JLQ1" s="19"/>
      <c r="JLR1" s="19"/>
      <c r="JLS1" s="19"/>
      <c r="JLT1" s="19"/>
      <c r="JLU1" s="19"/>
      <c r="JLV1" s="19"/>
      <c r="JLW1" s="19"/>
      <c r="JLX1" s="19"/>
      <c r="JLY1" s="19"/>
      <c r="JLZ1" s="19"/>
      <c r="JMA1" s="19"/>
      <c r="JMB1" s="19"/>
      <c r="JMC1" s="19"/>
      <c r="JMD1" s="19"/>
      <c r="JME1" s="19"/>
      <c r="JMF1" s="19"/>
      <c r="JMG1" s="19"/>
      <c r="JMH1" s="19"/>
      <c r="JMI1" s="19"/>
      <c r="JMJ1" s="19"/>
      <c r="JMK1" s="19"/>
      <c r="JML1" s="19"/>
      <c r="JMM1" s="19"/>
      <c r="JMN1" s="19"/>
      <c r="JMO1" s="19"/>
      <c r="JMP1" s="19"/>
      <c r="JMQ1" s="19"/>
      <c r="JMR1" s="19"/>
      <c r="JMS1" s="19"/>
      <c r="JMT1" s="19"/>
      <c r="JMU1" s="19"/>
      <c r="JMV1" s="19"/>
      <c r="JMW1" s="19"/>
      <c r="JMX1" s="19"/>
      <c r="JMY1" s="19"/>
      <c r="JMZ1" s="19"/>
      <c r="JNA1" s="19"/>
      <c r="JNB1" s="19"/>
      <c r="JNC1" s="19"/>
      <c r="JND1" s="19"/>
      <c r="JNE1" s="19"/>
      <c r="JNF1" s="19"/>
      <c r="JNG1" s="19"/>
      <c r="JNH1" s="19"/>
      <c r="JNI1" s="19"/>
      <c r="JNJ1" s="19"/>
      <c r="JNK1" s="19"/>
      <c r="JNL1" s="19"/>
      <c r="JNM1" s="19"/>
      <c r="JNN1" s="19"/>
      <c r="JNO1" s="19"/>
      <c r="JNP1" s="19"/>
      <c r="JNQ1" s="19"/>
      <c r="JNR1" s="19"/>
      <c r="JNS1" s="19"/>
      <c r="JNT1" s="19"/>
      <c r="JNU1" s="19"/>
      <c r="JNV1" s="19"/>
      <c r="JNW1" s="19"/>
      <c r="JNX1" s="19"/>
      <c r="JNY1" s="19"/>
      <c r="JNZ1" s="19"/>
      <c r="JOA1" s="19"/>
      <c r="JOB1" s="19"/>
      <c r="JOC1" s="19"/>
      <c r="JOD1" s="19"/>
      <c r="JOE1" s="19"/>
      <c r="JOF1" s="19"/>
      <c r="JOG1" s="19"/>
      <c r="JOH1" s="19"/>
      <c r="JOI1" s="19"/>
      <c r="JOJ1" s="19"/>
      <c r="JOK1" s="19"/>
      <c r="JOL1" s="19"/>
      <c r="JOM1" s="19"/>
      <c r="JON1" s="19"/>
      <c r="JOO1" s="19"/>
      <c r="JOP1" s="19"/>
      <c r="JOQ1" s="19"/>
      <c r="JOR1" s="19"/>
      <c r="JOS1" s="19"/>
      <c r="JOT1" s="19"/>
      <c r="JOU1" s="19"/>
      <c r="JOV1" s="19"/>
      <c r="JOW1" s="19"/>
      <c r="JOX1" s="19"/>
      <c r="JOY1" s="19"/>
      <c r="JOZ1" s="19"/>
      <c r="JPA1" s="19"/>
      <c r="JPB1" s="19"/>
      <c r="JPC1" s="19"/>
      <c r="JPD1" s="19"/>
      <c r="JPE1" s="19"/>
      <c r="JPF1" s="19"/>
      <c r="JPG1" s="19"/>
      <c r="JPH1" s="19"/>
      <c r="JPI1" s="19"/>
      <c r="JPJ1" s="19"/>
      <c r="JPK1" s="19"/>
      <c r="JPL1" s="19"/>
      <c r="JPM1" s="19"/>
      <c r="JPN1" s="19"/>
      <c r="JPO1" s="19"/>
      <c r="JPP1" s="19"/>
      <c r="JPQ1" s="19"/>
      <c r="JPR1" s="19"/>
      <c r="JPS1" s="19"/>
      <c r="JPT1" s="19"/>
      <c r="JPU1" s="19"/>
      <c r="JPV1" s="19"/>
      <c r="JPW1" s="19"/>
      <c r="JPX1" s="19"/>
      <c r="JPY1" s="19"/>
      <c r="JPZ1" s="19"/>
      <c r="JQA1" s="19"/>
      <c r="JQB1" s="19"/>
      <c r="JQC1" s="19"/>
      <c r="JQD1" s="19"/>
      <c r="JQE1" s="19"/>
      <c r="JQF1" s="19"/>
      <c r="JQG1" s="19"/>
      <c r="JQH1" s="19"/>
      <c r="JQI1" s="19"/>
      <c r="JQJ1" s="19"/>
      <c r="JQK1" s="19"/>
      <c r="JQL1" s="19"/>
      <c r="JQM1" s="19"/>
      <c r="JQN1" s="19"/>
      <c r="JQO1" s="19"/>
      <c r="JQP1" s="19"/>
      <c r="JQQ1" s="19"/>
      <c r="JQR1" s="19"/>
      <c r="JQS1" s="19"/>
      <c r="JQT1" s="19"/>
      <c r="JQU1" s="19"/>
      <c r="JQV1" s="19"/>
      <c r="JQW1" s="19"/>
      <c r="JQX1" s="19"/>
      <c r="JQY1" s="19"/>
      <c r="JQZ1" s="19"/>
      <c r="JRA1" s="19"/>
      <c r="JRB1" s="19"/>
      <c r="JRC1" s="19"/>
      <c r="JRD1" s="19"/>
      <c r="JRE1" s="19"/>
      <c r="JRF1" s="19"/>
      <c r="JRG1" s="19"/>
      <c r="JRH1" s="19"/>
      <c r="JRI1" s="19"/>
      <c r="JRJ1" s="19"/>
      <c r="JRK1" s="19"/>
      <c r="JRL1" s="19"/>
      <c r="JRM1" s="19"/>
      <c r="JRN1" s="19"/>
      <c r="JRO1" s="19"/>
      <c r="JRP1" s="19"/>
      <c r="JRQ1" s="19"/>
      <c r="JRR1" s="19"/>
      <c r="JRS1" s="19"/>
      <c r="JRT1" s="19"/>
      <c r="JRU1" s="19"/>
      <c r="JRV1" s="19"/>
      <c r="JRW1" s="19"/>
      <c r="JRX1" s="19"/>
      <c r="JRY1" s="19"/>
      <c r="JRZ1" s="19"/>
      <c r="JSA1" s="19"/>
      <c r="JSB1" s="19"/>
      <c r="JSC1" s="19"/>
      <c r="JSD1" s="19"/>
      <c r="JSE1" s="19"/>
      <c r="JSF1" s="19"/>
      <c r="JSG1" s="19"/>
      <c r="JSH1" s="19"/>
      <c r="JSI1" s="19"/>
      <c r="JSJ1" s="19"/>
      <c r="JSK1" s="19"/>
      <c r="JSL1" s="19"/>
      <c r="JSM1" s="19"/>
      <c r="JSN1" s="19"/>
      <c r="JSO1" s="19"/>
      <c r="JSP1" s="19"/>
      <c r="JSQ1" s="19"/>
      <c r="JSR1" s="19"/>
      <c r="JSS1" s="19"/>
      <c r="JST1" s="19"/>
      <c r="JSU1" s="19"/>
      <c r="JSV1" s="19"/>
      <c r="JSW1" s="19"/>
      <c r="JSX1" s="19"/>
      <c r="JSY1" s="19"/>
      <c r="JSZ1" s="19"/>
      <c r="JTA1" s="19"/>
      <c r="JTB1" s="19"/>
      <c r="JTC1" s="19"/>
      <c r="JTD1" s="19"/>
      <c r="JTE1" s="19"/>
      <c r="JTF1" s="19"/>
      <c r="JTG1" s="19"/>
      <c r="JTH1" s="19"/>
      <c r="JTI1" s="19"/>
      <c r="JTJ1" s="19"/>
      <c r="JTK1" s="19"/>
      <c r="JTL1" s="19"/>
      <c r="JTM1" s="19"/>
      <c r="JTN1" s="19"/>
      <c r="JTO1" s="19"/>
      <c r="JTP1" s="19"/>
      <c r="JTQ1" s="19"/>
      <c r="JTR1" s="19"/>
      <c r="JTS1" s="19"/>
      <c r="JTT1" s="19"/>
      <c r="JTU1" s="19"/>
      <c r="JTV1" s="19"/>
      <c r="JTW1" s="19"/>
      <c r="JTX1" s="19"/>
      <c r="JTY1" s="19"/>
      <c r="JTZ1" s="19"/>
      <c r="JUA1" s="19"/>
      <c r="JUB1" s="19"/>
      <c r="JUC1" s="19"/>
      <c r="JUD1" s="19"/>
      <c r="JUE1" s="19"/>
      <c r="JUF1" s="19"/>
      <c r="JUG1" s="19"/>
      <c r="JUH1" s="19"/>
      <c r="JUI1" s="19"/>
      <c r="JUJ1" s="19"/>
      <c r="JUK1" s="19"/>
      <c r="JUL1" s="19"/>
      <c r="JUM1" s="19"/>
      <c r="JUN1" s="19"/>
      <c r="JUO1" s="19"/>
      <c r="JUP1" s="19"/>
      <c r="JUQ1" s="19"/>
      <c r="JUR1" s="19"/>
      <c r="JUS1" s="19"/>
      <c r="JUT1" s="19"/>
      <c r="JUU1" s="19"/>
      <c r="JUV1" s="19"/>
      <c r="JUW1" s="19"/>
      <c r="JUX1" s="19"/>
      <c r="JUY1" s="19"/>
      <c r="JUZ1" s="19"/>
      <c r="JVA1" s="19"/>
      <c r="JVB1" s="19"/>
      <c r="JVC1" s="19"/>
      <c r="JVD1" s="19"/>
      <c r="JVE1" s="19"/>
      <c r="JVF1" s="19"/>
      <c r="JVG1" s="19"/>
      <c r="JVH1" s="19"/>
      <c r="JVI1" s="19"/>
      <c r="JVJ1" s="19"/>
      <c r="JVK1" s="19"/>
      <c r="JVL1" s="19"/>
      <c r="JVM1" s="19"/>
      <c r="JVN1" s="19"/>
      <c r="JVO1" s="19"/>
      <c r="JVP1" s="19"/>
      <c r="JVQ1" s="19"/>
      <c r="JVR1" s="19"/>
      <c r="JVS1" s="19"/>
      <c r="JVT1" s="19"/>
      <c r="JVU1" s="19"/>
      <c r="JVV1" s="19"/>
      <c r="JVW1" s="19"/>
      <c r="JVX1" s="19"/>
      <c r="JVY1" s="19"/>
      <c r="JVZ1" s="19"/>
      <c r="JWA1" s="19"/>
      <c r="JWB1" s="19"/>
      <c r="JWC1" s="19"/>
      <c r="JWD1" s="19"/>
      <c r="JWE1" s="19"/>
      <c r="JWF1" s="19"/>
      <c r="JWG1" s="19"/>
      <c r="JWH1" s="19"/>
      <c r="JWI1" s="19"/>
      <c r="JWJ1" s="19"/>
      <c r="JWK1" s="19"/>
      <c r="JWL1" s="19"/>
      <c r="JWM1" s="19"/>
      <c r="JWN1" s="19"/>
      <c r="JWO1" s="19"/>
      <c r="JWP1" s="19"/>
      <c r="JWQ1" s="19"/>
      <c r="JWR1" s="19"/>
      <c r="JWS1" s="19"/>
      <c r="JWT1" s="19"/>
      <c r="JWU1" s="19"/>
      <c r="JWV1" s="19"/>
      <c r="JWW1" s="19"/>
      <c r="JWX1" s="19"/>
      <c r="JWY1" s="19"/>
      <c r="JWZ1" s="19"/>
      <c r="JXA1" s="19"/>
      <c r="JXB1" s="19"/>
      <c r="JXC1" s="19"/>
      <c r="JXD1" s="19"/>
      <c r="JXE1" s="19"/>
      <c r="JXF1" s="19"/>
      <c r="JXG1" s="19"/>
      <c r="JXH1" s="19"/>
      <c r="JXI1" s="19"/>
      <c r="JXJ1" s="19"/>
      <c r="JXK1" s="19"/>
      <c r="JXL1" s="19"/>
      <c r="JXM1" s="19"/>
      <c r="JXN1" s="19"/>
      <c r="JXO1" s="19"/>
      <c r="JXP1" s="19"/>
      <c r="JXQ1" s="19"/>
      <c r="JXR1" s="19"/>
      <c r="JXS1" s="19"/>
      <c r="JXT1" s="19"/>
      <c r="JXU1" s="19"/>
      <c r="JXV1" s="19"/>
      <c r="JXW1" s="19"/>
      <c r="JXX1" s="19"/>
      <c r="JXY1" s="19"/>
      <c r="JXZ1" s="19"/>
      <c r="JYA1" s="19"/>
      <c r="JYB1" s="19"/>
      <c r="JYC1" s="19"/>
      <c r="JYD1" s="19"/>
      <c r="JYE1" s="19"/>
      <c r="JYF1" s="19"/>
      <c r="JYG1" s="19"/>
      <c r="JYH1" s="19"/>
      <c r="JYI1" s="19"/>
      <c r="JYJ1" s="19"/>
      <c r="JYK1" s="19"/>
      <c r="JYL1" s="19"/>
      <c r="JYM1" s="19"/>
      <c r="JYN1" s="19"/>
      <c r="JYO1" s="19"/>
      <c r="JYP1" s="19"/>
      <c r="JYQ1" s="19"/>
      <c r="JYR1" s="19"/>
      <c r="JYS1" s="19"/>
      <c r="JYT1" s="19"/>
      <c r="JYU1" s="19"/>
      <c r="JYV1" s="19"/>
      <c r="JYW1" s="19"/>
      <c r="JYX1" s="19"/>
      <c r="JYY1" s="19"/>
      <c r="JYZ1" s="19"/>
      <c r="JZA1" s="19"/>
      <c r="JZB1" s="19"/>
      <c r="JZC1" s="19"/>
      <c r="JZD1" s="19"/>
      <c r="JZE1" s="19"/>
      <c r="JZF1" s="19"/>
      <c r="JZG1" s="19"/>
      <c r="JZH1" s="19"/>
      <c r="JZI1" s="19"/>
      <c r="JZJ1" s="19"/>
      <c r="JZK1" s="19"/>
      <c r="JZL1" s="19"/>
      <c r="JZM1" s="19"/>
      <c r="JZN1" s="19"/>
      <c r="JZO1" s="19"/>
      <c r="JZP1" s="19"/>
      <c r="JZQ1" s="19"/>
      <c r="JZR1" s="19"/>
      <c r="JZS1" s="19"/>
      <c r="JZT1" s="19"/>
      <c r="JZU1" s="19"/>
      <c r="JZV1" s="19"/>
      <c r="JZW1" s="19"/>
      <c r="JZX1" s="19"/>
      <c r="JZY1" s="19"/>
      <c r="JZZ1" s="19"/>
      <c r="KAA1" s="19"/>
      <c r="KAB1" s="19"/>
      <c r="KAC1" s="19"/>
      <c r="KAD1" s="19"/>
      <c r="KAE1" s="19"/>
      <c r="KAF1" s="19"/>
      <c r="KAG1" s="19"/>
      <c r="KAH1" s="19"/>
      <c r="KAI1" s="19"/>
      <c r="KAJ1" s="19"/>
      <c r="KAK1" s="19"/>
      <c r="KAL1" s="19"/>
      <c r="KAM1" s="19"/>
      <c r="KAN1" s="19"/>
      <c r="KAO1" s="19"/>
      <c r="KAP1" s="19"/>
      <c r="KAQ1" s="19"/>
      <c r="KAR1" s="19"/>
      <c r="KAS1" s="19"/>
      <c r="KAT1" s="19"/>
      <c r="KAU1" s="19"/>
      <c r="KAV1" s="19"/>
      <c r="KAW1" s="19"/>
      <c r="KAX1" s="19"/>
      <c r="KAY1" s="19"/>
      <c r="KAZ1" s="19"/>
      <c r="KBA1" s="19"/>
      <c r="KBB1" s="19"/>
      <c r="KBC1" s="19"/>
      <c r="KBD1" s="19"/>
      <c r="KBE1" s="19"/>
      <c r="KBF1" s="19"/>
      <c r="KBG1" s="19"/>
      <c r="KBH1" s="19"/>
      <c r="KBI1" s="19"/>
      <c r="KBJ1" s="19"/>
      <c r="KBK1" s="19"/>
      <c r="KBL1" s="19"/>
      <c r="KBM1" s="19"/>
      <c r="KBN1" s="19"/>
      <c r="KBO1" s="19"/>
      <c r="KBP1" s="19"/>
      <c r="KBQ1" s="19"/>
      <c r="KBR1" s="19"/>
      <c r="KBS1" s="19"/>
      <c r="KBT1" s="19"/>
      <c r="KBU1" s="19"/>
      <c r="KBV1" s="19"/>
      <c r="KBW1" s="19"/>
      <c r="KBX1" s="19"/>
      <c r="KBY1" s="19"/>
      <c r="KBZ1" s="19"/>
      <c r="KCA1" s="19"/>
      <c r="KCB1" s="19"/>
      <c r="KCC1" s="19"/>
      <c r="KCD1" s="19"/>
      <c r="KCE1" s="19"/>
      <c r="KCF1" s="19"/>
      <c r="KCG1" s="19"/>
      <c r="KCH1" s="19"/>
      <c r="KCI1" s="19"/>
      <c r="KCJ1" s="19"/>
      <c r="KCK1" s="19"/>
      <c r="KCL1" s="19"/>
      <c r="KCM1" s="19"/>
      <c r="KCN1" s="19"/>
      <c r="KCO1" s="19"/>
      <c r="KCP1" s="19"/>
      <c r="KCQ1" s="19"/>
      <c r="KCR1" s="19"/>
      <c r="KCS1" s="19"/>
      <c r="KCT1" s="19"/>
      <c r="KCU1" s="19"/>
      <c r="KCV1" s="19"/>
      <c r="KCW1" s="19"/>
      <c r="KCX1" s="19"/>
      <c r="KCY1" s="19"/>
      <c r="KCZ1" s="19"/>
      <c r="KDA1" s="19"/>
      <c r="KDB1" s="19"/>
      <c r="KDC1" s="19"/>
      <c r="KDD1" s="19"/>
      <c r="KDE1" s="19"/>
      <c r="KDF1" s="19"/>
      <c r="KDG1" s="19"/>
      <c r="KDH1" s="19"/>
      <c r="KDI1" s="19"/>
      <c r="KDJ1" s="19"/>
      <c r="KDK1" s="19"/>
      <c r="KDL1" s="19"/>
      <c r="KDM1" s="19"/>
      <c r="KDN1" s="19"/>
      <c r="KDO1" s="19"/>
      <c r="KDP1" s="19"/>
      <c r="KDQ1" s="19"/>
      <c r="KDR1" s="19"/>
      <c r="KDS1" s="19"/>
      <c r="KDT1" s="19"/>
      <c r="KDU1" s="19"/>
      <c r="KDV1" s="19"/>
      <c r="KDW1" s="19"/>
      <c r="KDX1" s="19"/>
      <c r="KDY1" s="19"/>
      <c r="KDZ1" s="19"/>
      <c r="KEA1" s="19"/>
      <c r="KEB1" s="19"/>
      <c r="KEC1" s="19"/>
      <c r="KED1" s="19"/>
      <c r="KEE1" s="19"/>
      <c r="KEF1" s="19"/>
      <c r="KEG1" s="19"/>
      <c r="KEH1" s="19"/>
      <c r="KEI1" s="19"/>
      <c r="KEJ1" s="19"/>
      <c r="KEK1" s="19"/>
      <c r="KEL1" s="19"/>
      <c r="KEM1" s="19"/>
      <c r="KEN1" s="19"/>
      <c r="KEO1" s="19"/>
      <c r="KEP1" s="19"/>
      <c r="KEQ1" s="19"/>
      <c r="KER1" s="19"/>
      <c r="KES1" s="19"/>
      <c r="KET1" s="19"/>
      <c r="KEU1" s="19"/>
      <c r="KEV1" s="19"/>
      <c r="KEW1" s="19"/>
      <c r="KEX1" s="19"/>
      <c r="KEY1" s="19"/>
      <c r="KEZ1" s="19"/>
      <c r="KFA1" s="19"/>
      <c r="KFB1" s="19"/>
      <c r="KFC1" s="19"/>
      <c r="KFD1" s="19"/>
      <c r="KFE1" s="19"/>
      <c r="KFF1" s="19"/>
      <c r="KFG1" s="19"/>
      <c r="KFH1" s="19"/>
      <c r="KFI1" s="19"/>
      <c r="KFJ1" s="19"/>
      <c r="KFK1" s="19"/>
      <c r="KFL1" s="19"/>
      <c r="KFM1" s="19"/>
      <c r="KFN1" s="19"/>
      <c r="KFO1" s="19"/>
      <c r="KFP1" s="19"/>
      <c r="KFQ1" s="19"/>
      <c r="KFR1" s="19"/>
      <c r="KFS1" s="19"/>
      <c r="KFT1" s="19"/>
      <c r="KFU1" s="19"/>
      <c r="KFV1" s="19"/>
      <c r="KFW1" s="19"/>
      <c r="KFX1" s="19"/>
      <c r="KFY1" s="19"/>
      <c r="KFZ1" s="19"/>
      <c r="KGA1" s="19"/>
      <c r="KGB1" s="19"/>
      <c r="KGC1" s="19"/>
      <c r="KGD1" s="19"/>
      <c r="KGE1" s="19"/>
      <c r="KGF1" s="19"/>
      <c r="KGG1" s="19"/>
      <c r="KGH1" s="19"/>
      <c r="KGI1" s="19"/>
      <c r="KGJ1" s="19"/>
      <c r="KGK1" s="19"/>
      <c r="KGL1" s="19"/>
      <c r="KGM1" s="19"/>
      <c r="KGN1" s="19"/>
      <c r="KGO1" s="19"/>
      <c r="KGP1" s="19"/>
      <c r="KGQ1" s="19"/>
      <c r="KGR1" s="19"/>
      <c r="KGS1" s="19"/>
      <c r="KGT1" s="19"/>
      <c r="KGU1" s="19"/>
      <c r="KGV1" s="19"/>
      <c r="KGW1" s="19"/>
      <c r="KGX1" s="19"/>
      <c r="KGY1" s="19"/>
      <c r="KGZ1" s="19"/>
      <c r="KHA1" s="19"/>
      <c r="KHB1" s="19"/>
      <c r="KHC1" s="19"/>
      <c r="KHD1" s="19"/>
      <c r="KHE1" s="19"/>
      <c r="KHF1" s="19"/>
      <c r="KHG1" s="19"/>
      <c r="KHH1" s="19"/>
      <c r="KHI1" s="19"/>
      <c r="KHJ1" s="19"/>
      <c r="KHK1" s="19"/>
      <c r="KHL1" s="19"/>
      <c r="KHM1" s="19"/>
      <c r="KHN1" s="19"/>
      <c r="KHO1" s="19"/>
      <c r="KHP1" s="19"/>
      <c r="KHQ1" s="19"/>
      <c r="KHR1" s="19"/>
      <c r="KHS1" s="19"/>
      <c r="KHT1" s="19"/>
      <c r="KHU1" s="19"/>
      <c r="KHV1" s="19"/>
      <c r="KHW1" s="19"/>
      <c r="KHX1" s="19"/>
      <c r="KHY1" s="19"/>
      <c r="KHZ1" s="19"/>
      <c r="KIA1" s="19"/>
      <c r="KIB1" s="19"/>
      <c r="KIC1" s="19"/>
      <c r="KID1" s="19"/>
      <c r="KIE1" s="19"/>
      <c r="KIF1" s="19"/>
      <c r="KIG1" s="19"/>
      <c r="KIH1" s="19"/>
      <c r="KII1" s="19"/>
      <c r="KIJ1" s="19"/>
      <c r="KIK1" s="19"/>
      <c r="KIL1" s="19"/>
      <c r="KIM1" s="19"/>
      <c r="KIN1" s="19"/>
      <c r="KIO1" s="19"/>
      <c r="KIP1" s="19"/>
      <c r="KIQ1" s="19"/>
      <c r="KIR1" s="19"/>
      <c r="KIS1" s="19"/>
      <c r="KIT1" s="19"/>
      <c r="KIU1" s="19"/>
      <c r="KIV1" s="19"/>
      <c r="KIW1" s="19"/>
      <c r="KIX1" s="19"/>
      <c r="KIY1" s="19"/>
      <c r="KIZ1" s="19"/>
      <c r="KJA1" s="19"/>
      <c r="KJB1" s="19"/>
      <c r="KJC1" s="19"/>
      <c r="KJD1" s="19"/>
      <c r="KJE1" s="19"/>
      <c r="KJF1" s="19"/>
      <c r="KJG1" s="19"/>
      <c r="KJH1" s="19"/>
      <c r="KJI1" s="19"/>
      <c r="KJJ1" s="19"/>
      <c r="KJK1" s="19"/>
      <c r="KJL1" s="19"/>
      <c r="KJM1" s="19"/>
      <c r="KJN1" s="19"/>
      <c r="KJO1" s="19"/>
      <c r="KJP1" s="19"/>
      <c r="KJQ1" s="19"/>
      <c r="KJR1" s="19"/>
      <c r="KJS1" s="19"/>
      <c r="KJT1" s="19"/>
      <c r="KJU1" s="19"/>
      <c r="KJV1" s="19"/>
      <c r="KJW1" s="19"/>
      <c r="KJX1" s="19"/>
      <c r="KJY1" s="19"/>
      <c r="KJZ1" s="19"/>
      <c r="KKA1" s="19"/>
      <c r="KKB1" s="19"/>
      <c r="KKC1" s="19"/>
      <c r="KKD1" s="19"/>
      <c r="KKE1" s="19"/>
      <c r="KKF1" s="19"/>
      <c r="KKG1" s="19"/>
      <c r="KKH1" s="19"/>
      <c r="KKI1" s="19"/>
      <c r="KKJ1" s="19"/>
      <c r="KKK1" s="19"/>
      <c r="KKL1" s="19"/>
      <c r="KKM1" s="19"/>
      <c r="KKN1" s="19"/>
      <c r="KKO1" s="19"/>
      <c r="KKP1" s="19"/>
      <c r="KKQ1" s="19"/>
      <c r="KKR1" s="19"/>
      <c r="KKS1" s="19"/>
      <c r="KKT1" s="19"/>
      <c r="KKU1" s="19"/>
      <c r="KKV1" s="19"/>
      <c r="KKW1" s="19"/>
      <c r="KKX1" s="19"/>
      <c r="KKY1" s="19"/>
      <c r="KKZ1" s="19"/>
      <c r="KLA1" s="19"/>
      <c r="KLB1" s="19"/>
      <c r="KLC1" s="19"/>
      <c r="KLD1" s="19"/>
      <c r="KLE1" s="19"/>
      <c r="KLF1" s="19"/>
      <c r="KLG1" s="19"/>
      <c r="KLH1" s="19"/>
      <c r="KLI1" s="19"/>
      <c r="KLJ1" s="19"/>
      <c r="KLK1" s="19"/>
      <c r="KLL1" s="19"/>
      <c r="KLM1" s="19"/>
      <c r="KLN1" s="19"/>
      <c r="KLO1" s="19"/>
      <c r="KLP1" s="19"/>
      <c r="KLQ1" s="19"/>
      <c r="KLR1" s="19"/>
      <c r="KLS1" s="19"/>
      <c r="KLT1" s="19"/>
      <c r="KLU1" s="19"/>
      <c r="KLV1" s="19"/>
      <c r="KLW1" s="19"/>
      <c r="KLX1" s="19"/>
      <c r="KLY1" s="19"/>
      <c r="KLZ1" s="19"/>
      <c r="KMA1" s="19"/>
      <c r="KMB1" s="19"/>
      <c r="KMC1" s="19"/>
      <c r="KMD1" s="19"/>
      <c r="KME1" s="19"/>
      <c r="KMF1" s="19"/>
      <c r="KMG1" s="19"/>
      <c r="KMH1" s="19"/>
      <c r="KMI1" s="19"/>
      <c r="KMJ1" s="19"/>
      <c r="KMK1" s="19"/>
      <c r="KML1" s="19"/>
      <c r="KMM1" s="19"/>
      <c r="KMN1" s="19"/>
      <c r="KMO1" s="19"/>
      <c r="KMP1" s="19"/>
      <c r="KMQ1" s="19"/>
      <c r="KMR1" s="19"/>
      <c r="KMS1" s="19"/>
      <c r="KMT1" s="19"/>
      <c r="KMU1" s="19"/>
      <c r="KMV1" s="19"/>
      <c r="KMW1" s="19"/>
      <c r="KMX1" s="19"/>
      <c r="KMY1" s="19"/>
      <c r="KMZ1" s="19"/>
      <c r="KNA1" s="19"/>
      <c r="KNB1" s="19"/>
      <c r="KNC1" s="19"/>
      <c r="KND1" s="19"/>
      <c r="KNE1" s="19"/>
      <c r="KNF1" s="19"/>
      <c r="KNG1" s="19"/>
      <c r="KNH1" s="19"/>
      <c r="KNI1" s="19"/>
      <c r="KNJ1" s="19"/>
      <c r="KNK1" s="19"/>
      <c r="KNL1" s="19"/>
      <c r="KNM1" s="19"/>
      <c r="KNN1" s="19"/>
      <c r="KNO1" s="19"/>
      <c r="KNP1" s="19"/>
      <c r="KNQ1" s="19"/>
      <c r="KNR1" s="19"/>
      <c r="KNS1" s="19"/>
      <c r="KNT1" s="19"/>
      <c r="KNU1" s="19"/>
      <c r="KNV1" s="19"/>
      <c r="KNW1" s="19"/>
      <c r="KNX1" s="19"/>
      <c r="KNY1" s="19"/>
      <c r="KNZ1" s="19"/>
      <c r="KOA1" s="19"/>
      <c r="KOB1" s="19"/>
      <c r="KOC1" s="19"/>
      <c r="KOD1" s="19"/>
      <c r="KOE1" s="19"/>
      <c r="KOF1" s="19"/>
      <c r="KOG1" s="19"/>
      <c r="KOH1" s="19"/>
      <c r="KOI1" s="19"/>
      <c r="KOJ1" s="19"/>
      <c r="KOK1" s="19"/>
      <c r="KOL1" s="19"/>
      <c r="KOM1" s="19"/>
      <c r="KON1" s="19"/>
      <c r="KOO1" s="19"/>
      <c r="KOP1" s="19"/>
      <c r="KOQ1" s="19"/>
      <c r="KOR1" s="19"/>
      <c r="KOS1" s="19"/>
      <c r="KOT1" s="19"/>
      <c r="KOU1" s="19"/>
      <c r="KOV1" s="19"/>
      <c r="KOW1" s="19"/>
      <c r="KOX1" s="19"/>
      <c r="KOY1" s="19"/>
      <c r="KOZ1" s="19"/>
      <c r="KPA1" s="19"/>
      <c r="KPB1" s="19"/>
      <c r="KPC1" s="19"/>
      <c r="KPD1" s="19"/>
      <c r="KPE1" s="19"/>
      <c r="KPF1" s="19"/>
      <c r="KPG1" s="19"/>
      <c r="KPH1" s="19"/>
      <c r="KPI1" s="19"/>
      <c r="KPJ1" s="19"/>
      <c r="KPK1" s="19"/>
      <c r="KPL1" s="19"/>
      <c r="KPM1" s="19"/>
      <c r="KPN1" s="19"/>
      <c r="KPO1" s="19"/>
      <c r="KPP1" s="19"/>
      <c r="KPQ1" s="19"/>
      <c r="KPR1" s="19"/>
      <c r="KPS1" s="19"/>
      <c r="KPT1" s="19"/>
      <c r="KPU1" s="19"/>
      <c r="KPV1" s="19"/>
      <c r="KPW1" s="19"/>
      <c r="KPX1" s="19"/>
      <c r="KPY1" s="19"/>
      <c r="KPZ1" s="19"/>
      <c r="KQA1" s="19"/>
      <c r="KQB1" s="19"/>
      <c r="KQC1" s="19"/>
      <c r="KQD1" s="19"/>
      <c r="KQE1" s="19"/>
      <c r="KQF1" s="19"/>
      <c r="KQG1" s="19"/>
      <c r="KQH1" s="19"/>
      <c r="KQI1" s="19"/>
      <c r="KQJ1" s="19"/>
      <c r="KQK1" s="19"/>
      <c r="KQL1" s="19"/>
      <c r="KQM1" s="19"/>
      <c r="KQN1" s="19"/>
      <c r="KQO1" s="19"/>
      <c r="KQP1" s="19"/>
      <c r="KQQ1" s="19"/>
      <c r="KQR1" s="19"/>
      <c r="KQS1" s="19"/>
      <c r="KQT1" s="19"/>
      <c r="KQU1" s="19"/>
      <c r="KQV1" s="19"/>
      <c r="KQW1" s="19"/>
      <c r="KQX1" s="19"/>
      <c r="KQY1" s="19"/>
      <c r="KQZ1" s="19"/>
      <c r="KRA1" s="19"/>
      <c r="KRB1" s="19"/>
      <c r="KRC1" s="19"/>
      <c r="KRD1" s="19"/>
      <c r="KRE1" s="19"/>
      <c r="KRF1" s="19"/>
      <c r="KRG1" s="19"/>
      <c r="KRH1" s="19"/>
      <c r="KRI1" s="19"/>
      <c r="KRJ1" s="19"/>
      <c r="KRK1" s="19"/>
      <c r="KRL1" s="19"/>
      <c r="KRM1" s="19"/>
      <c r="KRN1" s="19"/>
      <c r="KRO1" s="19"/>
      <c r="KRP1" s="19"/>
      <c r="KRQ1" s="19"/>
      <c r="KRR1" s="19"/>
      <c r="KRS1" s="19"/>
      <c r="KRT1" s="19"/>
      <c r="KRU1" s="19"/>
      <c r="KRV1" s="19"/>
      <c r="KRW1" s="19"/>
      <c r="KRX1" s="19"/>
      <c r="KRY1" s="19"/>
      <c r="KRZ1" s="19"/>
      <c r="KSA1" s="19"/>
      <c r="KSB1" s="19"/>
      <c r="KSC1" s="19"/>
      <c r="KSD1" s="19"/>
      <c r="KSE1" s="19"/>
      <c r="KSF1" s="19"/>
      <c r="KSG1" s="19"/>
      <c r="KSH1" s="19"/>
      <c r="KSI1" s="19"/>
      <c r="KSJ1" s="19"/>
      <c r="KSK1" s="19"/>
      <c r="KSL1" s="19"/>
      <c r="KSM1" s="19"/>
      <c r="KSN1" s="19"/>
      <c r="KSO1" s="19"/>
      <c r="KSP1" s="19"/>
      <c r="KSQ1" s="19"/>
      <c r="KSR1" s="19"/>
      <c r="KSS1" s="19"/>
      <c r="KST1" s="19"/>
      <c r="KSU1" s="19"/>
      <c r="KSV1" s="19"/>
      <c r="KSW1" s="19"/>
      <c r="KSX1" s="19"/>
      <c r="KSY1" s="19"/>
      <c r="KSZ1" s="19"/>
      <c r="KTA1" s="19"/>
      <c r="KTB1" s="19"/>
      <c r="KTC1" s="19"/>
      <c r="KTD1" s="19"/>
      <c r="KTE1" s="19"/>
      <c r="KTF1" s="19"/>
      <c r="KTG1" s="19"/>
      <c r="KTH1" s="19"/>
      <c r="KTI1" s="19"/>
      <c r="KTJ1" s="19"/>
      <c r="KTK1" s="19"/>
      <c r="KTL1" s="19"/>
      <c r="KTM1" s="19"/>
      <c r="KTN1" s="19"/>
      <c r="KTO1" s="19"/>
      <c r="KTP1" s="19"/>
      <c r="KTQ1" s="19"/>
      <c r="KTR1" s="19"/>
      <c r="KTS1" s="19"/>
      <c r="KTT1" s="19"/>
      <c r="KTU1" s="19"/>
      <c r="KTV1" s="19"/>
      <c r="KTW1" s="19"/>
      <c r="KTX1" s="19"/>
      <c r="KTY1" s="19"/>
      <c r="KTZ1" s="19"/>
      <c r="KUA1" s="19"/>
      <c r="KUB1" s="19"/>
      <c r="KUC1" s="19"/>
      <c r="KUD1" s="19"/>
      <c r="KUE1" s="19"/>
      <c r="KUF1" s="19"/>
      <c r="KUG1" s="19"/>
      <c r="KUH1" s="19"/>
      <c r="KUI1" s="19"/>
      <c r="KUJ1" s="19"/>
      <c r="KUK1" s="19"/>
      <c r="KUL1" s="19"/>
      <c r="KUM1" s="19"/>
      <c r="KUN1" s="19"/>
      <c r="KUO1" s="19"/>
      <c r="KUP1" s="19"/>
      <c r="KUQ1" s="19"/>
      <c r="KUR1" s="19"/>
      <c r="KUS1" s="19"/>
      <c r="KUT1" s="19"/>
      <c r="KUU1" s="19"/>
      <c r="KUV1" s="19"/>
      <c r="KUW1" s="19"/>
      <c r="KUX1" s="19"/>
      <c r="KUY1" s="19"/>
      <c r="KUZ1" s="19"/>
      <c r="KVA1" s="19"/>
      <c r="KVB1" s="19"/>
      <c r="KVC1" s="19"/>
      <c r="KVD1" s="19"/>
      <c r="KVE1" s="19"/>
      <c r="KVF1" s="19"/>
      <c r="KVG1" s="19"/>
      <c r="KVH1" s="19"/>
      <c r="KVI1" s="19"/>
      <c r="KVJ1" s="19"/>
      <c r="KVK1" s="19"/>
      <c r="KVL1" s="19"/>
      <c r="KVM1" s="19"/>
      <c r="KVN1" s="19"/>
      <c r="KVO1" s="19"/>
      <c r="KVP1" s="19"/>
      <c r="KVQ1" s="19"/>
      <c r="KVR1" s="19"/>
      <c r="KVS1" s="19"/>
      <c r="KVT1" s="19"/>
      <c r="KVU1" s="19"/>
      <c r="KVV1" s="19"/>
      <c r="KVW1" s="19"/>
      <c r="KVX1" s="19"/>
      <c r="KVY1" s="19"/>
      <c r="KVZ1" s="19"/>
      <c r="KWA1" s="19"/>
      <c r="KWB1" s="19"/>
      <c r="KWC1" s="19"/>
      <c r="KWD1" s="19"/>
      <c r="KWE1" s="19"/>
      <c r="KWF1" s="19"/>
      <c r="KWG1" s="19"/>
      <c r="KWH1" s="19"/>
      <c r="KWI1" s="19"/>
      <c r="KWJ1" s="19"/>
      <c r="KWK1" s="19"/>
      <c r="KWL1" s="19"/>
      <c r="KWM1" s="19"/>
      <c r="KWN1" s="19"/>
      <c r="KWO1" s="19"/>
      <c r="KWP1" s="19"/>
      <c r="KWQ1" s="19"/>
      <c r="KWR1" s="19"/>
      <c r="KWS1" s="19"/>
      <c r="KWT1" s="19"/>
      <c r="KWU1" s="19"/>
      <c r="KWV1" s="19"/>
      <c r="KWW1" s="19"/>
      <c r="KWX1" s="19"/>
      <c r="KWY1" s="19"/>
      <c r="KWZ1" s="19"/>
      <c r="KXA1" s="19"/>
      <c r="KXB1" s="19"/>
      <c r="KXC1" s="19"/>
      <c r="KXD1" s="19"/>
      <c r="KXE1" s="19"/>
      <c r="KXF1" s="19"/>
      <c r="KXG1" s="19"/>
      <c r="KXH1" s="19"/>
      <c r="KXI1" s="19"/>
      <c r="KXJ1" s="19"/>
      <c r="KXK1" s="19"/>
      <c r="KXL1" s="19"/>
      <c r="KXM1" s="19"/>
      <c r="KXN1" s="19"/>
      <c r="KXO1" s="19"/>
      <c r="KXP1" s="19"/>
      <c r="KXQ1" s="19"/>
      <c r="KXR1" s="19"/>
      <c r="KXS1" s="19"/>
      <c r="KXT1" s="19"/>
      <c r="KXU1" s="19"/>
      <c r="KXV1" s="19"/>
      <c r="KXW1" s="19"/>
      <c r="KXX1" s="19"/>
      <c r="KXY1" s="19"/>
      <c r="KXZ1" s="19"/>
      <c r="KYA1" s="19"/>
      <c r="KYB1" s="19"/>
      <c r="KYC1" s="19"/>
      <c r="KYD1" s="19"/>
      <c r="KYE1" s="19"/>
      <c r="KYF1" s="19"/>
      <c r="KYG1" s="19"/>
      <c r="KYH1" s="19"/>
      <c r="KYI1" s="19"/>
      <c r="KYJ1" s="19"/>
      <c r="KYK1" s="19"/>
      <c r="KYL1" s="19"/>
      <c r="KYM1" s="19"/>
      <c r="KYN1" s="19"/>
      <c r="KYO1" s="19"/>
      <c r="KYP1" s="19"/>
      <c r="KYQ1" s="19"/>
      <c r="KYR1" s="19"/>
      <c r="KYS1" s="19"/>
      <c r="KYT1" s="19"/>
      <c r="KYU1" s="19"/>
      <c r="KYV1" s="19"/>
      <c r="KYW1" s="19"/>
      <c r="KYX1" s="19"/>
      <c r="KYY1" s="19"/>
      <c r="KYZ1" s="19"/>
      <c r="KZA1" s="19"/>
      <c r="KZB1" s="19"/>
      <c r="KZC1" s="19"/>
      <c r="KZD1" s="19"/>
      <c r="KZE1" s="19"/>
      <c r="KZF1" s="19"/>
      <c r="KZG1" s="19"/>
      <c r="KZH1" s="19"/>
      <c r="KZI1" s="19"/>
      <c r="KZJ1" s="19"/>
      <c r="KZK1" s="19"/>
      <c r="KZL1" s="19"/>
      <c r="KZM1" s="19"/>
      <c r="KZN1" s="19"/>
      <c r="KZO1" s="19"/>
      <c r="KZP1" s="19"/>
      <c r="KZQ1" s="19"/>
      <c r="KZR1" s="19"/>
      <c r="KZS1" s="19"/>
      <c r="KZT1" s="19"/>
      <c r="KZU1" s="19"/>
      <c r="KZV1" s="19"/>
      <c r="KZW1" s="19"/>
      <c r="KZX1" s="19"/>
      <c r="KZY1" s="19"/>
      <c r="KZZ1" s="19"/>
      <c r="LAA1" s="19"/>
      <c r="LAB1" s="19"/>
      <c r="LAC1" s="19"/>
      <c r="LAD1" s="19"/>
      <c r="LAE1" s="19"/>
      <c r="LAF1" s="19"/>
      <c r="LAG1" s="19"/>
      <c r="LAH1" s="19"/>
      <c r="LAI1" s="19"/>
      <c r="LAJ1" s="19"/>
      <c r="LAK1" s="19"/>
      <c r="LAL1" s="19"/>
      <c r="LAM1" s="19"/>
      <c r="LAN1" s="19"/>
      <c r="LAO1" s="19"/>
      <c r="LAP1" s="19"/>
      <c r="LAQ1" s="19"/>
      <c r="LAR1" s="19"/>
      <c r="LAS1" s="19"/>
      <c r="LAT1" s="19"/>
      <c r="LAU1" s="19"/>
      <c r="LAV1" s="19"/>
      <c r="LAW1" s="19"/>
      <c r="LAX1" s="19"/>
      <c r="LAY1" s="19"/>
      <c r="LAZ1" s="19"/>
      <c r="LBA1" s="19"/>
      <c r="LBB1" s="19"/>
      <c r="LBC1" s="19"/>
      <c r="LBD1" s="19"/>
      <c r="LBE1" s="19"/>
      <c r="LBF1" s="19"/>
      <c r="LBG1" s="19"/>
      <c r="LBH1" s="19"/>
      <c r="LBI1" s="19"/>
      <c r="LBJ1" s="19"/>
      <c r="LBK1" s="19"/>
      <c r="LBL1" s="19"/>
      <c r="LBM1" s="19"/>
      <c r="LBN1" s="19"/>
      <c r="LBO1" s="19"/>
      <c r="LBP1" s="19"/>
      <c r="LBQ1" s="19"/>
      <c r="LBR1" s="19"/>
      <c r="LBS1" s="19"/>
      <c r="LBT1" s="19"/>
      <c r="LBU1" s="19"/>
      <c r="LBV1" s="19"/>
      <c r="LBW1" s="19"/>
      <c r="LBX1" s="19"/>
      <c r="LBY1" s="19"/>
      <c r="LBZ1" s="19"/>
      <c r="LCA1" s="19"/>
      <c r="LCB1" s="19"/>
      <c r="LCC1" s="19"/>
      <c r="LCD1" s="19"/>
      <c r="LCE1" s="19"/>
      <c r="LCF1" s="19"/>
      <c r="LCG1" s="19"/>
      <c r="LCH1" s="19"/>
      <c r="LCI1" s="19"/>
      <c r="LCJ1" s="19"/>
      <c r="LCK1" s="19"/>
      <c r="LCL1" s="19"/>
      <c r="LCM1" s="19"/>
      <c r="LCN1" s="19"/>
      <c r="LCO1" s="19"/>
      <c r="LCP1" s="19"/>
      <c r="LCQ1" s="19"/>
      <c r="LCR1" s="19"/>
      <c r="LCS1" s="19"/>
      <c r="LCT1" s="19"/>
      <c r="LCU1" s="19"/>
      <c r="LCV1" s="19"/>
      <c r="LCW1" s="19"/>
      <c r="LCX1" s="19"/>
      <c r="LCY1" s="19"/>
      <c r="LCZ1" s="19"/>
      <c r="LDA1" s="19"/>
      <c r="LDB1" s="19"/>
      <c r="LDC1" s="19"/>
      <c r="LDD1" s="19"/>
      <c r="LDE1" s="19"/>
      <c r="LDF1" s="19"/>
      <c r="LDG1" s="19"/>
      <c r="LDH1" s="19"/>
      <c r="LDI1" s="19"/>
      <c r="LDJ1" s="19"/>
      <c r="LDK1" s="19"/>
      <c r="LDL1" s="19"/>
      <c r="LDM1" s="19"/>
      <c r="LDN1" s="19"/>
      <c r="LDO1" s="19"/>
      <c r="LDP1" s="19"/>
      <c r="LDQ1" s="19"/>
      <c r="LDR1" s="19"/>
      <c r="LDS1" s="19"/>
      <c r="LDT1" s="19"/>
      <c r="LDU1" s="19"/>
      <c r="LDV1" s="19"/>
      <c r="LDW1" s="19"/>
      <c r="LDX1" s="19"/>
      <c r="LDY1" s="19"/>
      <c r="LDZ1" s="19"/>
      <c r="LEA1" s="19"/>
      <c r="LEB1" s="19"/>
      <c r="LEC1" s="19"/>
      <c r="LED1" s="19"/>
      <c r="LEE1" s="19"/>
      <c r="LEF1" s="19"/>
      <c r="LEG1" s="19"/>
      <c r="LEH1" s="19"/>
      <c r="LEI1" s="19"/>
      <c r="LEJ1" s="19"/>
      <c r="LEK1" s="19"/>
      <c r="LEL1" s="19"/>
      <c r="LEM1" s="19"/>
      <c r="LEN1" s="19"/>
      <c r="LEO1" s="19"/>
      <c r="LEP1" s="19"/>
      <c r="LEQ1" s="19"/>
      <c r="LER1" s="19"/>
      <c r="LES1" s="19"/>
      <c r="LET1" s="19"/>
      <c r="LEU1" s="19"/>
      <c r="LEV1" s="19"/>
      <c r="LEW1" s="19"/>
      <c r="LEX1" s="19"/>
      <c r="LEY1" s="19"/>
      <c r="LEZ1" s="19"/>
      <c r="LFA1" s="19"/>
      <c r="LFB1" s="19"/>
      <c r="LFC1" s="19"/>
      <c r="LFD1" s="19"/>
      <c r="LFE1" s="19"/>
      <c r="LFF1" s="19"/>
      <c r="LFG1" s="19"/>
      <c r="LFH1" s="19"/>
      <c r="LFI1" s="19"/>
      <c r="LFJ1" s="19"/>
      <c r="LFK1" s="19"/>
      <c r="LFL1" s="19"/>
      <c r="LFM1" s="19"/>
      <c r="LFN1" s="19"/>
      <c r="LFO1" s="19"/>
      <c r="LFP1" s="19"/>
      <c r="LFQ1" s="19"/>
      <c r="LFR1" s="19"/>
      <c r="LFS1" s="19"/>
      <c r="LFT1" s="19"/>
      <c r="LFU1" s="19"/>
      <c r="LFV1" s="19"/>
      <c r="LFW1" s="19"/>
      <c r="LFX1" s="19"/>
      <c r="LFY1" s="19"/>
      <c r="LFZ1" s="19"/>
      <c r="LGA1" s="19"/>
      <c r="LGB1" s="19"/>
      <c r="LGC1" s="19"/>
      <c r="LGD1" s="19"/>
      <c r="LGE1" s="19"/>
      <c r="LGF1" s="19"/>
      <c r="LGG1" s="19"/>
      <c r="LGH1" s="19"/>
      <c r="LGI1" s="19"/>
      <c r="LGJ1" s="19"/>
      <c r="LGK1" s="19"/>
      <c r="LGL1" s="19"/>
      <c r="LGM1" s="19"/>
      <c r="LGN1" s="19"/>
      <c r="LGO1" s="19"/>
      <c r="LGP1" s="19"/>
      <c r="LGQ1" s="19"/>
      <c r="LGR1" s="19"/>
      <c r="LGS1" s="19"/>
      <c r="LGT1" s="19"/>
      <c r="LGU1" s="19"/>
      <c r="LGV1" s="19"/>
      <c r="LGW1" s="19"/>
      <c r="LGX1" s="19"/>
      <c r="LGY1" s="19"/>
      <c r="LGZ1" s="19"/>
      <c r="LHA1" s="19"/>
      <c r="LHB1" s="19"/>
      <c r="LHC1" s="19"/>
      <c r="LHD1" s="19"/>
      <c r="LHE1" s="19"/>
      <c r="LHF1" s="19"/>
      <c r="LHG1" s="19"/>
      <c r="LHH1" s="19"/>
      <c r="LHI1" s="19"/>
      <c r="LHJ1" s="19"/>
      <c r="LHK1" s="19"/>
      <c r="LHL1" s="19"/>
      <c r="LHM1" s="19"/>
      <c r="LHN1" s="19"/>
      <c r="LHO1" s="19"/>
      <c r="LHP1" s="19"/>
      <c r="LHQ1" s="19"/>
      <c r="LHR1" s="19"/>
      <c r="LHS1" s="19"/>
      <c r="LHT1" s="19"/>
      <c r="LHU1" s="19"/>
      <c r="LHV1" s="19"/>
      <c r="LHW1" s="19"/>
      <c r="LHX1" s="19"/>
      <c r="LHY1" s="19"/>
      <c r="LHZ1" s="19"/>
      <c r="LIA1" s="19"/>
      <c r="LIB1" s="19"/>
      <c r="LIC1" s="19"/>
      <c r="LID1" s="19"/>
      <c r="LIE1" s="19"/>
      <c r="LIF1" s="19"/>
      <c r="LIG1" s="19"/>
      <c r="LIH1" s="19"/>
      <c r="LII1" s="19"/>
      <c r="LIJ1" s="19"/>
      <c r="LIK1" s="19"/>
      <c r="LIL1" s="19"/>
      <c r="LIM1" s="19"/>
      <c r="LIN1" s="19"/>
      <c r="LIO1" s="19"/>
      <c r="LIP1" s="19"/>
      <c r="LIQ1" s="19"/>
      <c r="LIR1" s="19"/>
      <c r="LIS1" s="19"/>
      <c r="LIT1" s="19"/>
      <c r="LIU1" s="19"/>
      <c r="LIV1" s="19"/>
      <c r="LIW1" s="19"/>
      <c r="LIX1" s="19"/>
      <c r="LIY1" s="19"/>
      <c r="LIZ1" s="19"/>
      <c r="LJA1" s="19"/>
      <c r="LJB1" s="19"/>
      <c r="LJC1" s="19"/>
      <c r="LJD1" s="19"/>
      <c r="LJE1" s="19"/>
      <c r="LJF1" s="19"/>
      <c r="LJG1" s="19"/>
      <c r="LJH1" s="19"/>
      <c r="LJI1" s="19"/>
      <c r="LJJ1" s="19"/>
      <c r="LJK1" s="19"/>
      <c r="LJL1" s="19"/>
      <c r="LJM1" s="19"/>
      <c r="LJN1" s="19"/>
      <c r="LJO1" s="19"/>
      <c r="LJP1" s="19"/>
      <c r="LJQ1" s="19"/>
      <c r="LJR1" s="19"/>
      <c r="LJS1" s="19"/>
      <c r="LJT1" s="19"/>
      <c r="LJU1" s="19"/>
      <c r="LJV1" s="19"/>
      <c r="LJW1" s="19"/>
      <c r="LJX1" s="19"/>
      <c r="LJY1" s="19"/>
      <c r="LJZ1" s="19"/>
      <c r="LKA1" s="19"/>
      <c r="LKB1" s="19"/>
      <c r="LKC1" s="19"/>
      <c r="LKD1" s="19"/>
      <c r="LKE1" s="19"/>
      <c r="LKF1" s="19"/>
      <c r="LKG1" s="19"/>
      <c r="LKH1" s="19"/>
      <c r="LKI1" s="19"/>
      <c r="LKJ1" s="19"/>
      <c r="LKK1" s="19"/>
      <c r="LKL1" s="19"/>
      <c r="LKM1" s="19"/>
      <c r="LKN1" s="19"/>
      <c r="LKO1" s="19"/>
      <c r="LKP1" s="19"/>
      <c r="LKQ1" s="19"/>
      <c r="LKR1" s="19"/>
      <c r="LKS1" s="19"/>
      <c r="LKT1" s="19"/>
      <c r="LKU1" s="19"/>
      <c r="LKV1" s="19"/>
      <c r="LKW1" s="19"/>
      <c r="LKX1" s="19"/>
      <c r="LKY1" s="19"/>
      <c r="LKZ1" s="19"/>
      <c r="LLA1" s="19"/>
      <c r="LLB1" s="19"/>
      <c r="LLC1" s="19"/>
      <c r="LLD1" s="19"/>
      <c r="LLE1" s="19"/>
      <c r="LLF1" s="19"/>
      <c r="LLG1" s="19"/>
      <c r="LLH1" s="19"/>
      <c r="LLI1" s="19"/>
      <c r="LLJ1" s="19"/>
      <c r="LLK1" s="19"/>
      <c r="LLL1" s="19"/>
      <c r="LLM1" s="19"/>
      <c r="LLN1" s="19"/>
      <c r="LLO1" s="19"/>
      <c r="LLP1" s="19"/>
      <c r="LLQ1" s="19"/>
      <c r="LLR1" s="19"/>
      <c r="LLS1" s="19"/>
      <c r="LLT1" s="19"/>
      <c r="LLU1" s="19"/>
      <c r="LLV1" s="19"/>
      <c r="LLW1" s="19"/>
      <c r="LLX1" s="19"/>
      <c r="LLY1" s="19"/>
      <c r="LLZ1" s="19"/>
      <c r="LMA1" s="19"/>
      <c r="LMB1" s="19"/>
      <c r="LMC1" s="19"/>
      <c r="LMD1" s="19"/>
      <c r="LME1" s="19"/>
      <c r="LMF1" s="19"/>
      <c r="LMG1" s="19"/>
      <c r="LMH1" s="19"/>
      <c r="LMI1" s="19"/>
      <c r="LMJ1" s="19"/>
      <c r="LMK1" s="19"/>
      <c r="LML1" s="19"/>
      <c r="LMM1" s="19"/>
      <c r="LMN1" s="19"/>
      <c r="LMO1" s="19"/>
      <c r="LMP1" s="19"/>
      <c r="LMQ1" s="19"/>
      <c r="LMR1" s="19"/>
      <c r="LMS1" s="19"/>
      <c r="LMT1" s="19"/>
      <c r="LMU1" s="19"/>
      <c r="LMV1" s="19"/>
      <c r="LMW1" s="19"/>
      <c r="LMX1" s="19"/>
      <c r="LMY1" s="19"/>
      <c r="LMZ1" s="19"/>
      <c r="LNA1" s="19"/>
      <c r="LNB1" s="19"/>
      <c r="LNC1" s="19"/>
      <c r="LND1" s="19"/>
      <c r="LNE1" s="19"/>
      <c r="LNF1" s="19"/>
      <c r="LNG1" s="19"/>
      <c r="LNH1" s="19"/>
      <c r="LNI1" s="19"/>
      <c r="LNJ1" s="19"/>
      <c r="LNK1" s="19"/>
      <c r="LNL1" s="19"/>
      <c r="LNM1" s="19"/>
      <c r="LNN1" s="19"/>
      <c r="LNO1" s="19"/>
      <c r="LNP1" s="19"/>
      <c r="LNQ1" s="19"/>
      <c r="LNR1" s="19"/>
      <c r="LNS1" s="19"/>
      <c r="LNT1" s="19"/>
      <c r="LNU1" s="19"/>
      <c r="LNV1" s="19"/>
      <c r="LNW1" s="19"/>
      <c r="LNX1" s="19"/>
      <c r="LNY1" s="19"/>
      <c r="LNZ1" s="19"/>
      <c r="LOA1" s="19"/>
      <c r="LOB1" s="19"/>
      <c r="LOC1" s="19"/>
      <c r="LOD1" s="19"/>
      <c r="LOE1" s="19"/>
      <c r="LOF1" s="19"/>
      <c r="LOG1" s="19"/>
      <c r="LOH1" s="19"/>
      <c r="LOI1" s="19"/>
      <c r="LOJ1" s="19"/>
      <c r="LOK1" s="19"/>
      <c r="LOL1" s="19"/>
      <c r="LOM1" s="19"/>
      <c r="LON1" s="19"/>
      <c r="LOO1" s="19"/>
      <c r="LOP1" s="19"/>
      <c r="LOQ1" s="19"/>
      <c r="LOR1" s="19"/>
      <c r="LOS1" s="19"/>
      <c r="LOT1" s="19"/>
      <c r="LOU1" s="19"/>
      <c r="LOV1" s="19"/>
      <c r="LOW1" s="19"/>
      <c r="LOX1" s="19"/>
      <c r="LOY1" s="19"/>
      <c r="LOZ1" s="19"/>
      <c r="LPA1" s="19"/>
      <c r="LPB1" s="19"/>
      <c r="LPC1" s="19"/>
      <c r="LPD1" s="19"/>
      <c r="LPE1" s="19"/>
      <c r="LPF1" s="19"/>
      <c r="LPG1" s="19"/>
      <c r="LPH1" s="19"/>
      <c r="LPI1" s="19"/>
      <c r="LPJ1" s="19"/>
      <c r="LPK1" s="19"/>
      <c r="LPL1" s="19"/>
      <c r="LPM1" s="19"/>
      <c r="LPN1" s="19"/>
      <c r="LPO1" s="19"/>
      <c r="LPP1" s="19"/>
      <c r="LPQ1" s="19"/>
      <c r="LPR1" s="19"/>
      <c r="LPS1" s="19"/>
      <c r="LPT1" s="19"/>
      <c r="LPU1" s="19"/>
      <c r="LPV1" s="19"/>
      <c r="LPW1" s="19"/>
      <c r="LPX1" s="19"/>
      <c r="LPY1" s="19"/>
      <c r="LPZ1" s="19"/>
      <c r="LQA1" s="19"/>
      <c r="LQB1" s="19"/>
      <c r="LQC1" s="19"/>
      <c r="LQD1" s="19"/>
      <c r="LQE1" s="19"/>
      <c r="LQF1" s="19"/>
      <c r="LQG1" s="19"/>
      <c r="LQH1" s="19"/>
      <c r="LQI1" s="19"/>
      <c r="LQJ1" s="19"/>
      <c r="LQK1" s="19"/>
      <c r="LQL1" s="19"/>
      <c r="LQM1" s="19"/>
      <c r="LQN1" s="19"/>
      <c r="LQO1" s="19"/>
      <c r="LQP1" s="19"/>
      <c r="LQQ1" s="19"/>
      <c r="LQR1" s="19"/>
      <c r="LQS1" s="19"/>
      <c r="LQT1" s="19"/>
      <c r="LQU1" s="19"/>
      <c r="LQV1" s="19"/>
      <c r="LQW1" s="19"/>
      <c r="LQX1" s="19"/>
      <c r="LQY1" s="19"/>
      <c r="LQZ1" s="19"/>
      <c r="LRA1" s="19"/>
      <c r="LRB1" s="19"/>
      <c r="LRC1" s="19"/>
      <c r="LRD1" s="19"/>
      <c r="LRE1" s="19"/>
      <c r="LRF1" s="19"/>
      <c r="LRG1" s="19"/>
      <c r="LRH1" s="19"/>
      <c r="LRI1" s="19"/>
      <c r="LRJ1" s="19"/>
      <c r="LRK1" s="19"/>
      <c r="LRL1" s="19"/>
      <c r="LRM1" s="19"/>
      <c r="LRN1" s="19"/>
      <c r="LRO1" s="19"/>
      <c r="LRP1" s="19"/>
      <c r="LRQ1" s="19"/>
      <c r="LRR1" s="19"/>
      <c r="LRS1" s="19"/>
      <c r="LRT1" s="19"/>
      <c r="LRU1" s="19"/>
      <c r="LRV1" s="19"/>
      <c r="LRW1" s="19"/>
      <c r="LRX1" s="19"/>
      <c r="LRY1" s="19"/>
      <c r="LRZ1" s="19"/>
      <c r="LSA1" s="19"/>
      <c r="LSB1" s="19"/>
      <c r="LSC1" s="19"/>
      <c r="LSD1" s="19"/>
      <c r="LSE1" s="19"/>
      <c r="LSF1" s="19"/>
      <c r="LSG1" s="19"/>
      <c r="LSH1" s="19"/>
      <c r="LSI1" s="19"/>
      <c r="LSJ1" s="19"/>
      <c r="LSK1" s="19"/>
      <c r="LSL1" s="19"/>
      <c r="LSM1" s="19"/>
      <c r="LSN1" s="19"/>
      <c r="LSO1" s="19"/>
      <c r="LSP1" s="19"/>
      <c r="LSQ1" s="19"/>
      <c r="LSR1" s="19"/>
      <c r="LSS1" s="19"/>
      <c r="LST1" s="19"/>
      <c r="LSU1" s="19"/>
      <c r="LSV1" s="19"/>
      <c r="LSW1" s="19"/>
      <c r="LSX1" s="19"/>
      <c r="LSY1" s="19"/>
      <c r="LSZ1" s="19"/>
      <c r="LTA1" s="19"/>
      <c r="LTB1" s="19"/>
      <c r="LTC1" s="19"/>
      <c r="LTD1" s="19"/>
      <c r="LTE1" s="19"/>
      <c r="LTF1" s="19"/>
      <c r="LTG1" s="19"/>
      <c r="LTH1" s="19"/>
      <c r="LTI1" s="19"/>
      <c r="LTJ1" s="19"/>
      <c r="LTK1" s="19"/>
      <c r="LTL1" s="19"/>
      <c r="LTM1" s="19"/>
      <c r="LTN1" s="19"/>
      <c r="LTO1" s="19"/>
      <c r="LTP1" s="19"/>
      <c r="LTQ1" s="19"/>
      <c r="LTR1" s="19"/>
      <c r="LTS1" s="19"/>
      <c r="LTT1" s="19"/>
      <c r="LTU1" s="19"/>
      <c r="LTV1" s="19"/>
      <c r="LTW1" s="19"/>
      <c r="LTX1" s="19"/>
      <c r="LTY1" s="19"/>
      <c r="LTZ1" s="19"/>
      <c r="LUA1" s="19"/>
      <c r="LUB1" s="19"/>
      <c r="LUC1" s="19"/>
      <c r="LUD1" s="19"/>
      <c r="LUE1" s="19"/>
      <c r="LUF1" s="19"/>
      <c r="LUG1" s="19"/>
      <c r="LUH1" s="19"/>
      <c r="LUI1" s="19"/>
      <c r="LUJ1" s="19"/>
      <c r="LUK1" s="19"/>
      <c r="LUL1" s="19"/>
      <c r="LUM1" s="19"/>
      <c r="LUN1" s="19"/>
      <c r="LUO1" s="19"/>
      <c r="LUP1" s="19"/>
      <c r="LUQ1" s="19"/>
      <c r="LUR1" s="19"/>
      <c r="LUS1" s="19"/>
      <c r="LUT1" s="19"/>
      <c r="LUU1" s="19"/>
      <c r="LUV1" s="19"/>
      <c r="LUW1" s="19"/>
      <c r="LUX1" s="19"/>
      <c r="LUY1" s="19"/>
      <c r="LUZ1" s="19"/>
      <c r="LVA1" s="19"/>
      <c r="LVB1" s="19"/>
      <c r="LVC1" s="19"/>
      <c r="LVD1" s="19"/>
      <c r="LVE1" s="19"/>
      <c r="LVF1" s="19"/>
      <c r="LVG1" s="19"/>
      <c r="LVH1" s="19"/>
      <c r="LVI1" s="19"/>
      <c r="LVJ1" s="19"/>
      <c r="LVK1" s="19"/>
      <c r="LVL1" s="19"/>
      <c r="LVM1" s="19"/>
      <c r="LVN1" s="19"/>
      <c r="LVO1" s="19"/>
      <c r="LVP1" s="19"/>
      <c r="LVQ1" s="19"/>
      <c r="LVR1" s="19"/>
      <c r="LVS1" s="19"/>
      <c r="LVT1" s="19"/>
      <c r="LVU1" s="19"/>
      <c r="LVV1" s="19"/>
      <c r="LVW1" s="19"/>
      <c r="LVX1" s="19"/>
      <c r="LVY1" s="19"/>
      <c r="LVZ1" s="19"/>
      <c r="LWA1" s="19"/>
      <c r="LWB1" s="19"/>
      <c r="LWC1" s="19"/>
      <c r="LWD1" s="19"/>
      <c r="LWE1" s="19"/>
      <c r="LWF1" s="19"/>
      <c r="LWG1" s="19"/>
      <c r="LWH1" s="19"/>
      <c r="LWI1" s="19"/>
      <c r="LWJ1" s="19"/>
      <c r="LWK1" s="19"/>
      <c r="LWL1" s="19"/>
      <c r="LWM1" s="19"/>
      <c r="LWN1" s="19"/>
      <c r="LWO1" s="19"/>
      <c r="LWP1" s="19"/>
      <c r="LWQ1" s="19"/>
      <c r="LWR1" s="19"/>
      <c r="LWS1" s="19"/>
      <c r="LWT1" s="19"/>
      <c r="LWU1" s="19"/>
      <c r="LWV1" s="19"/>
      <c r="LWW1" s="19"/>
      <c r="LWX1" s="19"/>
      <c r="LWY1" s="19"/>
      <c r="LWZ1" s="19"/>
      <c r="LXA1" s="19"/>
      <c r="LXB1" s="19"/>
      <c r="LXC1" s="19"/>
      <c r="LXD1" s="19"/>
      <c r="LXE1" s="19"/>
      <c r="LXF1" s="19"/>
      <c r="LXG1" s="19"/>
      <c r="LXH1" s="19"/>
      <c r="LXI1" s="19"/>
      <c r="LXJ1" s="19"/>
      <c r="LXK1" s="19"/>
      <c r="LXL1" s="19"/>
      <c r="LXM1" s="19"/>
      <c r="LXN1" s="19"/>
      <c r="LXO1" s="19"/>
      <c r="LXP1" s="19"/>
      <c r="LXQ1" s="19"/>
      <c r="LXR1" s="19"/>
      <c r="LXS1" s="19"/>
      <c r="LXT1" s="19"/>
      <c r="LXU1" s="19"/>
      <c r="LXV1" s="19"/>
      <c r="LXW1" s="19"/>
      <c r="LXX1" s="19"/>
      <c r="LXY1" s="19"/>
      <c r="LXZ1" s="19"/>
      <c r="LYA1" s="19"/>
      <c r="LYB1" s="19"/>
      <c r="LYC1" s="19"/>
      <c r="LYD1" s="19"/>
      <c r="LYE1" s="19"/>
      <c r="LYF1" s="19"/>
      <c r="LYG1" s="19"/>
      <c r="LYH1" s="19"/>
      <c r="LYI1" s="19"/>
      <c r="LYJ1" s="19"/>
      <c r="LYK1" s="19"/>
      <c r="LYL1" s="19"/>
      <c r="LYM1" s="19"/>
      <c r="LYN1" s="19"/>
      <c r="LYO1" s="19"/>
      <c r="LYP1" s="19"/>
      <c r="LYQ1" s="19"/>
      <c r="LYR1" s="19"/>
      <c r="LYS1" s="19"/>
      <c r="LYT1" s="19"/>
      <c r="LYU1" s="19"/>
      <c r="LYV1" s="19"/>
      <c r="LYW1" s="19"/>
      <c r="LYX1" s="19"/>
      <c r="LYY1" s="19"/>
      <c r="LYZ1" s="19"/>
      <c r="LZA1" s="19"/>
      <c r="LZB1" s="19"/>
      <c r="LZC1" s="19"/>
      <c r="LZD1" s="19"/>
      <c r="LZE1" s="19"/>
      <c r="LZF1" s="19"/>
      <c r="LZG1" s="19"/>
      <c r="LZH1" s="19"/>
      <c r="LZI1" s="19"/>
      <c r="LZJ1" s="19"/>
      <c r="LZK1" s="19"/>
      <c r="LZL1" s="19"/>
      <c r="LZM1" s="19"/>
      <c r="LZN1" s="19"/>
      <c r="LZO1" s="19"/>
      <c r="LZP1" s="19"/>
      <c r="LZQ1" s="19"/>
      <c r="LZR1" s="19"/>
      <c r="LZS1" s="19"/>
      <c r="LZT1" s="19"/>
      <c r="LZU1" s="19"/>
      <c r="LZV1" s="19"/>
      <c r="LZW1" s="19"/>
      <c r="LZX1" s="19"/>
      <c r="LZY1" s="19"/>
      <c r="LZZ1" s="19"/>
      <c r="MAA1" s="19"/>
      <c r="MAB1" s="19"/>
      <c r="MAC1" s="19"/>
      <c r="MAD1" s="19"/>
      <c r="MAE1" s="19"/>
      <c r="MAF1" s="19"/>
      <c r="MAG1" s="19"/>
      <c r="MAH1" s="19"/>
      <c r="MAI1" s="19"/>
      <c r="MAJ1" s="19"/>
      <c r="MAK1" s="19"/>
      <c r="MAL1" s="19"/>
      <c r="MAM1" s="19"/>
      <c r="MAN1" s="19"/>
      <c r="MAO1" s="19"/>
      <c r="MAP1" s="19"/>
      <c r="MAQ1" s="19"/>
      <c r="MAR1" s="19"/>
      <c r="MAS1" s="19"/>
      <c r="MAT1" s="19"/>
      <c r="MAU1" s="19"/>
      <c r="MAV1" s="19"/>
      <c r="MAW1" s="19"/>
      <c r="MAX1" s="19"/>
      <c r="MAY1" s="19"/>
      <c r="MAZ1" s="19"/>
      <c r="MBA1" s="19"/>
      <c r="MBB1" s="19"/>
      <c r="MBC1" s="19"/>
      <c r="MBD1" s="19"/>
      <c r="MBE1" s="19"/>
      <c r="MBF1" s="19"/>
      <c r="MBG1" s="19"/>
      <c r="MBH1" s="19"/>
      <c r="MBI1" s="19"/>
      <c r="MBJ1" s="19"/>
      <c r="MBK1" s="19"/>
      <c r="MBL1" s="19"/>
      <c r="MBM1" s="19"/>
      <c r="MBN1" s="19"/>
      <c r="MBO1" s="19"/>
      <c r="MBP1" s="19"/>
      <c r="MBQ1" s="19"/>
      <c r="MBR1" s="19"/>
      <c r="MBS1" s="19"/>
      <c r="MBT1" s="19"/>
      <c r="MBU1" s="19"/>
      <c r="MBV1" s="19"/>
      <c r="MBW1" s="19"/>
      <c r="MBX1" s="19"/>
      <c r="MBY1" s="19"/>
      <c r="MBZ1" s="19"/>
      <c r="MCA1" s="19"/>
      <c r="MCB1" s="19"/>
      <c r="MCC1" s="19"/>
      <c r="MCD1" s="19"/>
      <c r="MCE1" s="19"/>
      <c r="MCF1" s="19"/>
      <c r="MCG1" s="19"/>
      <c r="MCH1" s="19"/>
      <c r="MCI1" s="19"/>
      <c r="MCJ1" s="19"/>
      <c r="MCK1" s="19"/>
      <c r="MCL1" s="19"/>
      <c r="MCM1" s="19"/>
      <c r="MCN1" s="19"/>
      <c r="MCO1" s="19"/>
      <c r="MCP1" s="19"/>
      <c r="MCQ1" s="19"/>
      <c r="MCR1" s="19"/>
      <c r="MCS1" s="19"/>
      <c r="MCT1" s="19"/>
      <c r="MCU1" s="19"/>
      <c r="MCV1" s="19"/>
      <c r="MCW1" s="19"/>
      <c r="MCX1" s="19"/>
      <c r="MCY1" s="19"/>
      <c r="MCZ1" s="19"/>
      <c r="MDA1" s="19"/>
      <c r="MDB1" s="19"/>
      <c r="MDC1" s="19"/>
      <c r="MDD1" s="19"/>
      <c r="MDE1" s="19"/>
      <c r="MDF1" s="19"/>
      <c r="MDG1" s="19"/>
      <c r="MDH1" s="19"/>
      <c r="MDI1" s="19"/>
      <c r="MDJ1" s="19"/>
      <c r="MDK1" s="19"/>
      <c r="MDL1" s="19"/>
      <c r="MDM1" s="19"/>
      <c r="MDN1" s="19"/>
      <c r="MDO1" s="19"/>
      <c r="MDP1" s="19"/>
      <c r="MDQ1" s="19"/>
      <c r="MDR1" s="19"/>
      <c r="MDS1" s="19"/>
      <c r="MDT1" s="19"/>
      <c r="MDU1" s="19"/>
      <c r="MDV1" s="19"/>
      <c r="MDW1" s="19"/>
      <c r="MDX1" s="19"/>
      <c r="MDY1" s="19"/>
      <c r="MDZ1" s="19"/>
      <c r="MEA1" s="19"/>
      <c r="MEB1" s="19"/>
      <c r="MEC1" s="19"/>
      <c r="MED1" s="19"/>
      <c r="MEE1" s="19"/>
      <c r="MEF1" s="19"/>
      <c r="MEG1" s="19"/>
      <c r="MEH1" s="19"/>
      <c r="MEI1" s="19"/>
      <c r="MEJ1" s="19"/>
      <c r="MEK1" s="19"/>
      <c r="MEL1" s="19"/>
      <c r="MEM1" s="19"/>
      <c r="MEN1" s="19"/>
      <c r="MEO1" s="19"/>
      <c r="MEP1" s="19"/>
      <c r="MEQ1" s="19"/>
      <c r="MER1" s="19"/>
      <c r="MES1" s="19"/>
      <c r="MET1" s="19"/>
      <c r="MEU1" s="19"/>
      <c r="MEV1" s="19"/>
      <c r="MEW1" s="19"/>
      <c r="MEX1" s="19"/>
      <c r="MEY1" s="19"/>
      <c r="MEZ1" s="19"/>
      <c r="MFA1" s="19"/>
      <c r="MFB1" s="19"/>
      <c r="MFC1" s="19"/>
      <c r="MFD1" s="19"/>
      <c r="MFE1" s="19"/>
      <c r="MFF1" s="19"/>
      <c r="MFG1" s="19"/>
      <c r="MFH1" s="19"/>
      <c r="MFI1" s="19"/>
      <c r="MFJ1" s="19"/>
      <c r="MFK1" s="19"/>
      <c r="MFL1" s="19"/>
      <c r="MFM1" s="19"/>
      <c r="MFN1" s="19"/>
      <c r="MFO1" s="19"/>
      <c r="MFP1" s="19"/>
      <c r="MFQ1" s="19"/>
      <c r="MFR1" s="19"/>
      <c r="MFS1" s="19"/>
      <c r="MFT1" s="19"/>
      <c r="MFU1" s="19"/>
      <c r="MFV1" s="19"/>
      <c r="MFW1" s="19"/>
      <c r="MFX1" s="19"/>
      <c r="MFY1" s="19"/>
      <c r="MFZ1" s="19"/>
      <c r="MGA1" s="19"/>
      <c r="MGB1" s="19"/>
      <c r="MGC1" s="19"/>
      <c r="MGD1" s="19"/>
      <c r="MGE1" s="19"/>
      <c r="MGF1" s="19"/>
      <c r="MGG1" s="19"/>
      <c r="MGH1" s="19"/>
      <c r="MGI1" s="19"/>
      <c r="MGJ1" s="19"/>
      <c r="MGK1" s="19"/>
      <c r="MGL1" s="19"/>
      <c r="MGM1" s="19"/>
      <c r="MGN1" s="19"/>
      <c r="MGO1" s="19"/>
      <c r="MGP1" s="19"/>
      <c r="MGQ1" s="19"/>
      <c r="MGR1" s="19"/>
      <c r="MGS1" s="19"/>
      <c r="MGT1" s="19"/>
      <c r="MGU1" s="19"/>
      <c r="MGV1" s="19"/>
      <c r="MGW1" s="19"/>
      <c r="MGX1" s="19"/>
      <c r="MGY1" s="19"/>
      <c r="MGZ1" s="19"/>
      <c r="MHA1" s="19"/>
      <c r="MHB1" s="19"/>
      <c r="MHC1" s="19"/>
      <c r="MHD1" s="19"/>
      <c r="MHE1" s="19"/>
      <c r="MHF1" s="19"/>
      <c r="MHG1" s="19"/>
      <c r="MHH1" s="19"/>
      <c r="MHI1" s="19"/>
      <c r="MHJ1" s="19"/>
      <c r="MHK1" s="19"/>
      <c r="MHL1" s="19"/>
      <c r="MHM1" s="19"/>
      <c r="MHN1" s="19"/>
      <c r="MHO1" s="19"/>
      <c r="MHP1" s="19"/>
      <c r="MHQ1" s="19"/>
      <c r="MHR1" s="19"/>
      <c r="MHS1" s="19"/>
      <c r="MHT1" s="19"/>
      <c r="MHU1" s="19"/>
      <c r="MHV1" s="19"/>
      <c r="MHW1" s="19"/>
      <c r="MHX1" s="19"/>
      <c r="MHY1" s="19"/>
      <c r="MHZ1" s="19"/>
      <c r="MIA1" s="19"/>
      <c r="MIB1" s="19"/>
      <c r="MIC1" s="19"/>
      <c r="MID1" s="19"/>
      <c r="MIE1" s="19"/>
      <c r="MIF1" s="19"/>
      <c r="MIG1" s="19"/>
      <c r="MIH1" s="19"/>
      <c r="MII1" s="19"/>
      <c r="MIJ1" s="19"/>
      <c r="MIK1" s="19"/>
      <c r="MIL1" s="19"/>
      <c r="MIM1" s="19"/>
      <c r="MIN1" s="19"/>
      <c r="MIO1" s="19"/>
      <c r="MIP1" s="19"/>
      <c r="MIQ1" s="19"/>
      <c r="MIR1" s="19"/>
      <c r="MIS1" s="19"/>
      <c r="MIT1" s="19"/>
      <c r="MIU1" s="19"/>
      <c r="MIV1" s="19"/>
      <c r="MIW1" s="19"/>
      <c r="MIX1" s="19"/>
      <c r="MIY1" s="19"/>
      <c r="MIZ1" s="19"/>
      <c r="MJA1" s="19"/>
      <c r="MJB1" s="19"/>
      <c r="MJC1" s="19"/>
      <c r="MJD1" s="19"/>
      <c r="MJE1" s="19"/>
      <c r="MJF1" s="19"/>
      <c r="MJG1" s="19"/>
      <c r="MJH1" s="19"/>
      <c r="MJI1" s="19"/>
      <c r="MJJ1" s="19"/>
      <c r="MJK1" s="19"/>
      <c r="MJL1" s="19"/>
      <c r="MJM1" s="19"/>
      <c r="MJN1" s="19"/>
      <c r="MJO1" s="19"/>
      <c r="MJP1" s="19"/>
      <c r="MJQ1" s="19"/>
      <c r="MJR1" s="19"/>
      <c r="MJS1" s="19"/>
      <c r="MJT1" s="19"/>
      <c r="MJU1" s="19"/>
      <c r="MJV1" s="19"/>
      <c r="MJW1" s="19"/>
      <c r="MJX1" s="19"/>
      <c r="MJY1" s="19"/>
      <c r="MJZ1" s="19"/>
      <c r="MKA1" s="19"/>
      <c r="MKB1" s="19"/>
      <c r="MKC1" s="19"/>
      <c r="MKD1" s="19"/>
      <c r="MKE1" s="19"/>
      <c r="MKF1" s="19"/>
      <c r="MKG1" s="19"/>
      <c r="MKH1" s="19"/>
      <c r="MKI1" s="19"/>
      <c r="MKJ1" s="19"/>
      <c r="MKK1" s="19"/>
      <c r="MKL1" s="19"/>
      <c r="MKM1" s="19"/>
      <c r="MKN1" s="19"/>
      <c r="MKO1" s="19"/>
      <c r="MKP1" s="19"/>
      <c r="MKQ1" s="19"/>
      <c r="MKR1" s="19"/>
      <c r="MKS1" s="19"/>
      <c r="MKT1" s="19"/>
      <c r="MKU1" s="19"/>
      <c r="MKV1" s="19"/>
      <c r="MKW1" s="19"/>
      <c r="MKX1" s="19"/>
      <c r="MKY1" s="19"/>
      <c r="MKZ1" s="19"/>
      <c r="MLA1" s="19"/>
      <c r="MLB1" s="19"/>
      <c r="MLC1" s="19"/>
      <c r="MLD1" s="19"/>
      <c r="MLE1" s="19"/>
      <c r="MLF1" s="19"/>
      <c r="MLG1" s="19"/>
      <c r="MLH1" s="19"/>
      <c r="MLI1" s="19"/>
      <c r="MLJ1" s="19"/>
      <c r="MLK1" s="19"/>
      <c r="MLL1" s="19"/>
      <c r="MLM1" s="19"/>
      <c r="MLN1" s="19"/>
      <c r="MLO1" s="19"/>
      <c r="MLP1" s="19"/>
      <c r="MLQ1" s="19"/>
      <c r="MLR1" s="19"/>
      <c r="MLS1" s="19"/>
      <c r="MLT1" s="19"/>
      <c r="MLU1" s="19"/>
      <c r="MLV1" s="19"/>
      <c r="MLW1" s="19"/>
      <c r="MLX1" s="19"/>
      <c r="MLY1" s="19"/>
      <c r="MLZ1" s="19"/>
      <c r="MMA1" s="19"/>
      <c r="MMB1" s="19"/>
      <c r="MMC1" s="19"/>
      <c r="MMD1" s="19"/>
      <c r="MME1" s="19"/>
      <c r="MMF1" s="19"/>
      <c r="MMG1" s="19"/>
      <c r="MMH1" s="19"/>
      <c r="MMI1" s="19"/>
      <c r="MMJ1" s="19"/>
      <c r="MMK1" s="19"/>
      <c r="MML1" s="19"/>
      <c r="MMM1" s="19"/>
      <c r="MMN1" s="19"/>
      <c r="MMO1" s="19"/>
      <c r="MMP1" s="19"/>
      <c r="MMQ1" s="19"/>
      <c r="MMR1" s="19"/>
      <c r="MMS1" s="19"/>
      <c r="MMT1" s="19"/>
      <c r="MMU1" s="19"/>
      <c r="MMV1" s="19"/>
      <c r="MMW1" s="19"/>
      <c r="MMX1" s="19"/>
      <c r="MMY1" s="19"/>
      <c r="MMZ1" s="19"/>
      <c r="MNA1" s="19"/>
      <c r="MNB1" s="19"/>
      <c r="MNC1" s="19"/>
      <c r="MND1" s="19"/>
      <c r="MNE1" s="19"/>
      <c r="MNF1" s="19"/>
      <c r="MNG1" s="19"/>
      <c r="MNH1" s="19"/>
      <c r="MNI1" s="19"/>
      <c r="MNJ1" s="19"/>
      <c r="MNK1" s="19"/>
      <c r="MNL1" s="19"/>
      <c r="MNM1" s="19"/>
      <c r="MNN1" s="19"/>
      <c r="MNO1" s="19"/>
      <c r="MNP1" s="19"/>
      <c r="MNQ1" s="19"/>
      <c r="MNR1" s="19"/>
      <c r="MNS1" s="19"/>
      <c r="MNT1" s="19"/>
      <c r="MNU1" s="19"/>
      <c r="MNV1" s="19"/>
      <c r="MNW1" s="19"/>
      <c r="MNX1" s="19"/>
      <c r="MNY1" s="19"/>
      <c r="MNZ1" s="19"/>
      <c r="MOA1" s="19"/>
      <c r="MOB1" s="19"/>
      <c r="MOC1" s="19"/>
      <c r="MOD1" s="19"/>
      <c r="MOE1" s="19"/>
      <c r="MOF1" s="19"/>
      <c r="MOG1" s="19"/>
      <c r="MOH1" s="19"/>
      <c r="MOI1" s="19"/>
      <c r="MOJ1" s="19"/>
      <c r="MOK1" s="19"/>
      <c r="MOL1" s="19"/>
      <c r="MOM1" s="19"/>
      <c r="MON1" s="19"/>
      <c r="MOO1" s="19"/>
      <c r="MOP1" s="19"/>
      <c r="MOQ1" s="19"/>
      <c r="MOR1" s="19"/>
      <c r="MOS1" s="19"/>
      <c r="MOT1" s="19"/>
      <c r="MOU1" s="19"/>
      <c r="MOV1" s="19"/>
      <c r="MOW1" s="19"/>
      <c r="MOX1" s="19"/>
      <c r="MOY1" s="19"/>
      <c r="MOZ1" s="19"/>
      <c r="MPA1" s="19"/>
      <c r="MPB1" s="19"/>
      <c r="MPC1" s="19"/>
      <c r="MPD1" s="19"/>
      <c r="MPE1" s="19"/>
      <c r="MPF1" s="19"/>
      <c r="MPG1" s="19"/>
      <c r="MPH1" s="19"/>
      <c r="MPI1" s="19"/>
      <c r="MPJ1" s="19"/>
      <c r="MPK1" s="19"/>
      <c r="MPL1" s="19"/>
      <c r="MPM1" s="19"/>
      <c r="MPN1" s="19"/>
      <c r="MPO1" s="19"/>
      <c r="MPP1" s="19"/>
      <c r="MPQ1" s="19"/>
      <c r="MPR1" s="19"/>
      <c r="MPS1" s="19"/>
      <c r="MPT1" s="19"/>
      <c r="MPU1" s="19"/>
      <c r="MPV1" s="19"/>
      <c r="MPW1" s="19"/>
      <c r="MPX1" s="19"/>
      <c r="MPY1" s="19"/>
      <c r="MPZ1" s="19"/>
      <c r="MQA1" s="19"/>
      <c r="MQB1" s="19"/>
      <c r="MQC1" s="19"/>
      <c r="MQD1" s="19"/>
      <c r="MQE1" s="19"/>
      <c r="MQF1" s="19"/>
      <c r="MQG1" s="19"/>
      <c r="MQH1" s="19"/>
      <c r="MQI1" s="19"/>
      <c r="MQJ1" s="19"/>
      <c r="MQK1" s="19"/>
      <c r="MQL1" s="19"/>
      <c r="MQM1" s="19"/>
      <c r="MQN1" s="19"/>
      <c r="MQO1" s="19"/>
      <c r="MQP1" s="19"/>
      <c r="MQQ1" s="19"/>
      <c r="MQR1" s="19"/>
      <c r="MQS1" s="19"/>
      <c r="MQT1" s="19"/>
      <c r="MQU1" s="19"/>
      <c r="MQV1" s="19"/>
      <c r="MQW1" s="19"/>
      <c r="MQX1" s="19"/>
      <c r="MQY1" s="19"/>
      <c r="MQZ1" s="19"/>
      <c r="MRA1" s="19"/>
      <c r="MRB1" s="19"/>
      <c r="MRC1" s="19"/>
      <c r="MRD1" s="19"/>
      <c r="MRE1" s="19"/>
      <c r="MRF1" s="19"/>
      <c r="MRG1" s="19"/>
      <c r="MRH1" s="19"/>
      <c r="MRI1" s="19"/>
      <c r="MRJ1" s="19"/>
      <c r="MRK1" s="19"/>
      <c r="MRL1" s="19"/>
      <c r="MRM1" s="19"/>
      <c r="MRN1" s="19"/>
      <c r="MRO1" s="19"/>
      <c r="MRP1" s="19"/>
      <c r="MRQ1" s="19"/>
      <c r="MRR1" s="19"/>
      <c r="MRS1" s="19"/>
      <c r="MRT1" s="19"/>
      <c r="MRU1" s="19"/>
      <c r="MRV1" s="19"/>
      <c r="MRW1" s="19"/>
      <c r="MRX1" s="19"/>
      <c r="MRY1" s="19"/>
      <c r="MRZ1" s="19"/>
      <c r="MSA1" s="19"/>
      <c r="MSB1" s="19"/>
      <c r="MSC1" s="19"/>
      <c r="MSD1" s="19"/>
      <c r="MSE1" s="19"/>
      <c r="MSF1" s="19"/>
      <c r="MSG1" s="19"/>
      <c r="MSH1" s="19"/>
      <c r="MSI1" s="19"/>
      <c r="MSJ1" s="19"/>
      <c r="MSK1" s="19"/>
      <c r="MSL1" s="19"/>
      <c r="MSM1" s="19"/>
      <c r="MSN1" s="19"/>
      <c r="MSO1" s="19"/>
      <c r="MSP1" s="19"/>
      <c r="MSQ1" s="19"/>
      <c r="MSR1" s="19"/>
      <c r="MSS1" s="19"/>
      <c r="MST1" s="19"/>
      <c r="MSU1" s="19"/>
      <c r="MSV1" s="19"/>
      <c r="MSW1" s="19"/>
      <c r="MSX1" s="19"/>
      <c r="MSY1" s="19"/>
      <c r="MSZ1" s="19"/>
      <c r="MTA1" s="19"/>
      <c r="MTB1" s="19"/>
      <c r="MTC1" s="19"/>
      <c r="MTD1" s="19"/>
      <c r="MTE1" s="19"/>
      <c r="MTF1" s="19"/>
      <c r="MTG1" s="19"/>
      <c r="MTH1" s="19"/>
      <c r="MTI1" s="19"/>
      <c r="MTJ1" s="19"/>
      <c r="MTK1" s="19"/>
      <c r="MTL1" s="19"/>
      <c r="MTM1" s="19"/>
      <c r="MTN1" s="19"/>
      <c r="MTO1" s="19"/>
      <c r="MTP1" s="19"/>
      <c r="MTQ1" s="19"/>
      <c r="MTR1" s="19"/>
      <c r="MTS1" s="19"/>
      <c r="MTT1" s="19"/>
      <c r="MTU1" s="19"/>
      <c r="MTV1" s="19"/>
      <c r="MTW1" s="19"/>
      <c r="MTX1" s="19"/>
      <c r="MTY1" s="19"/>
      <c r="MTZ1" s="19"/>
      <c r="MUA1" s="19"/>
      <c r="MUB1" s="19"/>
      <c r="MUC1" s="19"/>
      <c r="MUD1" s="19"/>
      <c r="MUE1" s="19"/>
      <c r="MUF1" s="19"/>
      <c r="MUG1" s="19"/>
      <c r="MUH1" s="19"/>
      <c r="MUI1" s="19"/>
      <c r="MUJ1" s="19"/>
      <c r="MUK1" s="19"/>
      <c r="MUL1" s="19"/>
      <c r="MUM1" s="19"/>
      <c r="MUN1" s="19"/>
      <c r="MUO1" s="19"/>
      <c r="MUP1" s="19"/>
      <c r="MUQ1" s="19"/>
      <c r="MUR1" s="19"/>
      <c r="MUS1" s="19"/>
      <c r="MUT1" s="19"/>
      <c r="MUU1" s="19"/>
      <c r="MUV1" s="19"/>
      <c r="MUW1" s="19"/>
      <c r="MUX1" s="19"/>
      <c r="MUY1" s="19"/>
      <c r="MUZ1" s="19"/>
      <c r="MVA1" s="19"/>
      <c r="MVB1" s="19"/>
      <c r="MVC1" s="19"/>
      <c r="MVD1" s="19"/>
      <c r="MVE1" s="19"/>
      <c r="MVF1" s="19"/>
      <c r="MVG1" s="19"/>
      <c r="MVH1" s="19"/>
      <c r="MVI1" s="19"/>
      <c r="MVJ1" s="19"/>
      <c r="MVK1" s="19"/>
      <c r="MVL1" s="19"/>
      <c r="MVM1" s="19"/>
      <c r="MVN1" s="19"/>
      <c r="MVO1" s="19"/>
      <c r="MVP1" s="19"/>
      <c r="MVQ1" s="19"/>
      <c r="MVR1" s="19"/>
      <c r="MVS1" s="19"/>
      <c r="MVT1" s="19"/>
      <c r="MVU1" s="19"/>
      <c r="MVV1" s="19"/>
      <c r="MVW1" s="19"/>
      <c r="MVX1" s="19"/>
      <c r="MVY1" s="19"/>
      <c r="MVZ1" s="19"/>
      <c r="MWA1" s="19"/>
      <c r="MWB1" s="19"/>
      <c r="MWC1" s="19"/>
      <c r="MWD1" s="19"/>
      <c r="MWE1" s="19"/>
      <c r="MWF1" s="19"/>
      <c r="MWG1" s="19"/>
      <c r="MWH1" s="19"/>
      <c r="MWI1" s="19"/>
      <c r="MWJ1" s="19"/>
      <c r="MWK1" s="19"/>
      <c r="MWL1" s="19"/>
      <c r="MWM1" s="19"/>
      <c r="MWN1" s="19"/>
      <c r="MWO1" s="19"/>
      <c r="MWP1" s="19"/>
      <c r="MWQ1" s="19"/>
      <c r="MWR1" s="19"/>
      <c r="MWS1" s="19"/>
      <c r="MWT1" s="19"/>
      <c r="MWU1" s="19"/>
      <c r="MWV1" s="19"/>
      <c r="MWW1" s="19"/>
      <c r="MWX1" s="19"/>
      <c r="MWY1" s="19"/>
      <c r="MWZ1" s="19"/>
      <c r="MXA1" s="19"/>
      <c r="MXB1" s="19"/>
      <c r="MXC1" s="19"/>
      <c r="MXD1" s="19"/>
      <c r="MXE1" s="19"/>
      <c r="MXF1" s="19"/>
      <c r="MXG1" s="19"/>
      <c r="MXH1" s="19"/>
      <c r="MXI1" s="19"/>
      <c r="MXJ1" s="19"/>
      <c r="MXK1" s="19"/>
      <c r="MXL1" s="19"/>
      <c r="MXM1" s="19"/>
      <c r="MXN1" s="19"/>
      <c r="MXO1" s="19"/>
      <c r="MXP1" s="19"/>
      <c r="MXQ1" s="19"/>
      <c r="MXR1" s="19"/>
      <c r="MXS1" s="19"/>
      <c r="MXT1" s="19"/>
      <c r="MXU1" s="19"/>
      <c r="MXV1" s="19"/>
      <c r="MXW1" s="19"/>
      <c r="MXX1" s="19"/>
      <c r="MXY1" s="19"/>
      <c r="MXZ1" s="19"/>
      <c r="MYA1" s="19"/>
      <c r="MYB1" s="19"/>
      <c r="MYC1" s="19"/>
      <c r="MYD1" s="19"/>
      <c r="MYE1" s="19"/>
      <c r="MYF1" s="19"/>
      <c r="MYG1" s="19"/>
      <c r="MYH1" s="19"/>
      <c r="MYI1" s="19"/>
      <c r="MYJ1" s="19"/>
      <c r="MYK1" s="19"/>
      <c r="MYL1" s="19"/>
      <c r="MYM1" s="19"/>
      <c r="MYN1" s="19"/>
      <c r="MYO1" s="19"/>
      <c r="MYP1" s="19"/>
      <c r="MYQ1" s="19"/>
      <c r="MYR1" s="19"/>
      <c r="MYS1" s="19"/>
      <c r="MYT1" s="19"/>
      <c r="MYU1" s="19"/>
      <c r="MYV1" s="19"/>
      <c r="MYW1" s="19"/>
      <c r="MYX1" s="19"/>
      <c r="MYY1" s="19"/>
      <c r="MYZ1" s="19"/>
      <c r="MZA1" s="19"/>
      <c r="MZB1" s="19"/>
      <c r="MZC1" s="19"/>
      <c r="MZD1" s="19"/>
      <c r="MZE1" s="19"/>
      <c r="MZF1" s="19"/>
      <c r="MZG1" s="19"/>
      <c r="MZH1" s="19"/>
      <c r="MZI1" s="19"/>
      <c r="MZJ1" s="19"/>
      <c r="MZK1" s="19"/>
      <c r="MZL1" s="19"/>
      <c r="MZM1" s="19"/>
      <c r="MZN1" s="19"/>
      <c r="MZO1" s="19"/>
      <c r="MZP1" s="19"/>
      <c r="MZQ1" s="19"/>
      <c r="MZR1" s="19"/>
      <c r="MZS1" s="19"/>
      <c r="MZT1" s="19"/>
      <c r="MZU1" s="19"/>
      <c r="MZV1" s="19"/>
      <c r="MZW1" s="19"/>
      <c r="MZX1" s="19"/>
      <c r="MZY1" s="19"/>
      <c r="MZZ1" s="19"/>
      <c r="NAA1" s="19"/>
      <c r="NAB1" s="19"/>
      <c r="NAC1" s="19"/>
      <c r="NAD1" s="19"/>
      <c r="NAE1" s="19"/>
      <c r="NAF1" s="19"/>
      <c r="NAG1" s="19"/>
      <c r="NAH1" s="19"/>
      <c r="NAI1" s="19"/>
      <c r="NAJ1" s="19"/>
      <c r="NAK1" s="19"/>
      <c r="NAL1" s="19"/>
      <c r="NAM1" s="19"/>
      <c r="NAN1" s="19"/>
      <c r="NAO1" s="19"/>
      <c r="NAP1" s="19"/>
      <c r="NAQ1" s="19"/>
      <c r="NAR1" s="19"/>
      <c r="NAS1" s="19"/>
      <c r="NAT1" s="19"/>
      <c r="NAU1" s="19"/>
      <c r="NAV1" s="19"/>
      <c r="NAW1" s="19"/>
      <c r="NAX1" s="19"/>
      <c r="NAY1" s="19"/>
      <c r="NAZ1" s="19"/>
      <c r="NBA1" s="19"/>
      <c r="NBB1" s="19"/>
      <c r="NBC1" s="19"/>
      <c r="NBD1" s="19"/>
      <c r="NBE1" s="19"/>
      <c r="NBF1" s="19"/>
      <c r="NBG1" s="19"/>
      <c r="NBH1" s="19"/>
      <c r="NBI1" s="19"/>
      <c r="NBJ1" s="19"/>
      <c r="NBK1" s="19"/>
      <c r="NBL1" s="19"/>
      <c r="NBM1" s="19"/>
      <c r="NBN1" s="19"/>
      <c r="NBO1" s="19"/>
      <c r="NBP1" s="19"/>
      <c r="NBQ1" s="19"/>
      <c r="NBR1" s="19"/>
      <c r="NBS1" s="19"/>
      <c r="NBT1" s="19"/>
      <c r="NBU1" s="19"/>
      <c r="NBV1" s="19"/>
      <c r="NBW1" s="19"/>
      <c r="NBX1" s="19"/>
      <c r="NBY1" s="19"/>
      <c r="NBZ1" s="19"/>
      <c r="NCA1" s="19"/>
      <c r="NCB1" s="19"/>
      <c r="NCC1" s="19"/>
      <c r="NCD1" s="19"/>
      <c r="NCE1" s="19"/>
      <c r="NCF1" s="19"/>
      <c r="NCG1" s="19"/>
      <c r="NCH1" s="19"/>
      <c r="NCI1" s="19"/>
      <c r="NCJ1" s="19"/>
      <c r="NCK1" s="19"/>
      <c r="NCL1" s="19"/>
      <c r="NCM1" s="19"/>
      <c r="NCN1" s="19"/>
      <c r="NCO1" s="19"/>
      <c r="NCP1" s="19"/>
      <c r="NCQ1" s="19"/>
      <c r="NCR1" s="19"/>
      <c r="NCS1" s="19"/>
      <c r="NCT1" s="19"/>
      <c r="NCU1" s="19"/>
      <c r="NCV1" s="19"/>
      <c r="NCW1" s="19"/>
      <c r="NCX1" s="19"/>
      <c r="NCY1" s="19"/>
      <c r="NCZ1" s="19"/>
      <c r="NDA1" s="19"/>
      <c r="NDB1" s="19"/>
      <c r="NDC1" s="19"/>
      <c r="NDD1" s="19"/>
      <c r="NDE1" s="19"/>
      <c r="NDF1" s="19"/>
      <c r="NDG1" s="19"/>
      <c r="NDH1" s="19"/>
      <c r="NDI1" s="19"/>
      <c r="NDJ1" s="19"/>
      <c r="NDK1" s="19"/>
      <c r="NDL1" s="19"/>
      <c r="NDM1" s="19"/>
      <c r="NDN1" s="19"/>
      <c r="NDO1" s="19"/>
      <c r="NDP1" s="19"/>
      <c r="NDQ1" s="19"/>
      <c r="NDR1" s="19"/>
      <c r="NDS1" s="19"/>
      <c r="NDT1" s="19"/>
      <c r="NDU1" s="19"/>
      <c r="NDV1" s="19"/>
      <c r="NDW1" s="19"/>
      <c r="NDX1" s="19"/>
      <c r="NDY1" s="19"/>
      <c r="NDZ1" s="19"/>
      <c r="NEA1" s="19"/>
      <c r="NEB1" s="19"/>
      <c r="NEC1" s="19"/>
      <c r="NED1" s="19"/>
      <c r="NEE1" s="19"/>
      <c r="NEF1" s="19"/>
      <c r="NEG1" s="19"/>
      <c r="NEH1" s="19"/>
      <c r="NEI1" s="19"/>
      <c r="NEJ1" s="19"/>
      <c r="NEK1" s="19"/>
      <c r="NEL1" s="19"/>
      <c r="NEM1" s="19"/>
      <c r="NEN1" s="19"/>
      <c r="NEO1" s="19"/>
      <c r="NEP1" s="19"/>
      <c r="NEQ1" s="19"/>
      <c r="NER1" s="19"/>
      <c r="NES1" s="19"/>
      <c r="NET1" s="19"/>
      <c r="NEU1" s="19"/>
      <c r="NEV1" s="19"/>
      <c r="NEW1" s="19"/>
      <c r="NEX1" s="19"/>
      <c r="NEY1" s="19"/>
      <c r="NEZ1" s="19"/>
      <c r="NFA1" s="19"/>
      <c r="NFB1" s="19"/>
      <c r="NFC1" s="19"/>
      <c r="NFD1" s="19"/>
      <c r="NFE1" s="19"/>
      <c r="NFF1" s="19"/>
      <c r="NFG1" s="19"/>
      <c r="NFH1" s="19"/>
      <c r="NFI1" s="19"/>
      <c r="NFJ1" s="19"/>
      <c r="NFK1" s="19"/>
      <c r="NFL1" s="19"/>
      <c r="NFM1" s="19"/>
      <c r="NFN1" s="19"/>
      <c r="NFO1" s="19"/>
      <c r="NFP1" s="19"/>
      <c r="NFQ1" s="19"/>
      <c r="NFR1" s="19"/>
      <c r="NFS1" s="19"/>
      <c r="NFT1" s="19"/>
      <c r="NFU1" s="19"/>
      <c r="NFV1" s="19"/>
      <c r="NFW1" s="19"/>
      <c r="NFX1" s="19"/>
      <c r="NFY1" s="19"/>
      <c r="NFZ1" s="19"/>
      <c r="NGA1" s="19"/>
      <c r="NGB1" s="19"/>
      <c r="NGC1" s="19"/>
      <c r="NGD1" s="19"/>
      <c r="NGE1" s="19"/>
      <c r="NGF1" s="19"/>
      <c r="NGG1" s="19"/>
      <c r="NGH1" s="19"/>
      <c r="NGI1" s="19"/>
      <c r="NGJ1" s="19"/>
      <c r="NGK1" s="19"/>
      <c r="NGL1" s="19"/>
      <c r="NGM1" s="19"/>
      <c r="NGN1" s="19"/>
      <c r="NGO1" s="19"/>
      <c r="NGP1" s="19"/>
      <c r="NGQ1" s="19"/>
      <c r="NGR1" s="19"/>
      <c r="NGS1" s="19"/>
      <c r="NGT1" s="19"/>
      <c r="NGU1" s="19"/>
      <c r="NGV1" s="19"/>
      <c r="NGW1" s="19"/>
      <c r="NGX1" s="19"/>
      <c r="NGY1" s="19"/>
      <c r="NGZ1" s="19"/>
      <c r="NHA1" s="19"/>
      <c r="NHB1" s="19"/>
      <c r="NHC1" s="19"/>
      <c r="NHD1" s="19"/>
      <c r="NHE1" s="19"/>
      <c r="NHF1" s="19"/>
      <c r="NHG1" s="19"/>
      <c r="NHH1" s="19"/>
      <c r="NHI1" s="19"/>
      <c r="NHJ1" s="19"/>
      <c r="NHK1" s="19"/>
      <c r="NHL1" s="19"/>
      <c r="NHM1" s="19"/>
      <c r="NHN1" s="19"/>
      <c r="NHO1" s="19"/>
      <c r="NHP1" s="19"/>
      <c r="NHQ1" s="19"/>
      <c r="NHR1" s="19"/>
      <c r="NHS1" s="19"/>
      <c r="NHT1" s="19"/>
      <c r="NHU1" s="19"/>
      <c r="NHV1" s="19"/>
      <c r="NHW1" s="19"/>
      <c r="NHX1" s="19"/>
      <c r="NHY1" s="19"/>
      <c r="NHZ1" s="19"/>
      <c r="NIA1" s="19"/>
      <c r="NIB1" s="19"/>
      <c r="NIC1" s="19"/>
      <c r="NID1" s="19"/>
      <c r="NIE1" s="19"/>
      <c r="NIF1" s="19"/>
      <c r="NIG1" s="19"/>
      <c r="NIH1" s="19"/>
      <c r="NII1" s="19"/>
      <c r="NIJ1" s="19"/>
      <c r="NIK1" s="19"/>
      <c r="NIL1" s="19"/>
      <c r="NIM1" s="19"/>
      <c r="NIN1" s="19"/>
      <c r="NIO1" s="19"/>
      <c r="NIP1" s="19"/>
      <c r="NIQ1" s="19"/>
      <c r="NIR1" s="19"/>
      <c r="NIS1" s="19"/>
      <c r="NIT1" s="19"/>
      <c r="NIU1" s="19"/>
      <c r="NIV1" s="19"/>
      <c r="NIW1" s="19"/>
      <c r="NIX1" s="19"/>
      <c r="NIY1" s="19"/>
      <c r="NIZ1" s="19"/>
      <c r="NJA1" s="19"/>
      <c r="NJB1" s="19"/>
      <c r="NJC1" s="19"/>
      <c r="NJD1" s="19"/>
      <c r="NJE1" s="19"/>
      <c r="NJF1" s="19"/>
      <c r="NJG1" s="19"/>
      <c r="NJH1" s="19"/>
      <c r="NJI1" s="19"/>
      <c r="NJJ1" s="19"/>
      <c r="NJK1" s="19"/>
      <c r="NJL1" s="19"/>
      <c r="NJM1" s="19"/>
      <c r="NJN1" s="19"/>
      <c r="NJO1" s="19"/>
      <c r="NJP1" s="19"/>
      <c r="NJQ1" s="19"/>
      <c r="NJR1" s="19"/>
      <c r="NJS1" s="19"/>
      <c r="NJT1" s="19"/>
      <c r="NJU1" s="19"/>
      <c r="NJV1" s="19"/>
      <c r="NJW1" s="19"/>
      <c r="NJX1" s="19"/>
      <c r="NJY1" s="19"/>
      <c r="NJZ1" s="19"/>
      <c r="NKA1" s="19"/>
      <c r="NKB1" s="19"/>
      <c r="NKC1" s="19"/>
      <c r="NKD1" s="19"/>
      <c r="NKE1" s="19"/>
      <c r="NKF1" s="19"/>
      <c r="NKG1" s="19"/>
      <c r="NKH1" s="19"/>
      <c r="NKI1" s="19"/>
      <c r="NKJ1" s="19"/>
      <c r="NKK1" s="19"/>
      <c r="NKL1" s="19"/>
      <c r="NKM1" s="19"/>
      <c r="NKN1" s="19"/>
      <c r="NKO1" s="19"/>
      <c r="NKP1" s="19"/>
      <c r="NKQ1" s="19"/>
      <c r="NKR1" s="19"/>
      <c r="NKS1" s="19"/>
      <c r="NKT1" s="19"/>
      <c r="NKU1" s="19"/>
      <c r="NKV1" s="19"/>
      <c r="NKW1" s="19"/>
      <c r="NKX1" s="19"/>
      <c r="NKY1" s="19"/>
      <c r="NKZ1" s="19"/>
      <c r="NLA1" s="19"/>
      <c r="NLB1" s="19"/>
      <c r="NLC1" s="19"/>
      <c r="NLD1" s="19"/>
      <c r="NLE1" s="19"/>
      <c r="NLF1" s="19"/>
      <c r="NLG1" s="19"/>
      <c r="NLH1" s="19"/>
      <c r="NLI1" s="19"/>
      <c r="NLJ1" s="19"/>
      <c r="NLK1" s="19"/>
      <c r="NLL1" s="19"/>
      <c r="NLM1" s="19"/>
      <c r="NLN1" s="19"/>
      <c r="NLO1" s="19"/>
      <c r="NLP1" s="19"/>
      <c r="NLQ1" s="19"/>
      <c r="NLR1" s="19"/>
      <c r="NLS1" s="19"/>
      <c r="NLT1" s="19"/>
      <c r="NLU1" s="19"/>
      <c r="NLV1" s="19"/>
      <c r="NLW1" s="19"/>
      <c r="NLX1" s="19"/>
      <c r="NLY1" s="19"/>
      <c r="NLZ1" s="19"/>
      <c r="NMA1" s="19"/>
      <c r="NMB1" s="19"/>
      <c r="NMC1" s="19"/>
      <c r="NMD1" s="19"/>
      <c r="NME1" s="19"/>
      <c r="NMF1" s="19"/>
      <c r="NMG1" s="19"/>
      <c r="NMH1" s="19"/>
      <c r="NMI1" s="19"/>
      <c r="NMJ1" s="19"/>
      <c r="NMK1" s="19"/>
      <c r="NML1" s="19"/>
      <c r="NMM1" s="19"/>
      <c r="NMN1" s="19"/>
      <c r="NMO1" s="19"/>
      <c r="NMP1" s="19"/>
      <c r="NMQ1" s="19"/>
      <c r="NMR1" s="19"/>
      <c r="NMS1" s="19"/>
      <c r="NMT1" s="19"/>
      <c r="NMU1" s="19"/>
      <c r="NMV1" s="19"/>
      <c r="NMW1" s="19"/>
      <c r="NMX1" s="19"/>
      <c r="NMY1" s="19"/>
      <c r="NMZ1" s="19"/>
      <c r="NNA1" s="19"/>
      <c r="NNB1" s="19"/>
      <c r="NNC1" s="19"/>
      <c r="NND1" s="19"/>
      <c r="NNE1" s="19"/>
      <c r="NNF1" s="19"/>
      <c r="NNG1" s="19"/>
      <c r="NNH1" s="19"/>
      <c r="NNI1" s="19"/>
      <c r="NNJ1" s="19"/>
      <c r="NNK1" s="19"/>
      <c r="NNL1" s="19"/>
      <c r="NNM1" s="19"/>
      <c r="NNN1" s="19"/>
      <c r="NNO1" s="19"/>
      <c r="NNP1" s="19"/>
      <c r="NNQ1" s="19"/>
      <c r="NNR1" s="19"/>
      <c r="NNS1" s="19"/>
      <c r="NNT1" s="19"/>
      <c r="NNU1" s="19"/>
      <c r="NNV1" s="19"/>
      <c r="NNW1" s="19"/>
      <c r="NNX1" s="19"/>
      <c r="NNY1" s="19"/>
      <c r="NNZ1" s="19"/>
      <c r="NOA1" s="19"/>
      <c r="NOB1" s="19"/>
      <c r="NOC1" s="19"/>
      <c r="NOD1" s="19"/>
      <c r="NOE1" s="19"/>
      <c r="NOF1" s="19"/>
      <c r="NOG1" s="19"/>
      <c r="NOH1" s="19"/>
      <c r="NOI1" s="19"/>
      <c r="NOJ1" s="19"/>
      <c r="NOK1" s="19"/>
      <c r="NOL1" s="19"/>
      <c r="NOM1" s="19"/>
      <c r="NON1" s="19"/>
      <c r="NOO1" s="19"/>
      <c r="NOP1" s="19"/>
      <c r="NOQ1" s="19"/>
      <c r="NOR1" s="19"/>
      <c r="NOS1" s="19"/>
      <c r="NOT1" s="19"/>
      <c r="NOU1" s="19"/>
      <c r="NOV1" s="19"/>
      <c r="NOW1" s="19"/>
      <c r="NOX1" s="19"/>
      <c r="NOY1" s="19"/>
      <c r="NOZ1" s="19"/>
      <c r="NPA1" s="19"/>
      <c r="NPB1" s="19"/>
      <c r="NPC1" s="19"/>
      <c r="NPD1" s="19"/>
      <c r="NPE1" s="19"/>
      <c r="NPF1" s="19"/>
      <c r="NPG1" s="19"/>
      <c r="NPH1" s="19"/>
      <c r="NPI1" s="19"/>
      <c r="NPJ1" s="19"/>
      <c r="NPK1" s="19"/>
      <c r="NPL1" s="19"/>
      <c r="NPM1" s="19"/>
      <c r="NPN1" s="19"/>
      <c r="NPO1" s="19"/>
      <c r="NPP1" s="19"/>
      <c r="NPQ1" s="19"/>
      <c r="NPR1" s="19"/>
      <c r="NPS1" s="19"/>
      <c r="NPT1" s="19"/>
      <c r="NPU1" s="19"/>
      <c r="NPV1" s="19"/>
      <c r="NPW1" s="19"/>
      <c r="NPX1" s="19"/>
      <c r="NPY1" s="19"/>
      <c r="NPZ1" s="19"/>
      <c r="NQA1" s="19"/>
      <c r="NQB1" s="19"/>
      <c r="NQC1" s="19"/>
      <c r="NQD1" s="19"/>
      <c r="NQE1" s="19"/>
      <c r="NQF1" s="19"/>
      <c r="NQG1" s="19"/>
      <c r="NQH1" s="19"/>
      <c r="NQI1" s="19"/>
      <c r="NQJ1" s="19"/>
      <c r="NQK1" s="19"/>
      <c r="NQL1" s="19"/>
      <c r="NQM1" s="19"/>
      <c r="NQN1" s="19"/>
      <c r="NQO1" s="19"/>
      <c r="NQP1" s="19"/>
      <c r="NQQ1" s="19"/>
      <c r="NQR1" s="19"/>
      <c r="NQS1" s="19"/>
      <c r="NQT1" s="19"/>
      <c r="NQU1" s="19"/>
      <c r="NQV1" s="19"/>
      <c r="NQW1" s="19"/>
      <c r="NQX1" s="19"/>
      <c r="NQY1" s="19"/>
      <c r="NQZ1" s="19"/>
      <c r="NRA1" s="19"/>
      <c r="NRB1" s="19"/>
      <c r="NRC1" s="19"/>
      <c r="NRD1" s="19"/>
      <c r="NRE1" s="19"/>
      <c r="NRF1" s="19"/>
      <c r="NRG1" s="19"/>
      <c r="NRH1" s="19"/>
      <c r="NRI1" s="19"/>
      <c r="NRJ1" s="19"/>
      <c r="NRK1" s="19"/>
      <c r="NRL1" s="19"/>
      <c r="NRM1" s="19"/>
      <c r="NRN1" s="19"/>
      <c r="NRO1" s="19"/>
      <c r="NRP1" s="19"/>
      <c r="NRQ1" s="19"/>
      <c r="NRR1" s="19"/>
      <c r="NRS1" s="19"/>
      <c r="NRT1" s="19"/>
      <c r="NRU1" s="19"/>
      <c r="NRV1" s="19"/>
      <c r="NRW1" s="19"/>
      <c r="NRX1" s="19"/>
      <c r="NRY1" s="19"/>
      <c r="NRZ1" s="19"/>
      <c r="NSA1" s="19"/>
      <c r="NSB1" s="19"/>
      <c r="NSC1" s="19"/>
      <c r="NSD1" s="19"/>
      <c r="NSE1" s="19"/>
      <c r="NSF1" s="19"/>
      <c r="NSG1" s="19"/>
      <c r="NSH1" s="19"/>
      <c r="NSI1" s="19"/>
      <c r="NSJ1" s="19"/>
      <c r="NSK1" s="19"/>
      <c r="NSL1" s="19"/>
      <c r="NSM1" s="19"/>
      <c r="NSN1" s="19"/>
      <c r="NSO1" s="19"/>
      <c r="NSP1" s="19"/>
      <c r="NSQ1" s="19"/>
      <c r="NSR1" s="19"/>
      <c r="NSS1" s="19"/>
      <c r="NST1" s="19"/>
      <c r="NSU1" s="19"/>
      <c r="NSV1" s="19"/>
      <c r="NSW1" s="19"/>
      <c r="NSX1" s="19"/>
      <c r="NSY1" s="19"/>
      <c r="NSZ1" s="19"/>
      <c r="NTA1" s="19"/>
      <c r="NTB1" s="19"/>
      <c r="NTC1" s="19"/>
      <c r="NTD1" s="19"/>
      <c r="NTE1" s="19"/>
      <c r="NTF1" s="19"/>
      <c r="NTG1" s="19"/>
      <c r="NTH1" s="19"/>
      <c r="NTI1" s="19"/>
      <c r="NTJ1" s="19"/>
      <c r="NTK1" s="19"/>
      <c r="NTL1" s="19"/>
      <c r="NTM1" s="19"/>
      <c r="NTN1" s="19"/>
      <c r="NTO1" s="19"/>
      <c r="NTP1" s="19"/>
      <c r="NTQ1" s="19"/>
      <c r="NTR1" s="19"/>
      <c r="NTS1" s="19"/>
      <c r="NTT1" s="19"/>
      <c r="NTU1" s="19"/>
      <c r="NTV1" s="19"/>
      <c r="NTW1" s="19"/>
      <c r="NTX1" s="19"/>
      <c r="NTY1" s="19"/>
      <c r="NTZ1" s="19"/>
      <c r="NUA1" s="19"/>
      <c r="NUB1" s="19"/>
      <c r="NUC1" s="19"/>
      <c r="NUD1" s="19"/>
      <c r="NUE1" s="19"/>
      <c r="NUF1" s="19"/>
      <c r="NUG1" s="19"/>
      <c r="NUH1" s="19"/>
      <c r="NUI1" s="19"/>
      <c r="NUJ1" s="19"/>
      <c r="NUK1" s="19"/>
      <c r="NUL1" s="19"/>
      <c r="NUM1" s="19"/>
      <c r="NUN1" s="19"/>
      <c r="NUO1" s="19"/>
      <c r="NUP1" s="19"/>
      <c r="NUQ1" s="19"/>
      <c r="NUR1" s="19"/>
      <c r="NUS1" s="19"/>
      <c r="NUT1" s="19"/>
      <c r="NUU1" s="19"/>
      <c r="NUV1" s="19"/>
      <c r="NUW1" s="19"/>
      <c r="NUX1" s="19"/>
      <c r="NUY1" s="19"/>
      <c r="NUZ1" s="19"/>
      <c r="NVA1" s="19"/>
      <c r="NVB1" s="19"/>
      <c r="NVC1" s="19"/>
      <c r="NVD1" s="19"/>
      <c r="NVE1" s="19"/>
      <c r="NVF1" s="19"/>
      <c r="NVG1" s="19"/>
      <c r="NVH1" s="19"/>
      <c r="NVI1" s="19"/>
      <c r="NVJ1" s="19"/>
      <c r="NVK1" s="19"/>
      <c r="NVL1" s="19"/>
      <c r="NVM1" s="19"/>
      <c r="NVN1" s="19"/>
      <c r="NVO1" s="19"/>
      <c r="NVP1" s="19"/>
      <c r="NVQ1" s="19"/>
      <c r="NVR1" s="19"/>
      <c r="NVS1" s="19"/>
      <c r="NVT1" s="19"/>
      <c r="NVU1" s="19"/>
      <c r="NVV1" s="19"/>
      <c r="NVW1" s="19"/>
      <c r="NVX1" s="19"/>
      <c r="NVY1" s="19"/>
      <c r="NVZ1" s="19"/>
      <c r="NWA1" s="19"/>
      <c r="NWB1" s="19"/>
      <c r="NWC1" s="19"/>
      <c r="NWD1" s="19"/>
      <c r="NWE1" s="19"/>
      <c r="NWF1" s="19"/>
      <c r="NWG1" s="19"/>
      <c r="NWH1" s="19"/>
      <c r="NWI1" s="19"/>
      <c r="NWJ1" s="19"/>
      <c r="NWK1" s="19"/>
      <c r="NWL1" s="19"/>
      <c r="NWM1" s="19"/>
      <c r="NWN1" s="19"/>
      <c r="NWO1" s="19"/>
      <c r="NWP1" s="19"/>
      <c r="NWQ1" s="19"/>
      <c r="NWR1" s="19"/>
      <c r="NWS1" s="19"/>
      <c r="NWT1" s="19"/>
      <c r="NWU1" s="19"/>
      <c r="NWV1" s="19"/>
      <c r="NWW1" s="19"/>
      <c r="NWX1" s="19"/>
      <c r="NWY1" s="19"/>
      <c r="NWZ1" s="19"/>
      <c r="NXA1" s="19"/>
      <c r="NXB1" s="19"/>
      <c r="NXC1" s="19"/>
      <c r="NXD1" s="19"/>
      <c r="NXE1" s="19"/>
      <c r="NXF1" s="19"/>
      <c r="NXG1" s="19"/>
      <c r="NXH1" s="19"/>
      <c r="NXI1" s="19"/>
      <c r="NXJ1" s="19"/>
      <c r="NXK1" s="19"/>
      <c r="NXL1" s="19"/>
      <c r="NXM1" s="19"/>
      <c r="NXN1" s="19"/>
      <c r="NXO1" s="19"/>
      <c r="NXP1" s="19"/>
      <c r="NXQ1" s="19"/>
      <c r="NXR1" s="19"/>
      <c r="NXS1" s="19"/>
      <c r="NXT1" s="19"/>
      <c r="NXU1" s="19"/>
      <c r="NXV1" s="19"/>
      <c r="NXW1" s="19"/>
      <c r="NXX1" s="19"/>
      <c r="NXY1" s="19"/>
      <c r="NXZ1" s="19"/>
      <c r="NYA1" s="19"/>
      <c r="NYB1" s="19"/>
      <c r="NYC1" s="19"/>
      <c r="NYD1" s="19"/>
      <c r="NYE1" s="19"/>
      <c r="NYF1" s="19"/>
      <c r="NYG1" s="19"/>
      <c r="NYH1" s="19"/>
      <c r="NYI1" s="19"/>
      <c r="NYJ1" s="19"/>
      <c r="NYK1" s="19"/>
      <c r="NYL1" s="19"/>
      <c r="NYM1" s="19"/>
      <c r="NYN1" s="19"/>
      <c r="NYO1" s="19"/>
      <c r="NYP1" s="19"/>
      <c r="NYQ1" s="19"/>
      <c r="NYR1" s="19"/>
      <c r="NYS1" s="19"/>
      <c r="NYT1" s="19"/>
      <c r="NYU1" s="19"/>
      <c r="NYV1" s="19"/>
      <c r="NYW1" s="19"/>
      <c r="NYX1" s="19"/>
      <c r="NYY1" s="19"/>
      <c r="NYZ1" s="19"/>
      <c r="NZA1" s="19"/>
      <c r="NZB1" s="19"/>
      <c r="NZC1" s="19"/>
      <c r="NZD1" s="19"/>
      <c r="NZE1" s="19"/>
      <c r="NZF1" s="19"/>
      <c r="NZG1" s="19"/>
      <c r="NZH1" s="19"/>
      <c r="NZI1" s="19"/>
      <c r="NZJ1" s="19"/>
      <c r="NZK1" s="19"/>
      <c r="NZL1" s="19"/>
      <c r="NZM1" s="19"/>
      <c r="NZN1" s="19"/>
      <c r="NZO1" s="19"/>
      <c r="NZP1" s="19"/>
      <c r="NZQ1" s="19"/>
      <c r="NZR1" s="19"/>
      <c r="NZS1" s="19"/>
      <c r="NZT1" s="19"/>
      <c r="NZU1" s="19"/>
      <c r="NZV1" s="19"/>
      <c r="NZW1" s="19"/>
      <c r="NZX1" s="19"/>
      <c r="NZY1" s="19"/>
      <c r="NZZ1" s="19"/>
      <c r="OAA1" s="19"/>
      <c r="OAB1" s="19"/>
      <c r="OAC1" s="19"/>
      <c r="OAD1" s="19"/>
      <c r="OAE1" s="19"/>
      <c r="OAF1" s="19"/>
      <c r="OAG1" s="19"/>
      <c r="OAH1" s="19"/>
      <c r="OAI1" s="19"/>
      <c r="OAJ1" s="19"/>
      <c r="OAK1" s="19"/>
      <c r="OAL1" s="19"/>
      <c r="OAM1" s="19"/>
      <c r="OAN1" s="19"/>
      <c r="OAO1" s="19"/>
      <c r="OAP1" s="19"/>
      <c r="OAQ1" s="19"/>
      <c r="OAR1" s="19"/>
      <c r="OAS1" s="19"/>
      <c r="OAT1" s="19"/>
      <c r="OAU1" s="19"/>
      <c r="OAV1" s="19"/>
      <c r="OAW1" s="19"/>
      <c r="OAX1" s="19"/>
      <c r="OAY1" s="19"/>
      <c r="OAZ1" s="19"/>
      <c r="OBA1" s="19"/>
      <c r="OBB1" s="19"/>
      <c r="OBC1" s="19"/>
      <c r="OBD1" s="19"/>
      <c r="OBE1" s="19"/>
      <c r="OBF1" s="19"/>
      <c r="OBG1" s="19"/>
      <c r="OBH1" s="19"/>
      <c r="OBI1" s="19"/>
      <c r="OBJ1" s="19"/>
      <c r="OBK1" s="19"/>
      <c r="OBL1" s="19"/>
      <c r="OBM1" s="19"/>
      <c r="OBN1" s="19"/>
      <c r="OBO1" s="19"/>
      <c r="OBP1" s="19"/>
      <c r="OBQ1" s="19"/>
      <c r="OBR1" s="19"/>
      <c r="OBS1" s="19"/>
      <c r="OBT1" s="19"/>
      <c r="OBU1" s="19"/>
      <c r="OBV1" s="19"/>
      <c r="OBW1" s="19"/>
      <c r="OBX1" s="19"/>
      <c r="OBY1" s="19"/>
      <c r="OBZ1" s="19"/>
      <c r="OCA1" s="19"/>
      <c r="OCB1" s="19"/>
      <c r="OCC1" s="19"/>
      <c r="OCD1" s="19"/>
      <c r="OCE1" s="19"/>
      <c r="OCF1" s="19"/>
      <c r="OCG1" s="19"/>
      <c r="OCH1" s="19"/>
      <c r="OCI1" s="19"/>
      <c r="OCJ1" s="19"/>
      <c r="OCK1" s="19"/>
      <c r="OCL1" s="19"/>
      <c r="OCM1" s="19"/>
      <c r="OCN1" s="19"/>
      <c r="OCO1" s="19"/>
      <c r="OCP1" s="19"/>
      <c r="OCQ1" s="19"/>
      <c r="OCR1" s="19"/>
      <c r="OCS1" s="19"/>
      <c r="OCT1" s="19"/>
      <c r="OCU1" s="19"/>
      <c r="OCV1" s="19"/>
      <c r="OCW1" s="19"/>
      <c r="OCX1" s="19"/>
      <c r="OCY1" s="19"/>
      <c r="OCZ1" s="19"/>
      <c r="ODA1" s="19"/>
      <c r="ODB1" s="19"/>
      <c r="ODC1" s="19"/>
      <c r="ODD1" s="19"/>
      <c r="ODE1" s="19"/>
      <c r="ODF1" s="19"/>
      <c r="ODG1" s="19"/>
      <c r="ODH1" s="19"/>
      <c r="ODI1" s="19"/>
      <c r="ODJ1" s="19"/>
      <c r="ODK1" s="19"/>
      <c r="ODL1" s="19"/>
      <c r="ODM1" s="19"/>
      <c r="ODN1" s="19"/>
      <c r="ODO1" s="19"/>
      <c r="ODP1" s="19"/>
      <c r="ODQ1" s="19"/>
      <c r="ODR1" s="19"/>
      <c r="ODS1" s="19"/>
      <c r="ODT1" s="19"/>
      <c r="ODU1" s="19"/>
      <c r="ODV1" s="19"/>
      <c r="ODW1" s="19"/>
      <c r="ODX1" s="19"/>
      <c r="ODY1" s="19"/>
      <c r="ODZ1" s="19"/>
      <c r="OEA1" s="19"/>
      <c r="OEB1" s="19"/>
      <c r="OEC1" s="19"/>
      <c r="OED1" s="19"/>
      <c r="OEE1" s="19"/>
      <c r="OEF1" s="19"/>
      <c r="OEG1" s="19"/>
      <c r="OEH1" s="19"/>
      <c r="OEI1" s="19"/>
      <c r="OEJ1" s="19"/>
      <c r="OEK1" s="19"/>
      <c r="OEL1" s="19"/>
      <c r="OEM1" s="19"/>
      <c r="OEN1" s="19"/>
      <c r="OEO1" s="19"/>
      <c r="OEP1" s="19"/>
      <c r="OEQ1" s="19"/>
      <c r="OER1" s="19"/>
      <c r="OES1" s="19"/>
      <c r="OET1" s="19"/>
      <c r="OEU1" s="19"/>
      <c r="OEV1" s="19"/>
      <c r="OEW1" s="19"/>
      <c r="OEX1" s="19"/>
      <c r="OEY1" s="19"/>
      <c r="OEZ1" s="19"/>
      <c r="OFA1" s="19"/>
      <c r="OFB1" s="19"/>
      <c r="OFC1" s="19"/>
      <c r="OFD1" s="19"/>
      <c r="OFE1" s="19"/>
      <c r="OFF1" s="19"/>
      <c r="OFG1" s="19"/>
      <c r="OFH1" s="19"/>
      <c r="OFI1" s="19"/>
      <c r="OFJ1" s="19"/>
      <c r="OFK1" s="19"/>
      <c r="OFL1" s="19"/>
      <c r="OFM1" s="19"/>
      <c r="OFN1" s="19"/>
      <c r="OFO1" s="19"/>
      <c r="OFP1" s="19"/>
      <c r="OFQ1" s="19"/>
      <c r="OFR1" s="19"/>
      <c r="OFS1" s="19"/>
      <c r="OFT1" s="19"/>
      <c r="OFU1" s="19"/>
      <c r="OFV1" s="19"/>
      <c r="OFW1" s="19"/>
      <c r="OFX1" s="19"/>
      <c r="OFY1" s="19"/>
      <c r="OFZ1" s="19"/>
      <c r="OGA1" s="19"/>
      <c r="OGB1" s="19"/>
      <c r="OGC1" s="19"/>
      <c r="OGD1" s="19"/>
      <c r="OGE1" s="19"/>
      <c r="OGF1" s="19"/>
      <c r="OGG1" s="19"/>
      <c r="OGH1" s="19"/>
      <c r="OGI1" s="19"/>
      <c r="OGJ1" s="19"/>
      <c r="OGK1" s="19"/>
      <c r="OGL1" s="19"/>
      <c r="OGM1" s="19"/>
      <c r="OGN1" s="19"/>
      <c r="OGO1" s="19"/>
      <c r="OGP1" s="19"/>
      <c r="OGQ1" s="19"/>
      <c r="OGR1" s="19"/>
      <c r="OGS1" s="19"/>
      <c r="OGT1" s="19"/>
      <c r="OGU1" s="19"/>
      <c r="OGV1" s="19"/>
      <c r="OGW1" s="19"/>
      <c r="OGX1" s="19"/>
      <c r="OGY1" s="19"/>
      <c r="OGZ1" s="19"/>
      <c r="OHA1" s="19"/>
      <c r="OHB1" s="19"/>
      <c r="OHC1" s="19"/>
      <c r="OHD1" s="19"/>
      <c r="OHE1" s="19"/>
      <c r="OHF1" s="19"/>
      <c r="OHG1" s="19"/>
      <c r="OHH1" s="19"/>
      <c r="OHI1" s="19"/>
      <c r="OHJ1" s="19"/>
      <c r="OHK1" s="19"/>
      <c r="OHL1" s="19"/>
      <c r="OHM1" s="19"/>
      <c r="OHN1" s="19"/>
      <c r="OHO1" s="19"/>
      <c r="OHP1" s="19"/>
      <c r="OHQ1" s="19"/>
      <c r="OHR1" s="19"/>
      <c r="OHS1" s="19"/>
      <c r="OHT1" s="19"/>
      <c r="OHU1" s="19"/>
      <c r="OHV1" s="19"/>
      <c r="OHW1" s="19"/>
      <c r="OHX1" s="19"/>
      <c r="OHY1" s="19"/>
      <c r="OHZ1" s="19"/>
      <c r="OIA1" s="19"/>
      <c r="OIB1" s="19"/>
      <c r="OIC1" s="19"/>
      <c r="OID1" s="19"/>
      <c r="OIE1" s="19"/>
      <c r="OIF1" s="19"/>
      <c r="OIG1" s="19"/>
      <c r="OIH1" s="19"/>
      <c r="OII1" s="19"/>
      <c r="OIJ1" s="19"/>
      <c r="OIK1" s="19"/>
      <c r="OIL1" s="19"/>
      <c r="OIM1" s="19"/>
      <c r="OIN1" s="19"/>
      <c r="OIO1" s="19"/>
      <c r="OIP1" s="19"/>
      <c r="OIQ1" s="19"/>
      <c r="OIR1" s="19"/>
      <c r="OIS1" s="19"/>
      <c r="OIT1" s="19"/>
      <c r="OIU1" s="19"/>
      <c r="OIV1" s="19"/>
      <c r="OIW1" s="19"/>
      <c r="OIX1" s="19"/>
      <c r="OIY1" s="19"/>
      <c r="OIZ1" s="19"/>
      <c r="OJA1" s="19"/>
      <c r="OJB1" s="19"/>
      <c r="OJC1" s="19"/>
      <c r="OJD1" s="19"/>
      <c r="OJE1" s="19"/>
      <c r="OJF1" s="19"/>
      <c r="OJG1" s="19"/>
      <c r="OJH1" s="19"/>
      <c r="OJI1" s="19"/>
      <c r="OJJ1" s="19"/>
      <c r="OJK1" s="19"/>
      <c r="OJL1" s="19"/>
      <c r="OJM1" s="19"/>
      <c r="OJN1" s="19"/>
      <c r="OJO1" s="19"/>
      <c r="OJP1" s="19"/>
      <c r="OJQ1" s="19"/>
      <c r="OJR1" s="19"/>
      <c r="OJS1" s="19"/>
      <c r="OJT1" s="19"/>
      <c r="OJU1" s="19"/>
      <c r="OJV1" s="19"/>
      <c r="OJW1" s="19"/>
      <c r="OJX1" s="19"/>
      <c r="OJY1" s="19"/>
      <c r="OJZ1" s="19"/>
      <c r="OKA1" s="19"/>
      <c r="OKB1" s="19"/>
      <c r="OKC1" s="19"/>
      <c r="OKD1" s="19"/>
      <c r="OKE1" s="19"/>
      <c r="OKF1" s="19"/>
      <c r="OKG1" s="19"/>
      <c r="OKH1" s="19"/>
      <c r="OKI1" s="19"/>
      <c r="OKJ1" s="19"/>
      <c r="OKK1" s="19"/>
      <c r="OKL1" s="19"/>
      <c r="OKM1" s="19"/>
      <c r="OKN1" s="19"/>
      <c r="OKO1" s="19"/>
      <c r="OKP1" s="19"/>
      <c r="OKQ1" s="19"/>
      <c r="OKR1" s="19"/>
      <c r="OKS1" s="19"/>
      <c r="OKT1" s="19"/>
      <c r="OKU1" s="19"/>
      <c r="OKV1" s="19"/>
      <c r="OKW1" s="19"/>
      <c r="OKX1" s="19"/>
      <c r="OKY1" s="19"/>
      <c r="OKZ1" s="19"/>
      <c r="OLA1" s="19"/>
      <c r="OLB1" s="19"/>
      <c r="OLC1" s="19"/>
      <c r="OLD1" s="19"/>
      <c r="OLE1" s="19"/>
      <c r="OLF1" s="19"/>
      <c r="OLG1" s="19"/>
      <c r="OLH1" s="19"/>
      <c r="OLI1" s="19"/>
      <c r="OLJ1" s="19"/>
      <c r="OLK1" s="19"/>
      <c r="OLL1" s="19"/>
      <c r="OLM1" s="19"/>
      <c r="OLN1" s="19"/>
      <c r="OLO1" s="19"/>
      <c r="OLP1" s="19"/>
      <c r="OLQ1" s="19"/>
      <c r="OLR1" s="19"/>
      <c r="OLS1" s="19"/>
      <c r="OLT1" s="19"/>
      <c r="OLU1" s="19"/>
      <c r="OLV1" s="19"/>
      <c r="OLW1" s="19"/>
      <c r="OLX1" s="19"/>
      <c r="OLY1" s="19"/>
      <c r="OLZ1" s="19"/>
      <c r="OMA1" s="19"/>
      <c r="OMB1" s="19"/>
      <c r="OMC1" s="19"/>
      <c r="OMD1" s="19"/>
      <c r="OME1" s="19"/>
      <c r="OMF1" s="19"/>
      <c r="OMG1" s="19"/>
      <c r="OMH1" s="19"/>
      <c r="OMI1" s="19"/>
      <c r="OMJ1" s="19"/>
      <c r="OMK1" s="19"/>
      <c r="OML1" s="19"/>
      <c r="OMM1" s="19"/>
      <c r="OMN1" s="19"/>
      <c r="OMO1" s="19"/>
      <c r="OMP1" s="19"/>
      <c r="OMQ1" s="19"/>
      <c r="OMR1" s="19"/>
      <c r="OMS1" s="19"/>
      <c r="OMT1" s="19"/>
      <c r="OMU1" s="19"/>
      <c r="OMV1" s="19"/>
      <c r="OMW1" s="19"/>
      <c r="OMX1" s="19"/>
      <c r="OMY1" s="19"/>
      <c r="OMZ1" s="19"/>
      <c r="ONA1" s="19"/>
      <c r="ONB1" s="19"/>
      <c r="ONC1" s="19"/>
      <c r="OND1" s="19"/>
      <c r="ONE1" s="19"/>
      <c r="ONF1" s="19"/>
      <c r="ONG1" s="19"/>
      <c r="ONH1" s="19"/>
      <c r="ONI1" s="19"/>
      <c r="ONJ1" s="19"/>
      <c r="ONK1" s="19"/>
      <c r="ONL1" s="19"/>
      <c r="ONM1" s="19"/>
      <c r="ONN1" s="19"/>
      <c r="ONO1" s="19"/>
      <c r="ONP1" s="19"/>
      <c r="ONQ1" s="19"/>
      <c r="ONR1" s="19"/>
      <c r="ONS1" s="19"/>
      <c r="ONT1" s="19"/>
      <c r="ONU1" s="19"/>
      <c r="ONV1" s="19"/>
      <c r="ONW1" s="19"/>
      <c r="ONX1" s="19"/>
      <c r="ONY1" s="19"/>
      <c r="ONZ1" s="19"/>
      <c r="OOA1" s="19"/>
      <c r="OOB1" s="19"/>
      <c r="OOC1" s="19"/>
      <c r="OOD1" s="19"/>
      <c r="OOE1" s="19"/>
      <c r="OOF1" s="19"/>
      <c r="OOG1" s="19"/>
      <c r="OOH1" s="19"/>
      <c r="OOI1" s="19"/>
      <c r="OOJ1" s="19"/>
      <c r="OOK1" s="19"/>
      <c r="OOL1" s="19"/>
      <c r="OOM1" s="19"/>
      <c r="OON1" s="19"/>
      <c r="OOO1" s="19"/>
      <c r="OOP1" s="19"/>
      <c r="OOQ1" s="19"/>
      <c r="OOR1" s="19"/>
      <c r="OOS1" s="19"/>
      <c r="OOT1" s="19"/>
      <c r="OOU1" s="19"/>
      <c r="OOV1" s="19"/>
      <c r="OOW1" s="19"/>
      <c r="OOX1" s="19"/>
      <c r="OOY1" s="19"/>
      <c r="OOZ1" s="19"/>
      <c r="OPA1" s="19"/>
      <c r="OPB1" s="19"/>
      <c r="OPC1" s="19"/>
      <c r="OPD1" s="19"/>
      <c r="OPE1" s="19"/>
      <c r="OPF1" s="19"/>
      <c r="OPG1" s="19"/>
      <c r="OPH1" s="19"/>
      <c r="OPI1" s="19"/>
      <c r="OPJ1" s="19"/>
      <c r="OPK1" s="19"/>
      <c r="OPL1" s="19"/>
      <c r="OPM1" s="19"/>
      <c r="OPN1" s="19"/>
      <c r="OPO1" s="19"/>
      <c r="OPP1" s="19"/>
      <c r="OPQ1" s="19"/>
      <c r="OPR1" s="19"/>
      <c r="OPS1" s="19"/>
      <c r="OPT1" s="19"/>
      <c r="OPU1" s="19"/>
      <c r="OPV1" s="19"/>
      <c r="OPW1" s="19"/>
      <c r="OPX1" s="19"/>
      <c r="OPY1" s="19"/>
      <c r="OPZ1" s="19"/>
      <c r="OQA1" s="19"/>
      <c r="OQB1" s="19"/>
      <c r="OQC1" s="19"/>
      <c r="OQD1" s="19"/>
      <c r="OQE1" s="19"/>
      <c r="OQF1" s="19"/>
      <c r="OQG1" s="19"/>
      <c r="OQH1" s="19"/>
      <c r="OQI1" s="19"/>
      <c r="OQJ1" s="19"/>
      <c r="OQK1" s="19"/>
      <c r="OQL1" s="19"/>
      <c r="OQM1" s="19"/>
      <c r="OQN1" s="19"/>
      <c r="OQO1" s="19"/>
      <c r="OQP1" s="19"/>
      <c r="OQQ1" s="19"/>
      <c r="OQR1" s="19"/>
      <c r="OQS1" s="19"/>
      <c r="OQT1" s="19"/>
      <c r="OQU1" s="19"/>
      <c r="OQV1" s="19"/>
      <c r="OQW1" s="19"/>
      <c r="OQX1" s="19"/>
      <c r="OQY1" s="19"/>
      <c r="OQZ1" s="19"/>
      <c r="ORA1" s="19"/>
      <c r="ORB1" s="19"/>
      <c r="ORC1" s="19"/>
      <c r="ORD1" s="19"/>
      <c r="ORE1" s="19"/>
      <c r="ORF1" s="19"/>
      <c r="ORG1" s="19"/>
      <c r="ORH1" s="19"/>
      <c r="ORI1" s="19"/>
      <c r="ORJ1" s="19"/>
      <c r="ORK1" s="19"/>
      <c r="ORL1" s="19"/>
      <c r="ORM1" s="19"/>
      <c r="ORN1" s="19"/>
      <c r="ORO1" s="19"/>
      <c r="ORP1" s="19"/>
      <c r="ORQ1" s="19"/>
      <c r="ORR1" s="19"/>
      <c r="ORS1" s="19"/>
      <c r="ORT1" s="19"/>
      <c r="ORU1" s="19"/>
      <c r="ORV1" s="19"/>
      <c r="ORW1" s="19"/>
      <c r="ORX1" s="19"/>
      <c r="ORY1" s="19"/>
      <c r="ORZ1" s="19"/>
      <c r="OSA1" s="19"/>
      <c r="OSB1" s="19"/>
      <c r="OSC1" s="19"/>
      <c r="OSD1" s="19"/>
      <c r="OSE1" s="19"/>
      <c r="OSF1" s="19"/>
      <c r="OSG1" s="19"/>
      <c r="OSH1" s="19"/>
      <c r="OSI1" s="19"/>
      <c r="OSJ1" s="19"/>
      <c r="OSK1" s="19"/>
      <c r="OSL1" s="19"/>
      <c r="OSM1" s="19"/>
      <c r="OSN1" s="19"/>
      <c r="OSO1" s="19"/>
      <c r="OSP1" s="19"/>
      <c r="OSQ1" s="19"/>
      <c r="OSR1" s="19"/>
      <c r="OSS1" s="19"/>
      <c r="OST1" s="19"/>
      <c r="OSU1" s="19"/>
      <c r="OSV1" s="19"/>
      <c r="OSW1" s="19"/>
      <c r="OSX1" s="19"/>
      <c r="OSY1" s="19"/>
      <c r="OSZ1" s="19"/>
      <c r="OTA1" s="19"/>
      <c r="OTB1" s="19"/>
      <c r="OTC1" s="19"/>
      <c r="OTD1" s="19"/>
      <c r="OTE1" s="19"/>
      <c r="OTF1" s="19"/>
      <c r="OTG1" s="19"/>
      <c r="OTH1" s="19"/>
      <c r="OTI1" s="19"/>
      <c r="OTJ1" s="19"/>
      <c r="OTK1" s="19"/>
      <c r="OTL1" s="19"/>
      <c r="OTM1" s="19"/>
      <c r="OTN1" s="19"/>
      <c r="OTO1" s="19"/>
      <c r="OTP1" s="19"/>
      <c r="OTQ1" s="19"/>
      <c r="OTR1" s="19"/>
      <c r="OTS1" s="19"/>
      <c r="OTT1" s="19"/>
      <c r="OTU1" s="19"/>
      <c r="OTV1" s="19"/>
      <c r="OTW1" s="19"/>
      <c r="OTX1" s="19"/>
      <c r="OTY1" s="19"/>
      <c r="OTZ1" s="19"/>
      <c r="OUA1" s="19"/>
      <c r="OUB1" s="19"/>
      <c r="OUC1" s="19"/>
      <c r="OUD1" s="19"/>
      <c r="OUE1" s="19"/>
      <c r="OUF1" s="19"/>
      <c r="OUG1" s="19"/>
      <c r="OUH1" s="19"/>
      <c r="OUI1" s="19"/>
      <c r="OUJ1" s="19"/>
      <c r="OUK1" s="19"/>
      <c r="OUL1" s="19"/>
      <c r="OUM1" s="19"/>
      <c r="OUN1" s="19"/>
      <c r="OUO1" s="19"/>
      <c r="OUP1" s="19"/>
      <c r="OUQ1" s="19"/>
      <c r="OUR1" s="19"/>
      <c r="OUS1" s="19"/>
      <c r="OUT1" s="19"/>
      <c r="OUU1" s="19"/>
      <c r="OUV1" s="19"/>
      <c r="OUW1" s="19"/>
      <c r="OUX1" s="19"/>
      <c r="OUY1" s="19"/>
      <c r="OUZ1" s="19"/>
      <c r="OVA1" s="19"/>
      <c r="OVB1" s="19"/>
      <c r="OVC1" s="19"/>
      <c r="OVD1" s="19"/>
      <c r="OVE1" s="19"/>
      <c r="OVF1" s="19"/>
      <c r="OVG1" s="19"/>
      <c r="OVH1" s="19"/>
      <c r="OVI1" s="19"/>
      <c r="OVJ1" s="19"/>
      <c r="OVK1" s="19"/>
      <c r="OVL1" s="19"/>
      <c r="OVM1" s="19"/>
      <c r="OVN1" s="19"/>
      <c r="OVO1" s="19"/>
      <c r="OVP1" s="19"/>
      <c r="OVQ1" s="19"/>
      <c r="OVR1" s="19"/>
      <c r="OVS1" s="19"/>
      <c r="OVT1" s="19"/>
      <c r="OVU1" s="19"/>
      <c r="OVV1" s="19"/>
      <c r="OVW1" s="19"/>
      <c r="OVX1" s="19"/>
      <c r="OVY1" s="19"/>
      <c r="OVZ1" s="19"/>
      <c r="OWA1" s="19"/>
      <c r="OWB1" s="19"/>
      <c r="OWC1" s="19"/>
      <c r="OWD1" s="19"/>
      <c r="OWE1" s="19"/>
      <c r="OWF1" s="19"/>
      <c r="OWG1" s="19"/>
      <c r="OWH1" s="19"/>
      <c r="OWI1" s="19"/>
      <c r="OWJ1" s="19"/>
      <c r="OWK1" s="19"/>
      <c r="OWL1" s="19"/>
      <c r="OWM1" s="19"/>
      <c r="OWN1" s="19"/>
      <c r="OWO1" s="19"/>
      <c r="OWP1" s="19"/>
      <c r="OWQ1" s="19"/>
      <c r="OWR1" s="19"/>
      <c r="OWS1" s="19"/>
      <c r="OWT1" s="19"/>
      <c r="OWU1" s="19"/>
      <c r="OWV1" s="19"/>
      <c r="OWW1" s="19"/>
      <c r="OWX1" s="19"/>
      <c r="OWY1" s="19"/>
      <c r="OWZ1" s="19"/>
      <c r="OXA1" s="19"/>
      <c r="OXB1" s="19"/>
      <c r="OXC1" s="19"/>
      <c r="OXD1" s="19"/>
      <c r="OXE1" s="19"/>
      <c r="OXF1" s="19"/>
      <c r="OXG1" s="19"/>
      <c r="OXH1" s="19"/>
      <c r="OXI1" s="19"/>
      <c r="OXJ1" s="19"/>
      <c r="OXK1" s="19"/>
      <c r="OXL1" s="19"/>
      <c r="OXM1" s="19"/>
      <c r="OXN1" s="19"/>
      <c r="OXO1" s="19"/>
      <c r="OXP1" s="19"/>
      <c r="OXQ1" s="19"/>
      <c r="OXR1" s="19"/>
      <c r="OXS1" s="19"/>
      <c r="OXT1" s="19"/>
      <c r="OXU1" s="19"/>
      <c r="OXV1" s="19"/>
      <c r="OXW1" s="19"/>
      <c r="OXX1" s="19"/>
      <c r="OXY1" s="19"/>
      <c r="OXZ1" s="19"/>
      <c r="OYA1" s="19"/>
      <c r="OYB1" s="19"/>
      <c r="OYC1" s="19"/>
      <c r="OYD1" s="19"/>
      <c r="OYE1" s="19"/>
      <c r="OYF1" s="19"/>
      <c r="OYG1" s="19"/>
      <c r="OYH1" s="19"/>
      <c r="OYI1" s="19"/>
      <c r="OYJ1" s="19"/>
      <c r="OYK1" s="19"/>
      <c r="OYL1" s="19"/>
      <c r="OYM1" s="19"/>
      <c r="OYN1" s="19"/>
      <c r="OYO1" s="19"/>
      <c r="OYP1" s="19"/>
      <c r="OYQ1" s="19"/>
      <c r="OYR1" s="19"/>
      <c r="OYS1" s="19"/>
      <c r="OYT1" s="19"/>
      <c r="OYU1" s="19"/>
      <c r="OYV1" s="19"/>
      <c r="OYW1" s="19"/>
      <c r="OYX1" s="19"/>
      <c r="OYY1" s="19"/>
      <c r="OYZ1" s="19"/>
      <c r="OZA1" s="19"/>
      <c r="OZB1" s="19"/>
      <c r="OZC1" s="19"/>
      <c r="OZD1" s="19"/>
      <c r="OZE1" s="19"/>
      <c r="OZF1" s="19"/>
      <c r="OZG1" s="19"/>
      <c r="OZH1" s="19"/>
      <c r="OZI1" s="19"/>
      <c r="OZJ1" s="19"/>
      <c r="OZK1" s="19"/>
      <c r="OZL1" s="19"/>
      <c r="OZM1" s="19"/>
      <c r="OZN1" s="19"/>
      <c r="OZO1" s="19"/>
      <c r="OZP1" s="19"/>
      <c r="OZQ1" s="19"/>
      <c r="OZR1" s="19"/>
      <c r="OZS1" s="19"/>
      <c r="OZT1" s="19"/>
      <c r="OZU1" s="19"/>
      <c r="OZV1" s="19"/>
      <c r="OZW1" s="19"/>
      <c r="OZX1" s="19"/>
      <c r="OZY1" s="19"/>
      <c r="OZZ1" s="19"/>
      <c r="PAA1" s="19"/>
      <c r="PAB1" s="19"/>
      <c r="PAC1" s="19"/>
      <c r="PAD1" s="19"/>
      <c r="PAE1" s="19"/>
      <c r="PAF1" s="19"/>
      <c r="PAG1" s="19"/>
      <c r="PAH1" s="19"/>
      <c r="PAI1" s="19"/>
      <c r="PAJ1" s="19"/>
      <c r="PAK1" s="19"/>
      <c r="PAL1" s="19"/>
      <c r="PAM1" s="19"/>
      <c r="PAN1" s="19"/>
      <c r="PAO1" s="19"/>
      <c r="PAP1" s="19"/>
      <c r="PAQ1" s="19"/>
      <c r="PAR1" s="19"/>
      <c r="PAS1" s="19"/>
      <c r="PAT1" s="19"/>
      <c r="PAU1" s="19"/>
      <c r="PAV1" s="19"/>
      <c r="PAW1" s="19"/>
      <c r="PAX1" s="19"/>
      <c r="PAY1" s="19"/>
      <c r="PAZ1" s="19"/>
      <c r="PBA1" s="19"/>
      <c r="PBB1" s="19"/>
      <c r="PBC1" s="19"/>
      <c r="PBD1" s="19"/>
      <c r="PBE1" s="19"/>
      <c r="PBF1" s="19"/>
      <c r="PBG1" s="19"/>
      <c r="PBH1" s="19"/>
      <c r="PBI1" s="19"/>
      <c r="PBJ1" s="19"/>
      <c r="PBK1" s="19"/>
      <c r="PBL1" s="19"/>
      <c r="PBM1" s="19"/>
      <c r="PBN1" s="19"/>
      <c r="PBO1" s="19"/>
      <c r="PBP1" s="19"/>
      <c r="PBQ1" s="19"/>
      <c r="PBR1" s="19"/>
      <c r="PBS1" s="19"/>
      <c r="PBT1" s="19"/>
      <c r="PBU1" s="19"/>
      <c r="PBV1" s="19"/>
      <c r="PBW1" s="19"/>
      <c r="PBX1" s="19"/>
      <c r="PBY1" s="19"/>
      <c r="PBZ1" s="19"/>
      <c r="PCA1" s="19"/>
      <c r="PCB1" s="19"/>
      <c r="PCC1" s="19"/>
      <c r="PCD1" s="19"/>
      <c r="PCE1" s="19"/>
      <c r="PCF1" s="19"/>
      <c r="PCG1" s="19"/>
      <c r="PCH1" s="19"/>
      <c r="PCI1" s="19"/>
      <c r="PCJ1" s="19"/>
      <c r="PCK1" s="19"/>
      <c r="PCL1" s="19"/>
      <c r="PCM1" s="19"/>
      <c r="PCN1" s="19"/>
      <c r="PCO1" s="19"/>
      <c r="PCP1" s="19"/>
      <c r="PCQ1" s="19"/>
      <c r="PCR1" s="19"/>
      <c r="PCS1" s="19"/>
      <c r="PCT1" s="19"/>
      <c r="PCU1" s="19"/>
      <c r="PCV1" s="19"/>
      <c r="PCW1" s="19"/>
      <c r="PCX1" s="19"/>
      <c r="PCY1" s="19"/>
      <c r="PCZ1" s="19"/>
      <c r="PDA1" s="19"/>
      <c r="PDB1" s="19"/>
      <c r="PDC1" s="19"/>
      <c r="PDD1" s="19"/>
      <c r="PDE1" s="19"/>
      <c r="PDF1" s="19"/>
      <c r="PDG1" s="19"/>
      <c r="PDH1" s="19"/>
      <c r="PDI1" s="19"/>
      <c r="PDJ1" s="19"/>
      <c r="PDK1" s="19"/>
      <c r="PDL1" s="19"/>
      <c r="PDM1" s="19"/>
      <c r="PDN1" s="19"/>
      <c r="PDO1" s="19"/>
      <c r="PDP1" s="19"/>
      <c r="PDQ1" s="19"/>
      <c r="PDR1" s="19"/>
      <c r="PDS1" s="19"/>
      <c r="PDT1" s="19"/>
      <c r="PDU1" s="19"/>
      <c r="PDV1" s="19"/>
      <c r="PDW1" s="19"/>
      <c r="PDX1" s="19"/>
      <c r="PDY1" s="19"/>
      <c r="PDZ1" s="19"/>
      <c r="PEA1" s="19"/>
      <c r="PEB1" s="19"/>
      <c r="PEC1" s="19"/>
      <c r="PED1" s="19"/>
      <c r="PEE1" s="19"/>
      <c r="PEF1" s="19"/>
      <c r="PEG1" s="19"/>
      <c r="PEH1" s="19"/>
      <c r="PEI1" s="19"/>
      <c r="PEJ1" s="19"/>
      <c r="PEK1" s="19"/>
      <c r="PEL1" s="19"/>
      <c r="PEM1" s="19"/>
      <c r="PEN1" s="19"/>
      <c r="PEO1" s="19"/>
      <c r="PEP1" s="19"/>
      <c r="PEQ1" s="19"/>
      <c r="PER1" s="19"/>
      <c r="PES1" s="19"/>
      <c r="PET1" s="19"/>
      <c r="PEU1" s="19"/>
      <c r="PEV1" s="19"/>
      <c r="PEW1" s="19"/>
      <c r="PEX1" s="19"/>
      <c r="PEY1" s="19"/>
      <c r="PEZ1" s="19"/>
      <c r="PFA1" s="19"/>
      <c r="PFB1" s="19"/>
      <c r="PFC1" s="19"/>
      <c r="PFD1" s="19"/>
      <c r="PFE1" s="19"/>
      <c r="PFF1" s="19"/>
      <c r="PFG1" s="19"/>
      <c r="PFH1" s="19"/>
      <c r="PFI1" s="19"/>
      <c r="PFJ1" s="19"/>
      <c r="PFK1" s="19"/>
      <c r="PFL1" s="19"/>
      <c r="PFM1" s="19"/>
      <c r="PFN1" s="19"/>
      <c r="PFO1" s="19"/>
      <c r="PFP1" s="19"/>
      <c r="PFQ1" s="19"/>
      <c r="PFR1" s="19"/>
      <c r="PFS1" s="19"/>
      <c r="PFT1" s="19"/>
      <c r="PFU1" s="19"/>
      <c r="PFV1" s="19"/>
      <c r="PFW1" s="19"/>
      <c r="PFX1" s="19"/>
      <c r="PFY1" s="19"/>
      <c r="PFZ1" s="19"/>
      <c r="PGA1" s="19"/>
      <c r="PGB1" s="19"/>
      <c r="PGC1" s="19"/>
      <c r="PGD1" s="19"/>
      <c r="PGE1" s="19"/>
      <c r="PGF1" s="19"/>
      <c r="PGG1" s="19"/>
      <c r="PGH1" s="19"/>
      <c r="PGI1" s="19"/>
      <c r="PGJ1" s="19"/>
      <c r="PGK1" s="19"/>
      <c r="PGL1" s="19"/>
      <c r="PGM1" s="19"/>
      <c r="PGN1" s="19"/>
      <c r="PGO1" s="19"/>
      <c r="PGP1" s="19"/>
      <c r="PGQ1" s="19"/>
      <c r="PGR1" s="19"/>
      <c r="PGS1" s="19"/>
      <c r="PGT1" s="19"/>
      <c r="PGU1" s="19"/>
      <c r="PGV1" s="19"/>
      <c r="PGW1" s="19"/>
      <c r="PGX1" s="19"/>
      <c r="PGY1" s="19"/>
      <c r="PGZ1" s="19"/>
      <c r="PHA1" s="19"/>
      <c r="PHB1" s="19"/>
      <c r="PHC1" s="19"/>
      <c r="PHD1" s="19"/>
      <c r="PHE1" s="19"/>
      <c r="PHF1" s="19"/>
      <c r="PHG1" s="19"/>
      <c r="PHH1" s="19"/>
      <c r="PHI1" s="19"/>
      <c r="PHJ1" s="19"/>
      <c r="PHK1" s="19"/>
      <c r="PHL1" s="19"/>
      <c r="PHM1" s="19"/>
      <c r="PHN1" s="19"/>
      <c r="PHO1" s="19"/>
      <c r="PHP1" s="19"/>
      <c r="PHQ1" s="19"/>
      <c r="PHR1" s="19"/>
      <c r="PHS1" s="19"/>
      <c r="PHT1" s="19"/>
      <c r="PHU1" s="19"/>
      <c r="PHV1" s="19"/>
      <c r="PHW1" s="19"/>
      <c r="PHX1" s="19"/>
      <c r="PHY1" s="19"/>
      <c r="PHZ1" s="19"/>
      <c r="PIA1" s="19"/>
      <c r="PIB1" s="19"/>
      <c r="PIC1" s="19"/>
      <c r="PID1" s="19"/>
      <c r="PIE1" s="19"/>
      <c r="PIF1" s="19"/>
      <c r="PIG1" s="19"/>
      <c r="PIH1" s="19"/>
      <c r="PII1" s="19"/>
      <c r="PIJ1" s="19"/>
      <c r="PIK1" s="19"/>
      <c r="PIL1" s="19"/>
      <c r="PIM1" s="19"/>
      <c r="PIN1" s="19"/>
      <c r="PIO1" s="19"/>
      <c r="PIP1" s="19"/>
      <c r="PIQ1" s="19"/>
      <c r="PIR1" s="19"/>
      <c r="PIS1" s="19"/>
      <c r="PIT1" s="19"/>
      <c r="PIU1" s="19"/>
      <c r="PIV1" s="19"/>
      <c r="PIW1" s="19"/>
      <c r="PIX1" s="19"/>
      <c r="PIY1" s="19"/>
      <c r="PIZ1" s="19"/>
      <c r="PJA1" s="19"/>
      <c r="PJB1" s="19"/>
      <c r="PJC1" s="19"/>
      <c r="PJD1" s="19"/>
      <c r="PJE1" s="19"/>
      <c r="PJF1" s="19"/>
      <c r="PJG1" s="19"/>
      <c r="PJH1" s="19"/>
      <c r="PJI1" s="19"/>
      <c r="PJJ1" s="19"/>
      <c r="PJK1" s="19"/>
      <c r="PJL1" s="19"/>
      <c r="PJM1" s="19"/>
      <c r="PJN1" s="19"/>
      <c r="PJO1" s="19"/>
      <c r="PJP1" s="19"/>
      <c r="PJQ1" s="19"/>
      <c r="PJR1" s="19"/>
      <c r="PJS1" s="19"/>
      <c r="PJT1" s="19"/>
      <c r="PJU1" s="19"/>
      <c r="PJV1" s="19"/>
      <c r="PJW1" s="19"/>
      <c r="PJX1" s="19"/>
      <c r="PJY1" s="19"/>
      <c r="PJZ1" s="19"/>
      <c r="PKA1" s="19"/>
      <c r="PKB1" s="19"/>
      <c r="PKC1" s="19"/>
      <c r="PKD1" s="19"/>
      <c r="PKE1" s="19"/>
      <c r="PKF1" s="19"/>
      <c r="PKG1" s="19"/>
      <c r="PKH1" s="19"/>
      <c r="PKI1" s="19"/>
      <c r="PKJ1" s="19"/>
      <c r="PKK1" s="19"/>
      <c r="PKL1" s="19"/>
      <c r="PKM1" s="19"/>
      <c r="PKN1" s="19"/>
      <c r="PKO1" s="19"/>
      <c r="PKP1" s="19"/>
      <c r="PKQ1" s="19"/>
      <c r="PKR1" s="19"/>
      <c r="PKS1" s="19"/>
      <c r="PKT1" s="19"/>
      <c r="PKU1" s="19"/>
      <c r="PKV1" s="19"/>
      <c r="PKW1" s="19"/>
      <c r="PKX1" s="19"/>
      <c r="PKY1" s="19"/>
      <c r="PKZ1" s="19"/>
      <c r="PLA1" s="19"/>
      <c r="PLB1" s="19"/>
      <c r="PLC1" s="19"/>
      <c r="PLD1" s="19"/>
      <c r="PLE1" s="19"/>
      <c r="PLF1" s="19"/>
      <c r="PLG1" s="19"/>
      <c r="PLH1" s="19"/>
      <c r="PLI1" s="19"/>
      <c r="PLJ1" s="19"/>
      <c r="PLK1" s="19"/>
      <c r="PLL1" s="19"/>
      <c r="PLM1" s="19"/>
      <c r="PLN1" s="19"/>
      <c r="PLO1" s="19"/>
      <c r="PLP1" s="19"/>
      <c r="PLQ1" s="19"/>
      <c r="PLR1" s="19"/>
      <c r="PLS1" s="19"/>
      <c r="PLT1" s="19"/>
      <c r="PLU1" s="19"/>
      <c r="PLV1" s="19"/>
      <c r="PLW1" s="19"/>
      <c r="PLX1" s="19"/>
      <c r="PLY1" s="19"/>
      <c r="PLZ1" s="19"/>
      <c r="PMA1" s="19"/>
      <c r="PMB1" s="19"/>
      <c r="PMC1" s="19"/>
      <c r="PMD1" s="19"/>
      <c r="PME1" s="19"/>
      <c r="PMF1" s="19"/>
      <c r="PMG1" s="19"/>
      <c r="PMH1" s="19"/>
      <c r="PMI1" s="19"/>
      <c r="PMJ1" s="19"/>
      <c r="PMK1" s="19"/>
      <c r="PML1" s="19"/>
      <c r="PMM1" s="19"/>
      <c r="PMN1" s="19"/>
      <c r="PMO1" s="19"/>
      <c r="PMP1" s="19"/>
      <c r="PMQ1" s="19"/>
      <c r="PMR1" s="19"/>
      <c r="PMS1" s="19"/>
      <c r="PMT1" s="19"/>
      <c r="PMU1" s="19"/>
      <c r="PMV1" s="19"/>
      <c r="PMW1" s="19"/>
      <c r="PMX1" s="19"/>
      <c r="PMY1" s="19"/>
      <c r="PMZ1" s="19"/>
      <c r="PNA1" s="19"/>
      <c r="PNB1" s="19"/>
      <c r="PNC1" s="19"/>
      <c r="PND1" s="19"/>
      <c r="PNE1" s="19"/>
      <c r="PNF1" s="19"/>
      <c r="PNG1" s="19"/>
      <c r="PNH1" s="19"/>
      <c r="PNI1" s="19"/>
      <c r="PNJ1" s="19"/>
      <c r="PNK1" s="19"/>
      <c r="PNL1" s="19"/>
      <c r="PNM1" s="19"/>
      <c r="PNN1" s="19"/>
      <c r="PNO1" s="19"/>
      <c r="PNP1" s="19"/>
      <c r="PNQ1" s="19"/>
      <c r="PNR1" s="19"/>
      <c r="PNS1" s="19"/>
      <c r="PNT1" s="19"/>
      <c r="PNU1" s="19"/>
      <c r="PNV1" s="19"/>
      <c r="PNW1" s="19"/>
      <c r="PNX1" s="19"/>
      <c r="PNY1" s="19"/>
      <c r="PNZ1" s="19"/>
      <c r="POA1" s="19"/>
      <c r="POB1" s="19"/>
      <c r="POC1" s="19"/>
      <c r="POD1" s="19"/>
      <c r="POE1" s="19"/>
      <c r="POF1" s="19"/>
      <c r="POG1" s="19"/>
      <c r="POH1" s="19"/>
      <c r="POI1" s="19"/>
      <c r="POJ1" s="19"/>
      <c r="POK1" s="19"/>
      <c r="POL1" s="19"/>
      <c r="POM1" s="19"/>
      <c r="PON1" s="19"/>
      <c r="POO1" s="19"/>
      <c r="POP1" s="19"/>
      <c r="POQ1" s="19"/>
      <c r="POR1" s="19"/>
      <c r="POS1" s="19"/>
      <c r="POT1" s="19"/>
      <c r="POU1" s="19"/>
      <c r="POV1" s="19"/>
      <c r="POW1" s="19"/>
      <c r="POX1" s="19"/>
      <c r="POY1" s="19"/>
      <c r="POZ1" s="19"/>
      <c r="PPA1" s="19"/>
      <c r="PPB1" s="19"/>
      <c r="PPC1" s="19"/>
      <c r="PPD1" s="19"/>
      <c r="PPE1" s="19"/>
      <c r="PPF1" s="19"/>
      <c r="PPG1" s="19"/>
      <c r="PPH1" s="19"/>
      <c r="PPI1" s="19"/>
      <c r="PPJ1" s="19"/>
      <c r="PPK1" s="19"/>
      <c r="PPL1" s="19"/>
      <c r="PPM1" s="19"/>
      <c r="PPN1" s="19"/>
      <c r="PPO1" s="19"/>
      <c r="PPP1" s="19"/>
      <c r="PPQ1" s="19"/>
      <c r="PPR1" s="19"/>
      <c r="PPS1" s="19"/>
      <c r="PPT1" s="19"/>
      <c r="PPU1" s="19"/>
      <c r="PPV1" s="19"/>
      <c r="PPW1" s="19"/>
      <c r="PPX1" s="19"/>
      <c r="PPY1" s="19"/>
      <c r="PPZ1" s="19"/>
      <c r="PQA1" s="19"/>
      <c r="PQB1" s="19"/>
      <c r="PQC1" s="19"/>
      <c r="PQD1" s="19"/>
      <c r="PQE1" s="19"/>
      <c r="PQF1" s="19"/>
      <c r="PQG1" s="19"/>
      <c r="PQH1" s="19"/>
      <c r="PQI1" s="19"/>
      <c r="PQJ1" s="19"/>
      <c r="PQK1" s="19"/>
      <c r="PQL1" s="19"/>
      <c r="PQM1" s="19"/>
      <c r="PQN1" s="19"/>
      <c r="PQO1" s="19"/>
      <c r="PQP1" s="19"/>
      <c r="PQQ1" s="19"/>
      <c r="PQR1" s="19"/>
      <c r="PQS1" s="19"/>
      <c r="PQT1" s="19"/>
      <c r="PQU1" s="19"/>
      <c r="PQV1" s="19"/>
      <c r="PQW1" s="19"/>
      <c r="PQX1" s="19"/>
      <c r="PQY1" s="19"/>
      <c r="PQZ1" s="19"/>
      <c r="PRA1" s="19"/>
      <c r="PRB1" s="19"/>
      <c r="PRC1" s="19"/>
      <c r="PRD1" s="19"/>
      <c r="PRE1" s="19"/>
      <c r="PRF1" s="19"/>
      <c r="PRG1" s="19"/>
      <c r="PRH1" s="19"/>
      <c r="PRI1" s="19"/>
      <c r="PRJ1" s="19"/>
      <c r="PRK1" s="19"/>
      <c r="PRL1" s="19"/>
      <c r="PRM1" s="19"/>
      <c r="PRN1" s="19"/>
      <c r="PRO1" s="19"/>
      <c r="PRP1" s="19"/>
      <c r="PRQ1" s="19"/>
      <c r="PRR1" s="19"/>
      <c r="PRS1" s="19"/>
      <c r="PRT1" s="19"/>
      <c r="PRU1" s="19"/>
      <c r="PRV1" s="19"/>
      <c r="PRW1" s="19"/>
      <c r="PRX1" s="19"/>
      <c r="PRY1" s="19"/>
      <c r="PRZ1" s="19"/>
      <c r="PSA1" s="19"/>
      <c r="PSB1" s="19"/>
      <c r="PSC1" s="19"/>
      <c r="PSD1" s="19"/>
      <c r="PSE1" s="19"/>
      <c r="PSF1" s="19"/>
      <c r="PSG1" s="19"/>
      <c r="PSH1" s="19"/>
      <c r="PSI1" s="19"/>
      <c r="PSJ1" s="19"/>
      <c r="PSK1" s="19"/>
      <c r="PSL1" s="19"/>
      <c r="PSM1" s="19"/>
      <c r="PSN1" s="19"/>
      <c r="PSO1" s="19"/>
      <c r="PSP1" s="19"/>
      <c r="PSQ1" s="19"/>
      <c r="PSR1" s="19"/>
      <c r="PSS1" s="19"/>
      <c r="PST1" s="19"/>
      <c r="PSU1" s="19"/>
      <c r="PSV1" s="19"/>
      <c r="PSW1" s="19"/>
      <c r="PSX1" s="19"/>
      <c r="PSY1" s="19"/>
      <c r="PSZ1" s="19"/>
      <c r="PTA1" s="19"/>
      <c r="PTB1" s="19"/>
      <c r="PTC1" s="19"/>
      <c r="PTD1" s="19"/>
      <c r="PTE1" s="19"/>
      <c r="PTF1" s="19"/>
      <c r="PTG1" s="19"/>
      <c r="PTH1" s="19"/>
      <c r="PTI1" s="19"/>
      <c r="PTJ1" s="19"/>
      <c r="PTK1" s="19"/>
      <c r="PTL1" s="19"/>
      <c r="PTM1" s="19"/>
      <c r="PTN1" s="19"/>
      <c r="PTO1" s="19"/>
      <c r="PTP1" s="19"/>
      <c r="PTQ1" s="19"/>
      <c r="PTR1" s="19"/>
      <c r="PTS1" s="19"/>
      <c r="PTT1" s="19"/>
      <c r="PTU1" s="19"/>
      <c r="PTV1" s="19"/>
      <c r="PTW1" s="19"/>
      <c r="PTX1" s="19"/>
      <c r="PTY1" s="19"/>
      <c r="PTZ1" s="19"/>
      <c r="PUA1" s="19"/>
      <c r="PUB1" s="19"/>
      <c r="PUC1" s="19"/>
      <c r="PUD1" s="19"/>
      <c r="PUE1" s="19"/>
      <c r="PUF1" s="19"/>
      <c r="PUG1" s="19"/>
      <c r="PUH1" s="19"/>
      <c r="PUI1" s="19"/>
      <c r="PUJ1" s="19"/>
      <c r="PUK1" s="19"/>
      <c r="PUL1" s="19"/>
      <c r="PUM1" s="19"/>
      <c r="PUN1" s="19"/>
      <c r="PUO1" s="19"/>
      <c r="PUP1" s="19"/>
      <c r="PUQ1" s="19"/>
      <c r="PUR1" s="19"/>
      <c r="PUS1" s="19"/>
      <c r="PUT1" s="19"/>
      <c r="PUU1" s="19"/>
      <c r="PUV1" s="19"/>
      <c r="PUW1" s="19"/>
      <c r="PUX1" s="19"/>
      <c r="PUY1" s="19"/>
      <c r="PUZ1" s="19"/>
      <c r="PVA1" s="19"/>
      <c r="PVB1" s="19"/>
      <c r="PVC1" s="19"/>
      <c r="PVD1" s="19"/>
      <c r="PVE1" s="19"/>
      <c r="PVF1" s="19"/>
      <c r="PVG1" s="19"/>
      <c r="PVH1" s="19"/>
      <c r="PVI1" s="19"/>
      <c r="PVJ1" s="19"/>
      <c r="PVK1" s="19"/>
      <c r="PVL1" s="19"/>
      <c r="PVM1" s="19"/>
      <c r="PVN1" s="19"/>
      <c r="PVO1" s="19"/>
      <c r="PVP1" s="19"/>
      <c r="PVQ1" s="19"/>
      <c r="PVR1" s="19"/>
      <c r="PVS1" s="19"/>
      <c r="PVT1" s="19"/>
      <c r="PVU1" s="19"/>
      <c r="PVV1" s="19"/>
      <c r="PVW1" s="19"/>
      <c r="PVX1" s="19"/>
      <c r="PVY1" s="19"/>
      <c r="PVZ1" s="19"/>
      <c r="PWA1" s="19"/>
      <c r="PWB1" s="19"/>
      <c r="PWC1" s="19"/>
      <c r="PWD1" s="19"/>
      <c r="PWE1" s="19"/>
      <c r="PWF1" s="19"/>
      <c r="PWG1" s="19"/>
      <c r="PWH1" s="19"/>
      <c r="PWI1" s="19"/>
      <c r="PWJ1" s="19"/>
      <c r="PWK1" s="19"/>
      <c r="PWL1" s="19"/>
      <c r="PWM1" s="19"/>
      <c r="PWN1" s="19"/>
      <c r="PWO1" s="19"/>
      <c r="PWP1" s="19"/>
      <c r="PWQ1" s="19"/>
      <c r="PWR1" s="19"/>
      <c r="PWS1" s="19"/>
      <c r="PWT1" s="19"/>
      <c r="PWU1" s="19"/>
      <c r="PWV1" s="19"/>
      <c r="PWW1" s="19"/>
      <c r="PWX1" s="19"/>
      <c r="PWY1" s="19"/>
      <c r="PWZ1" s="19"/>
      <c r="PXA1" s="19"/>
      <c r="PXB1" s="19"/>
      <c r="PXC1" s="19"/>
      <c r="PXD1" s="19"/>
      <c r="PXE1" s="19"/>
      <c r="PXF1" s="19"/>
      <c r="PXG1" s="19"/>
      <c r="PXH1" s="19"/>
      <c r="PXI1" s="19"/>
      <c r="PXJ1" s="19"/>
      <c r="PXK1" s="19"/>
      <c r="PXL1" s="19"/>
      <c r="PXM1" s="19"/>
      <c r="PXN1" s="19"/>
      <c r="PXO1" s="19"/>
      <c r="PXP1" s="19"/>
      <c r="PXQ1" s="19"/>
      <c r="PXR1" s="19"/>
      <c r="PXS1" s="19"/>
      <c r="PXT1" s="19"/>
      <c r="PXU1" s="19"/>
      <c r="PXV1" s="19"/>
      <c r="PXW1" s="19"/>
      <c r="PXX1" s="19"/>
      <c r="PXY1" s="19"/>
      <c r="PXZ1" s="19"/>
      <c r="PYA1" s="19"/>
      <c r="PYB1" s="19"/>
      <c r="PYC1" s="19"/>
      <c r="PYD1" s="19"/>
      <c r="PYE1" s="19"/>
      <c r="PYF1" s="19"/>
      <c r="PYG1" s="19"/>
      <c r="PYH1" s="19"/>
      <c r="PYI1" s="19"/>
      <c r="PYJ1" s="19"/>
      <c r="PYK1" s="19"/>
      <c r="PYL1" s="19"/>
      <c r="PYM1" s="19"/>
      <c r="PYN1" s="19"/>
      <c r="PYO1" s="19"/>
      <c r="PYP1" s="19"/>
      <c r="PYQ1" s="19"/>
      <c r="PYR1" s="19"/>
      <c r="PYS1" s="19"/>
      <c r="PYT1" s="19"/>
      <c r="PYU1" s="19"/>
      <c r="PYV1" s="19"/>
      <c r="PYW1" s="19"/>
      <c r="PYX1" s="19"/>
      <c r="PYY1" s="19"/>
      <c r="PYZ1" s="19"/>
      <c r="PZA1" s="19"/>
      <c r="PZB1" s="19"/>
      <c r="PZC1" s="19"/>
      <c r="PZD1" s="19"/>
      <c r="PZE1" s="19"/>
      <c r="PZF1" s="19"/>
      <c r="PZG1" s="19"/>
      <c r="PZH1" s="19"/>
      <c r="PZI1" s="19"/>
      <c r="PZJ1" s="19"/>
      <c r="PZK1" s="19"/>
      <c r="PZL1" s="19"/>
      <c r="PZM1" s="19"/>
      <c r="PZN1" s="19"/>
      <c r="PZO1" s="19"/>
      <c r="PZP1" s="19"/>
      <c r="PZQ1" s="19"/>
      <c r="PZR1" s="19"/>
      <c r="PZS1" s="19"/>
      <c r="PZT1" s="19"/>
      <c r="PZU1" s="19"/>
      <c r="PZV1" s="19"/>
      <c r="PZW1" s="19"/>
      <c r="PZX1" s="19"/>
      <c r="PZY1" s="19"/>
      <c r="PZZ1" s="19"/>
      <c r="QAA1" s="19"/>
      <c r="QAB1" s="19"/>
      <c r="QAC1" s="19"/>
      <c r="QAD1" s="19"/>
      <c r="QAE1" s="19"/>
      <c r="QAF1" s="19"/>
      <c r="QAG1" s="19"/>
      <c r="QAH1" s="19"/>
      <c r="QAI1" s="19"/>
      <c r="QAJ1" s="19"/>
      <c r="QAK1" s="19"/>
      <c r="QAL1" s="19"/>
      <c r="QAM1" s="19"/>
      <c r="QAN1" s="19"/>
      <c r="QAO1" s="19"/>
      <c r="QAP1" s="19"/>
      <c r="QAQ1" s="19"/>
      <c r="QAR1" s="19"/>
      <c r="QAS1" s="19"/>
      <c r="QAT1" s="19"/>
      <c r="QAU1" s="19"/>
      <c r="QAV1" s="19"/>
      <c r="QAW1" s="19"/>
      <c r="QAX1" s="19"/>
      <c r="QAY1" s="19"/>
      <c r="QAZ1" s="19"/>
      <c r="QBA1" s="19"/>
      <c r="QBB1" s="19"/>
      <c r="QBC1" s="19"/>
      <c r="QBD1" s="19"/>
      <c r="QBE1" s="19"/>
      <c r="QBF1" s="19"/>
      <c r="QBG1" s="19"/>
      <c r="QBH1" s="19"/>
      <c r="QBI1" s="19"/>
      <c r="QBJ1" s="19"/>
      <c r="QBK1" s="19"/>
      <c r="QBL1" s="19"/>
      <c r="QBM1" s="19"/>
      <c r="QBN1" s="19"/>
      <c r="QBO1" s="19"/>
      <c r="QBP1" s="19"/>
      <c r="QBQ1" s="19"/>
      <c r="QBR1" s="19"/>
      <c r="QBS1" s="19"/>
      <c r="QBT1" s="19"/>
      <c r="QBU1" s="19"/>
      <c r="QBV1" s="19"/>
      <c r="QBW1" s="19"/>
      <c r="QBX1" s="19"/>
      <c r="QBY1" s="19"/>
      <c r="QBZ1" s="19"/>
      <c r="QCA1" s="19"/>
      <c r="QCB1" s="19"/>
      <c r="QCC1" s="19"/>
      <c r="QCD1" s="19"/>
      <c r="QCE1" s="19"/>
      <c r="QCF1" s="19"/>
      <c r="QCG1" s="19"/>
      <c r="QCH1" s="19"/>
      <c r="QCI1" s="19"/>
      <c r="QCJ1" s="19"/>
      <c r="QCK1" s="19"/>
      <c r="QCL1" s="19"/>
      <c r="QCM1" s="19"/>
      <c r="QCN1" s="19"/>
      <c r="QCO1" s="19"/>
      <c r="QCP1" s="19"/>
      <c r="QCQ1" s="19"/>
      <c r="QCR1" s="19"/>
      <c r="QCS1" s="19"/>
      <c r="QCT1" s="19"/>
      <c r="QCU1" s="19"/>
      <c r="QCV1" s="19"/>
      <c r="QCW1" s="19"/>
      <c r="QCX1" s="19"/>
      <c r="QCY1" s="19"/>
      <c r="QCZ1" s="19"/>
      <c r="QDA1" s="19"/>
      <c r="QDB1" s="19"/>
      <c r="QDC1" s="19"/>
      <c r="QDD1" s="19"/>
      <c r="QDE1" s="19"/>
      <c r="QDF1" s="19"/>
      <c r="QDG1" s="19"/>
      <c r="QDH1" s="19"/>
      <c r="QDI1" s="19"/>
      <c r="QDJ1" s="19"/>
      <c r="QDK1" s="19"/>
      <c r="QDL1" s="19"/>
      <c r="QDM1" s="19"/>
      <c r="QDN1" s="19"/>
      <c r="QDO1" s="19"/>
      <c r="QDP1" s="19"/>
      <c r="QDQ1" s="19"/>
      <c r="QDR1" s="19"/>
      <c r="QDS1" s="19"/>
      <c r="QDT1" s="19"/>
      <c r="QDU1" s="19"/>
      <c r="QDV1" s="19"/>
      <c r="QDW1" s="19"/>
      <c r="QDX1" s="19"/>
      <c r="QDY1" s="19"/>
      <c r="QDZ1" s="19"/>
      <c r="QEA1" s="19"/>
      <c r="QEB1" s="19"/>
      <c r="QEC1" s="19"/>
      <c r="QED1" s="19"/>
      <c r="QEE1" s="19"/>
      <c r="QEF1" s="19"/>
      <c r="QEG1" s="19"/>
      <c r="QEH1" s="19"/>
      <c r="QEI1" s="19"/>
      <c r="QEJ1" s="19"/>
      <c r="QEK1" s="19"/>
      <c r="QEL1" s="19"/>
      <c r="QEM1" s="19"/>
      <c r="QEN1" s="19"/>
      <c r="QEO1" s="19"/>
      <c r="QEP1" s="19"/>
      <c r="QEQ1" s="19"/>
      <c r="QER1" s="19"/>
      <c r="QES1" s="19"/>
      <c r="QET1" s="19"/>
      <c r="QEU1" s="19"/>
      <c r="QEV1" s="19"/>
      <c r="QEW1" s="19"/>
      <c r="QEX1" s="19"/>
      <c r="QEY1" s="19"/>
      <c r="QEZ1" s="19"/>
      <c r="QFA1" s="19"/>
      <c r="QFB1" s="19"/>
      <c r="QFC1" s="19"/>
      <c r="QFD1" s="19"/>
      <c r="QFE1" s="19"/>
      <c r="QFF1" s="19"/>
      <c r="QFG1" s="19"/>
      <c r="QFH1" s="19"/>
      <c r="QFI1" s="19"/>
      <c r="QFJ1" s="19"/>
      <c r="QFK1" s="19"/>
      <c r="QFL1" s="19"/>
      <c r="QFM1" s="19"/>
      <c r="QFN1" s="19"/>
      <c r="QFO1" s="19"/>
      <c r="QFP1" s="19"/>
      <c r="QFQ1" s="19"/>
      <c r="QFR1" s="19"/>
      <c r="QFS1" s="19"/>
      <c r="QFT1" s="19"/>
      <c r="QFU1" s="19"/>
      <c r="QFV1" s="19"/>
      <c r="QFW1" s="19"/>
      <c r="QFX1" s="19"/>
      <c r="QFY1" s="19"/>
      <c r="QFZ1" s="19"/>
      <c r="QGA1" s="19"/>
      <c r="QGB1" s="19"/>
      <c r="QGC1" s="19"/>
      <c r="QGD1" s="19"/>
      <c r="QGE1" s="19"/>
      <c r="QGF1" s="19"/>
      <c r="QGG1" s="19"/>
      <c r="QGH1" s="19"/>
      <c r="QGI1" s="19"/>
      <c r="QGJ1" s="19"/>
      <c r="QGK1" s="19"/>
      <c r="QGL1" s="19"/>
      <c r="QGM1" s="19"/>
      <c r="QGN1" s="19"/>
      <c r="QGO1" s="19"/>
      <c r="QGP1" s="19"/>
      <c r="QGQ1" s="19"/>
      <c r="QGR1" s="19"/>
      <c r="QGS1" s="19"/>
      <c r="QGT1" s="19"/>
      <c r="QGU1" s="19"/>
      <c r="QGV1" s="19"/>
      <c r="QGW1" s="19"/>
      <c r="QGX1" s="19"/>
      <c r="QGY1" s="19"/>
      <c r="QGZ1" s="19"/>
      <c r="QHA1" s="19"/>
      <c r="QHB1" s="19"/>
      <c r="QHC1" s="19"/>
      <c r="QHD1" s="19"/>
      <c r="QHE1" s="19"/>
      <c r="QHF1" s="19"/>
      <c r="QHG1" s="19"/>
      <c r="QHH1" s="19"/>
      <c r="QHI1" s="19"/>
      <c r="QHJ1" s="19"/>
      <c r="QHK1" s="19"/>
      <c r="QHL1" s="19"/>
      <c r="QHM1" s="19"/>
      <c r="QHN1" s="19"/>
      <c r="QHO1" s="19"/>
      <c r="QHP1" s="19"/>
      <c r="QHQ1" s="19"/>
      <c r="QHR1" s="19"/>
      <c r="QHS1" s="19"/>
      <c r="QHT1" s="19"/>
      <c r="QHU1" s="19"/>
      <c r="QHV1" s="19"/>
      <c r="QHW1" s="19"/>
      <c r="QHX1" s="19"/>
      <c r="QHY1" s="19"/>
      <c r="QHZ1" s="19"/>
      <c r="QIA1" s="19"/>
      <c r="QIB1" s="19"/>
      <c r="QIC1" s="19"/>
      <c r="QID1" s="19"/>
      <c r="QIE1" s="19"/>
      <c r="QIF1" s="19"/>
      <c r="QIG1" s="19"/>
      <c r="QIH1" s="19"/>
      <c r="QII1" s="19"/>
      <c r="QIJ1" s="19"/>
      <c r="QIK1" s="19"/>
      <c r="QIL1" s="19"/>
      <c r="QIM1" s="19"/>
      <c r="QIN1" s="19"/>
      <c r="QIO1" s="19"/>
      <c r="QIP1" s="19"/>
      <c r="QIQ1" s="19"/>
      <c r="QIR1" s="19"/>
      <c r="QIS1" s="19"/>
      <c r="QIT1" s="19"/>
      <c r="QIU1" s="19"/>
      <c r="QIV1" s="19"/>
      <c r="QIW1" s="19"/>
      <c r="QIX1" s="19"/>
      <c r="QIY1" s="19"/>
      <c r="QIZ1" s="19"/>
      <c r="QJA1" s="19"/>
      <c r="QJB1" s="19"/>
      <c r="QJC1" s="19"/>
      <c r="QJD1" s="19"/>
      <c r="QJE1" s="19"/>
      <c r="QJF1" s="19"/>
      <c r="QJG1" s="19"/>
      <c r="QJH1" s="19"/>
      <c r="QJI1" s="19"/>
      <c r="QJJ1" s="19"/>
      <c r="QJK1" s="19"/>
      <c r="QJL1" s="19"/>
      <c r="QJM1" s="19"/>
      <c r="QJN1" s="19"/>
      <c r="QJO1" s="19"/>
      <c r="QJP1" s="19"/>
      <c r="QJQ1" s="19"/>
      <c r="QJR1" s="19"/>
      <c r="QJS1" s="19"/>
      <c r="QJT1" s="19"/>
      <c r="QJU1" s="19"/>
      <c r="QJV1" s="19"/>
      <c r="QJW1" s="19"/>
      <c r="QJX1" s="19"/>
      <c r="QJY1" s="19"/>
      <c r="QJZ1" s="19"/>
      <c r="QKA1" s="19"/>
      <c r="QKB1" s="19"/>
      <c r="QKC1" s="19"/>
      <c r="QKD1" s="19"/>
      <c r="QKE1" s="19"/>
      <c r="QKF1" s="19"/>
      <c r="QKG1" s="19"/>
      <c r="QKH1" s="19"/>
      <c r="QKI1" s="19"/>
      <c r="QKJ1" s="19"/>
      <c r="QKK1" s="19"/>
      <c r="QKL1" s="19"/>
      <c r="QKM1" s="19"/>
      <c r="QKN1" s="19"/>
      <c r="QKO1" s="19"/>
      <c r="QKP1" s="19"/>
      <c r="QKQ1" s="19"/>
      <c r="QKR1" s="19"/>
      <c r="QKS1" s="19"/>
      <c r="QKT1" s="19"/>
      <c r="QKU1" s="19"/>
      <c r="QKV1" s="19"/>
      <c r="QKW1" s="19"/>
      <c r="QKX1" s="19"/>
      <c r="QKY1" s="19"/>
      <c r="QKZ1" s="19"/>
      <c r="QLA1" s="19"/>
      <c r="QLB1" s="19"/>
      <c r="QLC1" s="19"/>
      <c r="QLD1" s="19"/>
      <c r="QLE1" s="19"/>
      <c r="QLF1" s="19"/>
      <c r="QLG1" s="19"/>
      <c r="QLH1" s="19"/>
      <c r="QLI1" s="19"/>
      <c r="QLJ1" s="19"/>
      <c r="QLK1" s="19"/>
      <c r="QLL1" s="19"/>
      <c r="QLM1" s="19"/>
      <c r="QLN1" s="19"/>
      <c r="QLO1" s="19"/>
      <c r="QLP1" s="19"/>
      <c r="QLQ1" s="19"/>
      <c r="QLR1" s="19"/>
      <c r="QLS1" s="19"/>
      <c r="QLT1" s="19"/>
      <c r="QLU1" s="19"/>
      <c r="QLV1" s="19"/>
      <c r="QLW1" s="19"/>
      <c r="QLX1" s="19"/>
      <c r="QLY1" s="19"/>
      <c r="QLZ1" s="19"/>
      <c r="QMA1" s="19"/>
      <c r="QMB1" s="19"/>
      <c r="QMC1" s="19"/>
      <c r="QMD1" s="19"/>
      <c r="QME1" s="19"/>
      <c r="QMF1" s="19"/>
      <c r="QMG1" s="19"/>
      <c r="QMH1" s="19"/>
      <c r="QMI1" s="19"/>
      <c r="QMJ1" s="19"/>
      <c r="QMK1" s="19"/>
      <c r="QML1" s="19"/>
      <c r="QMM1" s="19"/>
      <c r="QMN1" s="19"/>
      <c r="QMO1" s="19"/>
      <c r="QMP1" s="19"/>
      <c r="QMQ1" s="19"/>
      <c r="QMR1" s="19"/>
      <c r="QMS1" s="19"/>
      <c r="QMT1" s="19"/>
      <c r="QMU1" s="19"/>
      <c r="QMV1" s="19"/>
      <c r="QMW1" s="19"/>
      <c r="QMX1" s="19"/>
      <c r="QMY1" s="19"/>
      <c r="QMZ1" s="19"/>
      <c r="QNA1" s="19"/>
      <c r="QNB1" s="19"/>
      <c r="QNC1" s="19"/>
      <c r="QND1" s="19"/>
      <c r="QNE1" s="19"/>
      <c r="QNF1" s="19"/>
      <c r="QNG1" s="19"/>
      <c r="QNH1" s="19"/>
      <c r="QNI1" s="19"/>
      <c r="QNJ1" s="19"/>
      <c r="QNK1" s="19"/>
      <c r="QNL1" s="19"/>
      <c r="QNM1" s="19"/>
      <c r="QNN1" s="19"/>
      <c r="QNO1" s="19"/>
      <c r="QNP1" s="19"/>
      <c r="QNQ1" s="19"/>
      <c r="QNR1" s="19"/>
      <c r="QNS1" s="19"/>
      <c r="QNT1" s="19"/>
      <c r="QNU1" s="19"/>
      <c r="QNV1" s="19"/>
      <c r="QNW1" s="19"/>
      <c r="QNX1" s="19"/>
      <c r="QNY1" s="19"/>
      <c r="QNZ1" s="19"/>
      <c r="QOA1" s="19"/>
      <c r="QOB1" s="19"/>
      <c r="QOC1" s="19"/>
      <c r="QOD1" s="19"/>
      <c r="QOE1" s="19"/>
      <c r="QOF1" s="19"/>
      <c r="QOG1" s="19"/>
      <c r="QOH1" s="19"/>
      <c r="QOI1" s="19"/>
      <c r="QOJ1" s="19"/>
      <c r="QOK1" s="19"/>
      <c r="QOL1" s="19"/>
      <c r="QOM1" s="19"/>
      <c r="QON1" s="19"/>
      <c r="QOO1" s="19"/>
      <c r="QOP1" s="19"/>
      <c r="QOQ1" s="19"/>
      <c r="QOR1" s="19"/>
      <c r="QOS1" s="19"/>
      <c r="QOT1" s="19"/>
      <c r="QOU1" s="19"/>
      <c r="QOV1" s="19"/>
      <c r="QOW1" s="19"/>
      <c r="QOX1" s="19"/>
      <c r="QOY1" s="19"/>
      <c r="QOZ1" s="19"/>
      <c r="QPA1" s="19"/>
      <c r="QPB1" s="19"/>
      <c r="QPC1" s="19"/>
      <c r="QPD1" s="19"/>
      <c r="QPE1" s="19"/>
      <c r="QPF1" s="19"/>
      <c r="QPG1" s="19"/>
      <c r="QPH1" s="19"/>
      <c r="QPI1" s="19"/>
      <c r="QPJ1" s="19"/>
      <c r="QPK1" s="19"/>
      <c r="QPL1" s="19"/>
      <c r="QPM1" s="19"/>
      <c r="QPN1" s="19"/>
      <c r="QPO1" s="19"/>
      <c r="QPP1" s="19"/>
      <c r="QPQ1" s="19"/>
      <c r="QPR1" s="19"/>
      <c r="QPS1" s="19"/>
      <c r="QPT1" s="19"/>
      <c r="QPU1" s="19"/>
      <c r="QPV1" s="19"/>
      <c r="QPW1" s="19"/>
      <c r="QPX1" s="19"/>
      <c r="QPY1" s="19"/>
      <c r="QPZ1" s="19"/>
      <c r="QQA1" s="19"/>
      <c r="QQB1" s="19"/>
      <c r="QQC1" s="19"/>
      <c r="QQD1" s="19"/>
      <c r="QQE1" s="19"/>
      <c r="QQF1" s="19"/>
      <c r="QQG1" s="19"/>
      <c r="QQH1" s="19"/>
      <c r="QQI1" s="19"/>
      <c r="QQJ1" s="19"/>
      <c r="QQK1" s="19"/>
      <c r="QQL1" s="19"/>
      <c r="QQM1" s="19"/>
      <c r="QQN1" s="19"/>
      <c r="QQO1" s="19"/>
      <c r="QQP1" s="19"/>
      <c r="QQQ1" s="19"/>
      <c r="QQR1" s="19"/>
      <c r="QQS1" s="19"/>
      <c r="QQT1" s="19"/>
      <c r="QQU1" s="19"/>
      <c r="QQV1" s="19"/>
      <c r="QQW1" s="19"/>
      <c r="QQX1" s="19"/>
      <c r="QQY1" s="19"/>
      <c r="QQZ1" s="19"/>
      <c r="QRA1" s="19"/>
      <c r="QRB1" s="19"/>
      <c r="QRC1" s="19"/>
      <c r="QRD1" s="19"/>
      <c r="QRE1" s="19"/>
      <c r="QRF1" s="19"/>
      <c r="QRG1" s="19"/>
      <c r="QRH1" s="19"/>
      <c r="QRI1" s="19"/>
      <c r="QRJ1" s="19"/>
      <c r="QRK1" s="19"/>
      <c r="QRL1" s="19"/>
      <c r="QRM1" s="19"/>
      <c r="QRN1" s="19"/>
      <c r="QRO1" s="19"/>
      <c r="QRP1" s="19"/>
      <c r="QRQ1" s="19"/>
      <c r="QRR1" s="19"/>
      <c r="QRS1" s="19"/>
      <c r="QRT1" s="19"/>
      <c r="QRU1" s="19"/>
      <c r="QRV1" s="19"/>
      <c r="QRW1" s="19"/>
      <c r="QRX1" s="19"/>
      <c r="QRY1" s="19"/>
      <c r="QRZ1" s="19"/>
      <c r="QSA1" s="19"/>
      <c r="QSB1" s="19"/>
      <c r="QSC1" s="19"/>
      <c r="QSD1" s="19"/>
      <c r="QSE1" s="19"/>
      <c r="QSF1" s="19"/>
      <c r="QSG1" s="19"/>
      <c r="QSH1" s="19"/>
      <c r="QSI1" s="19"/>
      <c r="QSJ1" s="19"/>
      <c r="QSK1" s="19"/>
      <c r="QSL1" s="19"/>
      <c r="QSM1" s="19"/>
      <c r="QSN1" s="19"/>
      <c r="QSO1" s="19"/>
      <c r="QSP1" s="19"/>
      <c r="QSQ1" s="19"/>
      <c r="QSR1" s="19"/>
      <c r="QSS1" s="19"/>
      <c r="QST1" s="19"/>
      <c r="QSU1" s="19"/>
      <c r="QSV1" s="19"/>
      <c r="QSW1" s="19"/>
      <c r="QSX1" s="19"/>
      <c r="QSY1" s="19"/>
      <c r="QSZ1" s="19"/>
      <c r="QTA1" s="19"/>
      <c r="QTB1" s="19"/>
      <c r="QTC1" s="19"/>
      <c r="QTD1" s="19"/>
      <c r="QTE1" s="19"/>
      <c r="QTF1" s="19"/>
      <c r="QTG1" s="19"/>
      <c r="QTH1" s="19"/>
      <c r="QTI1" s="19"/>
      <c r="QTJ1" s="19"/>
      <c r="QTK1" s="19"/>
      <c r="QTL1" s="19"/>
      <c r="QTM1" s="19"/>
      <c r="QTN1" s="19"/>
      <c r="QTO1" s="19"/>
      <c r="QTP1" s="19"/>
      <c r="QTQ1" s="19"/>
      <c r="QTR1" s="19"/>
      <c r="QTS1" s="19"/>
      <c r="QTT1" s="19"/>
      <c r="QTU1" s="19"/>
      <c r="QTV1" s="19"/>
      <c r="QTW1" s="19"/>
      <c r="QTX1" s="19"/>
      <c r="QTY1" s="19"/>
      <c r="QTZ1" s="19"/>
      <c r="QUA1" s="19"/>
      <c r="QUB1" s="19"/>
      <c r="QUC1" s="19"/>
      <c r="QUD1" s="19"/>
      <c r="QUE1" s="19"/>
      <c r="QUF1" s="19"/>
      <c r="QUG1" s="19"/>
      <c r="QUH1" s="19"/>
      <c r="QUI1" s="19"/>
      <c r="QUJ1" s="19"/>
      <c r="QUK1" s="19"/>
      <c r="QUL1" s="19"/>
      <c r="QUM1" s="19"/>
      <c r="QUN1" s="19"/>
      <c r="QUO1" s="19"/>
      <c r="QUP1" s="19"/>
      <c r="QUQ1" s="19"/>
      <c r="QUR1" s="19"/>
      <c r="QUS1" s="19"/>
      <c r="QUT1" s="19"/>
      <c r="QUU1" s="19"/>
      <c r="QUV1" s="19"/>
      <c r="QUW1" s="19"/>
      <c r="QUX1" s="19"/>
      <c r="QUY1" s="19"/>
      <c r="QUZ1" s="19"/>
      <c r="QVA1" s="19"/>
      <c r="QVB1" s="19"/>
      <c r="QVC1" s="19"/>
      <c r="QVD1" s="19"/>
      <c r="QVE1" s="19"/>
      <c r="QVF1" s="19"/>
      <c r="QVG1" s="19"/>
      <c r="QVH1" s="19"/>
      <c r="QVI1" s="19"/>
      <c r="QVJ1" s="19"/>
      <c r="QVK1" s="19"/>
      <c r="QVL1" s="19"/>
      <c r="QVM1" s="19"/>
      <c r="QVN1" s="19"/>
      <c r="QVO1" s="19"/>
      <c r="QVP1" s="19"/>
      <c r="QVQ1" s="19"/>
      <c r="QVR1" s="19"/>
      <c r="QVS1" s="19"/>
      <c r="QVT1" s="19"/>
      <c r="QVU1" s="19"/>
      <c r="QVV1" s="19"/>
      <c r="QVW1" s="19"/>
      <c r="QVX1" s="19"/>
      <c r="QVY1" s="19"/>
      <c r="QVZ1" s="19"/>
      <c r="QWA1" s="19"/>
      <c r="QWB1" s="19"/>
      <c r="QWC1" s="19"/>
      <c r="QWD1" s="19"/>
      <c r="QWE1" s="19"/>
      <c r="QWF1" s="19"/>
      <c r="QWG1" s="19"/>
      <c r="QWH1" s="19"/>
      <c r="QWI1" s="19"/>
      <c r="QWJ1" s="19"/>
      <c r="QWK1" s="19"/>
      <c r="QWL1" s="19"/>
      <c r="QWM1" s="19"/>
      <c r="QWN1" s="19"/>
      <c r="QWO1" s="19"/>
      <c r="QWP1" s="19"/>
      <c r="QWQ1" s="19"/>
      <c r="QWR1" s="19"/>
      <c r="QWS1" s="19"/>
      <c r="QWT1" s="19"/>
      <c r="QWU1" s="19"/>
      <c r="QWV1" s="19"/>
      <c r="QWW1" s="19"/>
      <c r="QWX1" s="19"/>
      <c r="QWY1" s="19"/>
      <c r="QWZ1" s="19"/>
      <c r="QXA1" s="19"/>
      <c r="QXB1" s="19"/>
      <c r="QXC1" s="19"/>
      <c r="QXD1" s="19"/>
      <c r="QXE1" s="19"/>
      <c r="QXF1" s="19"/>
      <c r="QXG1" s="19"/>
      <c r="QXH1" s="19"/>
      <c r="QXI1" s="19"/>
      <c r="QXJ1" s="19"/>
      <c r="QXK1" s="19"/>
      <c r="QXL1" s="19"/>
      <c r="QXM1" s="19"/>
      <c r="QXN1" s="19"/>
      <c r="QXO1" s="19"/>
      <c r="QXP1" s="19"/>
      <c r="QXQ1" s="19"/>
      <c r="QXR1" s="19"/>
      <c r="QXS1" s="19"/>
      <c r="QXT1" s="19"/>
      <c r="QXU1" s="19"/>
      <c r="QXV1" s="19"/>
      <c r="QXW1" s="19"/>
      <c r="QXX1" s="19"/>
      <c r="QXY1" s="19"/>
      <c r="QXZ1" s="19"/>
      <c r="QYA1" s="19"/>
      <c r="QYB1" s="19"/>
      <c r="QYC1" s="19"/>
      <c r="QYD1" s="19"/>
      <c r="QYE1" s="19"/>
      <c r="QYF1" s="19"/>
      <c r="QYG1" s="19"/>
      <c r="QYH1" s="19"/>
      <c r="QYI1" s="19"/>
      <c r="QYJ1" s="19"/>
      <c r="QYK1" s="19"/>
      <c r="QYL1" s="19"/>
      <c r="QYM1" s="19"/>
      <c r="QYN1" s="19"/>
      <c r="QYO1" s="19"/>
      <c r="QYP1" s="19"/>
      <c r="QYQ1" s="19"/>
      <c r="QYR1" s="19"/>
      <c r="QYS1" s="19"/>
      <c r="QYT1" s="19"/>
      <c r="QYU1" s="19"/>
      <c r="QYV1" s="19"/>
      <c r="QYW1" s="19"/>
      <c r="QYX1" s="19"/>
      <c r="QYY1" s="19"/>
      <c r="QYZ1" s="19"/>
      <c r="QZA1" s="19"/>
      <c r="QZB1" s="19"/>
      <c r="QZC1" s="19"/>
      <c r="QZD1" s="19"/>
      <c r="QZE1" s="19"/>
      <c r="QZF1" s="19"/>
      <c r="QZG1" s="19"/>
      <c r="QZH1" s="19"/>
      <c r="QZI1" s="19"/>
      <c r="QZJ1" s="19"/>
      <c r="QZK1" s="19"/>
      <c r="QZL1" s="19"/>
      <c r="QZM1" s="19"/>
      <c r="QZN1" s="19"/>
      <c r="QZO1" s="19"/>
      <c r="QZP1" s="19"/>
      <c r="QZQ1" s="19"/>
      <c r="QZR1" s="19"/>
      <c r="QZS1" s="19"/>
      <c r="QZT1" s="19"/>
      <c r="QZU1" s="19"/>
      <c r="QZV1" s="19"/>
      <c r="QZW1" s="19"/>
      <c r="QZX1" s="19"/>
      <c r="QZY1" s="19"/>
      <c r="QZZ1" s="19"/>
      <c r="RAA1" s="19"/>
      <c r="RAB1" s="19"/>
      <c r="RAC1" s="19"/>
      <c r="RAD1" s="19"/>
      <c r="RAE1" s="19"/>
      <c r="RAF1" s="19"/>
      <c r="RAG1" s="19"/>
      <c r="RAH1" s="19"/>
      <c r="RAI1" s="19"/>
      <c r="RAJ1" s="19"/>
      <c r="RAK1" s="19"/>
      <c r="RAL1" s="19"/>
      <c r="RAM1" s="19"/>
      <c r="RAN1" s="19"/>
      <c r="RAO1" s="19"/>
      <c r="RAP1" s="19"/>
      <c r="RAQ1" s="19"/>
      <c r="RAR1" s="19"/>
      <c r="RAS1" s="19"/>
      <c r="RAT1" s="19"/>
      <c r="RAU1" s="19"/>
      <c r="RAV1" s="19"/>
      <c r="RAW1" s="19"/>
      <c r="RAX1" s="19"/>
      <c r="RAY1" s="19"/>
      <c r="RAZ1" s="19"/>
      <c r="RBA1" s="19"/>
      <c r="RBB1" s="19"/>
      <c r="RBC1" s="19"/>
      <c r="RBD1" s="19"/>
      <c r="RBE1" s="19"/>
      <c r="RBF1" s="19"/>
      <c r="RBG1" s="19"/>
      <c r="RBH1" s="19"/>
      <c r="RBI1" s="19"/>
      <c r="RBJ1" s="19"/>
      <c r="RBK1" s="19"/>
      <c r="RBL1" s="19"/>
      <c r="RBM1" s="19"/>
      <c r="RBN1" s="19"/>
      <c r="RBO1" s="19"/>
      <c r="RBP1" s="19"/>
      <c r="RBQ1" s="19"/>
      <c r="RBR1" s="19"/>
      <c r="RBS1" s="19"/>
      <c r="RBT1" s="19"/>
      <c r="RBU1" s="19"/>
      <c r="RBV1" s="19"/>
      <c r="RBW1" s="19"/>
      <c r="RBX1" s="19"/>
      <c r="RBY1" s="19"/>
      <c r="RBZ1" s="19"/>
      <c r="RCA1" s="19"/>
      <c r="RCB1" s="19"/>
      <c r="RCC1" s="19"/>
      <c r="RCD1" s="19"/>
      <c r="RCE1" s="19"/>
      <c r="RCF1" s="19"/>
      <c r="RCG1" s="19"/>
      <c r="RCH1" s="19"/>
      <c r="RCI1" s="19"/>
      <c r="RCJ1" s="19"/>
      <c r="RCK1" s="19"/>
      <c r="RCL1" s="19"/>
      <c r="RCM1" s="19"/>
      <c r="RCN1" s="19"/>
      <c r="RCO1" s="19"/>
      <c r="RCP1" s="19"/>
      <c r="RCQ1" s="19"/>
      <c r="RCR1" s="19"/>
      <c r="RCS1" s="19"/>
      <c r="RCT1" s="19"/>
      <c r="RCU1" s="19"/>
      <c r="RCV1" s="19"/>
      <c r="RCW1" s="19"/>
      <c r="RCX1" s="19"/>
      <c r="RCY1" s="19"/>
      <c r="RCZ1" s="19"/>
      <c r="RDA1" s="19"/>
      <c r="RDB1" s="19"/>
      <c r="RDC1" s="19"/>
      <c r="RDD1" s="19"/>
      <c r="RDE1" s="19"/>
      <c r="RDF1" s="19"/>
      <c r="RDG1" s="19"/>
      <c r="RDH1" s="19"/>
      <c r="RDI1" s="19"/>
      <c r="RDJ1" s="19"/>
      <c r="RDK1" s="19"/>
      <c r="RDL1" s="19"/>
      <c r="RDM1" s="19"/>
      <c r="RDN1" s="19"/>
      <c r="RDO1" s="19"/>
      <c r="RDP1" s="19"/>
      <c r="RDQ1" s="19"/>
      <c r="RDR1" s="19"/>
      <c r="RDS1" s="19"/>
      <c r="RDT1" s="19"/>
      <c r="RDU1" s="19"/>
      <c r="RDV1" s="19"/>
      <c r="RDW1" s="19"/>
      <c r="RDX1" s="19"/>
      <c r="RDY1" s="19"/>
      <c r="RDZ1" s="19"/>
      <c r="REA1" s="19"/>
      <c r="REB1" s="19"/>
      <c r="REC1" s="19"/>
      <c r="RED1" s="19"/>
      <c r="REE1" s="19"/>
      <c r="REF1" s="19"/>
      <c r="REG1" s="19"/>
      <c r="REH1" s="19"/>
      <c r="REI1" s="19"/>
      <c r="REJ1" s="19"/>
      <c r="REK1" s="19"/>
      <c r="REL1" s="19"/>
      <c r="REM1" s="19"/>
      <c r="REN1" s="19"/>
      <c r="REO1" s="19"/>
      <c r="REP1" s="19"/>
      <c r="REQ1" s="19"/>
      <c r="RER1" s="19"/>
      <c r="RES1" s="19"/>
      <c r="RET1" s="19"/>
      <c r="REU1" s="19"/>
      <c r="REV1" s="19"/>
      <c r="REW1" s="19"/>
      <c r="REX1" s="19"/>
      <c r="REY1" s="19"/>
      <c r="REZ1" s="19"/>
      <c r="RFA1" s="19"/>
      <c r="RFB1" s="19"/>
      <c r="RFC1" s="19"/>
      <c r="RFD1" s="19"/>
      <c r="RFE1" s="19"/>
      <c r="RFF1" s="19"/>
      <c r="RFG1" s="19"/>
      <c r="RFH1" s="19"/>
      <c r="RFI1" s="19"/>
      <c r="RFJ1" s="19"/>
      <c r="RFK1" s="19"/>
      <c r="RFL1" s="19"/>
      <c r="RFM1" s="19"/>
      <c r="RFN1" s="19"/>
      <c r="RFO1" s="19"/>
      <c r="RFP1" s="19"/>
      <c r="RFQ1" s="19"/>
      <c r="RFR1" s="19"/>
      <c r="RFS1" s="19"/>
      <c r="RFT1" s="19"/>
      <c r="RFU1" s="19"/>
      <c r="RFV1" s="19"/>
      <c r="RFW1" s="19"/>
      <c r="RFX1" s="19"/>
      <c r="RFY1" s="19"/>
      <c r="RFZ1" s="19"/>
      <c r="RGA1" s="19"/>
      <c r="RGB1" s="19"/>
      <c r="RGC1" s="19"/>
      <c r="RGD1" s="19"/>
      <c r="RGE1" s="19"/>
      <c r="RGF1" s="19"/>
      <c r="RGG1" s="19"/>
      <c r="RGH1" s="19"/>
      <c r="RGI1" s="19"/>
      <c r="RGJ1" s="19"/>
      <c r="RGK1" s="19"/>
      <c r="RGL1" s="19"/>
      <c r="RGM1" s="19"/>
      <c r="RGN1" s="19"/>
      <c r="RGO1" s="19"/>
      <c r="RGP1" s="19"/>
      <c r="RGQ1" s="19"/>
      <c r="RGR1" s="19"/>
      <c r="RGS1" s="19"/>
      <c r="RGT1" s="19"/>
      <c r="RGU1" s="19"/>
      <c r="RGV1" s="19"/>
      <c r="RGW1" s="19"/>
      <c r="RGX1" s="19"/>
      <c r="RGY1" s="19"/>
      <c r="RGZ1" s="19"/>
      <c r="RHA1" s="19"/>
      <c r="RHB1" s="19"/>
      <c r="RHC1" s="19"/>
      <c r="RHD1" s="19"/>
      <c r="RHE1" s="19"/>
      <c r="RHF1" s="19"/>
      <c r="RHG1" s="19"/>
      <c r="RHH1" s="19"/>
      <c r="RHI1" s="19"/>
      <c r="RHJ1" s="19"/>
      <c r="RHK1" s="19"/>
      <c r="RHL1" s="19"/>
      <c r="RHM1" s="19"/>
      <c r="RHN1" s="19"/>
      <c r="RHO1" s="19"/>
      <c r="RHP1" s="19"/>
      <c r="RHQ1" s="19"/>
      <c r="RHR1" s="19"/>
      <c r="RHS1" s="19"/>
      <c r="RHT1" s="19"/>
      <c r="RHU1" s="19"/>
      <c r="RHV1" s="19"/>
      <c r="RHW1" s="19"/>
      <c r="RHX1" s="19"/>
      <c r="RHY1" s="19"/>
      <c r="RHZ1" s="19"/>
      <c r="RIA1" s="19"/>
      <c r="RIB1" s="19"/>
      <c r="RIC1" s="19"/>
      <c r="RID1" s="19"/>
      <c r="RIE1" s="19"/>
      <c r="RIF1" s="19"/>
      <c r="RIG1" s="19"/>
      <c r="RIH1" s="19"/>
      <c r="RII1" s="19"/>
      <c r="RIJ1" s="19"/>
      <c r="RIK1" s="19"/>
      <c r="RIL1" s="19"/>
      <c r="RIM1" s="19"/>
      <c r="RIN1" s="19"/>
      <c r="RIO1" s="19"/>
      <c r="RIP1" s="19"/>
      <c r="RIQ1" s="19"/>
      <c r="RIR1" s="19"/>
      <c r="RIS1" s="19"/>
      <c r="RIT1" s="19"/>
      <c r="RIU1" s="19"/>
      <c r="RIV1" s="19"/>
      <c r="RIW1" s="19"/>
      <c r="RIX1" s="19"/>
      <c r="RIY1" s="19"/>
      <c r="RIZ1" s="19"/>
      <c r="RJA1" s="19"/>
      <c r="RJB1" s="19"/>
      <c r="RJC1" s="19"/>
      <c r="RJD1" s="19"/>
      <c r="RJE1" s="19"/>
      <c r="RJF1" s="19"/>
      <c r="RJG1" s="19"/>
      <c r="RJH1" s="19"/>
      <c r="RJI1" s="19"/>
      <c r="RJJ1" s="19"/>
      <c r="RJK1" s="19"/>
      <c r="RJL1" s="19"/>
      <c r="RJM1" s="19"/>
      <c r="RJN1" s="19"/>
      <c r="RJO1" s="19"/>
      <c r="RJP1" s="19"/>
      <c r="RJQ1" s="19"/>
      <c r="RJR1" s="19"/>
      <c r="RJS1" s="19"/>
      <c r="RJT1" s="19"/>
      <c r="RJU1" s="19"/>
      <c r="RJV1" s="19"/>
      <c r="RJW1" s="19"/>
      <c r="RJX1" s="19"/>
      <c r="RJY1" s="19"/>
      <c r="RJZ1" s="19"/>
      <c r="RKA1" s="19"/>
      <c r="RKB1" s="19"/>
      <c r="RKC1" s="19"/>
      <c r="RKD1" s="19"/>
      <c r="RKE1" s="19"/>
      <c r="RKF1" s="19"/>
      <c r="RKG1" s="19"/>
      <c r="RKH1" s="19"/>
      <c r="RKI1" s="19"/>
      <c r="RKJ1" s="19"/>
      <c r="RKK1" s="19"/>
      <c r="RKL1" s="19"/>
      <c r="RKM1" s="19"/>
      <c r="RKN1" s="19"/>
      <c r="RKO1" s="19"/>
      <c r="RKP1" s="19"/>
      <c r="RKQ1" s="19"/>
      <c r="RKR1" s="19"/>
      <c r="RKS1" s="19"/>
      <c r="RKT1" s="19"/>
      <c r="RKU1" s="19"/>
      <c r="RKV1" s="19"/>
      <c r="RKW1" s="19"/>
      <c r="RKX1" s="19"/>
      <c r="RKY1" s="19"/>
      <c r="RKZ1" s="19"/>
      <c r="RLA1" s="19"/>
      <c r="RLB1" s="19"/>
      <c r="RLC1" s="19"/>
      <c r="RLD1" s="19"/>
      <c r="RLE1" s="19"/>
      <c r="RLF1" s="19"/>
      <c r="RLG1" s="19"/>
      <c r="RLH1" s="19"/>
      <c r="RLI1" s="19"/>
      <c r="RLJ1" s="19"/>
      <c r="RLK1" s="19"/>
      <c r="RLL1" s="19"/>
      <c r="RLM1" s="19"/>
      <c r="RLN1" s="19"/>
      <c r="RLO1" s="19"/>
      <c r="RLP1" s="19"/>
      <c r="RLQ1" s="19"/>
      <c r="RLR1" s="19"/>
      <c r="RLS1" s="19"/>
      <c r="RLT1" s="19"/>
      <c r="RLU1" s="19"/>
      <c r="RLV1" s="19"/>
      <c r="RLW1" s="19"/>
      <c r="RLX1" s="19"/>
      <c r="RLY1" s="19"/>
      <c r="RLZ1" s="19"/>
      <c r="RMA1" s="19"/>
      <c r="RMB1" s="19"/>
      <c r="RMC1" s="19"/>
      <c r="RMD1" s="19"/>
      <c r="RME1" s="19"/>
      <c r="RMF1" s="19"/>
      <c r="RMG1" s="19"/>
      <c r="RMH1" s="19"/>
      <c r="RMI1" s="19"/>
      <c r="RMJ1" s="19"/>
      <c r="RMK1" s="19"/>
      <c r="RML1" s="19"/>
      <c r="RMM1" s="19"/>
      <c r="RMN1" s="19"/>
      <c r="RMO1" s="19"/>
      <c r="RMP1" s="19"/>
      <c r="RMQ1" s="19"/>
      <c r="RMR1" s="19"/>
      <c r="RMS1" s="19"/>
      <c r="RMT1" s="19"/>
      <c r="RMU1" s="19"/>
      <c r="RMV1" s="19"/>
      <c r="RMW1" s="19"/>
      <c r="RMX1" s="19"/>
      <c r="RMY1" s="19"/>
      <c r="RMZ1" s="19"/>
      <c r="RNA1" s="19"/>
      <c r="RNB1" s="19"/>
      <c r="RNC1" s="19"/>
      <c r="RND1" s="19"/>
      <c r="RNE1" s="19"/>
      <c r="RNF1" s="19"/>
      <c r="RNG1" s="19"/>
      <c r="RNH1" s="19"/>
      <c r="RNI1" s="19"/>
      <c r="RNJ1" s="19"/>
      <c r="RNK1" s="19"/>
      <c r="RNL1" s="19"/>
      <c r="RNM1" s="19"/>
      <c r="RNN1" s="19"/>
      <c r="RNO1" s="19"/>
      <c r="RNP1" s="19"/>
      <c r="RNQ1" s="19"/>
      <c r="RNR1" s="19"/>
      <c r="RNS1" s="19"/>
      <c r="RNT1" s="19"/>
      <c r="RNU1" s="19"/>
      <c r="RNV1" s="19"/>
      <c r="RNW1" s="19"/>
      <c r="RNX1" s="19"/>
      <c r="RNY1" s="19"/>
      <c r="RNZ1" s="19"/>
      <c r="ROA1" s="19"/>
      <c r="ROB1" s="19"/>
      <c r="ROC1" s="19"/>
      <c r="ROD1" s="19"/>
      <c r="ROE1" s="19"/>
      <c r="ROF1" s="19"/>
      <c r="ROG1" s="19"/>
      <c r="ROH1" s="19"/>
      <c r="ROI1" s="19"/>
      <c r="ROJ1" s="19"/>
      <c r="ROK1" s="19"/>
      <c r="ROL1" s="19"/>
      <c r="ROM1" s="19"/>
      <c r="RON1" s="19"/>
      <c r="ROO1" s="19"/>
      <c r="ROP1" s="19"/>
      <c r="ROQ1" s="19"/>
      <c r="ROR1" s="19"/>
      <c r="ROS1" s="19"/>
      <c r="ROT1" s="19"/>
      <c r="ROU1" s="19"/>
      <c r="ROV1" s="19"/>
      <c r="ROW1" s="19"/>
      <c r="ROX1" s="19"/>
      <c r="ROY1" s="19"/>
      <c r="ROZ1" s="19"/>
      <c r="RPA1" s="19"/>
      <c r="RPB1" s="19"/>
      <c r="RPC1" s="19"/>
      <c r="RPD1" s="19"/>
      <c r="RPE1" s="19"/>
      <c r="RPF1" s="19"/>
      <c r="RPG1" s="19"/>
      <c r="RPH1" s="19"/>
      <c r="RPI1" s="19"/>
      <c r="RPJ1" s="19"/>
      <c r="RPK1" s="19"/>
      <c r="RPL1" s="19"/>
      <c r="RPM1" s="19"/>
      <c r="RPN1" s="19"/>
      <c r="RPO1" s="19"/>
      <c r="RPP1" s="19"/>
      <c r="RPQ1" s="19"/>
      <c r="RPR1" s="19"/>
      <c r="RPS1" s="19"/>
      <c r="RPT1" s="19"/>
      <c r="RPU1" s="19"/>
      <c r="RPV1" s="19"/>
      <c r="RPW1" s="19"/>
      <c r="RPX1" s="19"/>
      <c r="RPY1" s="19"/>
      <c r="RPZ1" s="19"/>
      <c r="RQA1" s="19"/>
      <c r="RQB1" s="19"/>
      <c r="RQC1" s="19"/>
      <c r="RQD1" s="19"/>
      <c r="RQE1" s="19"/>
      <c r="RQF1" s="19"/>
      <c r="RQG1" s="19"/>
      <c r="RQH1" s="19"/>
      <c r="RQI1" s="19"/>
      <c r="RQJ1" s="19"/>
      <c r="RQK1" s="19"/>
      <c r="RQL1" s="19"/>
      <c r="RQM1" s="19"/>
      <c r="RQN1" s="19"/>
      <c r="RQO1" s="19"/>
      <c r="RQP1" s="19"/>
      <c r="RQQ1" s="19"/>
      <c r="RQR1" s="19"/>
      <c r="RQS1" s="19"/>
      <c r="RQT1" s="19"/>
      <c r="RQU1" s="19"/>
      <c r="RQV1" s="19"/>
      <c r="RQW1" s="19"/>
      <c r="RQX1" s="19"/>
      <c r="RQY1" s="19"/>
      <c r="RQZ1" s="19"/>
      <c r="RRA1" s="19"/>
      <c r="RRB1" s="19"/>
      <c r="RRC1" s="19"/>
      <c r="RRD1" s="19"/>
      <c r="RRE1" s="19"/>
      <c r="RRF1" s="19"/>
      <c r="RRG1" s="19"/>
      <c r="RRH1" s="19"/>
      <c r="RRI1" s="19"/>
      <c r="RRJ1" s="19"/>
      <c r="RRK1" s="19"/>
      <c r="RRL1" s="19"/>
      <c r="RRM1" s="19"/>
      <c r="RRN1" s="19"/>
      <c r="RRO1" s="19"/>
      <c r="RRP1" s="19"/>
      <c r="RRQ1" s="19"/>
      <c r="RRR1" s="19"/>
      <c r="RRS1" s="19"/>
      <c r="RRT1" s="19"/>
      <c r="RRU1" s="19"/>
      <c r="RRV1" s="19"/>
      <c r="RRW1" s="19"/>
      <c r="RRX1" s="19"/>
      <c r="RRY1" s="19"/>
      <c r="RRZ1" s="19"/>
      <c r="RSA1" s="19"/>
      <c r="RSB1" s="19"/>
      <c r="RSC1" s="19"/>
      <c r="RSD1" s="19"/>
      <c r="RSE1" s="19"/>
      <c r="RSF1" s="19"/>
      <c r="RSG1" s="19"/>
      <c r="RSH1" s="19"/>
      <c r="RSI1" s="19"/>
      <c r="RSJ1" s="19"/>
      <c r="RSK1" s="19"/>
      <c r="RSL1" s="19"/>
      <c r="RSM1" s="19"/>
      <c r="RSN1" s="19"/>
      <c r="RSO1" s="19"/>
      <c r="RSP1" s="19"/>
      <c r="RSQ1" s="19"/>
      <c r="RSR1" s="19"/>
      <c r="RSS1" s="19"/>
      <c r="RST1" s="19"/>
      <c r="RSU1" s="19"/>
      <c r="RSV1" s="19"/>
      <c r="RSW1" s="19"/>
      <c r="RSX1" s="19"/>
      <c r="RSY1" s="19"/>
      <c r="RSZ1" s="19"/>
      <c r="RTA1" s="19"/>
      <c r="RTB1" s="19"/>
      <c r="RTC1" s="19"/>
      <c r="RTD1" s="19"/>
      <c r="RTE1" s="19"/>
      <c r="RTF1" s="19"/>
      <c r="RTG1" s="19"/>
      <c r="RTH1" s="19"/>
      <c r="RTI1" s="19"/>
      <c r="RTJ1" s="19"/>
      <c r="RTK1" s="19"/>
      <c r="RTL1" s="19"/>
      <c r="RTM1" s="19"/>
      <c r="RTN1" s="19"/>
      <c r="RTO1" s="19"/>
      <c r="RTP1" s="19"/>
      <c r="RTQ1" s="19"/>
      <c r="RTR1" s="19"/>
      <c r="RTS1" s="19"/>
      <c r="RTT1" s="19"/>
      <c r="RTU1" s="19"/>
      <c r="RTV1" s="19"/>
      <c r="RTW1" s="19"/>
      <c r="RTX1" s="19"/>
      <c r="RTY1" s="19"/>
      <c r="RTZ1" s="19"/>
      <c r="RUA1" s="19"/>
      <c r="RUB1" s="19"/>
      <c r="RUC1" s="19"/>
      <c r="RUD1" s="19"/>
      <c r="RUE1" s="19"/>
      <c r="RUF1" s="19"/>
      <c r="RUG1" s="19"/>
      <c r="RUH1" s="19"/>
      <c r="RUI1" s="19"/>
      <c r="RUJ1" s="19"/>
      <c r="RUK1" s="19"/>
      <c r="RUL1" s="19"/>
      <c r="RUM1" s="19"/>
      <c r="RUN1" s="19"/>
      <c r="RUO1" s="19"/>
      <c r="RUP1" s="19"/>
      <c r="RUQ1" s="19"/>
      <c r="RUR1" s="19"/>
      <c r="RUS1" s="19"/>
      <c r="RUT1" s="19"/>
      <c r="RUU1" s="19"/>
      <c r="RUV1" s="19"/>
      <c r="RUW1" s="19"/>
      <c r="RUX1" s="19"/>
      <c r="RUY1" s="19"/>
      <c r="RUZ1" s="19"/>
      <c r="RVA1" s="19"/>
      <c r="RVB1" s="19"/>
      <c r="RVC1" s="19"/>
      <c r="RVD1" s="19"/>
      <c r="RVE1" s="19"/>
      <c r="RVF1" s="19"/>
      <c r="RVG1" s="19"/>
      <c r="RVH1" s="19"/>
      <c r="RVI1" s="19"/>
      <c r="RVJ1" s="19"/>
      <c r="RVK1" s="19"/>
      <c r="RVL1" s="19"/>
      <c r="RVM1" s="19"/>
      <c r="RVN1" s="19"/>
      <c r="RVO1" s="19"/>
      <c r="RVP1" s="19"/>
      <c r="RVQ1" s="19"/>
      <c r="RVR1" s="19"/>
      <c r="RVS1" s="19"/>
      <c r="RVT1" s="19"/>
      <c r="RVU1" s="19"/>
      <c r="RVV1" s="19"/>
      <c r="RVW1" s="19"/>
      <c r="RVX1" s="19"/>
      <c r="RVY1" s="19"/>
      <c r="RVZ1" s="19"/>
      <c r="RWA1" s="19"/>
      <c r="RWB1" s="19"/>
      <c r="RWC1" s="19"/>
      <c r="RWD1" s="19"/>
      <c r="RWE1" s="19"/>
      <c r="RWF1" s="19"/>
      <c r="RWG1" s="19"/>
      <c r="RWH1" s="19"/>
      <c r="RWI1" s="19"/>
      <c r="RWJ1" s="19"/>
      <c r="RWK1" s="19"/>
      <c r="RWL1" s="19"/>
      <c r="RWM1" s="19"/>
      <c r="RWN1" s="19"/>
      <c r="RWO1" s="19"/>
      <c r="RWP1" s="19"/>
      <c r="RWQ1" s="19"/>
      <c r="RWR1" s="19"/>
      <c r="RWS1" s="19"/>
      <c r="RWT1" s="19"/>
      <c r="RWU1" s="19"/>
      <c r="RWV1" s="19"/>
      <c r="RWW1" s="19"/>
      <c r="RWX1" s="19"/>
      <c r="RWY1" s="19"/>
      <c r="RWZ1" s="19"/>
      <c r="RXA1" s="19"/>
      <c r="RXB1" s="19"/>
      <c r="RXC1" s="19"/>
      <c r="RXD1" s="19"/>
      <c r="RXE1" s="19"/>
      <c r="RXF1" s="19"/>
      <c r="RXG1" s="19"/>
      <c r="RXH1" s="19"/>
      <c r="RXI1" s="19"/>
      <c r="RXJ1" s="19"/>
      <c r="RXK1" s="19"/>
      <c r="RXL1" s="19"/>
      <c r="RXM1" s="19"/>
      <c r="RXN1" s="19"/>
      <c r="RXO1" s="19"/>
      <c r="RXP1" s="19"/>
      <c r="RXQ1" s="19"/>
      <c r="RXR1" s="19"/>
      <c r="RXS1" s="19"/>
      <c r="RXT1" s="19"/>
      <c r="RXU1" s="19"/>
      <c r="RXV1" s="19"/>
      <c r="RXW1" s="19"/>
      <c r="RXX1" s="19"/>
      <c r="RXY1" s="19"/>
      <c r="RXZ1" s="19"/>
      <c r="RYA1" s="19"/>
      <c r="RYB1" s="19"/>
      <c r="RYC1" s="19"/>
      <c r="RYD1" s="19"/>
      <c r="RYE1" s="19"/>
      <c r="RYF1" s="19"/>
      <c r="RYG1" s="19"/>
      <c r="RYH1" s="19"/>
      <c r="RYI1" s="19"/>
      <c r="RYJ1" s="19"/>
      <c r="RYK1" s="19"/>
      <c r="RYL1" s="19"/>
      <c r="RYM1" s="19"/>
      <c r="RYN1" s="19"/>
      <c r="RYO1" s="19"/>
      <c r="RYP1" s="19"/>
      <c r="RYQ1" s="19"/>
      <c r="RYR1" s="19"/>
      <c r="RYS1" s="19"/>
      <c r="RYT1" s="19"/>
      <c r="RYU1" s="19"/>
      <c r="RYV1" s="19"/>
      <c r="RYW1" s="19"/>
      <c r="RYX1" s="19"/>
      <c r="RYY1" s="19"/>
      <c r="RYZ1" s="19"/>
      <c r="RZA1" s="19"/>
      <c r="RZB1" s="19"/>
      <c r="RZC1" s="19"/>
      <c r="RZD1" s="19"/>
      <c r="RZE1" s="19"/>
      <c r="RZF1" s="19"/>
      <c r="RZG1" s="19"/>
      <c r="RZH1" s="19"/>
      <c r="RZI1" s="19"/>
      <c r="RZJ1" s="19"/>
      <c r="RZK1" s="19"/>
      <c r="RZL1" s="19"/>
      <c r="RZM1" s="19"/>
      <c r="RZN1" s="19"/>
      <c r="RZO1" s="19"/>
      <c r="RZP1" s="19"/>
      <c r="RZQ1" s="19"/>
      <c r="RZR1" s="19"/>
      <c r="RZS1" s="19"/>
      <c r="RZT1" s="19"/>
      <c r="RZU1" s="19"/>
      <c r="RZV1" s="19"/>
      <c r="RZW1" s="19"/>
      <c r="RZX1" s="19"/>
      <c r="RZY1" s="19"/>
      <c r="RZZ1" s="19"/>
      <c r="SAA1" s="19"/>
      <c r="SAB1" s="19"/>
      <c r="SAC1" s="19"/>
      <c r="SAD1" s="19"/>
      <c r="SAE1" s="19"/>
      <c r="SAF1" s="19"/>
      <c r="SAG1" s="19"/>
      <c r="SAH1" s="19"/>
      <c r="SAI1" s="19"/>
      <c r="SAJ1" s="19"/>
      <c r="SAK1" s="19"/>
      <c r="SAL1" s="19"/>
      <c r="SAM1" s="19"/>
      <c r="SAN1" s="19"/>
      <c r="SAO1" s="19"/>
      <c r="SAP1" s="19"/>
      <c r="SAQ1" s="19"/>
      <c r="SAR1" s="19"/>
      <c r="SAS1" s="19"/>
      <c r="SAT1" s="19"/>
      <c r="SAU1" s="19"/>
      <c r="SAV1" s="19"/>
      <c r="SAW1" s="19"/>
      <c r="SAX1" s="19"/>
      <c r="SAY1" s="19"/>
      <c r="SAZ1" s="19"/>
      <c r="SBA1" s="19"/>
      <c r="SBB1" s="19"/>
      <c r="SBC1" s="19"/>
      <c r="SBD1" s="19"/>
      <c r="SBE1" s="19"/>
      <c r="SBF1" s="19"/>
      <c r="SBG1" s="19"/>
      <c r="SBH1" s="19"/>
      <c r="SBI1" s="19"/>
      <c r="SBJ1" s="19"/>
      <c r="SBK1" s="19"/>
      <c r="SBL1" s="19"/>
      <c r="SBM1" s="19"/>
      <c r="SBN1" s="19"/>
      <c r="SBO1" s="19"/>
      <c r="SBP1" s="19"/>
      <c r="SBQ1" s="19"/>
      <c r="SBR1" s="19"/>
      <c r="SBS1" s="19"/>
      <c r="SBT1" s="19"/>
      <c r="SBU1" s="19"/>
      <c r="SBV1" s="19"/>
      <c r="SBW1" s="19"/>
      <c r="SBX1" s="19"/>
      <c r="SBY1" s="19"/>
      <c r="SBZ1" s="19"/>
      <c r="SCA1" s="19"/>
      <c r="SCB1" s="19"/>
      <c r="SCC1" s="19"/>
      <c r="SCD1" s="19"/>
      <c r="SCE1" s="19"/>
      <c r="SCF1" s="19"/>
      <c r="SCG1" s="19"/>
      <c r="SCH1" s="19"/>
      <c r="SCI1" s="19"/>
      <c r="SCJ1" s="19"/>
      <c r="SCK1" s="19"/>
      <c r="SCL1" s="19"/>
      <c r="SCM1" s="19"/>
      <c r="SCN1" s="19"/>
      <c r="SCO1" s="19"/>
      <c r="SCP1" s="19"/>
      <c r="SCQ1" s="19"/>
      <c r="SCR1" s="19"/>
      <c r="SCS1" s="19"/>
      <c r="SCT1" s="19"/>
      <c r="SCU1" s="19"/>
      <c r="SCV1" s="19"/>
      <c r="SCW1" s="19"/>
      <c r="SCX1" s="19"/>
      <c r="SCY1" s="19"/>
      <c r="SCZ1" s="19"/>
      <c r="SDA1" s="19"/>
      <c r="SDB1" s="19"/>
      <c r="SDC1" s="19"/>
      <c r="SDD1" s="19"/>
      <c r="SDE1" s="19"/>
      <c r="SDF1" s="19"/>
      <c r="SDG1" s="19"/>
      <c r="SDH1" s="19"/>
      <c r="SDI1" s="19"/>
      <c r="SDJ1" s="19"/>
      <c r="SDK1" s="19"/>
      <c r="SDL1" s="19"/>
      <c r="SDM1" s="19"/>
      <c r="SDN1" s="19"/>
      <c r="SDO1" s="19"/>
      <c r="SDP1" s="19"/>
      <c r="SDQ1" s="19"/>
      <c r="SDR1" s="19"/>
      <c r="SDS1" s="19"/>
      <c r="SDT1" s="19"/>
      <c r="SDU1" s="19"/>
      <c r="SDV1" s="19"/>
      <c r="SDW1" s="19"/>
      <c r="SDX1" s="19"/>
      <c r="SDY1" s="19"/>
      <c r="SDZ1" s="19"/>
      <c r="SEA1" s="19"/>
      <c r="SEB1" s="19"/>
      <c r="SEC1" s="19"/>
      <c r="SED1" s="19"/>
      <c r="SEE1" s="19"/>
      <c r="SEF1" s="19"/>
      <c r="SEG1" s="19"/>
      <c r="SEH1" s="19"/>
      <c r="SEI1" s="19"/>
      <c r="SEJ1" s="19"/>
      <c r="SEK1" s="19"/>
      <c r="SEL1" s="19"/>
      <c r="SEM1" s="19"/>
      <c r="SEN1" s="19"/>
      <c r="SEO1" s="19"/>
      <c r="SEP1" s="19"/>
      <c r="SEQ1" s="19"/>
      <c r="SER1" s="19"/>
      <c r="SES1" s="19"/>
      <c r="SET1" s="19"/>
      <c r="SEU1" s="19"/>
      <c r="SEV1" s="19"/>
      <c r="SEW1" s="19"/>
      <c r="SEX1" s="19"/>
      <c r="SEY1" s="19"/>
      <c r="SEZ1" s="19"/>
      <c r="SFA1" s="19"/>
      <c r="SFB1" s="19"/>
      <c r="SFC1" s="19"/>
      <c r="SFD1" s="19"/>
      <c r="SFE1" s="19"/>
      <c r="SFF1" s="19"/>
      <c r="SFG1" s="19"/>
      <c r="SFH1" s="19"/>
      <c r="SFI1" s="19"/>
      <c r="SFJ1" s="19"/>
      <c r="SFK1" s="19"/>
      <c r="SFL1" s="19"/>
      <c r="SFM1" s="19"/>
      <c r="SFN1" s="19"/>
      <c r="SFO1" s="19"/>
      <c r="SFP1" s="19"/>
      <c r="SFQ1" s="19"/>
      <c r="SFR1" s="19"/>
      <c r="SFS1" s="19"/>
      <c r="SFT1" s="19"/>
      <c r="SFU1" s="19"/>
      <c r="SFV1" s="19"/>
      <c r="SFW1" s="19"/>
      <c r="SFX1" s="19"/>
      <c r="SFY1" s="19"/>
      <c r="SFZ1" s="19"/>
      <c r="SGA1" s="19"/>
      <c r="SGB1" s="19"/>
      <c r="SGC1" s="19"/>
      <c r="SGD1" s="19"/>
      <c r="SGE1" s="19"/>
      <c r="SGF1" s="19"/>
      <c r="SGG1" s="19"/>
      <c r="SGH1" s="19"/>
      <c r="SGI1" s="19"/>
      <c r="SGJ1" s="19"/>
      <c r="SGK1" s="19"/>
      <c r="SGL1" s="19"/>
      <c r="SGM1" s="19"/>
      <c r="SGN1" s="19"/>
      <c r="SGO1" s="19"/>
      <c r="SGP1" s="19"/>
      <c r="SGQ1" s="19"/>
      <c r="SGR1" s="19"/>
      <c r="SGS1" s="19"/>
      <c r="SGT1" s="19"/>
      <c r="SGU1" s="19"/>
      <c r="SGV1" s="19"/>
      <c r="SGW1" s="19"/>
      <c r="SGX1" s="19"/>
      <c r="SGY1" s="19"/>
      <c r="SGZ1" s="19"/>
      <c r="SHA1" s="19"/>
      <c r="SHB1" s="19"/>
      <c r="SHC1" s="19"/>
      <c r="SHD1" s="19"/>
      <c r="SHE1" s="19"/>
      <c r="SHF1" s="19"/>
      <c r="SHG1" s="19"/>
      <c r="SHH1" s="19"/>
      <c r="SHI1" s="19"/>
      <c r="SHJ1" s="19"/>
      <c r="SHK1" s="19"/>
      <c r="SHL1" s="19"/>
      <c r="SHM1" s="19"/>
      <c r="SHN1" s="19"/>
      <c r="SHO1" s="19"/>
      <c r="SHP1" s="19"/>
      <c r="SHQ1" s="19"/>
      <c r="SHR1" s="19"/>
      <c r="SHS1" s="19"/>
      <c r="SHT1" s="19"/>
      <c r="SHU1" s="19"/>
      <c r="SHV1" s="19"/>
      <c r="SHW1" s="19"/>
      <c r="SHX1" s="19"/>
      <c r="SHY1" s="19"/>
      <c r="SHZ1" s="19"/>
      <c r="SIA1" s="19"/>
      <c r="SIB1" s="19"/>
      <c r="SIC1" s="19"/>
      <c r="SID1" s="19"/>
      <c r="SIE1" s="19"/>
      <c r="SIF1" s="19"/>
      <c r="SIG1" s="19"/>
      <c r="SIH1" s="19"/>
      <c r="SII1" s="19"/>
      <c r="SIJ1" s="19"/>
      <c r="SIK1" s="19"/>
      <c r="SIL1" s="19"/>
      <c r="SIM1" s="19"/>
      <c r="SIN1" s="19"/>
      <c r="SIO1" s="19"/>
      <c r="SIP1" s="19"/>
      <c r="SIQ1" s="19"/>
      <c r="SIR1" s="19"/>
      <c r="SIS1" s="19"/>
      <c r="SIT1" s="19"/>
      <c r="SIU1" s="19"/>
      <c r="SIV1" s="19"/>
      <c r="SIW1" s="19"/>
      <c r="SIX1" s="19"/>
      <c r="SIY1" s="19"/>
      <c r="SIZ1" s="19"/>
      <c r="SJA1" s="19"/>
      <c r="SJB1" s="19"/>
      <c r="SJC1" s="19"/>
      <c r="SJD1" s="19"/>
      <c r="SJE1" s="19"/>
      <c r="SJF1" s="19"/>
      <c r="SJG1" s="19"/>
      <c r="SJH1" s="19"/>
      <c r="SJI1" s="19"/>
      <c r="SJJ1" s="19"/>
      <c r="SJK1" s="19"/>
      <c r="SJL1" s="19"/>
      <c r="SJM1" s="19"/>
      <c r="SJN1" s="19"/>
      <c r="SJO1" s="19"/>
      <c r="SJP1" s="19"/>
      <c r="SJQ1" s="19"/>
      <c r="SJR1" s="19"/>
      <c r="SJS1" s="19"/>
      <c r="SJT1" s="19"/>
      <c r="SJU1" s="19"/>
      <c r="SJV1" s="19"/>
      <c r="SJW1" s="19"/>
      <c r="SJX1" s="19"/>
      <c r="SJY1" s="19"/>
      <c r="SJZ1" s="19"/>
      <c r="SKA1" s="19"/>
      <c r="SKB1" s="19"/>
      <c r="SKC1" s="19"/>
      <c r="SKD1" s="19"/>
      <c r="SKE1" s="19"/>
      <c r="SKF1" s="19"/>
      <c r="SKG1" s="19"/>
      <c r="SKH1" s="19"/>
      <c r="SKI1" s="19"/>
      <c r="SKJ1" s="19"/>
      <c r="SKK1" s="19"/>
      <c r="SKL1" s="19"/>
      <c r="SKM1" s="19"/>
      <c r="SKN1" s="19"/>
      <c r="SKO1" s="19"/>
      <c r="SKP1" s="19"/>
      <c r="SKQ1" s="19"/>
      <c r="SKR1" s="19"/>
      <c r="SKS1" s="19"/>
      <c r="SKT1" s="19"/>
      <c r="SKU1" s="19"/>
      <c r="SKV1" s="19"/>
      <c r="SKW1" s="19"/>
      <c r="SKX1" s="19"/>
      <c r="SKY1" s="19"/>
      <c r="SKZ1" s="19"/>
      <c r="SLA1" s="19"/>
      <c r="SLB1" s="19"/>
      <c r="SLC1" s="19"/>
      <c r="SLD1" s="19"/>
      <c r="SLE1" s="19"/>
      <c r="SLF1" s="19"/>
      <c r="SLG1" s="19"/>
      <c r="SLH1" s="19"/>
      <c r="SLI1" s="19"/>
      <c r="SLJ1" s="19"/>
      <c r="SLK1" s="19"/>
      <c r="SLL1" s="19"/>
      <c r="SLM1" s="19"/>
      <c r="SLN1" s="19"/>
      <c r="SLO1" s="19"/>
      <c r="SLP1" s="19"/>
      <c r="SLQ1" s="19"/>
      <c r="SLR1" s="19"/>
      <c r="SLS1" s="19"/>
      <c r="SLT1" s="19"/>
      <c r="SLU1" s="19"/>
      <c r="SLV1" s="19"/>
      <c r="SLW1" s="19"/>
      <c r="SLX1" s="19"/>
      <c r="SLY1" s="19"/>
      <c r="SLZ1" s="19"/>
      <c r="SMA1" s="19"/>
      <c r="SMB1" s="19"/>
      <c r="SMC1" s="19"/>
      <c r="SMD1" s="19"/>
      <c r="SME1" s="19"/>
      <c r="SMF1" s="19"/>
      <c r="SMG1" s="19"/>
      <c r="SMH1" s="19"/>
      <c r="SMI1" s="19"/>
      <c r="SMJ1" s="19"/>
      <c r="SMK1" s="19"/>
      <c r="SML1" s="19"/>
      <c r="SMM1" s="19"/>
      <c r="SMN1" s="19"/>
      <c r="SMO1" s="19"/>
      <c r="SMP1" s="19"/>
      <c r="SMQ1" s="19"/>
      <c r="SMR1" s="19"/>
      <c r="SMS1" s="19"/>
      <c r="SMT1" s="19"/>
      <c r="SMU1" s="19"/>
      <c r="SMV1" s="19"/>
      <c r="SMW1" s="19"/>
      <c r="SMX1" s="19"/>
      <c r="SMY1" s="19"/>
      <c r="SMZ1" s="19"/>
      <c r="SNA1" s="19"/>
      <c r="SNB1" s="19"/>
      <c r="SNC1" s="19"/>
      <c r="SND1" s="19"/>
      <c r="SNE1" s="19"/>
      <c r="SNF1" s="19"/>
      <c r="SNG1" s="19"/>
      <c r="SNH1" s="19"/>
      <c r="SNI1" s="19"/>
      <c r="SNJ1" s="19"/>
      <c r="SNK1" s="19"/>
      <c r="SNL1" s="19"/>
      <c r="SNM1" s="19"/>
      <c r="SNN1" s="19"/>
      <c r="SNO1" s="19"/>
      <c r="SNP1" s="19"/>
      <c r="SNQ1" s="19"/>
      <c r="SNR1" s="19"/>
      <c r="SNS1" s="19"/>
      <c r="SNT1" s="19"/>
      <c r="SNU1" s="19"/>
      <c r="SNV1" s="19"/>
      <c r="SNW1" s="19"/>
      <c r="SNX1" s="19"/>
      <c r="SNY1" s="19"/>
      <c r="SNZ1" s="19"/>
      <c r="SOA1" s="19"/>
      <c r="SOB1" s="19"/>
      <c r="SOC1" s="19"/>
      <c r="SOD1" s="19"/>
      <c r="SOE1" s="19"/>
      <c r="SOF1" s="19"/>
      <c r="SOG1" s="19"/>
      <c r="SOH1" s="19"/>
      <c r="SOI1" s="19"/>
      <c r="SOJ1" s="19"/>
      <c r="SOK1" s="19"/>
      <c r="SOL1" s="19"/>
      <c r="SOM1" s="19"/>
      <c r="SON1" s="19"/>
      <c r="SOO1" s="19"/>
      <c r="SOP1" s="19"/>
      <c r="SOQ1" s="19"/>
      <c r="SOR1" s="19"/>
      <c r="SOS1" s="19"/>
      <c r="SOT1" s="19"/>
      <c r="SOU1" s="19"/>
      <c r="SOV1" s="19"/>
      <c r="SOW1" s="19"/>
      <c r="SOX1" s="19"/>
      <c r="SOY1" s="19"/>
      <c r="SOZ1" s="19"/>
      <c r="SPA1" s="19"/>
      <c r="SPB1" s="19"/>
      <c r="SPC1" s="19"/>
      <c r="SPD1" s="19"/>
      <c r="SPE1" s="19"/>
      <c r="SPF1" s="19"/>
      <c r="SPG1" s="19"/>
      <c r="SPH1" s="19"/>
      <c r="SPI1" s="19"/>
      <c r="SPJ1" s="19"/>
      <c r="SPK1" s="19"/>
      <c r="SPL1" s="19"/>
      <c r="SPM1" s="19"/>
      <c r="SPN1" s="19"/>
      <c r="SPO1" s="19"/>
      <c r="SPP1" s="19"/>
      <c r="SPQ1" s="19"/>
      <c r="SPR1" s="19"/>
      <c r="SPS1" s="19"/>
      <c r="SPT1" s="19"/>
      <c r="SPU1" s="19"/>
      <c r="SPV1" s="19"/>
      <c r="SPW1" s="19"/>
      <c r="SPX1" s="19"/>
      <c r="SPY1" s="19"/>
      <c r="SPZ1" s="19"/>
      <c r="SQA1" s="19"/>
      <c r="SQB1" s="19"/>
      <c r="SQC1" s="19"/>
      <c r="SQD1" s="19"/>
      <c r="SQE1" s="19"/>
      <c r="SQF1" s="19"/>
      <c r="SQG1" s="19"/>
      <c r="SQH1" s="19"/>
      <c r="SQI1" s="19"/>
      <c r="SQJ1" s="19"/>
      <c r="SQK1" s="19"/>
      <c r="SQL1" s="19"/>
      <c r="SQM1" s="19"/>
      <c r="SQN1" s="19"/>
      <c r="SQO1" s="19"/>
      <c r="SQP1" s="19"/>
      <c r="SQQ1" s="19"/>
      <c r="SQR1" s="19"/>
      <c r="SQS1" s="19"/>
      <c r="SQT1" s="19"/>
      <c r="SQU1" s="19"/>
      <c r="SQV1" s="19"/>
      <c r="SQW1" s="19"/>
      <c r="SQX1" s="19"/>
      <c r="SQY1" s="19"/>
      <c r="SQZ1" s="19"/>
      <c r="SRA1" s="19"/>
      <c r="SRB1" s="19"/>
      <c r="SRC1" s="19"/>
      <c r="SRD1" s="19"/>
      <c r="SRE1" s="19"/>
      <c r="SRF1" s="19"/>
      <c r="SRG1" s="19"/>
      <c r="SRH1" s="19"/>
      <c r="SRI1" s="19"/>
      <c r="SRJ1" s="19"/>
      <c r="SRK1" s="19"/>
      <c r="SRL1" s="19"/>
      <c r="SRM1" s="19"/>
      <c r="SRN1" s="19"/>
      <c r="SRO1" s="19"/>
      <c r="SRP1" s="19"/>
      <c r="SRQ1" s="19"/>
      <c r="SRR1" s="19"/>
      <c r="SRS1" s="19"/>
      <c r="SRT1" s="19"/>
      <c r="SRU1" s="19"/>
      <c r="SRV1" s="19"/>
      <c r="SRW1" s="19"/>
      <c r="SRX1" s="19"/>
      <c r="SRY1" s="19"/>
      <c r="SRZ1" s="19"/>
      <c r="SSA1" s="19"/>
      <c r="SSB1" s="19"/>
      <c r="SSC1" s="19"/>
      <c r="SSD1" s="19"/>
      <c r="SSE1" s="19"/>
      <c r="SSF1" s="19"/>
      <c r="SSG1" s="19"/>
      <c r="SSH1" s="19"/>
      <c r="SSI1" s="19"/>
      <c r="SSJ1" s="19"/>
      <c r="SSK1" s="19"/>
      <c r="SSL1" s="19"/>
      <c r="SSM1" s="19"/>
      <c r="SSN1" s="19"/>
      <c r="SSO1" s="19"/>
      <c r="SSP1" s="19"/>
      <c r="SSQ1" s="19"/>
      <c r="SSR1" s="19"/>
      <c r="SSS1" s="19"/>
      <c r="SST1" s="19"/>
      <c r="SSU1" s="19"/>
      <c r="SSV1" s="19"/>
      <c r="SSW1" s="19"/>
      <c r="SSX1" s="19"/>
      <c r="SSY1" s="19"/>
      <c r="SSZ1" s="19"/>
      <c r="STA1" s="19"/>
      <c r="STB1" s="19"/>
      <c r="STC1" s="19"/>
      <c r="STD1" s="19"/>
      <c r="STE1" s="19"/>
      <c r="STF1" s="19"/>
      <c r="STG1" s="19"/>
      <c r="STH1" s="19"/>
      <c r="STI1" s="19"/>
      <c r="STJ1" s="19"/>
      <c r="STK1" s="19"/>
      <c r="STL1" s="19"/>
      <c r="STM1" s="19"/>
      <c r="STN1" s="19"/>
      <c r="STO1" s="19"/>
      <c r="STP1" s="19"/>
      <c r="STQ1" s="19"/>
      <c r="STR1" s="19"/>
      <c r="STS1" s="19"/>
      <c r="STT1" s="19"/>
      <c r="STU1" s="19"/>
      <c r="STV1" s="19"/>
      <c r="STW1" s="19"/>
      <c r="STX1" s="19"/>
      <c r="STY1" s="19"/>
      <c r="STZ1" s="19"/>
      <c r="SUA1" s="19"/>
      <c r="SUB1" s="19"/>
      <c r="SUC1" s="19"/>
      <c r="SUD1" s="19"/>
      <c r="SUE1" s="19"/>
      <c r="SUF1" s="19"/>
      <c r="SUG1" s="19"/>
      <c r="SUH1" s="19"/>
      <c r="SUI1" s="19"/>
      <c r="SUJ1" s="19"/>
      <c r="SUK1" s="19"/>
      <c r="SUL1" s="19"/>
      <c r="SUM1" s="19"/>
      <c r="SUN1" s="19"/>
      <c r="SUO1" s="19"/>
      <c r="SUP1" s="19"/>
      <c r="SUQ1" s="19"/>
      <c r="SUR1" s="19"/>
      <c r="SUS1" s="19"/>
      <c r="SUT1" s="19"/>
      <c r="SUU1" s="19"/>
      <c r="SUV1" s="19"/>
      <c r="SUW1" s="19"/>
      <c r="SUX1" s="19"/>
      <c r="SUY1" s="19"/>
      <c r="SUZ1" s="19"/>
      <c r="SVA1" s="19"/>
      <c r="SVB1" s="19"/>
      <c r="SVC1" s="19"/>
      <c r="SVD1" s="19"/>
      <c r="SVE1" s="19"/>
      <c r="SVF1" s="19"/>
      <c r="SVG1" s="19"/>
      <c r="SVH1" s="19"/>
      <c r="SVI1" s="19"/>
      <c r="SVJ1" s="19"/>
      <c r="SVK1" s="19"/>
      <c r="SVL1" s="19"/>
      <c r="SVM1" s="19"/>
      <c r="SVN1" s="19"/>
      <c r="SVO1" s="19"/>
      <c r="SVP1" s="19"/>
      <c r="SVQ1" s="19"/>
      <c r="SVR1" s="19"/>
      <c r="SVS1" s="19"/>
      <c r="SVT1" s="19"/>
      <c r="SVU1" s="19"/>
      <c r="SVV1" s="19"/>
      <c r="SVW1" s="19"/>
      <c r="SVX1" s="19"/>
      <c r="SVY1" s="19"/>
      <c r="SVZ1" s="19"/>
      <c r="SWA1" s="19"/>
      <c r="SWB1" s="19"/>
      <c r="SWC1" s="19"/>
      <c r="SWD1" s="19"/>
      <c r="SWE1" s="19"/>
      <c r="SWF1" s="19"/>
      <c r="SWG1" s="19"/>
      <c r="SWH1" s="19"/>
      <c r="SWI1" s="19"/>
      <c r="SWJ1" s="19"/>
      <c r="SWK1" s="19"/>
      <c r="SWL1" s="19"/>
      <c r="SWM1" s="19"/>
      <c r="SWN1" s="19"/>
      <c r="SWO1" s="19"/>
      <c r="SWP1" s="19"/>
      <c r="SWQ1" s="19"/>
      <c r="SWR1" s="19"/>
      <c r="SWS1" s="19"/>
      <c r="SWT1" s="19"/>
      <c r="SWU1" s="19"/>
      <c r="SWV1" s="19"/>
      <c r="SWW1" s="19"/>
      <c r="SWX1" s="19"/>
      <c r="SWY1" s="19"/>
      <c r="SWZ1" s="19"/>
      <c r="SXA1" s="19"/>
      <c r="SXB1" s="19"/>
      <c r="SXC1" s="19"/>
      <c r="SXD1" s="19"/>
      <c r="SXE1" s="19"/>
      <c r="SXF1" s="19"/>
      <c r="SXG1" s="19"/>
      <c r="SXH1" s="19"/>
      <c r="SXI1" s="19"/>
      <c r="SXJ1" s="19"/>
      <c r="SXK1" s="19"/>
      <c r="SXL1" s="19"/>
      <c r="SXM1" s="19"/>
      <c r="SXN1" s="19"/>
      <c r="SXO1" s="19"/>
      <c r="SXP1" s="19"/>
      <c r="SXQ1" s="19"/>
      <c r="SXR1" s="19"/>
      <c r="SXS1" s="19"/>
      <c r="SXT1" s="19"/>
      <c r="SXU1" s="19"/>
      <c r="SXV1" s="19"/>
      <c r="SXW1" s="19"/>
      <c r="SXX1" s="19"/>
      <c r="SXY1" s="19"/>
      <c r="SXZ1" s="19"/>
      <c r="SYA1" s="19"/>
      <c r="SYB1" s="19"/>
      <c r="SYC1" s="19"/>
      <c r="SYD1" s="19"/>
      <c r="SYE1" s="19"/>
      <c r="SYF1" s="19"/>
      <c r="SYG1" s="19"/>
      <c r="SYH1" s="19"/>
      <c r="SYI1" s="19"/>
      <c r="SYJ1" s="19"/>
      <c r="SYK1" s="19"/>
      <c r="SYL1" s="19"/>
      <c r="SYM1" s="19"/>
      <c r="SYN1" s="19"/>
      <c r="SYO1" s="19"/>
      <c r="SYP1" s="19"/>
      <c r="SYQ1" s="19"/>
      <c r="SYR1" s="19"/>
      <c r="SYS1" s="19"/>
      <c r="SYT1" s="19"/>
      <c r="SYU1" s="19"/>
      <c r="SYV1" s="19"/>
      <c r="SYW1" s="19"/>
      <c r="SYX1" s="19"/>
      <c r="SYY1" s="19"/>
      <c r="SYZ1" s="19"/>
      <c r="SZA1" s="19"/>
      <c r="SZB1" s="19"/>
      <c r="SZC1" s="19"/>
      <c r="SZD1" s="19"/>
      <c r="SZE1" s="19"/>
      <c r="SZF1" s="19"/>
      <c r="SZG1" s="19"/>
      <c r="SZH1" s="19"/>
      <c r="SZI1" s="19"/>
      <c r="SZJ1" s="19"/>
      <c r="SZK1" s="19"/>
      <c r="SZL1" s="19"/>
      <c r="SZM1" s="19"/>
      <c r="SZN1" s="19"/>
      <c r="SZO1" s="19"/>
      <c r="SZP1" s="19"/>
      <c r="SZQ1" s="19"/>
      <c r="SZR1" s="19"/>
      <c r="SZS1" s="19"/>
      <c r="SZT1" s="19"/>
      <c r="SZU1" s="19"/>
      <c r="SZV1" s="19"/>
      <c r="SZW1" s="19"/>
      <c r="SZX1" s="19"/>
      <c r="SZY1" s="19"/>
      <c r="SZZ1" s="19"/>
      <c r="TAA1" s="19"/>
      <c r="TAB1" s="19"/>
      <c r="TAC1" s="19"/>
      <c r="TAD1" s="19"/>
      <c r="TAE1" s="19"/>
      <c r="TAF1" s="19"/>
      <c r="TAG1" s="19"/>
      <c r="TAH1" s="19"/>
      <c r="TAI1" s="19"/>
      <c r="TAJ1" s="19"/>
      <c r="TAK1" s="19"/>
      <c r="TAL1" s="19"/>
      <c r="TAM1" s="19"/>
      <c r="TAN1" s="19"/>
      <c r="TAO1" s="19"/>
      <c r="TAP1" s="19"/>
      <c r="TAQ1" s="19"/>
      <c r="TAR1" s="19"/>
      <c r="TAS1" s="19"/>
      <c r="TAT1" s="19"/>
      <c r="TAU1" s="19"/>
      <c r="TAV1" s="19"/>
      <c r="TAW1" s="19"/>
      <c r="TAX1" s="19"/>
      <c r="TAY1" s="19"/>
      <c r="TAZ1" s="19"/>
      <c r="TBA1" s="19"/>
      <c r="TBB1" s="19"/>
      <c r="TBC1" s="19"/>
      <c r="TBD1" s="19"/>
      <c r="TBE1" s="19"/>
      <c r="TBF1" s="19"/>
      <c r="TBG1" s="19"/>
      <c r="TBH1" s="19"/>
      <c r="TBI1" s="19"/>
      <c r="TBJ1" s="19"/>
      <c r="TBK1" s="19"/>
      <c r="TBL1" s="19"/>
      <c r="TBM1" s="19"/>
      <c r="TBN1" s="19"/>
      <c r="TBO1" s="19"/>
      <c r="TBP1" s="19"/>
      <c r="TBQ1" s="19"/>
      <c r="TBR1" s="19"/>
      <c r="TBS1" s="19"/>
      <c r="TBT1" s="19"/>
      <c r="TBU1" s="19"/>
      <c r="TBV1" s="19"/>
      <c r="TBW1" s="19"/>
      <c r="TBX1" s="19"/>
      <c r="TBY1" s="19"/>
      <c r="TBZ1" s="19"/>
      <c r="TCA1" s="19"/>
      <c r="TCB1" s="19"/>
      <c r="TCC1" s="19"/>
      <c r="TCD1" s="19"/>
      <c r="TCE1" s="19"/>
      <c r="TCF1" s="19"/>
      <c r="TCG1" s="19"/>
      <c r="TCH1" s="19"/>
      <c r="TCI1" s="19"/>
      <c r="TCJ1" s="19"/>
      <c r="TCK1" s="19"/>
      <c r="TCL1" s="19"/>
      <c r="TCM1" s="19"/>
      <c r="TCN1" s="19"/>
      <c r="TCO1" s="19"/>
      <c r="TCP1" s="19"/>
      <c r="TCQ1" s="19"/>
      <c r="TCR1" s="19"/>
      <c r="TCS1" s="19"/>
      <c r="TCT1" s="19"/>
      <c r="TCU1" s="19"/>
      <c r="TCV1" s="19"/>
      <c r="TCW1" s="19"/>
      <c r="TCX1" s="19"/>
      <c r="TCY1" s="19"/>
      <c r="TCZ1" s="19"/>
      <c r="TDA1" s="19"/>
      <c r="TDB1" s="19"/>
      <c r="TDC1" s="19"/>
      <c r="TDD1" s="19"/>
      <c r="TDE1" s="19"/>
      <c r="TDF1" s="19"/>
      <c r="TDG1" s="19"/>
      <c r="TDH1" s="19"/>
      <c r="TDI1" s="19"/>
      <c r="TDJ1" s="19"/>
      <c r="TDK1" s="19"/>
      <c r="TDL1" s="19"/>
      <c r="TDM1" s="19"/>
      <c r="TDN1" s="19"/>
      <c r="TDO1" s="19"/>
      <c r="TDP1" s="19"/>
      <c r="TDQ1" s="19"/>
      <c r="TDR1" s="19"/>
      <c r="TDS1" s="19"/>
      <c r="TDT1" s="19"/>
      <c r="TDU1" s="19"/>
      <c r="TDV1" s="19"/>
      <c r="TDW1" s="19"/>
      <c r="TDX1" s="19"/>
      <c r="TDY1" s="19"/>
      <c r="TDZ1" s="19"/>
      <c r="TEA1" s="19"/>
      <c r="TEB1" s="19"/>
      <c r="TEC1" s="19"/>
      <c r="TED1" s="19"/>
      <c r="TEE1" s="19"/>
      <c r="TEF1" s="19"/>
      <c r="TEG1" s="19"/>
      <c r="TEH1" s="19"/>
      <c r="TEI1" s="19"/>
      <c r="TEJ1" s="19"/>
      <c r="TEK1" s="19"/>
      <c r="TEL1" s="19"/>
      <c r="TEM1" s="19"/>
      <c r="TEN1" s="19"/>
      <c r="TEO1" s="19"/>
      <c r="TEP1" s="19"/>
      <c r="TEQ1" s="19"/>
      <c r="TER1" s="19"/>
      <c r="TES1" s="19"/>
      <c r="TET1" s="19"/>
      <c r="TEU1" s="19"/>
      <c r="TEV1" s="19"/>
      <c r="TEW1" s="19"/>
      <c r="TEX1" s="19"/>
      <c r="TEY1" s="19"/>
      <c r="TEZ1" s="19"/>
      <c r="TFA1" s="19"/>
      <c r="TFB1" s="19"/>
      <c r="TFC1" s="19"/>
      <c r="TFD1" s="19"/>
      <c r="TFE1" s="19"/>
      <c r="TFF1" s="19"/>
      <c r="TFG1" s="19"/>
      <c r="TFH1" s="19"/>
      <c r="TFI1" s="19"/>
      <c r="TFJ1" s="19"/>
      <c r="TFK1" s="19"/>
      <c r="TFL1" s="19"/>
      <c r="TFM1" s="19"/>
      <c r="TFN1" s="19"/>
      <c r="TFO1" s="19"/>
      <c r="TFP1" s="19"/>
      <c r="TFQ1" s="19"/>
      <c r="TFR1" s="19"/>
      <c r="TFS1" s="19"/>
      <c r="TFT1" s="19"/>
      <c r="TFU1" s="19"/>
      <c r="TFV1" s="19"/>
      <c r="TFW1" s="19"/>
      <c r="TFX1" s="19"/>
      <c r="TFY1" s="19"/>
      <c r="TFZ1" s="19"/>
      <c r="TGA1" s="19"/>
      <c r="TGB1" s="19"/>
      <c r="TGC1" s="19"/>
      <c r="TGD1" s="19"/>
      <c r="TGE1" s="19"/>
      <c r="TGF1" s="19"/>
      <c r="TGG1" s="19"/>
      <c r="TGH1" s="19"/>
      <c r="TGI1" s="19"/>
      <c r="TGJ1" s="19"/>
      <c r="TGK1" s="19"/>
      <c r="TGL1" s="19"/>
      <c r="TGM1" s="19"/>
      <c r="TGN1" s="19"/>
      <c r="TGO1" s="19"/>
      <c r="TGP1" s="19"/>
      <c r="TGQ1" s="19"/>
      <c r="TGR1" s="19"/>
      <c r="TGS1" s="19"/>
      <c r="TGT1" s="19"/>
      <c r="TGU1" s="19"/>
      <c r="TGV1" s="19"/>
      <c r="TGW1" s="19"/>
      <c r="TGX1" s="19"/>
      <c r="TGY1" s="19"/>
      <c r="TGZ1" s="19"/>
      <c r="THA1" s="19"/>
      <c r="THB1" s="19"/>
      <c r="THC1" s="19"/>
      <c r="THD1" s="19"/>
      <c r="THE1" s="19"/>
      <c r="THF1" s="19"/>
      <c r="THG1" s="19"/>
      <c r="THH1" s="19"/>
      <c r="THI1" s="19"/>
      <c r="THJ1" s="19"/>
      <c r="THK1" s="19"/>
      <c r="THL1" s="19"/>
      <c r="THM1" s="19"/>
      <c r="THN1" s="19"/>
      <c r="THO1" s="19"/>
      <c r="THP1" s="19"/>
      <c r="THQ1" s="19"/>
      <c r="THR1" s="19"/>
      <c r="THS1" s="19"/>
      <c r="THT1" s="19"/>
      <c r="THU1" s="19"/>
      <c r="THV1" s="19"/>
      <c r="THW1" s="19"/>
      <c r="THX1" s="19"/>
      <c r="THY1" s="19"/>
      <c r="THZ1" s="19"/>
      <c r="TIA1" s="19"/>
      <c r="TIB1" s="19"/>
      <c r="TIC1" s="19"/>
      <c r="TID1" s="19"/>
      <c r="TIE1" s="19"/>
      <c r="TIF1" s="19"/>
      <c r="TIG1" s="19"/>
      <c r="TIH1" s="19"/>
      <c r="TII1" s="19"/>
      <c r="TIJ1" s="19"/>
      <c r="TIK1" s="19"/>
      <c r="TIL1" s="19"/>
      <c r="TIM1" s="19"/>
      <c r="TIN1" s="19"/>
      <c r="TIO1" s="19"/>
      <c r="TIP1" s="19"/>
      <c r="TIQ1" s="19"/>
      <c r="TIR1" s="19"/>
      <c r="TIS1" s="19"/>
      <c r="TIT1" s="19"/>
      <c r="TIU1" s="19"/>
      <c r="TIV1" s="19"/>
      <c r="TIW1" s="19"/>
      <c r="TIX1" s="19"/>
      <c r="TIY1" s="19"/>
      <c r="TIZ1" s="19"/>
      <c r="TJA1" s="19"/>
      <c r="TJB1" s="19"/>
      <c r="TJC1" s="19"/>
      <c r="TJD1" s="19"/>
      <c r="TJE1" s="19"/>
      <c r="TJF1" s="19"/>
      <c r="TJG1" s="19"/>
      <c r="TJH1" s="19"/>
      <c r="TJI1" s="19"/>
      <c r="TJJ1" s="19"/>
      <c r="TJK1" s="19"/>
      <c r="TJL1" s="19"/>
      <c r="TJM1" s="19"/>
      <c r="TJN1" s="19"/>
      <c r="TJO1" s="19"/>
      <c r="TJP1" s="19"/>
      <c r="TJQ1" s="19"/>
      <c r="TJR1" s="19"/>
      <c r="TJS1" s="19"/>
      <c r="TJT1" s="19"/>
      <c r="TJU1" s="19"/>
      <c r="TJV1" s="19"/>
      <c r="TJW1" s="19"/>
      <c r="TJX1" s="19"/>
      <c r="TJY1" s="19"/>
      <c r="TJZ1" s="19"/>
      <c r="TKA1" s="19"/>
      <c r="TKB1" s="19"/>
      <c r="TKC1" s="19"/>
      <c r="TKD1" s="19"/>
      <c r="TKE1" s="19"/>
      <c r="TKF1" s="19"/>
      <c r="TKG1" s="19"/>
      <c r="TKH1" s="19"/>
      <c r="TKI1" s="19"/>
      <c r="TKJ1" s="19"/>
      <c r="TKK1" s="19"/>
      <c r="TKL1" s="19"/>
      <c r="TKM1" s="19"/>
      <c r="TKN1" s="19"/>
      <c r="TKO1" s="19"/>
      <c r="TKP1" s="19"/>
      <c r="TKQ1" s="19"/>
      <c r="TKR1" s="19"/>
      <c r="TKS1" s="19"/>
      <c r="TKT1" s="19"/>
      <c r="TKU1" s="19"/>
      <c r="TKV1" s="19"/>
      <c r="TKW1" s="19"/>
      <c r="TKX1" s="19"/>
      <c r="TKY1" s="19"/>
      <c r="TKZ1" s="19"/>
      <c r="TLA1" s="19"/>
      <c r="TLB1" s="19"/>
      <c r="TLC1" s="19"/>
      <c r="TLD1" s="19"/>
      <c r="TLE1" s="19"/>
      <c r="TLF1" s="19"/>
      <c r="TLG1" s="19"/>
      <c r="TLH1" s="19"/>
      <c r="TLI1" s="19"/>
      <c r="TLJ1" s="19"/>
      <c r="TLK1" s="19"/>
      <c r="TLL1" s="19"/>
      <c r="TLM1" s="19"/>
      <c r="TLN1" s="19"/>
      <c r="TLO1" s="19"/>
      <c r="TLP1" s="19"/>
      <c r="TLQ1" s="19"/>
      <c r="TLR1" s="19"/>
      <c r="TLS1" s="19"/>
      <c r="TLT1" s="19"/>
      <c r="TLU1" s="19"/>
      <c r="TLV1" s="19"/>
      <c r="TLW1" s="19"/>
      <c r="TLX1" s="19"/>
      <c r="TLY1" s="19"/>
      <c r="TLZ1" s="19"/>
      <c r="TMA1" s="19"/>
      <c r="TMB1" s="19"/>
      <c r="TMC1" s="19"/>
      <c r="TMD1" s="19"/>
      <c r="TME1" s="19"/>
      <c r="TMF1" s="19"/>
      <c r="TMG1" s="19"/>
      <c r="TMH1" s="19"/>
      <c r="TMI1" s="19"/>
      <c r="TMJ1" s="19"/>
      <c r="TMK1" s="19"/>
      <c r="TML1" s="19"/>
      <c r="TMM1" s="19"/>
      <c r="TMN1" s="19"/>
      <c r="TMO1" s="19"/>
      <c r="TMP1" s="19"/>
      <c r="TMQ1" s="19"/>
      <c r="TMR1" s="19"/>
      <c r="TMS1" s="19"/>
      <c r="TMT1" s="19"/>
      <c r="TMU1" s="19"/>
      <c r="TMV1" s="19"/>
      <c r="TMW1" s="19"/>
      <c r="TMX1" s="19"/>
      <c r="TMY1" s="19"/>
      <c r="TMZ1" s="19"/>
      <c r="TNA1" s="19"/>
      <c r="TNB1" s="19"/>
      <c r="TNC1" s="19"/>
      <c r="TND1" s="19"/>
      <c r="TNE1" s="19"/>
      <c r="TNF1" s="19"/>
      <c r="TNG1" s="19"/>
      <c r="TNH1" s="19"/>
      <c r="TNI1" s="19"/>
      <c r="TNJ1" s="19"/>
      <c r="TNK1" s="19"/>
      <c r="TNL1" s="19"/>
      <c r="TNM1" s="19"/>
      <c r="TNN1" s="19"/>
      <c r="TNO1" s="19"/>
      <c r="TNP1" s="19"/>
      <c r="TNQ1" s="19"/>
      <c r="TNR1" s="19"/>
      <c r="TNS1" s="19"/>
      <c r="TNT1" s="19"/>
      <c r="TNU1" s="19"/>
      <c r="TNV1" s="19"/>
      <c r="TNW1" s="19"/>
      <c r="TNX1" s="19"/>
      <c r="TNY1" s="19"/>
      <c r="TNZ1" s="19"/>
      <c r="TOA1" s="19"/>
      <c r="TOB1" s="19"/>
      <c r="TOC1" s="19"/>
      <c r="TOD1" s="19"/>
      <c r="TOE1" s="19"/>
      <c r="TOF1" s="19"/>
      <c r="TOG1" s="19"/>
      <c r="TOH1" s="19"/>
      <c r="TOI1" s="19"/>
      <c r="TOJ1" s="19"/>
      <c r="TOK1" s="19"/>
      <c r="TOL1" s="19"/>
      <c r="TOM1" s="19"/>
      <c r="TON1" s="19"/>
      <c r="TOO1" s="19"/>
      <c r="TOP1" s="19"/>
      <c r="TOQ1" s="19"/>
      <c r="TOR1" s="19"/>
      <c r="TOS1" s="19"/>
      <c r="TOT1" s="19"/>
      <c r="TOU1" s="19"/>
      <c r="TOV1" s="19"/>
      <c r="TOW1" s="19"/>
      <c r="TOX1" s="19"/>
      <c r="TOY1" s="19"/>
      <c r="TOZ1" s="19"/>
      <c r="TPA1" s="19"/>
      <c r="TPB1" s="19"/>
      <c r="TPC1" s="19"/>
      <c r="TPD1" s="19"/>
      <c r="TPE1" s="19"/>
      <c r="TPF1" s="19"/>
      <c r="TPG1" s="19"/>
      <c r="TPH1" s="19"/>
      <c r="TPI1" s="19"/>
      <c r="TPJ1" s="19"/>
      <c r="TPK1" s="19"/>
      <c r="TPL1" s="19"/>
      <c r="TPM1" s="19"/>
      <c r="TPN1" s="19"/>
      <c r="TPO1" s="19"/>
      <c r="TPP1" s="19"/>
      <c r="TPQ1" s="19"/>
      <c r="TPR1" s="19"/>
      <c r="TPS1" s="19"/>
      <c r="TPT1" s="19"/>
      <c r="TPU1" s="19"/>
      <c r="TPV1" s="19"/>
      <c r="TPW1" s="19"/>
      <c r="TPX1" s="19"/>
      <c r="TPY1" s="19"/>
      <c r="TPZ1" s="19"/>
      <c r="TQA1" s="19"/>
      <c r="TQB1" s="19"/>
      <c r="TQC1" s="19"/>
      <c r="TQD1" s="19"/>
      <c r="TQE1" s="19"/>
      <c r="TQF1" s="19"/>
      <c r="TQG1" s="19"/>
      <c r="TQH1" s="19"/>
      <c r="TQI1" s="19"/>
      <c r="TQJ1" s="19"/>
      <c r="TQK1" s="19"/>
      <c r="TQL1" s="19"/>
      <c r="TQM1" s="19"/>
      <c r="TQN1" s="19"/>
      <c r="TQO1" s="19"/>
      <c r="TQP1" s="19"/>
      <c r="TQQ1" s="19"/>
      <c r="TQR1" s="19"/>
      <c r="TQS1" s="19"/>
      <c r="TQT1" s="19"/>
      <c r="TQU1" s="19"/>
      <c r="TQV1" s="19"/>
      <c r="TQW1" s="19"/>
      <c r="TQX1" s="19"/>
      <c r="TQY1" s="19"/>
      <c r="TQZ1" s="19"/>
      <c r="TRA1" s="19"/>
      <c r="TRB1" s="19"/>
      <c r="TRC1" s="19"/>
      <c r="TRD1" s="19"/>
      <c r="TRE1" s="19"/>
      <c r="TRF1" s="19"/>
      <c r="TRG1" s="19"/>
      <c r="TRH1" s="19"/>
      <c r="TRI1" s="19"/>
      <c r="TRJ1" s="19"/>
      <c r="TRK1" s="19"/>
      <c r="TRL1" s="19"/>
      <c r="TRM1" s="19"/>
      <c r="TRN1" s="19"/>
      <c r="TRO1" s="19"/>
      <c r="TRP1" s="19"/>
      <c r="TRQ1" s="19"/>
      <c r="TRR1" s="19"/>
      <c r="TRS1" s="19"/>
      <c r="TRT1" s="19"/>
      <c r="TRU1" s="19"/>
      <c r="TRV1" s="19"/>
      <c r="TRW1" s="19"/>
      <c r="TRX1" s="19"/>
      <c r="TRY1" s="19"/>
      <c r="TRZ1" s="19"/>
      <c r="TSA1" s="19"/>
      <c r="TSB1" s="19"/>
      <c r="TSC1" s="19"/>
      <c r="TSD1" s="19"/>
      <c r="TSE1" s="19"/>
      <c r="TSF1" s="19"/>
      <c r="TSG1" s="19"/>
      <c r="TSH1" s="19"/>
      <c r="TSI1" s="19"/>
      <c r="TSJ1" s="19"/>
      <c r="TSK1" s="19"/>
      <c r="TSL1" s="19"/>
      <c r="TSM1" s="19"/>
      <c r="TSN1" s="19"/>
      <c r="TSO1" s="19"/>
      <c r="TSP1" s="19"/>
      <c r="TSQ1" s="19"/>
      <c r="TSR1" s="19"/>
      <c r="TSS1" s="19"/>
      <c r="TST1" s="19"/>
      <c r="TSU1" s="19"/>
      <c r="TSV1" s="19"/>
      <c r="TSW1" s="19"/>
      <c r="TSX1" s="19"/>
      <c r="TSY1" s="19"/>
      <c r="TSZ1" s="19"/>
      <c r="TTA1" s="19"/>
      <c r="TTB1" s="19"/>
      <c r="TTC1" s="19"/>
      <c r="TTD1" s="19"/>
      <c r="TTE1" s="19"/>
      <c r="TTF1" s="19"/>
      <c r="TTG1" s="19"/>
      <c r="TTH1" s="19"/>
      <c r="TTI1" s="19"/>
      <c r="TTJ1" s="19"/>
      <c r="TTK1" s="19"/>
      <c r="TTL1" s="19"/>
      <c r="TTM1" s="19"/>
      <c r="TTN1" s="19"/>
      <c r="TTO1" s="19"/>
      <c r="TTP1" s="19"/>
      <c r="TTQ1" s="19"/>
      <c r="TTR1" s="19"/>
      <c r="TTS1" s="19"/>
      <c r="TTT1" s="19"/>
      <c r="TTU1" s="19"/>
      <c r="TTV1" s="19"/>
      <c r="TTW1" s="19"/>
      <c r="TTX1" s="19"/>
      <c r="TTY1" s="19"/>
      <c r="TTZ1" s="19"/>
      <c r="TUA1" s="19"/>
      <c r="TUB1" s="19"/>
      <c r="TUC1" s="19"/>
      <c r="TUD1" s="19"/>
      <c r="TUE1" s="19"/>
      <c r="TUF1" s="19"/>
      <c r="TUG1" s="19"/>
      <c r="TUH1" s="19"/>
      <c r="TUI1" s="19"/>
      <c r="TUJ1" s="19"/>
      <c r="TUK1" s="19"/>
      <c r="TUL1" s="19"/>
      <c r="TUM1" s="19"/>
      <c r="TUN1" s="19"/>
      <c r="TUO1" s="19"/>
      <c r="TUP1" s="19"/>
      <c r="TUQ1" s="19"/>
      <c r="TUR1" s="19"/>
      <c r="TUS1" s="19"/>
      <c r="TUT1" s="19"/>
      <c r="TUU1" s="19"/>
      <c r="TUV1" s="19"/>
      <c r="TUW1" s="19"/>
      <c r="TUX1" s="19"/>
      <c r="TUY1" s="19"/>
      <c r="TUZ1" s="19"/>
      <c r="TVA1" s="19"/>
      <c r="TVB1" s="19"/>
      <c r="TVC1" s="19"/>
      <c r="TVD1" s="19"/>
      <c r="TVE1" s="19"/>
      <c r="TVF1" s="19"/>
      <c r="TVG1" s="19"/>
      <c r="TVH1" s="19"/>
      <c r="TVI1" s="19"/>
      <c r="TVJ1" s="19"/>
      <c r="TVK1" s="19"/>
      <c r="TVL1" s="19"/>
      <c r="TVM1" s="19"/>
      <c r="TVN1" s="19"/>
      <c r="TVO1" s="19"/>
      <c r="TVP1" s="19"/>
      <c r="TVQ1" s="19"/>
      <c r="TVR1" s="19"/>
      <c r="TVS1" s="19"/>
      <c r="TVT1" s="19"/>
      <c r="TVU1" s="19"/>
      <c r="TVV1" s="19"/>
      <c r="TVW1" s="19"/>
      <c r="TVX1" s="19"/>
      <c r="TVY1" s="19"/>
      <c r="TVZ1" s="19"/>
      <c r="TWA1" s="19"/>
      <c r="TWB1" s="19"/>
      <c r="TWC1" s="19"/>
      <c r="TWD1" s="19"/>
      <c r="TWE1" s="19"/>
      <c r="TWF1" s="19"/>
      <c r="TWG1" s="19"/>
      <c r="TWH1" s="19"/>
      <c r="TWI1" s="19"/>
      <c r="TWJ1" s="19"/>
      <c r="TWK1" s="19"/>
      <c r="TWL1" s="19"/>
      <c r="TWM1" s="19"/>
      <c r="TWN1" s="19"/>
      <c r="TWO1" s="19"/>
      <c r="TWP1" s="19"/>
      <c r="TWQ1" s="19"/>
      <c r="TWR1" s="19"/>
      <c r="TWS1" s="19"/>
      <c r="TWT1" s="19"/>
      <c r="TWU1" s="19"/>
      <c r="TWV1" s="19"/>
      <c r="TWW1" s="19"/>
      <c r="TWX1" s="19"/>
      <c r="TWY1" s="19"/>
      <c r="TWZ1" s="19"/>
      <c r="TXA1" s="19"/>
      <c r="TXB1" s="19"/>
      <c r="TXC1" s="19"/>
      <c r="TXD1" s="19"/>
      <c r="TXE1" s="19"/>
      <c r="TXF1" s="19"/>
      <c r="TXG1" s="19"/>
      <c r="TXH1" s="19"/>
      <c r="TXI1" s="19"/>
      <c r="TXJ1" s="19"/>
      <c r="TXK1" s="19"/>
      <c r="TXL1" s="19"/>
      <c r="TXM1" s="19"/>
      <c r="TXN1" s="19"/>
      <c r="TXO1" s="19"/>
      <c r="TXP1" s="19"/>
      <c r="TXQ1" s="19"/>
      <c r="TXR1" s="19"/>
      <c r="TXS1" s="19"/>
      <c r="TXT1" s="19"/>
      <c r="TXU1" s="19"/>
      <c r="TXV1" s="19"/>
      <c r="TXW1" s="19"/>
      <c r="TXX1" s="19"/>
      <c r="TXY1" s="19"/>
      <c r="TXZ1" s="19"/>
      <c r="TYA1" s="19"/>
      <c r="TYB1" s="19"/>
      <c r="TYC1" s="19"/>
      <c r="TYD1" s="19"/>
      <c r="TYE1" s="19"/>
      <c r="TYF1" s="19"/>
      <c r="TYG1" s="19"/>
      <c r="TYH1" s="19"/>
      <c r="TYI1" s="19"/>
      <c r="TYJ1" s="19"/>
      <c r="TYK1" s="19"/>
      <c r="TYL1" s="19"/>
      <c r="TYM1" s="19"/>
      <c r="TYN1" s="19"/>
      <c r="TYO1" s="19"/>
      <c r="TYP1" s="19"/>
      <c r="TYQ1" s="19"/>
      <c r="TYR1" s="19"/>
      <c r="TYS1" s="19"/>
      <c r="TYT1" s="19"/>
      <c r="TYU1" s="19"/>
      <c r="TYV1" s="19"/>
      <c r="TYW1" s="19"/>
      <c r="TYX1" s="19"/>
      <c r="TYY1" s="19"/>
      <c r="TYZ1" s="19"/>
      <c r="TZA1" s="19"/>
      <c r="TZB1" s="19"/>
      <c r="TZC1" s="19"/>
      <c r="TZD1" s="19"/>
      <c r="TZE1" s="19"/>
      <c r="TZF1" s="19"/>
      <c r="TZG1" s="19"/>
      <c r="TZH1" s="19"/>
      <c r="TZI1" s="19"/>
      <c r="TZJ1" s="19"/>
      <c r="TZK1" s="19"/>
      <c r="TZL1" s="19"/>
      <c r="TZM1" s="19"/>
      <c r="TZN1" s="19"/>
      <c r="TZO1" s="19"/>
      <c r="TZP1" s="19"/>
      <c r="TZQ1" s="19"/>
      <c r="TZR1" s="19"/>
      <c r="TZS1" s="19"/>
      <c r="TZT1" s="19"/>
      <c r="TZU1" s="19"/>
      <c r="TZV1" s="19"/>
      <c r="TZW1" s="19"/>
      <c r="TZX1" s="19"/>
      <c r="TZY1" s="19"/>
      <c r="TZZ1" s="19"/>
      <c r="UAA1" s="19"/>
      <c r="UAB1" s="19"/>
      <c r="UAC1" s="19"/>
      <c r="UAD1" s="19"/>
      <c r="UAE1" s="19"/>
      <c r="UAF1" s="19"/>
      <c r="UAG1" s="19"/>
      <c r="UAH1" s="19"/>
      <c r="UAI1" s="19"/>
      <c r="UAJ1" s="19"/>
      <c r="UAK1" s="19"/>
      <c r="UAL1" s="19"/>
      <c r="UAM1" s="19"/>
      <c r="UAN1" s="19"/>
      <c r="UAO1" s="19"/>
      <c r="UAP1" s="19"/>
      <c r="UAQ1" s="19"/>
      <c r="UAR1" s="19"/>
      <c r="UAS1" s="19"/>
      <c r="UAT1" s="19"/>
      <c r="UAU1" s="19"/>
      <c r="UAV1" s="19"/>
      <c r="UAW1" s="19"/>
      <c r="UAX1" s="19"/>
      <c r="UAY1" s="19"/>
      <c r="UAZ1" s="19"/>
      <c r="UBA1" s="19"/>
      <c r="UBB1" s="19"/>
      <c r="UBC1" s="19"/>
      <c r="UBD1" s="19"/>
      <c r="UBE1" s="19"/>
      <c r="UBF1" s="19"/>
      <c r="UBG1" s="19"/>
      <c r="UBH1" s="19"/>
      <c r="UBI1" s="19"/>
      <c r="UBJ1" s="19"/>
      <c r="UBK1" s="19"/>
      <c r="UBL1" s="19"/>
      <c r="UBM1" s="19"/>
      <c r="UBN1" s="19"/>
      <c r="UBO1" s="19"/>
      <c r="UBP1" s="19"/>
      <c r="UBQ1" s="19"/>
      <c r="UBR1" s="19"/>
      <c r="UBS1" s="19"/>
      <c r="UBT1" s="19"/>
      <c r="UBU1" s="19"/>
      <c r="UBV1" s="19"/>
      <c r="UBW1" s="19"/>
      <c r="UBX1" s="19"/>
      <c r="UBY1" s="19"/>
      <c r="UBZ1" s="19"/>
      <c r="UCA1" s="19"/>
      <c r="UCB1" s="19"/>
      <c r="UCC1" s="19"/>
      <c r="UCD1" s="19"/>
      <c r="UCE1" s="19"/>
      <c r="UCF1" s="19"/>
      <c r="UCG1" s="19"/>
      <c r="UCH1" s="19"/>
      <c r="UCI1" s="19"/>
      <c r="UCJ1" s="19"/>
      <c r="UCK1" s="19"/>
      <c r="UCL1" s="19"/>
      <c r="UCM1" s="19"/>
      <c r="UCN1" s="19"/>
      <c r="UCO1" s="19"/>
      <c r="UCP1" s="19"/>
      <c r="UCQ1" s="19"/>
      <c r="UCR1" s="19"/>
      <c r="UCS1" s="19"/>
      <c r="UCT1" s="19"/>
      <c r="UCU1" s="19"/>
      <c r="UCV1" s="19"/>
      <c r="UCW1" s="19"/>
      <c r="UCX1" s="19"/>
      <c r="UCY1" s="19"/>
      <c r="UCZ1" s="19"/>
      <c r="UDA1" s="19"/>
      <c r="UDB1" s="19"/>
      <c r="UDC1" s="19"/>
      <c r="UDD1" s="19"/>
      <c r="UDE1" s="19"/>
      <c r="UDF1" s="19"/>
      <c r="UDG1" s="19"/>
      <c r="UDH1" s="19"/>
      <c r="UDI1" s="19"/>
      <c r="UDJ1" s="19"/>
      <c r="UDK1" s="19"/>
      <c r="UDL1" s="19"/>
      <c r="UDM1" s="19"/>
      <c r="UDN1" s="19"/>
      <c r="UDO1" s="19"/>
      <c r="UDP1" s="19"/>
      <c r="UDQ1" s="19"/>
      <c r="UDR1" s="19"/>
      <c r="UDS1" s="19"/>
      <c r="UDT1" s="19"/>
      <c r="UDU1" s="19"/>
      <c r="UDV1" s="19"/>
      <c r="UDW1" s="19"/>
      <c r="UDX1" s="19"/>
      <c r="UDY1" s="19"/>
      <c r="UDZ1" s="19"/>
      <c r="UEA1" s="19"/>
      <c r="UEB1" s="19"/>
      <c r="UEC1" s="19"/>
      <c r="UED1" s="19"/>
      <c r="UEE1" s="19"/>
      <c r="UEF1" s="19"/>
      <c r="UEG1" s="19"/>
      <c r="UEH1" s="19"/>
      <c r="UEI1" s="19"/>
      <c r="UEJ1" s="19"/>
      <c r="UEK1" s="19"/>
      <c r="UEL1" s="19"/>
      <c r="UEM1" s="19"/>
      <c r="UEN1" s="19"/>
      <c r="UEO1" s="19"/>
      <c r="UEP1" s="19"/>
      <c r="UEQ1" s="19"/>
      <c r="UER1" s="19"/>
      <c r="UES1" s="19"/>
      <c r="UET1" s="19"/>
      <c r="UEU1" s="19"/>
      <c r="UEV1" s="19"/>
      <c r="UEW1" s="19"/>
      <c r="UEX1" s="19"/>
      <c r="UEY1" s="19"/>
      <c r="UEZ1" s="19"/>
      <c r="UFA1" s="19"/>
      <c r="UFB1" s="19"/>
      <c r="UFC1" s="19"/>
      <c r="UFD1" s="19"/>
      <c r="UFE1" s="19"/>
      <c r="UFF1" s="19"/>
      <c r="UFG1" s="19"/>
      <c r="UFH1" s="19"/>
      <c r="UFI1" s="19"/>
      <c r="UFJ1" s="19"/>
      <c r="UFK1" s="19"/>
      <c r="UFL1" s="19"/>
      <c r="UFM1" s="19"/>
      <c r="UFN1" s="19"/>
      <c r="UFO1" s="19"/>
      <c r="UFP1" s="19"/>
      <c r="UFQ1" s="19"/>
      <c r="UFR1" s="19"/>
      <c r="UFS1" s="19"/>
      <c r="UFT1" s="19"/>
      <c r="UFU1" s="19"/>
      <c r="UFV1" s="19"/>
      <c r="UFW1" s="19"/>
      <c r="UFX1" s="19"/>
      <c r="UFY1" s="19"/>
      <c r="UFZ1" s="19"/>
      <c r="UGA1" s="19"/>
      <c r="UGB1" s="19"/>
      <c r="UGC1" s="19"/>
      <c r="UGD1" s="19"/>
      <c r="UGE1" s="19"/>
      <c r="UGF1" s="19"/>
      <c r="UGG1" s="19"/>
      <c r="UGH1" s="19"/>
      <c r="UGI1" s="19"/>
      <c r="UGJ1" s="19"/>
      <c r="UGK1" s="19"/>
      <c r="UGL1" s="19"/>
      <c r="UGM1" s="19"/>
      <c r="UGN1" s="19"/>
      <c r="UGO1" s="19"/>
      <c r="UGP1" s="19"/>
      <c r="UGQ1" s="19"/>
      <c r="UGR1" s="19"/>
      <c r="UGS1" s="19"/>
      <c r="UGT1" s="19"/>
      <c r="UGU1" s="19"/>
      <c r="UGV1" s="19"/>
      <c r="UGW1" s="19"/>
      <c r="UGX1" s="19"/>
      <c r="UGY1" s="19"/>
      <c r="UGZ1" s="19"/>
      <c r="UHA1" s="19"/>
      <c r="UHB1" s="19"/>
      <c r="UHC1" s="19"/>
      <c r="UHD1" s="19"/>
      <c r="UHE1" s="19"/>
      <c r="UHF1" s="19"/>
      <c r="UHG1" s="19"/>
      <c r="UHH1" s="19"/>
      <c r="UHI1" s="19"/>
      <c r="UHJ1" s="19"/>
      <c r="UHK1" s="19"/>
      <c r="UHL1" s="19"/>
      <c r="UHM1" s="19"/>
      <c r="UHN1" s="19"/>
      <c r="UHO1" s="19"/>
      <c r="UHP1" s="19"/>
      <c r="UHQ1" s="19"/>
      <c r="UHR1" s="19"/>
      <c r="UHS1" s="19"/>
      <c r="UHT1" s="19"/>
      <c r="UHU1" s="19"/>
      <c r="UHV1" s="19"/>
      <c r="UHW1" s="19"/>
      <c r="UHX1" s="19"/>
      <c r="UHY1" s="19"/>
      <c r="UHZ1" s="19"/>
      <c r="UIA1" s="19"/>
      <c r="UIB1" s="19"/>
      <c r="UIC1" s="19"/>
      <c r="UID1" s="19"/>
      <c r="UIE1" s="19"/>
      <c r="UIF1" s="19"/>
      <c r="UIG1" s="19"/>
      <c r="UIH1" s="19"/>
      <c r="UII1" s="19"/>
      <c r="UIJ1" s="19"/>
      <c r="UIK1" s="19"/>
      <c r="UIL1" s="19"/>
      <c r="UIM1" s="19"/>
      <c r="UIN1" s="19"/>
      <c r="UIO1" s="19"/>
      <c r="UIP1" s="19"/>
      <c r="UIQ1" s="19"/>
      <c r="UIR1" s="19"/>
      <c r="UIS1" s="19"/>
      <c r="UIT1" s="19"/>
      <c r="UIU1" s="19"/>
      <c r="UIV1" s="19"/>
      <c r="UIW1" s="19"/>
      <c r="UIX1" s="19"/>
      <c r="UIY1" s="19"/>
      <c r="UIZ1" s="19"/>
      <c r="UJA1" s="19"/>
      <c r="UJB1" s="19"/>
      <c r="UJC1" s="19"/>
      <c r="UJD1" s="19"/>
      <c r="UJE1" s="19"/>
      <c r="UJF1" s="19"/>
      <c r="UJG1" s="19"/>
      <c r="UJH1" s="19"/>
      <c r="UJI1" s="19"/>
      <c r="UJJ1" s="19"/>
      <c r="UJK1" s="19"/>
      <c r="UJL1" s="19"/>
      <c r="UJM1" s="19"/>
      <c r="UJN1" s="19"/>
      <c r="UJO1" s="19"/>
      <c r="UJP1" s="19"/>
      <c r="UJQ1" s="19"/>
      <c r="UJR1" s="19"/>
      <c r="UJS1" s="19"/>
      <c r="UJT1" s="19"/>
      <c r="UJU1" s="19"/>
      <c r="UJV1" s="19"/>
      <c r="UJW1" s="19"/>
      <c r="UJX1" s="19"/>
      <c r="UJY1" s="19"/>
      <c r="UJZ1" s="19"/>
      <c r="UKA1" s="19"/>
      <c r="UKB1" s="19"/>
      <c r="UKC1" s="19"/>
      <c r="UKD1" s="19"/>
      <c r="UKE1" s="19"/>
      <c r="UKF1" s="19"/>
      <c r="UKG1" s="19"/>
      <c r="UKH1" s="19"/>
      <c r="UKI1" s="19"/>
      <c r="UKJ1" s="19"/>
      <c r="UKK1" s="19"/>
      <c r="UKL1" s="19"/>
      <c r="UKM1" s="19"/>
      <c r="UKN1" s="19"/>
      <c r="UKO1" s="19"/>
      <c r="UKP1" s="19"/>
      <c r="UKQ1" s="19"/>
      <c r="UKR1" s="19"/>
      <c r="UKS1" s="19"/>
      <c r="UKT1" s="19"/>
      <c r="UKU1" s="19"/>
      <c r="UKV1" s="19"/>
      <c r="UKW1" s="19"/>
      <c r="UKX1" s="19"/>
      <c r="UKY1" s="19"/>
      <c r="UKZ1" s="19"/>
      <c r="ULA1" s="19"/>
      <c r="ULB1" s="19"/>
      <c r="ULC1" s="19"/>
      <c r="ULD1" s="19"/>
      <c r="ULE1" s="19"/>
      <c r="ULF1" s="19"/>
      <c r="ULG1" s="19"/>
      <c r="ULH1" s="19"/>
      <c r="ULI1" s="19"/>
      <c r="ULJ1" s="19"/>
      <c r="ULK1" s="19"/>
      <c r="ULL1" s="19"/>
      <c r="ULM1" s="19"/>
      <c r="ULN1" s="19"/>
      <c r="ULO1" s="19"/>
      <c r="ULP1" s="19"/>
      <c r="ULQ1" s="19"/>
      <c r="ULR1" s="19"/>
      <c r="ULS1" s="19"/>
      <c r="ULT1" s="19"/>
      <c r="ULU1" s="19"/>
      <c r="ULV1" s="19"/>
      <c r="ULW1" s="19"/>
      <c r="ULX1" s="19"/>
      <c r="ULY1" s="19"/>
      <c r="ULZ1" s="19"/>
      <c r="UMA1" s="19"/>
      <c r="UMB1" s="19"/>
      <c r="UMC1" s="19"/>
      <c r="UMD1" s="19"/>
      <c r="UME1" s="19"/>
      <c r="UMF1" s="19"/>
      <c r="UMG1" s="19"/>
      <c r="UMH1" s="19"/>
      <c r="UMI1" s="19"/>
      <c r="UMJ1" s="19"/>
      <c r="UMK1" s="19"/>
      <c r="UML1" s="19"/>
      <c r="UMM1" s="19"/>
      <c r="UMN1" s="19"/>
      <c r="UMO1" s="19"/>
      <c r="UMP1" s="19"/>
      <c r="UMQ1" s="19"/>
      <c r="UMR1" s="19"/>
      <c r="UMS1" s="19"/>
      <c r="UMT1" s="19"/>
      <c r="UMU1" s="19"/>
      <c r="UMV1" s="19"/>
      <c r="UMW1" s="19"/>
      <c r="UMX1" s="19"/>
      <c r="UMY1" s="19"/>
      <c r="UMZ1" s="19"/>
      <c r="UNA1" s="19"/>
      <c r="UNB1" s="19"/>
      <c r="UNC1" s="19"/>
      <c r="UND1" s="19"/>
      <c r="UNE1" s="19"/>
      <c r="UNF1" s="19"/>
      <c r="UNG1" s="19"/>
      <c r="UNH1" s="19"/>
      <c r="UNI1" s="19"/>
      <c r="UNJ1" s="19"/>
      <c r="UNK1" s="19"/>
      <c r="UNL1" s="19"/>
      <c r="UNM1" s="19"/>
      <c r="UNN1" s="19"/>
      <c r="UNO1" s="19"/>
      <c r="UNP1" s="19"/>
      <c r="UNQ1" s="19"/>
      <c r="UNR1" s="19"/>
      <c r="UNS1" s="19"/>
      <c r="UNT1" s="19"/>
      <c r="UNU1" s="19"/>
      <c r="UNV1" s="19"/>
      <c r="UNW1" s="19"/>
      <c r="UNX1" s="19"/>
      <c r="UNY1" s="19"/>
      <c r="UNZ1" s="19"/>
      <c r="UOA1" s="19"/>
      <c r="UOB1" s="19"/>
      <c r="UOC1" s="19"/>
      <c r="UOD1" s="19"/>
      <c r="UOE1" s="19"/>
      <c r="UOF1" s="19"/>
      <c r="UOG1" s="19"/>
      <c r="UOH1" s="19"/>
      <c r="UOI1" s="19"/>
      <c r="UOJ1" s="19"/>
      <c r="UOK1" s="19"/>
      <c r="UOL1" s="19"/>
      <c r="UOM1" s="19"/>
      <c r="UON1" s="19"/>
      <c r="UOO1" s="19"/>
      <c r="UOP1" s="19"/>
      <c r="UOQ1" s="19"/>
      <c r="UOR1" s="19"/>
      <c r="UOS1" s="19"/>
      <c r="UOT1" s="19"/>
      <c r="UOU1" s="19"/>
      <c r="UOV1" s="19"/>
      <c r="UOW1" s="19"/>
      <c r="UOX1" s="19"/>
      <c r="UOY1" s="19"/>
      <c r="UOZ1" s="19"/>
      <c r="UPA1" s="19"/>
      <c r="UPB1" s="19"/>
      <c r="UPC1" s="19"/>
      <c r="UPD1" s="19"/>
      <c r="UPE1" s="19"/>
      <c r="UPF1" s="19"/>
      <c r="UPG1" s="19"/>
      <c r="UPH1" s="19"/>
      <c r="UPI1" s="19"/>
      <c r="UPJ1" s="19"/>
      <c r="UPK1" s="19"/>
      <c r="UPL1" s="19"/>
      <c r="UPM1" s="19"/>
      <c r="UPN1" s="19"/>
      <c r="UPO1" s="19"/>
      <c r="UPP1" s="19"/>
      <c r="UPQ1" s="19"/>
      <c r="UPR1" s="19"/>
      <c r="UPS1" s="19"/>
      <c r="UPT1" s="19"/>
      <c r="UPU1" s="19"/>
      <c r="UPV1" s="19"/>
      <c r="UPW1" s="19"/>
      <c r="UPX1" s="19"/>
      <c r="UPY1" s="19"/>
      <c r="UPZ1" s="19"/>
      <c r="UQA1" s="19"/>
      <c r="UQB1" s="19"/>
      <c r="UQC1" s="19"/>
      <c r="UQD1" s="19"/>
      <c r="UQE1" s="19"/>
      <c r="UQF1" s="19"/>
      <c r="UQG1" s="19"/>
      <c r="UQH1" s="19"/>
      <c r="UQI1" s="19"/>
      <c r="UQJ1" s="19"/>
      <c r="UQK1" s="19"/>
      <c r="UQL1" s="19"/>
      <c r="UQM1" s="19"/>
      <c r="UQN1" s="19"/>
      <c r="UQO1" s="19"/>
      <c r="UQP1" s="19"/>
      <c r="UQQ1" s="19"/>
      <c r="UQR1" s="19"/>
      <c r="UQS1" s="19"/>
      <c r="UQT1" s="19"/>
      <c r="UQU1" s="19"/>
      <c r="UQV1" s="19"/>
      <c r="UQW1" s="19"/>
      <c r="UQX1" s="19"/>
      <c r="UQY1" s="19"/>
      <c r="UQZ1" s="19"/>
      <c r="URA1" s="19"/>
      <c r="URB1" s="19"/>
      <c r="URC1" s="19"/>
      <c r="URD1" s="19"/>
      <c r="URE1" s="19"/>
      <c r="URF1" s="19"/>
      <c r="URG1" s="19"/>
      <c r="URH1" s="19"/>
      <c r="URI1" s="19"/>
      <c r="URJ1" s="19"/>
      <c r="URK1" s="19"/>
      <c r="URL1" s="19"/>
      <c r="URM1" s="19"/>
      <c r="URN1" s="19"/>
      <c r="URO1" s="19"/>
      <c r="URP1" s="19"/>
      <c r="URQ1" s="19"/>
      <c r="URR1" s="19"/>
      <c r="URS1" s="19"/>
      <c r="URT1" s="19"/>
      <c r="URU1" s="19"/>
      <c r="URV1" s="19"/>
      <c r="URW1" s="19"/>
      <c r="URX1" s="19"/>
      <c r="URY1" s="19"/>
      <c r="URZ1" s="19"/>
      <c r="USA1" s="19"/>
      <c r="USB1" s="19"/>
      <c r="USC1" s="19"/>
      <c r="USD1" s="19"/>
      <c r="USE1" s="19"/>
      <c r="USF1" s="19"/>
      <c r="USG1" s="19"/>
      <c r="USH1" s="19"/>
      <c r="USI1" s="19"/>
      <c r="USJ1" s="19"/>
      <c r="USK1" s="19"/>
      <c r="USL1" s="19"/>
      <c r="USM1" s="19"/>
      <c r="USN1" s="19"/>
      <c r="USO1" s="19"/>
      <c r="USP1" s="19"/>
      <c r="USQ1" s="19"/>
      <c r="USR1" s="19"/>
      <c r="USS1" s="19"/>
      <c r="UST1" s="19"/>
      <c r="USU1" s="19"/>
      <c r="USV1" s="19"/>
      <c r="USW1" s="19"/>
      <c r="USX1" s="19"/>
      <c r="USY1" s="19"/>
      <c r="USZ1" s="19"/>
      <c r="UTA1" s="19"/>
      <c r="UTB1" s="19"/>
      <c r="UTC1" s="19"/>
      <c r="UTD1" s="19"/>
      <c r="UTE1" s="19"/>
      <c r="UTF1" s="19"/>
      <c r="UTG1" s="19"/>
      <c r="UTH1" s="19"/>
      <c r="UTI1" s="19"/>
      <c r="UTJ1" s="19"/>
      <c r="UTK1" s="19"/>
      <c r="UTL1" s="19"/>
      <c r="UTM1" s="19"/>
      <c r="UTN1" s="19"/>
      <c r="UTO1" s="19"/>
      <c r="UTP1" s="19"/>
      <c r="UTQ1" s="19"/>
      <c r="UTR1" s="19"/>
      <c r="UTS1" s="19"/>
      <c r="UTT1" s="19"/>
      <c r="UTU1" s="19"/>
      <c r="UTV1" s="19"/>
      <c r="UTW1" s="19"/>
      <c r="UTX1" s="19"/>
      <c r="UTY1" s="19"/>
      <c r="UTZ1" s="19"/>
      <c r="UUA1" s="19"/>
      <c r="UUB1" s="19"/>
      <c r="UUC1" s="19"/>
      <c r="UUD1" s="19"/>
      <c r="UUE1" s="19"/>
      <c r="UUF1" s="19"/>
      <c r="UUG1" s="19"/>
      <c r="UUH1" s="19"/>
      <c r="UUI1" s="19"/>
      <c r="UUJ1" s="19"/>
      <c r="UUK1" s="19"/>
      <c r="UUL1" s="19"/>
      <c r="UUM1" s="19"/>
      <c r="UUN1" s="19"/>
      <c r="UUO1" s="19"/>
      <c r="UUP1" s="19"/>
      <c r="UUQ1" s="19"/>
      <c r="UUR1" s="19"/>
      <c r="UUS1" s="19"/>
      <c r="UUT1" s="19"/>
      <c r="UUU1" s="19"/>
      <c r="UUV1" s="19"/>
      <c r="UUW1" s="19"/>
      <c r="UUX1" s="19"/>
      <c r="UUY1" s="19"/>
      <c r="UUZ1" s="19"/>
      <c r="UVA1" s="19"/>
      <c r="UVB1" s="19"/>
      <c r="UVC1" s="19"/>
      <c r="UVD1" s="19"/>
      <c r="UVE1" s="19"/>
      <c r="UVF1" s="19"/>
      <c r="UVG1" s="19"/>
      <c r="UVH1" s="19"/>
      <c r="UVI1" s="19"/>
      <c r="UVJ1" s="19"/>
      <c r="UVK1" s="19"/>
      <c r="UVL1" s="19"/>
      <c r="UVM1" s="19"/>
      <c r="UVN1" s="19"/>
      <c r="UVO1" s="19"/>
      <c r="UVP1" s="19"/>
      <c r="UVQ1" s="19"/>
      <c r="UVR1" s="19"/>
      <c r="UVS1" s="19"/>
      <c r="UVT1" s="19"/>
      <c r="UVU1" s="19"/>
      <c r="UVV1" s="19"/>
      <c r="UVW1" s="19"/>
      <c r="UVX1" s="19"/>
      <c r="UVY1" s="19"/>
      <c r="UVZ1" s="19"/>
      <c r="UWA1" s="19"/>
      <c r="UWB1" s="19"/>
      <c r="UWC1" s="19"/>
      <c r="UWD1" s="19"/>
      <c r="UWE1" s="19"/>
      <c r="UWF1" s="19"/>
      <c r="UWG1" s="19"/>
      <c r="UWH1" s="19"/>
      <c r="UWI1" s="19"/>
      <c r="UWJ1" s="19"/>
      <c r="UWK1" s="19"/>
      <c r="UWL1" s="19"/>
      <c r="UWM1" s="19"/>
      <c r="UWN1" s="19"/>
      <c r="UWO1" s="19"/>
      <c r="UWP1" s="19"/>
      <c r="UWQ1" s="19"/>
      <c r="UWR1" s="19"/>
      <c r="UWS1" s="19"/>
      <c r="UWT1" s="19"/>
      <c r="UWU1" s="19"/>
      <c r="UWV1" s="19"/>
      <c r="UWW1" s="19"/>
      <c r="UWX1" s="19"/>
      <c r="UWY1" s="19"/>
      <c r="UWZ1" s="19"/>
      <c r="UXA1" s="19"/>
      <c r="UXB1" s="19"/>
      <c r="UXC1" s="19"/>
      <c r="UXD1" s="19"/>
      <c r="UXE1" s="19"/>
      <c r="UXF1" s="19"/>
      <c r="UXG1" s="19"/>
      <c r="UXH1" s="19"/>
      <c r="UXI1" s="19"/>
      <c r="UXJ1" s="19"/>
      <c r="UXK1" s="19"/>
      <c r="UXL1" s="19"/>
      <c r="UXM1" s="19"/>
      <c r="UXN1" s="19"/>
      <c r="UXO1" s="19"/>
      <c r="UXP1" s="19"/>
      <c r="UXQ1" s="19"/>
      <c r="UXR1" s="19"/>
      <c r="UXS1" s="19"/>
      <c r="UXT1" s="19"/>
      <c r="UXU1" s="19"/>
      <c r="UXV1" s="19"/>
      <c r="UXW1" s="19"/>
      <c r="UXX1" s="19"/>
      <c r="UXY1" s="19"/>
      <c r="UXZ1" s="19"/>
      <c r="UYA1" s="19"/>
      <c r="UYB1" s="19"/>
      <c r="UYC1" s="19"/>
      <c r="UYD1" s="19"/>
      <c r="UYE1" s="19"/>
      <c r="UYF1" s="19"/>
      <c r="UYG1" s="19"/>
      <c r="UYH1" s="19"/>
      <c r="UYI1" s="19"/>
      <c r="UYJ1" s="19"/>
      <c r="UYK1" s="19"/>
      <c r="UYL1" s="19"/>
      <c r="UYM1" s="19"/>
      <c r="UYN1" s="19"/>
      <c r="UYO1" s="19"/>
      <c r="UYP1" s="19"/>
      <c r="UYQ1" s="19"/>
      <c r="UYR1" s="19"/>
      <c r="UYS1" s="19"/>
      <c r="UYT1" s="19"/>
      <c r="UYU1" s="19"/>
      <c r="UYV1" s="19"/>
      <c r="UYW1" s="19"/>
      <c r="UYX1" s="19"/>
      <c r="UYY1" s="19"/>
      <c r="UYZ1" s="19"/>
      <c r="UZA1" s="19"/>
      <c r="UZB1" s="19"/>
      <c r="UZC1" s="19"/>
      <c r="UZD1" s="19"/>
      <c r="UZE1" s="19"/>
      <c r="UZF1" s="19"/>
      <c r="UZG1" s="19"/>
      <c r="UZH1" s="19"/>
      <c r="UZI1" s="19"/>
      <c r="UZJ1" s="19"/>
      <c r="UZK1" s="19"/>
      <c r="UZL1" s="19"/>
      <c r="UZM1" s="19"/>
      <c r="UZN1" s="19"/>
      <c r="UZO1" s="19"/>
      <c r="UZP1" s="19"/>
      <c r="UZQ1" s="19"/>
      <c r="UZR1" s="19"/>
      <c r="UZS1" s="19"/>
      <c r="UZT1" s="19"/>
      <c r="UZU1" s="19"/>
      <c r="UZV1" s="19"/>
      <c r="UZW1" s="19"/>
      <c r="UZX1" s="19"/>
      <c r="UZY1" s="19"/>
      <c r="UZZ1" s="19"/>
      <c r="VAA1" s="19"/>
      <c r="VAB1" s="19"/>
      <c r="VAC1" s="19"/>
      <c r="VAD1" s="19"/>
      <c r="VAE1" s="19"/>
      <c r="VAF1" s="19"/>
      <c r="VAG1" s="19"/>
      <c r="VAH1" s="19"/>
      <c r="VAI1" s="19"/>
      <c r="VAJ1" s="19"/>
      <c r="VAK1" s="19"/>
      <c r="VAL1" s="19"/>
      <c r="VAM1" s="19"/>
      <c r="VAN1" s="19"/>
      <c r="VAO1" s="19"/>
      <c r="VAP1" s="19"/>
      <c r="VAQ1" s="19"/>
      <c r="VAR1" s="19"/>
      <c r="VAS1" s="19"/>
      <c r="VAT1" s="19"/>
      <c r="VAU1" s="19"/>
      <c r="VAV1" s="19"/>
      <c r="VAW1" s="19"/>
      <c r="VAX1" s="19"/>
      <c r="VAY1" s="19"/>
      <c r="VAZ1" s="19"/>
      <c r="VBA1" s="19"/>
      <c r="VBB1" s="19"/>
      <c r="VBC1" s="19"/>
      <c r="VBD1" s="19"/>
      <c r="VBE1" s="19"/>
      <c r="VBF1" s="19"/>
      <c r="VBG1" s="19"/>
      <c r="VBH1" s="19"/>
      <c r="VBI1" s="19"/>
      <c r="VBJ1" s="19"/>
      <c r="VBK1" s="19"/>
      <c r="VBL1" s="19"/>
      <c r="VBM1" s="19"/>
      <c r="VBN1" s="19"/>
      <c r="VBO1" s="19"/>
      <c r="VBP1" s="19"/>
      <c r="VBQ1" s="19"/>
      <c r="VBR1" s="19"/>
      <c r="VBS1" s="19"/>
      <c r="VBT1" s="19"/>
      <c r="VBU1" s="19"/>
      <c r="VBV1" s="19"/>
      <c r="VBW1" s="19"/>
      <c r="VBX1" s="19"/>
      <c r="VBY1" s="19"/>
      <c r="VBZ1" s="19"/>
      <c r="VCA1" s="19"/>
      <c r="VCB1" s="19"/>
      <c r="VCC1" s="19"/>
      <c r="VCD1" s="19"/>
      <c r="VCE1" s="19"/>
      <c r="VCF1" s="19"/>
      <c r="VCG1" s="19"/>
      <c r="VCH1" s="19"/>
      <c r="VCI1" s="19"/>
      <c r="VCJ1" s="19"/>
      <c r="VCK1" s="19"/>
      <c r="VCL1" s="19"/>
      <c r="VCM1" s="19"/>
      <c r="VCN1" s="19"/>
      <c r="VCO1" s="19"/>
      <c r="VCP1" s="19"/>
      <c r="VCQ1" s="19"/>
      <c r="VCR1" s="19"/>
      <c r="VCS1" s="19"/>
      <c r="VCT1" s="19"/>
      <c r="VCU1" s="19"/>
      <c r="VCV1" s="19"/>
      <c r="VCW1" s="19"/>
      <c r="VCX1" s="19"/>
      <c r="VCY1" s="19"/>
      <c r="VCZ1" s="19"/>
      <c r="VDA1" s="19"/>
      <c r="VDB1" s="19"/>
      <c r="VDC1" s="19"/>
      <c r="VDD1" s="19"/>
      <c r="VDE1" s="19"/>
      <c r="VDF1" s="19"/>
      <c r="VDG1" s="19"/>
      <c r="VDH1" s="19"/>
      <c r="VDI1" s="19"/>
      <c r="VDJ1" s="19"/>
      <c r="VDK1" s="19"/>
      <c r="VDL1" s="19"/>
      <c r="VDM1" s="19"/>
      <c r="VDN1" s="19"/>
      <c r="VDO1" s="19"/>
      <c r="VDP1" s="19"/>
      <c r="VDQ1" s="19"/>
      <c r="VDR1" s="19"/>
      <c r="VDS1" s="19"/>
      <c r="VDT1" s="19"/>
      <c r="VDU1" s="19"/>
      <c r="VDV1" s="19"/>
      <c r="VDW1" s="19"/>
      <c r="VDX1" s="19"/>
      <c r="VDY1" s="19"/>
      <c r="VDZ1" s="19"/>
      <c r="VEA1" s="19"/>
      <c r="VEB1" s="19"/>
      <c r="VEC1" s="19"/>
      <c r="VED1" s="19"/>
      <c r="VEE1" s="19"/>
      <c r="VEF1" s="19"/>
      <c r="VEG1" s="19"/>
      <c r="VEH1" s="19"/>
      <c r="VEI1" s="19"/>
      <c r="VEJ1" s="19"/>
      <c r="VEK1" s="19"/>
      <c r="VEL1" s="19"/>
      <c r="VEM1" s="19"/>
      <c r="VEN1" s="19"/>
      <c r="VEO1" s="19"/>
      <c r="VEP1" s="19"/>
      <c r="VEQ1" s="19"/>
      <c r="VER1" s="19"/>
      <c r="VES1" s="19"/>
      <c r="VET1" s="19"/>
      <c r="VEU1" s="19"/>
      <c r="VEV1" s="19"/>
      <c r="VEW1" s="19"/>
      <c r="VEX1" s="19"/>
      <c r="VEY1" s="19"/>
      <c r="VEZ1" s="19"/>
      <c r="VFA1" s="19"/>
      <c r="VFB1" s="19"/>
      <c r="VFC1" s="19"/>
      <c r="VFD1" s="19"/>
      <c r="VFE1" s="19"/>
      <c r="VFF1" s="19"/>
      <c r="VFG1" s="19"/>
      <c r="VFH1" s="19"/>
      <c r="VFI1" s="19"/>
      <c r="VFJ1" s="19"/>
      <c r="VFK1" s="19"/>
      <c r="VFL1" s="19"/>
      <c r="VFM1" s="19"/>
      <c r="VFN1" s="19"/>
      <c r="VFO1" s="19"/>
      <c r="VFP1" s="19"/>
      <c r="VFQ1" s="19"/>
      <c r="VFR1" s="19"/>
      <c r="VFS1" s="19"/>
      <c r="VFT1" s="19"/>
      <c r="VFU1" s="19"/>
      <c r="VFV1" s="19"/>
      <c r="VFW1" s="19"/>
      <c r="VFX1" s="19"/>
      <c r="VFY1" s="19"/>
      <c r="VFZ1" s="19"/>
      <c r="VGA1" s="19"/>
      <c r="VGB1" s="19"/>
      <c r="VGC1" s="19"/>
      <c r="VGD1" s="19"/>
      <c r="VGE1" s="19"/>
      <c r="VGF1" s="19"/>
      <c r="VGG1" s="19"/>
      <c r="VGH1" s="19"/>
      <c r="VGI1" s="19"/>
      <c r="VGJ1" s="19"/>
      <c r="VGK1" s="19"/>
      <c r="VGL1" s="19"/>
      <c r="VGM1" s="19"/>
      <c r="VGN1" s="19"/>
      <c r="VGO1" s="19"/>
      <c r="VGP1" s="19"/>
      <c r="VGQ1" s="19"/>
      <c r="VGR1" s="19"/>
      <c r="VGS1" s="19"/>
      <c r="VGT1" s="19"/>
      <c r="VGU1" s="19"/>
      <c r="VGV1" s="19"/>
      <c r="VGW1" s="19"/>
      <c r="VGX1" s="19"/>
      <c r="VGY1" s="19"/>
      <c r="VGZ1" s="19"/>
      <c r="VHA1" s="19"/>
      <c r="VHB1" s="19"/>
      <c r="VHC1" s="19"/>
      <c r="VHD1" s="19"/>
      <c r="VHE1" s="19"/>
      <c r="VHF1" s="19"/>
      <c r="VHG1" s="19"/>
      <c r="VHH1" s="19"/>
      <c r="VHI1" s="19"/>
      <c r="VHJ1" s="19"/>
      <c r="VHK1" s="19"/>
      <c r="VHL1" s="19"/>
      <c r="VHM1" s="19"/>
      <c r="VHN1" s="19"/>
      <c r="VHO1" s="19"/>
      <c r="VHP1" s="19"/>
      <c r="VHQ1" s="19"/>
      <c r="VHR1" s="19"/>
      <c r="VHS1" s="19"/>
      <c r="VHT1" s="19"/>
      <c r="VHU1" s="19"/>
      <c r="VHV1" s="19"/>
      <c r="VHW1" s="19"/>
      <c r="VHX1" s="19"/>
      <c r="VHY1" s="19"/>
      <c r="VHZ1" s="19"/>
      <c r="VIA1" s="19"/>
      <c r="VIB1" s="19"/>
      <c r="VIC1" s="19"/>
      <c r="VID1" s="19"/>
      <c r="VIE1" s="19"/>
      <c r="VIF1" s="19"/>
      <c r="VIG1" s="19"/>
      <c r="VIH1" s="19"/>
      <c r="VII1" s="19"/>
      <c r="VIJ1" s="19"/>
      <c r="VIK1" s="19"/>
      <c r="VIL1" s="19"/>
      <c r="VIM1" s="19"/>
      <c r="VIN1" s="19"/>
      <c r="VIO1" s="19"/>
      <c r="VIP1" s="19"/>
      <c r="VIQ1" s="19"/>
      <c r="VIR1" s="19"/>
      <c r="VIS1" s="19"/>
      <c r="VIT1" s="19"/>
      <c r="VIU1" s="19"/>
      <c r="VIV1" s="19"/>
      <c r="VIW1" s="19"/>
      <c r="VIX1" s="19"/>
      <c r="VIY1" s="19"/>
      <c r="VIZ1" s="19"/>
      <c r="VJA1" s="19"/>
      <c r="VJB1" s="19"/>
      <c r="VJC1" s="19"/>
      <c r="VJD1" s="19"/>
      <c r="VJE1" s="19"/>
      <c r="VJF1" s="19"/>
      <c r="VJG1" s="19"/>
      <c r="VJH1" s="19"/>
      <c r="VJI1" s="19"/>
      <c r="VJJ1" s="19"/>
      <c r="VJK1" s="19"/>
      <c r="VJL1" s="19"/>
      <c r="VJM1" s="19"/>
      <c r="VJN1" s="19"/>
      <c r="VJO1" s="19"/>
      <c r="VJP1" s="19"/>
      <c r="VJQ1" s="19"/>
      <c r="VJR1" s="19"/>
      <c r="VJS1" s="19"/>
      <c r="VJT1" s="19"/>
      <c r="VJU1" s="19"/>
      <c r="VJV1" s="19"/>
      <c r="VJW1" s="19"/>
      <c r="VJX1" s="19"/>
      <c r="VJY1" s="19"/>
      <c r="VJZ1" s="19"/>
      <c r="VKA1" s="19"/>
      <c r="VKB1" s="19"/>
      <c r="VKC1" s="19"/>
      <c r="VKD1" s="19"/>
      <c r="VKE1" s="19"/>
      <c r="VKF1" s="19"/>
      <c r="VKG1" s="19"/>
      <c r="VKH1" s="19"/>
      <c r="VKI1" s="19"/>
      <c r="VKJ1" s="19"/>
      <c r="VKK1" s="19"/>
      <c r="VKL1" s="19"/>
      <c r="VKM1" s="19"/>
      <c r="VKN1" s="19"/>
      <c r="VKO1" s="19"/>
      <c r="VKP1" s="19"/>
      <c r="VKQ1" s="19"/>
      <c r="VKR1" s="19"/>
      <c r="VKS1" s="19"/>
      <c r="VKT1" s="19"/>
      <c r="VKU1" s="19"/>
      <c r="VKV1" s="19"/>
      <c r="VKW1" s="19"/>
      <c r="VKX1" s="19"/>
      <c r="VKY1" s="19"/>
      <c r="VKZ1" s="19"/>
      <c r="VLA1" s="19"/>
      <c r="VLB1" s="19"/>
      <c r="VLC1" s="19"/>
      <c r="VLD1" s="19"/>
      <c r="VLE1" s="19"/>
      <c r="VLF1" s="19"/>
      <c r="VLG1" s="19"/>
      <c r="VLH1" s="19"/>
      <c r="VLI1" s="19"/>
      <c r="VLJ1" s="19"/>
      <c r="VLK1" s="19"/>
      <c r="VLL1" s="19"/>
      <c r="VLM1" s="19"/>
      <c r="VLN1" s="19"/>
      <c r="VLO1" s="19"/>
      <c r="VLP1" s="19"/>
      <c r="VLQ1" s="19"/>
      <c r="VLR1" s="19"/>
      <c r="VLS1" s="19"/>
      <c r="VLT1" s="19"/>
      <c r="VLU1" s="19"/>
      <c r="VLV1" s="19"/>
      <c r="VLW1" s="19"/>
      <c r="VLX1" s="19"/>
      <c r="VLY1" s="19"/>
      <c r="VLZ1" s="19"/>
      <c r="VMA1" s="19"/>
      <c r="VMB1" s="19"/>
      <c r="VMC1" s="19"/>
      <c r="VMD1" s="19"/>
      <c r="VME1" s="19"/>
      <c r="VMF1" s="19"/>
      <c r="VMG1" s="19"/>
      <c r="VMH1" s="19"/>
      <c r="VMI1" s="19"/>
      <c r="VMJ1" s="19"/>
      <c r="VMK1" s="19"/>
      <c r="VML1" s="19"/>
      <c r="VMM1" s="19"/>
      <c r="VMN1" s="19"/>
      <c r="VMO1" s="19"/>
      <c r="VMP1" s="19"/>
      <c r="VMQ1" s="19"/>
      <c r="VMR1" s="19"/>
      <c r="VMS1" s="19"/>
      <c r="VMT1" s="19"/>
      <c r="VMU1" s="19"/>
      <c r="VMV1" s="19"/>
      <c r="VMW1" s="19"/>
      <c r="VMX1" s="19"/>
      <c r="VMY1" s="19"/>
      <c r="VMZ1" s="19"/>
      <c r="VNA1" s="19"/>
      <c r="VNB1" s="19"/>
      <c r="VNC1" s="19"/>
      <c r="VND1" s="19"/>
      <c r="VNE1" s="19"/>
      <c r="VNF1" s="19"/>
      <c r="VNG1" s="19"/>
      <c r="VNH1" s="19"/>
      <c r="VNI1" s="19"/>
      <c r="VNJ1" s="19"/>
      <c r="VNK1" s="19"/>
      <c r="VNL1" s="19"/>
      <c r="VNM1" s="19"/>
      <c r="VNN1" s="19"/>
      <c r="VNO1" s="19"/>
      <c r="VNP1" s="19"/>
      <c r="VNQ1" s="19"/>
      <c r="VNR1" s="19"/>
      <c r="VNS1" s="19"/>
      <c r="VNT1" s="19"/>
      <c r="VNU1" s="19"/>
      <c r="VNV1" s="19"/>
      <c r="VNW1" s="19"/>
      <c r="VNX1" s="19"/>
      <c r="VNY1" s="19"/>
      <c r="VNZ1" s="19"/>
      <c r="VOA1" s="19"/>
      <c r="VOB1" s="19"/>
      <c r="VOC1" s="19"/>
      <c r="VOD1" s="19"/>
      <c r="VOE1" s="19"/>
      <c r="VOF1" s="19"/>
      <c r="VOG1" s="19"/>
      <c r="VOH1" s="19"/>
      <c r="VOI1" s="19"/>
      <c r="VOJ1" s="19"/>
      <c r="VOK1" s="19"/>
      <c r="VOL1" s="19"/>
      <c r="VOM1" s="19"/>
      <c r="VON1" s="19"/>
      <c r="VOO1" s="19"/>
      <c r="VOP1" s="19"/>
      <c r="VOQ1" s="19"/>
      <c r="VOR1" s="19"/>
      <c r="VOS1" s="19"/>
      <c r="VOT1" s="19"/>
      <c r="VOU1" s="19"/>
      <c r="VOV1" s="19"/>
      <c r="VOW1" s="19"/>
      <c r="VOX1" s="19"/>
      <c r="VOY1" s="19"/>
      <c r="VOZ1" s="19"/>
      <c r="VPA1" s="19"/>
      <c r="VPB1" s="19"/>
      <c r="VPC1" s="19"/>
      <c r="VPD1" s="19"/>
      <c r="VPE1" s="19"/>
      <c r="VPF1" s="19"/>
      <c r="VPG1" s="19"/>
      <c r="VPH1" s="19"/>
      <c r="VPI1" s="19"/>
      <c r="VPJ1" s="19"/>
      <c r="VPK1" s="19"/>
      <c r="VPL1" s="19"/>
      <c r="VPM1" s="19"/>
      <c r="VPN1" s="19"/>
      <c r="VPO1" s="19"/>
      <c r="VPP1" s="19"/>
      <c r="VPQ1" s="19"/>
      <c r="VPR1" s="19"/>
      <c r="VPS1" s="19"/>
      <c r="VPT1" s="19"/>
      <c r="VPU1" s="19"/>
      <c r="VPV1" s="19"/>
      <c r="VPW1" s="19"/>
      <c r="VPX1" s="19"/>
      <c r="VPY1" s="19"/>
      <c r="VPZ1" s="19"/>
      <c r="VQA1" s="19"/>
      <c r="VQB1" s="19"/>
      <c r="VQC1" s="19"/>
      <c r="VQD1" s="19"/>
      <c r="VQE1" s="19"/>
      <c r="VQF1" s="19"/>
      <c r="VQG1" s="19"/>
      <c r="VQH1" s="19"/>
      <c r="VQI1" s="19"/>
      <c r="VQJ1" s="19"/>
      <c r="VQK1" s="19"/>
      <c r="VQL1" s="19"/>
      <c r="VQM1" s="19"/>
      <c r="VQN1" s="19"/>
      <c r="VQO1" s="19"/>
      <c r="VQP1" s="19"/>
      <c r="VQQ1" s="19"/>
      <c r="VQR1" s="19"/>
      <c r="VQS1" s="19"/>
      <c r="VQT1" s="19"/>
      <c r="VQU1" s="19"/>
      <c r="VQV1" s="19"/>
      <c r="VQW1" s="19"/>
      <c r="VQX1" s="19"/>
      <c r="VQY1" s="19"/>
      <c r="VQZ1" s="19"/>
      <c r="VRA1" s="19"/>
      <c r="VRB1" s="19"/>
      <c r="VRC1" s="19"/>
      <c r="VRD1" s="19"/>
      <c r="VRE1" s="19"/>
      <c r="VRF1" s="19"/>
      <c r="VRG1" s="19"/>
      <c r="VRH1" s="19"/>
      <c r="VRI1" s="19"/>
      <c r="VRJ1" s="19"/>
      <c r="VRK1" s="19"/>
      <c r="VRL1" s="19"/>
      <c r="VRM1" s="19"/>
      <c r="VRN1" s="19"/>
      <c r="VRO1" s="19"/>
      <c r="VRP1" s="19"/>
      <c r="VRQ1" s="19"/>
      <c r="VRR1" s="19"/>
      <c r="VRS1" s="19"/>
      <c r="VRT1" s="19"/>
      <c r="VRU1" s="19"/>
      <c r="VRV1" s="19"/>
      <c r="VRW1" s="19"/>
      <c r="VRX1" s="19"/>
      <c r="VRY1" s="19"/>
      <c r="VRZ1" s="19"/>
      <c r="VSA1" s="19"/>
      <c r="VSB1" s="19"/>
      <c r="VSC1" s="19"/>
      <c r="VSD1" s="19"/>
      <c r="VSE1" s="19"/>
      <c r="VSF1" s="19"/>
      <c r="VSG1" s="19"/>
      <c r="VSH1" s="19"/>
      <c r="VSI1" s="19"/>
      <c r="VSJ1" s="19"/>
      <c r="VSK1" s="19"/>
      <c r="VSL1" s="19"/>
      <c r="VSM1" s="19"/>
      <c r="VSN1" s="19"/>
      <c r="VSO1" s="19"/>
      <c r="VSP1" s="19"/>
      <c r="VSQ1" s="19"/>
      <c r="VSR1" s="19"/>
      <c r="VSS1" s="19"/>
      <c r="VST1" s="19"/>
      <c r="VSU1" s="19"/>
      <c r="VSV1" s="19"/>
      <c r="VSW1" s="19"/>
      <c r="VSX1" s="19"/>
      <c r="VSY1" s="19"/>
      <c r="VSZ1" s="19"/>
      <c r="VTA1" s="19"/>
      <c r="VTB1" s="19"/>
      <c r="VTC1" s="19"/>
      <c r="VTD1" s="19"/>
      <c r="VTE1" s="19"/>
      <c r="VTF1" s="19"/>
      <c r="VTG1" s="19"/>
      <c r="VTH1" s="19"/>
      <c r="VTI1" s="19"/>
      <c r="VTJ1" s="19"/>
      <c r="VTK1" s="19"/>
      <c r="VTL1" s="19"/>
      <c r="VTM1" s="19"/>
      <c r="VTN1" s="19"/>
      <c r="VTO1" s="19"/>
      <c r="VTP1" s="19"/>
      <c r="VTQ1" s="19"/>
      <c r="VTR1" s="19"/>
      <c r="VTS1" s="19"/>
      <c r="VTT1" s="19"/>
      <c r="VTU1" s="19"/>
      <c r="VTV1" s="19"/>
      <c r="VTW1" s="19"/>
      <c r="VTX1" s="19"/>
      <c r="VTY1" s="19"/>
      <c r="VTZ1" s="19"/>
      <c r="VUA1" s="19"/>
      <c r="VUB1" s="19"/>
      <c r="VUC1" s="19"/>
      <c r="VUD1" s="19"/>
      <c r="VUE1" s="19"/>
      <c r="VUF1" s="19"/>
      <c r="VUG1" s="19"/>
      <c r="VUH1" s="19"/>
      <c r="VUI1" s="19"/>
      <c r="VUJ1" s="19"/>
      <c r="VUK1" s="19"/>
      <c r="VUL1" s="19"/>
      <c r="VUM1" s="19"/>
      <c r="VUN1" s="19"/>
      <c r="VUO1" s="19"/>
      <c r="VUP1" s="19"/>
      <c r="VUQ1" s="19"/>
      <c r="VUR1" s="19"/>
      <c r="VUS1" s="19"/>
      <c r="VUT1" s="19"/>
      <c r="VUU1" s="19"/>
      <c r="VUV1" s="19"/>
      <c r="VUW1" s="19"/>
      <c r="VUX1" s="19"/>
      <c r="VUY1" s="19"/>
      <c r="VUZ1" s="19"/>
      <c r="VVA1" s="19"/>
      <c r="VVB1" s="19"/>
      <c r="VVC1" s="19"/>
      <c r="VVD1" s="19"/>
      <c r="VVE1" s="19"/>
      <c r="VVF1" s="19"/>
      <c r="VVG1" s="19"/>
      <c r="VVH1" s="19"/>
      <c r="VVI1" s="19"/>
      <c r="VVJ1" s="19"/>
      <c r="VVK1" s="19"/>
      <c r="VVL1" s="19"/>
      <c r="VVM1" s="19"/>
      <c r="VVN1" s="19"/>
      <c r="VVO1" s="19"/>
      <c r="VVP1" s="19"/>
      <c r="VVQ1" s="19"/>
      <c r="VVR1" s="19"/>
      <c r="VVS1" s="19"/>
      <c r="VVT1" s="19"/>
      <c r="VVU1" s="19"/>
      <c r="VVV1" s="19"/>
      <c r="VVW1" s="19"/>
      <c r="VVX1" s="19"/>
      <c r="VVY1" s="19"/>
      <c r="VVZ1" s="19"/>
      <c r="VWA1" s="19"/>
      <c r="VWB1" s="19"/>
      <c r="VWC1" s="19"/>
      <c r="VWD1" s="19"/>
      <c r="VWE1" s="19"/>
      <c r="VWF1" s="19"/>
      <c r="VWG1" s="19"/>
      <c r="VWH1" s="19"/>
      <c r="VWI1" s="19"/>
      <c r="VWJ1" s="19"/>
      <c r="VWK1" s="19"/>
      <c r="VWL1" s="19"/>
      <c r="VWM1" s="19"/>
      <c r="VWN1" s="19"/>
      <c r="VWO1" s="19"/>
      <c r="VWP1" s="19"/>
      <c r="VWQ1" s="19"/>
      <c r="VWR1" s="19"/>
      <c r="VWS1" s="19"/>
      <c r="VWT1" s="19"/>
      <c r="VWU1" s="19"/>
      <c r="VWV1" s="19"/>
      <c r="VWW1" s="19"/>
      <c r="VWX1" s="19"/>
      <c r="VWY1" s="19"/>
      <c r="VWZ1" s="19"/>
      <c r="VXA1" s="19"/>
      <c r="VXB1" s="19"/>
      <c r="VXC1" s="19"/>
      <c r="VXD1" s="19"/>
      <c r="VXE1" s="19"/>
      <c r="VXF1" s="19"/>
      <c r="VXG1" s="19"/>
      <c r="VXH1" s="19"/>
      <c r="VXI1" s="19"/>
      <c r="VXJ1" s="19"/>
      <c r="VXK1" s="19"/>
      <c r="VXL1" s="19"/>
      <c r="VXM1" s="19"/>
      <c r="VXN1" s="19"/>
      <c r="VXO1" s="19"/>
      <c r="VXP1" s="19"/>
      <c r="VXQ1" s="19"/>
      <c r="VXR1" s="19"/>
      <c r="VXS1" s="19"/>
      <c r="VXT1" s="19"/>
      <c r="VXU1" s="19"/>
      <c r="VXV1" s="19"/>
      <c r="VXW1" s="19"/>
      <c r="VXX1" s="19"/>
      <c r="VXY1" s="19"/>
      <c r="VXZ1" s="19"/>
      <c r="VYA1" s="19"/>
      <c r="VYB1" s="19"/>
      <c r="VYC1" s="19"/>
      <c r="VYD1" s="19"/>
      <c r="VYE1" s="19"/>
      <c r="VYF1" s="19"/>
      <c r="VYG1" s="19"/>
      <c r="VYH1" s="19"/>
      <c r="VYI1" s="19"/>
      <c r="VYJ1" s="19"/>
      <c r="VYK1" s="19"/>
      <c r="VYL1" s="19"/>
      <c r="VYM1" s="19"/>
      <c r="VYN1" s="19"/>
      <c r="VYO1" s="19"/>
      <c r="VYP1" s="19"/>
      <c r="VYQ1" s="19"/>
      <c r="VYR1" s="19"/>
      <c r="VYS1" s="19"/>
      <c r="VYT1" s="19"/>
      <c r="VYU1" s="19"/>
      <c r="VYV1" s="19"/>
      <c r="VYW1" s="19"/>
      <c r="VYX1" s="19"/>
      <c r="VYY1" s="19"/>
      <c r="VYZ1" s="19"/>
      <c r="VZA1" s="19"/>
      <c r="VZB1" s="19"/>
      <c r="VZC1" s="19"/>
      <c r="VZD1" s="19"/>
      <c r="VZE1" s="19"/>
      <c r="VZF1" s="19"/>
      <c r="VZG1" s="19"/>
      <c r="VZH1" s="19"/>
      <c r="VZI1" s="19"/>
      <c r="VZJ1" s="19"/>
      <c r="VZK1" s="19"/>
      <c r="VZL1" s="19"/>
      <c r="VZM1" s="19"/>
      <c r="VZN1" s="19"/>
      <c r="VZO1" s="19"/>
      <c r="VZP1" s="19"/>
      <c r="VZQ1" s="19"/>
      <c r="VZR1" s="19"/>
      <c r="VZS1" s="19"/>
      <c r="VZT1" s="19"/>
      <c r="VZU1" s="19"/>
      <c r="VZV1" s="19"/>
      <c r="VZW1" s="19"/>
      <c r="VZX1" s="19"/>
      <c r="VZY1" s="19"/>
      <c r="VZZ1" s="19"/>
      <c r="WAA1" s="19"/>
      <c r="WAB1" s="19"/>
      <c r="WAC1" s="19"/>
      <c r="WAD1" s="19"/>
      <c r="WAE1" s="19"/>
      <c r="WAF1" s="19"/>
      <c r="WAG1" s="19"/>
      <c r="WAH1" s="19"/>
      <c r="WAI1" s="19"/>
      <c r="WAJ1" s="19"/>
      <c r="WAK1" s="19"/>
      <c r="WAL1" s="19"/>
      <c r="WAM1" s="19"/>
      <c r="WAN1" s="19"/>
      <c r="WAO1" s="19"/>
      <c r="WAP1" s="19"/>
      <c r="WAQ1" s="19"/>
      <c r="WAR1" s="19"/>
      <c r="WAS1" s="19"/>
      <c r="WAT1" s="19"/>
      <c r="WAU1" s="19"/>
      <c r="WAV1" s="19"/>
      <c r="WAW1" s="19"/>
      <c r="WAX1" s="19"/>
      <c r="WAY1" s="19"/>
      <c r="WAZ1" s="19"/>
      <c r="WBA1" s="19"/>
      <c r="WBB1" s="19"/>
      <c r="WBC1" s="19"/>
      <c r="WBD1" s="19"/>
      <c r="WBE1" s="19"/>
      <c r="WBF1" s="19"/>
      <c r="WBG1" s="19"/>
      <c r="WBH1" s="19"/>
      <c r="WBI1" s="19"/>
      <c r="WBJ1" s="19"/>
      <c r="WBK1" s="19"/>
      <c r="WBL1" s="19"/>
      <c r="WBM1" s="19"/>
      <c r="WBN1" s="19"/>
      <c r="WBO1" s="19"/>
      <c r="WBP1" s="19"/>
      <c r="WBQ1" s="19"/>
      <c r="WBR1" s="19"/>
      <c r="WBS1" s="19"/>
      <c r="WBT1" s="19"/>
      <c r="WBU1" s="19"/>
      <c r="WBV1" s="19"/>
      <c r="WBW1" s="19"/>
      <c r="WBX1" s="19"/>
      <c r="WBY1" s="19"/>
      <c r="WBZ1" s="19"/>
      <c r="WCA1" s="19"/>
      <c r="WCB1" s="19"/>
      <c r="WCC1" s="19"/>
      <c r="WCD1" s="19"/>
      <c r="WCE1" s="19"/>
      <c r="WCF1" s="19"/>
      <c r="WCG1" s="19"/>
      <c r="WCH1" s="19"/>
      <c r="WCI1" s="19"/>
      <c r="WCJ1" s="19"/>
      <c r="WCK1" s="19"/>
      <c r="WCL1" s="19"/>
      <c r="WCM1" s="19"/>
      <c r="WCN1" s="19"/>
      <c r="WCO1" s="19"/>
      <c r="WCP1" s="19"/>
      <c r="WCQ1" s="19"/>
      <c r="WCR1" s="19"/>
      <c r="WCS1" s="19"/>
      <c r="WCT1" s="19"/>
      <c r="WCU1" s="19"/>
      <c r="WCV1" s="19"/>
      <c r="WCW1" s="19"/>
      <c r="WCX1" s="19"/>
      <c r="WCY1" s="19"/>
      <c r="WCZ1" s="19"/>
      <c r="WDA1" s="19"/>
      <c r="WDB1" s="19"/>
      <c r="WDC1" s="19"/>
      <c r="WDD1" s="19"/>
      <c r="WDE1" s="19"/>
      <c r="WDF1" s="19"/>
      <c r="WDG1" s="19"/>
      <c r="WDH1" s="19"/>
      <c r="WDI1" s="19"/>
      <c r="WDJ1" s="19"/>
      <c r="WDK1" s="19"/>
      <c r="WDL1" s="19"/>
      <c r="WDM1" s="19"/>
      <c r="WDN1" s="19"/>
      <c r="WDO1" s="19"/>
      <c r="WDP1" s="19"/>
      <c r="WDQ1" s="19"/>
      <c r="WDR1" s="19"/>
      <c r="WDS1" s="19"/>
      <c r="WDT1" s="19"/>
      <c r="WDU1" s="19"/>
      <c r="WDV1" s="19"/>
      <c r="WDW1" s="19"/>
      <c r="WDX1" s="19"/>
      <c r="WDY1" s="19"/>
      <c r="WDZ1" s="19"/>
      <c r="WEA1" s="19"/>
      <c r="WEB1" s="19"/>
      <c r="WEC1" s="19"/>
      <c r="WED1" s="19"/>
      <c r="WEE1" s="19"/>
      <c r="WEF1" s="19"/>
      <c r="WEG1" s="19"/>
      <c r="WEH1" s="19"/>
      <c r="WEI1" s="19"/>
      <c r="WEJ1" s="19"/>
      <c r="WEK1" s="19"/>
      <c r="WEL1" s="19"/>
      <c r="WEM1" s="19"/>
      <c r="WEN1" s="19"/>
      <c r="WEO1" s="19"/>
      <c r="WEP1" s="19"/>
      <c r="WEQ1" s="19"/>
      <c r="WER1" s="19"/>
      <c r="WES1" s="19"/>
      <c r="WET1" s="19"/>
      <c r="WEU1" s="19"/>
      <c r="WEV1" s="19"/>
      <c r="WEW1" s="19"/>
      <c r="WEX1" s="19"/>
      <c r="WEY1" s="19"/>
      <c r="WEZ1" s="19"/>
      <c r="WFA1" s="19"/>
      <c r="WFB1" s="19"/>
      <c r="WFC1" s="19"/>
      <c r="WFD1" s="19"/>
      <c r="WFE1" s="19"/>
      <c r="WFF1" s="19"/>
      <c r="WFG1" s="19"/>
      <c r="WFH1" s="19"/>
      <c r="WFI1" s="19"/>
      <c r="WFJ1" s="19"/>
      <c r="WFK1" s="19"/>
      <c r="WFL1" s="19"/>
      <c r="WFM1" s="19"/>
      <c r="WFN1" s="19"/>
      <c r="WFO1" s="19"/>
      <c r="WFP1" s="19"/>
      <c r="WFQ1" s="19"/>
      <c r="WFR1" s="19"/>
      <c r="WFS1" s="19"/>
      <c r="WFT1" s="19"/>
      <c r="WFU1" s="19"/>
      <c r="WFV1" s="19"/>
      <c r="WFW1" s="19"/>
      <c r="WFX1" s="19"/>
      <c r="WFY1" s="19"/>
      <c r="WFZ1" s="19"/>
      <c r="WGA1" s="19"/>
      <c r="WGB1" s="19"/>
      <c r="WGC1" s="19"/>
      <c r="WGD1" s="19"/>
      <c r="WGE1" s="19"/>
      <c r="WGF1" s="19"/>
      <c r="WGG1" s="19"/>
      <c r="WGH1" s="19"/>
      <c r="WGI1" s="19"/>
      <c r="WGJ1" s="19"/>
      <c r="WGK1" s="19"/>
      <c r="WGL1" s="19"/>
      <c r="WGM1" s="19"/>
      <c r="WGN1" s="19"/>
      <c r="WGO1" s="19"/>
      <c r="WGP1" s="19"/>
      <c r="WGQ1" s="19"/>
      <c r="WGR1" s="19"/>
      <c r="WGS1" s="19"/>
      <c r="WGT1" s="19"/>
      <c r="WGU1" s="19"/>
      <c r="WGV1" s="19"/>
      <c r="WGW1" s="19"/>
      <c r="WGX1" s="19"/>
      <c r="WGY1" s="19"/>
      <c r="WGZ1" s="19"/>
      <c r="WHA1" s="19"/>
      <c r="WHB1" s="19"/>
      <c r="WHC1" s="19"/>
      <c r="WHD1" s="19"/>
      <c r="WHE1" s="19"/>
      <c r="WHF1" s="19"/>
      <c r="WHG1" s="19"/>
      <c r="WHH1" s="19"/>
      <c r="WHI1" s="19"/>
      <c r="WHJ1" s="19"/>
      <c r="WHK1" s="19"/>
      <c r="WHL1" s="19"/>
      <c r="WHM1" s="19"/>
      <c r="WHN1" s="19"/>
      <c r="WHO1" s="19"/>
      <c r="WHP1" s="19"/>
      <c r="WHQ1" s="19"/>
      <c r="WHR1" s="19"/>
      <c r="WHS1" s="19"/>
      <c r="WHT1" s="19"/>
      <c r="WHU1" s="19"/>
      <c r="WHV1" s="19"/>
      <c r="WHW1" s="19"/>
      <c r="WHX1" s="19"/>
      <c r="WHY1" s="19"/>
      <c r="WHZ1" s="19"/>
      <c r="WIA1" s="19"/>
      <c r="WIB1" s="19"/>
      <c r="WIC1" s="19"/>
      <c r="WID1" s="19"/>
      <c r="WIE1" s="19"/>
      <c r="WIF1" s="19"/>
      <c r="WIG1" s="19"/>
      <c r="WIH1" s="19"/>
      <c r="WII1" s="19"/>
      <c r="WIJ1" s="19"/>
      <c r="WIK1" s="19"/>
      <c r="WIL1" s="19"/>
      <c r="WIM1" s="19"/>
      <c r="WIN1" s="19"/>
      <c r="WIO1" s="19"/>
      <c r="WIP1" s="19"/>
      <c r="WIQ1" s="19"/>
      <c r="WIR1" s="19"/>
      <c r="WIS1" s="19"/>
      <c r="WIT1" s="19"/>
      <c r="WIU1" s="19"/>
      <c r="WIV1" s="19"/>
      <c r="WIW1" s="19"/>
      <c r="WIX1" s="19"/>
      <c r="WIY1" s="19"/>
      <c r="WIZ1" s="19"/>
      <c r="WJA1" s="19"/>
      <c r="WJB1" s="19"/>
      <c r="WJC1" s="19"/>
      <c r="WJD1" s="19"/>
      <c r="WJE1" s="19"/>
      <c r="WJF1" s="19"/>
      <c r="WJG1" s="19"/>
      <c r="WJH1" s="19"/>
      <c r="WJI1" s="19"/>
      <c r="WJJ1" s="19"/>
      <c r="WJK1" s="19"/>
      <c r="WJL1" s="19"/>
      <c r="WJM1" s="19"/>
      <c r="WJN1" s="19"/>
      <c r="WJO1" s="19"/>
      <c r="WJP1" s="19"/>
      <c r="WJQ1" s="19"/>
      <c r="WJR1" s="19"/>
      <c r="WJS1" s="19"/>
      <c r="WJT1" s="19"/>
      <c r="WJU1" s="19"/>
      <c r="WJV1" s="19"/>
      <c r="WJW1" s="19"/>
      <c r="WJX1" s="19"/>
      <c r="WJY1" s="19"/>
      <c r="WJZ1" s="19"/>
      <c r="WKA1" s="19"/>
      <c r="WKB1" s="19"/>
      <c r="WKC1" s="19"/>
      <c r="WKD1" s="19"/>
      <c r="WKE1" s="19"/>
      <c r="WKF1" s="19"/>
      <c r="WKG1" s="19"/>
      <c r="WKH1" s="19"/>
      <c r="WKI1" s="19"/>
      <c r="WKJ1" s="19"/>
      <c r="WKK1" s="19"/>
      <c r="WKL1" s="19"/>
      <c r="WKM1" s="19"/>
      <c r="WKN1" s="19"/>
      <c r="WKO1" s="19"/>
      <c r="WKP1" s="19"/>
      <c r="WKQ1" s="19"/>
      <c r="WKR1" s="19"/>
      <c r="WKS1" s="19"/>
      <c r="WKT1" s="19"/>
      <c r="WKU1" s="19"/>
      <c r="WKV1" s="19"/>
      <c r="WKW1" s="19"/>
      <c r="WKX1" s="19"/>
      <c r="WKY1" s="19"/>
      <c r="WKZ1" s="19"/>
      <c r="WLA1" s="19"/>
      <c r="WLB1" s="19"/>
      <c r="WLC1" s="19"/>
      <c r="WLD1" s="19"/>
      <c r="WLE1" s="19"/>
      <c r="WLF1" s="19"/>
      <c r="WLG1" s="19"/>
      <c r="WLH1" s="19"/>
      <c r="WLI1" s="19"/>
      <c r="WLJ1" s="19"/>
      <c r="WLK1" s="19"/>
      <c r="WLL1" s="19"/>
      <c r="WLM1" s="19"/>
      <c r="WLN1" s="19"/>
      <c r="WLO1" s="19"/>
      <c r="WLP1" s="19"/>
      <c r="WLQ1" s="19"/>
      <c r="WLR1" s="19"/>
      <c r="WLS1" s="19"/>
      <c r="WLT1" s="19"/>
      <c r="WLU1" s="19"/>
      <c r="WLV1" s="19"/>
      <c r="WLW1" s="19"/>
      <c r="WLX1" s="19"/>
      <c r="WLY1" s="19"/>
      <c r="WLZ1" s="19"/>
      <c r="WMA1" s="19"/>
      <c r="WMB1" s="19"/>
      <c r="WMC1" s="19"/>
      <c r="WMD1" s="19"/>
      <c r="WME1" s="19"/>
      <c r="WMF1" s="19"/>
      <c r="WMG1" s="19"/>
      <c r="WMH1" s="19"/>
      <c r="WMI1" s="19"/>
      <c r="WMJ1" s="19"/>
      <c r="WMK1" s="19"/>
      <c r="WML1" s="19"/>
      <c r="WMM1" s="19"/>
      <c r="WMN1" s="19"/>
      <c r="WMO1" s="19"/>
      <c r="WMP1" s="19"/>
      <c r="WMQ1" s="19"/>
      <c r="WMR1" s="19"/>
      <c r="WMS1" s="19"/>
      <c r="WMT1" s="19"/>
      <c r="WMU1" s="19"/>
      <c r="WMV1" s="19"/>
      <c r="WMW1" s="19"/>
      <c r="WMX1" s="19"/>
      <c r="WMY1" s="19"/>
      <c r="WMZ1" s="19"/>
      <c r="WNA1" s="19"/>
      <c r="WNB1" s="19"/>
      <c r="WNC1" s="19"/>
      <c r="WND1" s="19"/>
      <c r="WNE1" s="19"/>
      <c r="WNF1" s="19"/>
      <c r="WNG1" s="19"/>
      <c r="WNH1" s="19"/>
      <c r="WNI1" s="19"/>
      <c r="WNJ1" s="19"/>
      <c r="WNK1" s="19"/>
      <c r="WNL1" s="19"/>
      <c r="WNM1" s="19"/>
      <c r="WNN1" s="19"/>
      <c r="WNO1" s="19"/>
      <c r="WNP1" s="19"/>
      <c r="WNQ1" s="19"/>
      <c r="WNR1" s="19"/>
      <c r="WNS1" s="19"/>
      <c r="WNT1" s="19"/>
      <c r="WNU1" s="19"/>
      <c r="WNV1" s="19"/>
      <c r="WNW1" s="19"/>
      <c r="WNX1" s="19"/>
      <c r="WNY1" s="19"/>
      <c r="WNZ1" s="19"/>
      <c r="WOA1" s="19"/>
      <c r="WOB1" s="19"/>
      <c r="WOC1" s="19"/>
      <c r="WOD1" s="19"/>
      <c r="WOE1" s="19"/>
      <c r="WOF1" s="19"/>
      <c r="WOG1" s="19"/>
      <c r="WOH1" s="19"/>
      <c r="WOI1" s="19"/>
      <c r="WOJ1" s="19"/>
      <c r="WOK1" s="19"/>
      <c r="WOL1" s="19"/>
      <c r="WOM1" s="19"/>
      <c r="WON1" s="19"/>
      <c r="WOO1" s="19"/>
      <c r="WOP1" s="19"/>
      <c r="WOQ1" s="19"/>
      <c r="WOR1" s="19"/>
      <c r="WOS1" s="19"/>
      <c r="WOT1" s="19"/>
      <c r="WOU1" s="19"/>
      <c r="WOV1" s="19"/>
      <c r="WOW1" s="19"/>
      <c r="WOX1" s="19"/>
      <c r="WOY1" s="19"/>
      <c r="WOZ1" s="19"/>
      <c r="WPA1" s="19"/>
      <c r="WPB1" s="19"/>
      <c r="WPC1" s="19"/>
      <c r="WPD1" s="19"/>
      <c r="WPE1" s="19"/>
      <c r="WPF1" s="19"/>
      <c r="WPG1" s="19"/>
      <c r="WPH1" s="19"/>
      <c r="WPI1" s="19"/>
      <c r="WPJ1" s="19"/>
      <c r="WPK1" s="19"/>
      <c r="WPL1" s="19"/>
      <c r="WPM1" s="19"/>
      <c r="WPN1" s="19"/>
      <c r="WPO1" s="19"/>
      <c r="WPP1" s="19"/>
      <c r="WPQ1" s="19"/>
      <c r="WPR1" s="19"/>
      <c r="WPS1" s="19"/>
      <c r="WPT1" s="19"/>
      <c r="WPU1" s="19"/>
      <c r="WPV1" s="19"/>
      <c r="WPW1" s="19"/>
      <c r="WPX1" s="19"/>
      <c r="WPY1" s="19"/>
      <c r="WPZ1" s="19"/>
      <c r="WQA1" s="19"/>
      <c r="WQB1" s="19"/>
      <c r="WQC1" s="19"/>
      <c r="WQD1" s="19"/>
      <c r="WQE1" s="19"/>
      <c r="WQF1" s="19"/>
      <c r="WQG1" s="19"/>
      <c r="WQH1" s="19"/>
      <c r="WQI1" s="19"/>
      <c r="WQJ1" s="19"/>
      <c r="WQK1" s="19"/>
      <c r="WQL1" s="19"/>
      <c r="WQM1" s="19"/>
      <c r="WQN1" s="19"/>
      <c r="WQO1" s="19"/>
      <c r="WQP1" s="19"/>
      <c r="WQQ1" s="19"/>
      <c r="WQR1" s="19"/>
      <c r="WQS1" s="19"/>
      <c r="WQT1" s="19"/>
      <c r="WQU1" s="19"/>
      <c r="WQV1" s="19"/>
      <c r="WQW1" s="19"/>
      <c r="WQX1" s="19"/>
      <c r="WQY1" s="19"/>
      <c r="WQZ1" s="19"/>
      <c r="WRA1" s="19"/>
      <c r="WRB1" s="19"/>
      <c r="WRC1" s="19"/>
      <c r="WRD1" s="19"/>
      <c r="WRE1" s="19"/>
      <c r="WRF1" s="19"/>
      <c r="WRG1" s="19"/>
      <c r="WRH1" s="19"/>
      <c r="WRI1" s="19"/>
      <c r="WRJ1" s="19"/>
      <c r="WRK1" s="19"/>
      <c r="WRL1" s="19"/>
      <c r="WRM1" s="19"/>
      <c r="WRN1" s="19"/>
      <c r="WRO1" s="19"/>
      <c r="WRP1" s="19"/>
      <c r="WRQ1" s="19"/>
      <c r="WRR1" s="19"/>
      <c r="WRS1" s="19"/>
      <c r="WRT1" s="19"/>
      <c r="WRU1" s="19"/>
      <c r="WRV1" s="19"/>
      <c r="WRW1" s="19"/>
      <c r="WRX1" s="19"/>
      <c r="WRY1" s="19"/>
      <c r="WRZ1" s="19"/>
      <c r="WSA1" s="19"/>
      <c r="WSB1" s="19"/>
      <c r="WSC1" s="19"/>
      <c r="WSD1" s="19"/>
      <c r="WSE1" s="19"/>
      <c r="WSF1" s="19"/>
      <c r="WSG1" s="19"/>
      <c r="WSH1" s="19"/>
      <c r="WSI1" s="19"/>
      <c r="WSJ1" s="19"/>
      <c r="WSK1" s="19"/>
      <c r="WSL1" s="19"/>
      <c r="WSM1" s="19"/>
      <c r="WSN1" s="19"/>
      <c r="WSO1" s="19"/>
      <c r="WSP1" s="19"/>
      <c r="WSQ1" s="19"/>
      <c r="WSR1" s="19"/>
      <c r="WSS1" s="19"/>
      <c r="WST1" s="19"/>
      <c r="WSU1" s="19"/>
      <c r="WSV1" s="19"/>
      <c r="WSW1" s="19"/>
      <c r="WSX1" s="19"/>
      <c r="WSY1" s="19"/>
      <c r="WSZ1" s="19"/>
      <c r="WTA1" s="19"/>
      <c r="WTB1" s="19"/>
      <c r="WTC1" s="19"/>
      <c r="WTD1" s="19"/>
      <c r="WTE1" s="19"/>
      <c r="WTF1" s="19"/>
      <c r="WTG1" s="19"/>
      <c r="WTH1" s="19"/>
      <c r="WTI1" s="19"/>
      <c r="WTJ1" s="19"/>
      <c r="WTK1" s="19"/>
      <c r="WTL1" s="19"/>
      <c r="WTM1" s="19"/>
      <c r="WTN1" s="19"/>
      <c r="WTO1" s="19"/>
      <c r="WTP1" s="19"/>
      <c r="WTQ1" s="19"/>
      <c r="WTR1" s="19"/>
      <c r="WTS1" s="19"/>
      <c r="WTT1" s="19"/>
      <c r="WTU1" s="19"/>
      <c r="WTV1" s="19"/>
      <c r="WTW1" s="19"/>
      <c r="WTX1" s="19"/>
      <c r="WTY1" s="19"/>
      <c r="WTZ1" s="19"/>
      <c r="WUA1" s="19"/>
      <c r="WUB1" s="19"/>
      <c r="WUC1" s="19"/>
      <c r="WUD1" s="19"/>
      <c r="WUE1" s="19"/>
      <c r="WUF1" s="19"/>
      <c r="WUG1" s="19"/>
      <c r="WUH1" s="19"/>
      <c r="WUI1" s="19"/>
      <c r="WUJ1" s="19"/>
      <c r="WUK1" s="19"/>
      <c r="WUL1" s="19"/>
      <c r="WUM1" s="19"/>
      <c r="WUN1" s="19"/>
      <c r="WUO1" s="19"/>
      <c r="WUP1" s="19"/>
      <c r="WUQ1" s="19"/>
      <c r="WUR1" s="19"/>
      <c r="WUS1" s="19"/>
      <c r="WUT1" s="19"/>
      <c r="WUU1" s="19"/>
      <c r="WUV1" s="19"/>
      <c r="WUW1" s="19"/>
      <c r="WUX1" s="19"/>
      <c r="WUY1" s="19"/>
      <c r="WUZ1" s="19"/>
      <c r="WVA1" s="19"/>
      <c r="WVB1" s="19"/>
      <c r="WVC1" s="19"/>
      <c r="WVD1" s="19"/>
      <c r="WVE1" s="19"/>
      <c r="WVF1" s="19"/>
      <c r="WVG1" s="19"/>
      <c r="WVH1" s="19"/>
      <c r="WVI1" s="19"/>
      <c r="WVJ1" s="19"/>
      <c r="WVK1" s="19"/>
      <c r="WVL1" s="19"/>
      <c r="WVM1" s="19"/>
      <c r="WVN1" s="19"/>
      <c r="WVO1" s="19"/>
      <c r="WVP1" s="19"/>
      <c r="WVQ1" s="19"/>
      <c r="WVR1" s="19"/>
      <c r="WVS1" s="19"/>
      <c r="WVT1" s="19"/>
      <c r="WVU1" s="19"/>
      <c r="WVV1" s="19"/>
      <c r="WVW1" s="19"/>
      <c r="WVX1" s="19"/>
      <c r="WVY1" s="19"/>
      <c r="WVZ1" s="19"/>
      <c r="WWA1" s="19"/>
      <c r="WWB1" s="19"/>
      <c r="WWC1" s="19"/>
      <c r="WWD1" s="19"/>
      <c r="WWE1" s="19"/>
      <c r="WWF1" s="19"/>
      <c r="WWG1" s="19"/>
      <c r="WWH1" s="19"/>
      <c r="WWI1" s="19"/>
      <c r="WWJ1" s="19"/>
      <c r="WWK1" s="19"/>
      <c r="WWL1" s="19"/>
      <c r="WWM1" s="19"/>
      <c r="WWN1" s="19"/>
      <c r="WWO1" s="19"/>
      <c r="WWP1" s="19"/>
      <c r="WWQ1" s="19"/>
      <c r="WWR1" s="19"/>
      <c r="WWS1" s="19"/>
      <c r="WWT1" s="19"/>
      <c r="WWU1" s="19"/>
      <c r="WWV1" s="19"/>
      <c r="WWW1" s="19"/>
      <c r="WWX1" s="19"/>
      <c r="WWY1" s="19"/>
      <c r="WWZ1" s="19"/>
      <c r="WXA1" s="19"/>
      <c r="WXB1" s="19"/>
      <c r="WXC1" s="19"/>
      <c r="WXD1" s="19"/>
      <c r="WXE1" s="19"/>
      <c r="WXF1" s="19"/>
      <c r="WXG1" s="19"/>
      <c r="WXH1" s="19"/>
      <c r="WXI1" s="19"/>
      <c r="WXJ1" s="19"/>
      <c r="WXK1" s="19"/>
      <c r="WXL1" s="19"/>
      <c r="WXM1" s="19"/>
      <c r="WXN1" s="19"/>
      <c r="WXO1" s="19"/>
      <c r="WXP1" s="19"/>
      <c r="WXQ1" s="19"/>
      <c r="WXR1" s="19"/>
      <c r="WXS1" s="19"/>
      <c r="WXT1" s="19"/>
      <c r="WXU1" s="19"/>
      <c r="WXV1" s="19"/>
      <c r="WXW1" s="19"/>
      <c r="WXX1" s="19"/>
      <c r="WXY1" s="19"/>
      <c r="WXZ1" s="19"/>
      <c r="WYA1" s="19"/>
      <c r="WYB1" s="19"/>
      <c r="WYC1" s="19"/>
      <c r="WYD1" s="19"/>
      <c r="WYE1" s="19"/>
      <c r="WYF1" s="19"/>
      <c r="WYG1" s="19"/>
      <c r="WYH1" s="19"/>
      <c r="WYI1" s="19"/>
      <c r="WYJ1" s="19"/>
      <c r="WYK1" s="19"/>
      <c r="WYL1" s="19"/>
      <c r="WYM1" s="19"/>
      <c r="WYN1" s="19"/>
      <c r="WYO1" s="19"/>
      <c r="WYP1" s="19"/>
      <c r="WYQ1" s="19"/>
      <c r="WYR1" s="19"/>
      <c r="WYS1" s="19"/>
      <c r="WYT1" s="19"/>
      <c r="WYU1" s="19"/>
      <c r="WYV1" s="19"/>
      <c r="WYW1" s="19"/>
      <c r="WYX1" s="19"/>
      <c r="WYY1" s="19"/>
      <c r="WYZ1" s="19"/>
      <c r="WZA1" s="19"/>
      <c r="WZB1" s="19"/>
      <c r="WZC1" s="19"/>
      <c r="WZD1" s="19"/>
      <c r="WZE1" s="19"/>
      <c r="WZF1" s="19"/>
      <c r="WZG1" s="19"/>
      <c r="WZH1" s="19"/>
      <c r="WZI1" s="19"/>
      <c r="WZJ1" s="19"/>
      <c r="WZK1" s="19"/>
      <c r="WZL1" s="19"/>
      <c r="WZM1" s="19"/>
      <c r="WZN1" s="19"/>
      <c r="WZO1" s="19"/>
      <c r="WZP1" s="19"/>
      <c r="WZQ1" s="19"/>
      <c r="WZR1" s="19"/>
      <c r="WZS1" s="19"/>
      <c r="WZT1" s="19"/>
      <c r="WZU1" s="19"/>
      <c r="WZV1" s="19"/>
      <c r="WZW1" s="19"/>
      <c r="WZX1" s="19"/>
      <c r="WZY1" s="19"/>
      <c r="WZZ1" s="19"/>
      <c r="XAA1" s="19"/>
      <c r="XAB1" s="19"/>
      <c r="XAC1" s="19"/>
      <c r="XAD1" s="19"/>
      <c r="XAE1" s="19"/>
      <c r="XAF1" s="19"/>
      <c r="XAG1" s="19"/>
      <c r="XAH1" s="22"/>
      <c r="XAI1" s="22"/>
      <c r="XAJ1" s="22"/>
      <c r="XAK1" s="22"/>
      <c r="XAL1" s="22"/>
      <c r="XAM1" s="22"/>
      <c r="XAN1" s="22"/>
      <c r="XAO1" s="22"/>
      <c r="XAP1" s="22"/>
      <c r="XAQ1" s="22"/>
      <c r="XAR1" s="22"/>
      <c r="XAS1" s="22"/>
      <c r="XAT1" s="22"/>
      <c r="XAU1" s="22"/>
      <c r="XAV1" s="22"/>
      <c r="XAW1" s="22"/>
      <c r="XAX1" s="22"/>
      <c r="XAY1" s="22"/>
      <c r="XAZ1" s="22"/>
      <c r="XBA1" s="22"/>
      <c r="XBB1" s="22"/>
      <c r="XBC1" s="22"/>
      <c r="XBD1" s="22"/>
      <c r="XBE1" s="22"/>
      <c r="XBF1" s="22"/>
      <c r="XBG1" s="22"/>
      <c r="XBH1" s="22"/>
      <c r="XBI1" s="22"/>
      <c r="XBJ1" s="22"/>
      <c r="XBK1" s="22"/>
      <c r="XBL1" s="22"/>
      <c r="XBM1" s="22"/>
      <c r="XBN1" s="22"/>
      <c r="XBO1" s="22"/>
      <c r="XBP1" s="22"/>
      <c r="XBQ1" s="22"/>
      <c r="XBR1" s="22"/>
      <c r="XBS1" s="22"/>
      <c r="XBT1" s="22"/>
      <c r="XBU1" s="22"/>
      <c r="XBV1" s="22"/>
      <c r="XBW1" s="22"/>
      <c r="XBX1" s="22"/>
      <c r="XBY1" s="22"/>
      <c r="XBZ1" s="22"/>
      <c r="XCA1" s="22"/>
      <c r="XCB1" s="22"/>
      <c r="XCC1" s="22"/>
      <c r="XCD1" s="22"/>
      <c r="XCE1" s="22"/>
      <c r="XCF1" s="22"/>
      <c r="XCG1" s="22"/>
      <c r="XCH1" s="22"/>
      <c r="XCI1" s="22"/>
      <c r="XCJ1" s="22"/>
      <c r="XCK1" s="22"/>
      <c r="XCL1" s="22"/>
      <c r="XCM1" s="22"/>
      <c r="XCN1" s="22"/>
      <c r="XCO1" s="22"/>
      <c r="XCP1" s="22"/>
      <c r="XCQ1" s="22"/>
      <c r="XCR1" s="22"/>
      <c r="XCS1" s="22"/>
      <c r="XCT1" s="22"/>
      <c r="XCU1" s="22"/>
      <c r="XCV1" s="22"/>
      <c r="XCW1" s="25"/>
      <c r="XCX1" s="25"/>
      <c r="XCY1" s="25"/>
      <c r="XCZ1" s="25"/>
      <c r="XDA1" s="25"/>
      <c r="XDB1" s="25"/>
      <c r="XDC1" s="25"/>
      <c r="XDD1" s="25"/>
      <c r="XDE1" s="25"/>
      <c r="XDF1" s="25"/>
      <c r="XDG1" s="25"/>
      <c r="XDH1" s="25"/>
      <c r="XDI1" s="25"/>
      <c r="XDJ1" s="25"/>
      <c r="XDK1" s="25"/>
      <c r="XDL1" s="25"/>
      <c r="XDM1" s="25"/>
      <c r="XDN1" s="25"/>
      <c r="XDO1" s="25"/>
      <c r="XDP1" s="25"/>
      <c r="XDQ1" s="25"/>
      <c r="XDR1" s="25"/>
      <c r="XDS1" s="25"/>
      <c r="XDT1" s="25"/>
      <c r="XDU1" s="25"/>
      <c r="XDV1" s="25"/>
      <c r="XDW1" s="25"/>
      <c r="XDX1" s="25"/>
      <c r="XDY1" s="25"/>
      <c r="XDZ1" s="25"/>
      <c r="XEA1" s="25"/>
      <c r="XEB1" s="25"/>
      <c r="XEC1" s="25"/>
      <c r="XED1" s="25"/>
      <c r="XEE1" s="25"/>
      <c r="XEF1" s="25"/>
      <c r="XEG1" s="25"/>
      <c r="XEH1" s="25"/>
      <c r="XEI1" s="25"/>
      <c r="XEJ1" s="25"/>
      <c r="XEK1" s="25"/>
      <c r="XEL1" s="25"/>
      <c r="XEM1" s="25"/>
      <c r="XEN1" s="25"/>
      <c r="XEO1" s="25"/>
      <c r="XEP1" s="25"/>
      <c r="XEQ1" s="25"/>
      <c r="XER1" s="25"/>
      <c r="XES1" s="25"/>
      <c r="XET1" s="25"/>
      <c r="XEU1" s="25"/>
      <c r="XEV1" s="25"/>
      <c r="XEW1" s="25"/>
      <c r="XEX1" s="25"/>
      <c r="XEY1" s="25"/>
      <c r="XEZ1" s="25"/>
      <c r="XFA1" s="25"/>
    </row>
    <row r="2" s="2" customFormat="1" ht="10" customHeight="1" spans="1:16381">
      <c r="A2" s="2" t="s">
        <v>1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23"/>
      <c r="XAI2" s="23"/>
      <c r="XAJ2" s="23"/>
      <c r="XAK2" s="23"/>
      <c r="XAL2" s="23"/>
      <c r="XAM2" s="23"/>
      <c r="XAN2" s="23"/>
      <c r="XAO2" s="23"/>
      <c r="XAP2" s="23"/>
      <c r="XAQ2" s="23"/>
      <c r="XAR2" s="23"/>
      <c r="XAS2" s="23"/>
      <c r="XAT2" s="23"/>
      <c r="XAU2" s="23"/>
      <c r="XAV2" s="23"/>
      <c r="XAW2" s="23"/>
      <c r="XAX2" s="23"/>
      <c r="XAY2" s="23"/>
      <c r="XAZ2" s="23"/>
      <c r="XBA2" s="23"/>
      <c r="XBB2" s="23"/>
      <c r="XBC2" s="23"/>
      <c r="XBD2" s="23"/>
      <c r="XBE2" s="23"/>
      <c r="XBF2" s="23"/>
      <c r="XBG2" s="23"/>
      <c r="XBH2" s="23"/>
      <c r="XBI2" s="23"/>
      <c r="XBJ2" s="23"/>
      <c r="XBK2" s="23"/>
      <c r="XBL2" s="23"/>
      <c r="XBM2" s="23"/>
      <c r="XBN2" s="23"/>
      <c r="XBO2" s="23"/>
      <c r="XBP2" s="23"/>
      <c r="XBQ2" s="23"/>
      <c r="XBR2" s="23"/>
      <c r="XBS2" s="23"/>
      <c r="XBT2" s="23"/>
      <c r="XBU2" s="23"/>
      <c r="XBV2" s="23"/>
      <c r="XBW2" s="23"/>
      <c r="XBX2" s="23"/>
      <c r="XBY2" s="23"/>
      <c r="XBZ2" s="23"/>
      <c r="XCA2" s="23"/>
      <c r="XCB2" s="23"/>
      <c r="XCC2" s="23"/>
      <c r="XCD2" s="23"/>
      <c r="XCE2" s="23"/>
      <c r="XCF2" s="23"/>
      <c r="XCG2" s="23"/>
      <c r="XCH2" s="23"/>
      <c r="XCI2" s="23"/>
      <c r="XCJ2" s="23"/>
      <c r="XCK2" s="23"/>
      <c r="XCL2" s="23"/>
      <c r="XCM2" s="23"/>
      <c r="XCN2" s="23"/>
      <c r="XCO2" s="23"/>
      <c r="XCP2" s="23"/>
      <c r="XCQ2" s="23"/>
      <c r="XCR2" s="23"/>
      <c r="XCS2" s="23"/>
      <c r="XCT2" s="23"/>
      <c r="XCU2" s="23"/>
      <c r="XCV2" s="23"/>
      <c r="XCW2" s="26"/>
      <c r="XCX2" s="26"/>
      <c r="XCY2" s="26"/>
      <c r="XCZ2" s="26"/>
      <c r="XDA2" s="26"/>
      <c r="XDB2" s="26"/>
      <c r="XDC2" s="26"/>
      <c r="XDD2" s="26"/>
      <c r="XDE2" s="26"/>
      <c r="XDF2" s="26"/>
      <c r="XDG2" s="26"/>
      <c r="XDH2" s="26"/>
      <c r="XDI2" s="26"/>
      <c r="XDJ2" s="26"/>
      <c r="XDK2" s="26"/>
      <c r="XDL2" s="26"/>
      <c r="XDM2" s="26"/>
      <c r="XDN2" s="26"/>
      <c r="XDO2" s="26"/>
      <c r="XDP2" s="26"/>
      <c r="XDQ2" s="26"/>
      <c r="XDR2" s="26"/>
      <c r="XDS2" s="26"/>
      <c r="XDT2" s="26"/>
      <c r="XDU2" s="26"/>
      <c r="XDV2" s="26"/>
      <c r="XDW2" s="26"/>
      <c r="XDX2" s="26"/>
      <c r="XDY2" s="26"/>
      <c r="XDZ2" s="26"/>
      <c r="XEA2" s="26"/>
      <c r="XEB2" s="26"/>
      <c r="XEC2" s="26"/>
      <c r="XED2" s="26"/>
      <c r="XEE2" s="26"/>
      <c r="XEF2" s="26"/>
      <c r="XEG2" s="26"/>
      <c r="XEH2" s="26"/>
      <c r="XEI2" s="26"/>
      <c r="XEJ2" s="26"/>
      <c r="XEK2" s="26"/>
      <c r="XEL2" s="26"/>
      <c r="XEM2" s="26"/>
      <c r="XEN2" s="26"/>
      <c r="XEO2" s="26"/>
      <c r="XEP2" s="26"/>
      <c r="XEQ2" s="26"/>
      <c r="XER2" s="26"/>
      <c r="XES2" s="26"/>
      <c r="XET2" s="26"/>
      <c r="XEU2" s="26"/>
      <c r="XEV2" s="26"/>
      <c r="XEW2" s="26"/>
      <c r="XEX2" s="26"/>
      <c r="XEY2" s="26"/>
      <c r="XEZ2" s="26"/>
      <c r="XFA2" s="26"/>
    </row>
    <row r="3" s="2" customFormat="1" ht="10" customHeight="1" spans="1:1638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23"/>
      <c r="XAI3" s="23"/>
      <c r="XAJ3" s="23"/>
      <c r="XAK3" s="23"/>
      <c r="XAL3" s="23"/>
      <c r="XAM3" s="23"/>
      <c r="XAN3" s="23"/>
      <c r="XAO3" s="23"/>
      <c r="XAP3" s="23"/>
      <c r="XAQ3" s="23"/>
      <c r="XAR3" s="23"/>
      <c r="XAS3" s="23"/>
      <c r="XAT3" s="23"/>
      <c r="XAU3" s="23"/>
      <c r="XAV3" s="23"/>
      <c r="XAW3" s="23"/>
      <c r="XAX3" s="23"/>
      <c r="XAY3" s="23"/>
      <c r="XAZ3" s="23"/>
      <c r="XBA3" s="23"/>
      <c r="XBB3" s="23"/>
      <c r="XBC3" s="23"/>
      <c r="XBD3" s="23"/>
      <c r="XBE3" s="23"/>
      <c r="XBF3" s="23"/>
      <c r="XBG3" s="23"/>
      <c r="XBH3" s="23"/>
      <c r="XBI3" s="23"/>
      <c r="XBJ3" s="23"/>
      <c r="XBK3" s="23"/>
      <c r="XBL3" s="23"/>
      <c r="XBM3" s="23"/>
      <c r="XBN3" s="23"/>
      <c r="XBO3" s="23"/>
      <c r="XBP3" s="23"/>
      <c r="XBQ3" s="23"/>
      <c r="XBR3" s="23"/>
      <c r="XBS3" s="23"/>
      <c r="XBT3" s="23"/>
      <c r="XBU3" s="23"/>
      <c r="XBV3" s="23"/>
      <c r="XBW3" s="23"/>
      <c r="XBX3" s="23"/>
      <c r="XBY3" s="23"/>
      <c r="XBZ3" s="23"/>
      <c r="XCA3" s="23"/>
      <c r="XCB3" s="23"/>
      <c r="XCC3" s="23"/>
      <c r="XCD3" s="23"/>
      <c r="XCE3" s="23"/>
      <c r="XCF3" s="23"/>
      <c r="XCG3" s="23"/>
      <c r="XCH3" s="23"/>
      <c r="XCI3" s="23"/>
      <c r="XCJ3" s="23"/>
      <c r="XCK3" s="23"/>
      <c r="XCL3" s="23"/>
      <c r="XCM3" s="23"/>
      <c r="XCN3" s="23"/>
      <c r="XCO3" s="23"/>
      <c r="XCP3" s="23"/>
      <c r="XCQ3" s="23"/>
      <c r="XCR3" s="23"/>
      <c r="XCS3" s="23"/>
      <c r="XCT3" s="23"/>
      <c r="XCU3" s="23"/>
      <c r="XCV3" s="23"/>
      <c r="XCW3" s="26"/>
      <c r="XCX3" s="26"/>
      <c r="XCY3" s="26"/>
      <c r="XCZ3" s="26"/>
      <c r="XDA3" s="26"/>
      <c r="XDB3" s="26"/>
      <c r="XDC3" s="26"/>
      <c r="XDD3" s="26"/>
      <c r="XDE3" s="26"/>
      <c r="XDF3" s="26"/>
      <c r="XDG3" s="26"/>
      <c r="XDH3" s="26"/>
      <c r="XDI3" s="26"/>
      <c r="XDJ3" s="26"/>
      <c r="XDK3" s="26"/>
      <c r="XDL3" s="26"/>
      <c r="XDM3" s="26"/>
      <c r="XDN3" s="26"/>
      <c r="XDO3" s="26"/>
      <c r="XDP3" s="26"/>
      <c r="XDQ3" s="26"/>
      <c r="XDR3" s="26"/>
      <c r="XDS3" s="26"/>
      <c r="XDT3" s="26"/>
      <c r="XDU3" s="26"/>
      <c r="XDV3" s="26"/>
      <c r="XDW3" s="26"/>
      <c r="XDX3" s="26"/>
      <c r="XDY3" s="26"/>
      <c r="XDZ3" s="26"/>
      <c r="XEA3" s="26"/>
      <c r="XEB3" s="26"/>
      <c r="XEC3" s="26"/>
      <c r="XED3" s="26"/>
      <c r="XEE3" s="26"/>
      <c r="XEF3" s="26"/>
      <c r="XEG3" s="26"/>
      <c r="XEH3" s="26"/>
      <c r="XEI3" s="26"/>
      <c r="XEJ3" s="26"/>
      <c r="XEK3" s="26"/>
      <c r="XEL3" s="26"/>
      <c r="XEM3" s="26"/>
      <c r="XEN3" s="26"/>
      <c r="XEO3" s="26"/>
      <c r="XEP3" s="26"/>
      <c r="XEQ3" s="26"/>
      <c r="XER3" s="26"/>
      <c r="XES3" s="26"/>
      <c r="XET3" s="26"/>
      <c r="XEU3" s="26"/>
      <c r="XEV3" s="26"/>
      <c r="XEW3" s="26"/>
      <c r="XEX3" s="26"/>
      <c r="XEY3" s="26"/>
      <c r="XEZ3" s="26"/>
      <c r="XFA3" s="26"/>
    </row>
    <row r="4" s="3" customFormat="1" ht="15" customHeight="1" spans="1:16381">
      <c r="A4" s="12" t="s">
        <v>3</v>
      </c>
      <c r="B4" s="13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24"/>
      <c r="XAI4" s="24"/>
      <c r="XAJ4" s="24"/>
      <c r="XAK4" s="24"/>
      <c r="XAL4" s="24"/>
      <c r="XAM4" s="24"/>
      <c r="XAN4" s="24"/>
      <c r="XAO4" s="24"/>
      <c r="XAP4" s="24"/>
      <c r="XAQ4" s="24"/>
      <c r="XAR4" s="24"/>
      <c r="XAS4" s="24"/>
      <c r="XAT4" s="24"/>
      <c r="XAU4" s="24"/>
      <c r="XAV4" s="24"/>
      <c r="XAW4" s="24"/>
      <c r="XAX4" s="24"/>
      <c r="XAY4" s="24"/>
      <c r="XAZ4" s="24"/>
      <c r="XBA4" s="24"/>
      <c r="XBB4" s="24"/>
      <c r="XBC4" s="24"/>
      <c r="XBD4" s="24"/>
      <c r="XBE4" s="24"/>
      <c r="XBF4" s="24"/>
      <c r="XBG4" s="24"/>
      <c r="XBH4" s="24"/>
      <c r="XBI4" s="24"/>
      <c r="XBJ4" s="24"/>
      <c r="XBK4" s="24"/>
      <c r="XBL4" s="24"/>
      <c r="XBM4" s="24"/>
      <c r="XBN4" s="24"/>
      <c r="XBO4" s="24"/>
      <c r="XBP4" s="24"/>
      <c r="XBQ4" s="24"/>
      <c r="XBR4" s="24"/>
      <c r="XBS4" s="24"/>
      <c r="XBT4" s="24"/>
      <c r="XBU4" s="24"/>
      <c r="XBV4" s="24"/>
      <c r="XBW4" s="24"/>
      <c r="XBX4" s="24"/>
      <c r="XBY4" s="24"/>
      <c r="XBZ4" s="24"/>
      <c r="XCA4" s="24"/>
      <c r="XCB4" s="24"/>
      <c r="XCC4" s="24"/>
      <c r="XCD4" s="24"/>
      <c r="XCE4" s="24"/>
      <c r="XCF4" s="24"/>
      <c r="XCG4" s="24"/>
      <c r="XCH4" s="24"/>
      <c r="XCI4" s="24"/>
      <c r="XCJ4" s="24"/>
      <c r="XCK4" s="24"/>
      <c r="XCL4" s="24"/>
      <c r="XCM4" s="24"/>
      <c r="XCN4" s="24"/>
      <c r="XCO4" s="24"/>
      <c r="XCP4" s="24"/>
      <c r="XCQ4" s="24"/>
      <c r="XCR4" s="24"/>
      <c r="XCS4" s="24"/>
      <c r="XCT4" s="24"/>
      <c r="XCU4" s="24"/>
      <c r="XCV4" s="23"/>
      <c r="XCW4" s="26"/>
      <c r="XCX4" s="26"/>
      <c r="XCY4" s="26"/>
      <c r="XCZ4" s="26"/>
      <c r="XDA4" s="26"/>
      <c r="XDB4" s="26"/>
      <c r="XDC4" s="26"/>
      <c r="XDD4" s="26"/>
      <c r="XDE4" s="26"/>
      <c r="XDF4" s="26"/>
      <c r="XDG4" s="26"/>
      <c r="XDH4" s="26"/>
      <c r="XDI4" s="26"/>
      <c r="XDJ4" s="26"/>
      <c r="XDK4" s="26"/>
      <c r="XDL4" s="26"/>
      <c r="XDM4" s="26"/>
      <c r="XDN4" s="26"/>
      <c r="XDO4" s="26"/>
      <c r="XDP4" s="26"/>
      <c r="XDQ4" s="26"/>
      <c r="XDR4" s="26"/>
      <c r="XDS4" s="26"/>
      <c r="XDT4" s="26"/>
      <c r="XDU4" s="26"/>
      <c r="XDV4" s="26"/>
      <c r="XDW4" s="26"/>
      <c r="XDX4" s="26"/>
      <c r="XDY4" s="26"/>
      <c r="XDZ4" s="26"/>
      <c r="XEA4" s="26"/>
      <c r="XEB4" s="26"/>
      <c r="XEC4" s="26"/>
      <c r="XED4" s="26"/>
      <c r="XEE4" s="26"/>
      <c r="XEF4" s="26"/>
      <c r="XEG4" s="26"/>
      <c r="XEH4" s="26"/>
      <c r="XEI4" s="26"/>
      <c r="XEJ4" s="26"/>
      <c r="XEK4" s="26"/>
      <c r="XEL4" s="26"/>
      <c r="XEM4" s="26"/>
      <c r="XEN4" s="26"/>
      <c r="XEO4" s="26"/>
      <c r="XEP4" s="26"/>
      <c r="XEQ4" s="26"/>
      <c r="XER4" s="26"/>
      <c r="XES4" s="26"/>
      <c r="XET4" s="26"/>
      <c r="XEU4" s="26"/>
      <c r="XEV4" s="26"/>
      <c r="XEW4" s="26"/>
      <c r="XEX4" s="26"/>
      <c r="XEY4" s="26"/>
      <c r="XEZ4" s="26"/>
      <c r="XFA4" s="26"/>
    </row>
    <row r="5" s="4" customFormat="1" ht="15" customHeight="1" spans="1:16381">
      <c r="A5" s="15">
        <v>1</v>
      </c>
      <c r="B5" s="16" t="s">
        <v>17</v>
      </c>
      <c r="C5" s="17" t="s">
        <v>18</v>
      </c>
      <c r="D5" s="18">
        <v>50000</v>
      </c>
      <c r="E5" s="18">
        <v>50000</v>
      </c>
      <c r="F5" s="18">
        <f t="shared" ref="F5:F68" si="0">E5</f>
        <v>50000</v>
      </c>
      <c r="G5" s="17" t="s">
        <v>19</v>
      </c>
      <c r="H5" s="17" t="s">
        <v>20</v>
      </c>
      <c r="I5" s="17" t="s">
        <v>21</v>
      </c>
      <c r="J5" s="20" t="s">
        <v>22</v>
      </c>
      <c r="K5" s="21">
        <v>43545</v>
      </c>
      <c r="L5" s="21" t="s">
        <v>23</v>
      </c>
      <c r="M5" s="15">
        <f t="shared" ref="M5:M68" si="1">L5-K5</f>
        <v>92</v>
      </c>
      <c r="N5" s="15">
        <f t="shared" ref="N5:N68" si="2">ROUND(F5*I5*M5/30000,2)</f>
        <v>606.94</v>
      </c>
      <c r="XAH5" s="23"/>
      <c r="XAI5" s="23"/>
      <c r="XAJ5" s="23"/>
      <c r="XAK5" s="23"/>
      <c r="XAL5" s="23"/>
      <c r="XAM5" s="23"/>
      <c r="XAN5" s="23"/>
      <c r="XAO5" s="23"/>
      <c r="XAP5" s="23"/>
      <c r="XAQ5" s="23"/>
      <c r="XAR5" s="23"/>
      <c r="XAS5" s="23"/>
      <c r="XAT5" s="23"/>
      <c r="XAU5" s="23"/>
      <c r="XAV5" s="23"/>
      <c r="XAW5" s="23"/>
      <c r="XAX5" s="23"/>
      <c r="XAY5" s="23"/>
      <c r="XAZ5" s="23"/>
      <c r="XBA5" s="23"/>
      <c r="XBB5" s="23"/>
      <c r="XBC5" s="23"/>
      <c r="XBD5" s="23"/>
      <c r="XBE5" s="23"/>
      <c r="XBF5" s="23"/>
      <c r="XBG5" s="23"/>
      <c r="XBH5" s="23"/>
      <c r="XBI5" s="23"/>
      <c r="XBJ5" s="23"/>
      <c r="XBK5" s="23"/>
      <c r="XBL5" s="23"/>
      <c r="XBM5" s="23"/>
      <c r="XBN5" s="23"/>
      <c r="XBO5" s="23"/>
      <c r="XBP5" s="23"/>
      <c r="XBQ5" s="23"/>
      <c r="XBR5" s="23"/>
      <c r="XBS5" s="23"/>
      <c r="XBT5" s="23"/>
      <c r="XBU5" s="23"/>
      <c r="XBV5" s="23"/>
      <c r="XBW5" s="23"/>
      <c r="XBX5" s="23"/>
      <c r="XBY5" s="23"/>
      <c r="XBZ5" s="23"/>
      <c r="XCA5" s="23"/>
      <c r="XCB5" s="23"/>
      <c r="XCC5" s="23"/>
      <c r="XCD5" s="23"/>
      <c r="XCE5" s="23"/>
      <c r="XCF5" s="23"/>
      <c r="XCG5" s="23"/>
      <c r="XCH5" s="23"/>
      <c r="XCI5" s="23"/>
      <c r="XCJ5" s="23"/>
      <c r="XCK5" s="23"/>
      <c r="XCL5" s="23"/>
      <c r="XCM5" s="23"/>
      <c r="XCN5" s="23"/>
      <c r="XCO5" s="23"/>
      <c r="XCP5" s="23"/>
      <c r="XCQ5" s="23"/>
      <c r="XCR5" s="23"/>
      <c r="XCS5" s="23"/>
      <c r="XCT5" s="23"/>
      <c r="XCU5" s="23"/>
      <c r="XCV5" s="23"/>
      <c r="XCW5" s="26"/>
      <c r="XCX5" s="26"/>
      <c r="XCY5" s="26"/>
      <c r="XCZ5" s="26"/>
      <c r="XDA5" s="26"/>
      <c r="XDB5" s="26"/>
      <c r="XDC5" s="26"/>
      <c r="XDD5" s="26"/>
      <c r="XDE5" s="26"/>
      <c r="XDF5" s="26"/>
      <c r="XDG5" s="26"/>
      <c r="XDH5" s="26"/>
      <c r="XDI5" s="26"/>
      <c r="XDJ5" s="26"/>
      <c r="XDK5" s="26"/>
      <c r="XDL5" s="26"/>
      <c r="XDM5" s="26"/>
      <c r="XDN5" s="26"/>
      <c r="XDO5" s="26"/>
      <c r="XDP5" s="26"/>
      <c r="XDQ5" s="26"/>
      <c r="XDR5" s="26"/>
      <c r="XDS5" s="26"/>
      <c r="XDT5" s="26"/>
      <c r="XDU5" s="26"/>
      <c r="XDV5" s="26"/>
      <c r="XDW5" s="26"/>
      <c r="XDX5" s="26"/>
      <c r="XDY5" s="26"/>
      <c r="XDZ5" s="26"/>
      <c r="XEA5" s="26"/>
      <c r="XEB5" s="26"/>
      <c r="XEC5" s="26"/>
      <c r="XED5" s="26"/>
      <c r="XEE5" s="26"/>
      <c r="XEF5" s="26"/>
      <c r="XEG5" s="26"/>
      <c r="XEH5" s="26"/>
      <c r="XEI5" s="26"/>
      <c r="XEJ5" s="26"/>
      <c r="XEK5" s="26"/>
      <c r="XEL5" s="26"/>
      <c r="XEM5" s="26"/>
      <c r="XEN5" s="26"/>
      <c r="XEO5" s="26"/>
      <c r="XEP5" s="26"/>
      <c r="XEQ5" s="26"/>
      <c r="XER5" s="26"/>
      <c r="XES5" s="26"/>
      <c r="XET5" s="26"/>
      <c r="XEU5" s="26"/>
      <c r="XEV5" s="26"/>
      <c r="XEW5" s="26"/>
      <c r="XEX5" s="26"/>
      <c r="XEY5" s="26"/>
      <c r="XEZ5" s="26"/>
      <c r="XFA5" s="26"/>
    </row>
    <row r="6" s="4" customFormat="1" ht="15" customHeight="1" spans="1:16381">
      <c r="A6" s="15">
        <v>2</v>
      </c>
      <c r="B6" s="16" t="s">
        <v>17</v>
      </c>
      <c r="C6" s="17" t="s">
        <v>24</v>
      </c>
      <c r="D6" s="18">
        <v>50000</v>
      </c>
      <c r="E6" s="18">
        <v>50000</v>
      </c>
      <c r="F6" s="18">
        <f t="shared" si="0"/>
        <v>50000</v>
      </c>
      <c r="G6" s="17" t="s">
        <v>25</v>
      </c>
      <c r="H6" s="17" t="s">
        <v>26</v>
      </c>
      <c r="I6" s="17" t="s">
        <v>21</v>
      </c>
      <c r="J6" s="20" t="s">
        <v>22</v>
      </c>
      <c r="K6" s="21">
        <v>43545</v>
      </c>
      <c r="L6" s="21" t="s">
        <v>23</v>
      </c>
      <c r="M6" s="15">
        <f t="shared" si="1"/>
        <v>92</v>
      </c>
      <c r="N6" s="15">
        <f t="shared" si="2"/>
        <v>606.94</v>
      </c>
      <c r="XAH6" s="23"/>
      <c r="XAI6" s="23"/>
      <c r="XAJ6" s="23"/>
      <c r="XAK6" s="23"/>
      <c r="XAL6" s="23"/>
      <c r="XAM6" s="23"/>
      <c r="XAN6" s="23"/>
      <c r="XAO6" s="23"/>
      <c r="XAP6" s="23"/>
      <c r="XAQ6" s="23"/>
      <c r="XAR6" s="23"/>
      <c r="XAS6" s="23"/>
      <c r="XAT6" s="23"/>
      <c r="XAU6" s="23"/>
      <c r="XAV6" s="23"/>
      <c r="XAW6" s="23"/>
      <c r="XAX6" s="23"/>
      <c r="XAY6" s="23"/>
      <c r="XAZ6" s="23"/>
      <c r="XBA6" s="23"/>
      <c r="XBB6" s="23"/>
      <c r="XBC6" s="23"/>
      <c r="XBD6" s="23"/>
      <c r="XBE6" s="23"/>
      <c r="XBF6" s="23"/>
      <c r="XBG6" s="23"/>
      <c r="XBH6" s="23"/>
      <c r="XBI6" s="23"/>
      <c r="XBJ6" s="23"/>
      <c r="XBK6" s="23"/>
      <c r="XBL6" s="23"/>
      <c r="XBM6" s="23"/>
      <c r="XBN6" s="23"/>
      <c r="XBO6" s="23"/>
      <c r="XBP6" s="23"/>
      <c r="XBQ6" s="23"/>
      <c r="XBR6" s="23"/>
      <c r="XBS6" s="23"/>
      <c r="XBT6" s="23"/>
      <c r="XBU6" s="23"/>
      <c r="XBV6" s="23"/>
      <c r="XBW6" s="23"/>
      <c r="XBX6" s="23"/>
      <c r="XBY6" s="23"/>
      <c r="XBZ6" s="23"/>
      <c r="XCA6" s="23"/>
      <c r="XCB6" s="23"/>
      <c r="XCC6" s="23"/>
      <c r="XCD6" s="23"/>
      <c r="XCE6" s="23"/>
      <c r="XCF6" s="23"/>
      <c r="XCG6" s="23"/>
      <c r="XCH6" s="23"/>
      <c r="XCI6" s="23"/>
      <c r="XCJ6" s="23"/>
      <c r="XCK6" s="23"/>
      <c r="XCL6" s="23"/>
      <c r="XCM6" s="23"/>
      <c r="XCN6" s="23"/>
      <c r="XCO6" s="23"/>
      <c r="XCP6" s="23"/>
      <c r="XCQ6" s="23"/>
      <c r="XCR6" s="23"/>
      <c r="XCS6" s="23"/>
      <c r="XCT6" s="23"/>
      <c r="XCU6" s="23"/>
      <c r="XCV6" s="23"/>
      <c r="XCW6" s="26"/>
      <c r="XCX6" s="26"/>
      <c r="XCY6" s="26"/>
      <c r="XCZ6" s="26"/>
      <c r="XDA6" s="26"/>
      <c r="XDB6" s="26"/>
      <c r="XDC6" s="26"/>
      <c r="XDD6" s="26"/>
      <c r="XDE6" s="26"/>
      <c r="XDF6" s="26"/>
      <c r="XDG6" s="26"/>
      <c r="XDH6" s="26"/>
      <c r="XDI6" s="26"/>
      <c r="XDJ6" s="26"/>
      <c r="XDK6" s="26"/>
      <c r="XDL6" s="26"/>
      <c r="XDM6" s="26"/>
      <c r="XDN6" s="26"/>
      <c r="XDO6" s="26"/>
      <c r="XDP6" s="26"/>
      <c r="XDQ6" s="26"/>
      <c r="XDR6" s="26"/>
      <c r="XDS6" s="26"/>
      <c r="XDT6" s="26"/>
      <c r="XDU6" s="26"/>
      <c r="XDV6" s="26"/>
      <c r="XDW6" s="26"/>
      <c r="XDX6" s="26"/>
      <c r="XDY6" s="26"/>
      <c r="XDZ6" s="26"/>
      <c r="XEA6" s="26"/>
      <c r="XEB6" s="26"/>
      <c r="XEC6" s="26"/>
      <c r="XED6" s="26"/>
      <c r="XEE6" s="26"/>
      <c r="XEF6" s="26"/>
      <c r="XEG6" s="26"/>
      <c r="XEH6" s="26"/>
      <c r="XEI6" s="26"/>
      <c r="XEJ6" s="26"/>
      <c r="XEK6" s="26"/>
      <c r="XEL6" s="26"/>
      <c r="XEM6" s="26"/>
      <c r="XEN6" s="26"/>
      <c r="XEO6" s="26"/>
      <c r="XEP6" s="26"/>
      <c r="XEQ6" s="26"/>
      <c r="XER6" s="26"/>
      <c r="XES6" s="26"/>
      <c r="XET6" s="26"/>
      <c r="XEU6" s="26"/>
      <c r="XEV6" s="26"/>
      <c r="XEW6" s="26"/>
      <c r="XEX6" s="26"/>
      <c r="XEY6" s="26"/>
      <c r="XEZ6" s="26"/>
      <c r="XFA6" s="26"/>
    </row>
    <row r="7" s="4" customFormat="1" ht="15" customHeight="1" spans="1:16381">
      <c r="A7" s="15">
        <v>3</v>
      </c>
      <c r="B7" s="16" t="s">
        <v>17</v>
      </c>
      <c r="C7" s="17" t="s">
        <v>27</v>
      </c>
      <c r="D7" s="18">
        <v>50000</v>
      </c>
      <c r="E7" s="18">
        <v>50000</v>
      </c>
      <c r="F7" s="18">
        <f t="shared" si="0"/>
        <v>50000</v>
      </c>
      <c r="G7" s="17" t="s">
        <v>28</v>
      </c>
      <c r="H7" s="17" t="s">
        <v>29</v>
      </c>
      <c r="I7" s="17" t="s">
        <v>21</v>
      </c>
      <c r="J7" s="20" t="s">
        <v>30</v>
      </c>
      <c r="K7" s="21">
        <v>43545</v>
      </c>
      <c r="L7" s="21" t="s">
        <v>23</v>
      </c>
      <c r="M7" s="15">
        <f t="shared" si="1"/>
        <v>92</v>
      </c>
      <c r="N7" s="15">
        <f t="shared" si="2"/>
        <v>606.94</v>
      </c>
      <c r="XAH7" s="23"/>
      <c r="XAI7" s="23"/>
      <c r="XAJ7" s="23"/>
      <c r="XAK7" s="23"/>
      <c r="XAL7" s="23"/>
      <c r="XAM7" s="23"/>
      <c r="XAN7" s="23"/>
      <c r="XAO7" s="23"/>
      <c r="XAP7" s="23"/>
      <c r="XAQ7" s="23"/>
      <c r="XAR7" s="23"/>
      <c r="XAS7" s="23"/>
      <c r="XAT7" s="23"/>
      <c r="XAU7" s="23"/>
      <c r="XAV7" s="23"/>
      <c r="XAW7" s="23"/>
      <c r="XAX7" s="23"/>
      <c r="XAY7" s="23"/>
      <c r="XAZ7" s="23"/>
      <c r="XBA7" s="23"/>
      <c r="XBB7" s="23"/>
      <c r="XBC7" s="23"/>
      <c r="XBD7" s="23"/>
      <c r="XBE7" s="23"/>
      <c r="XBF7" s="23"/>
      <c r="XBG7" s="23"/>
      <c r="XBH7" s="23"/>
      <c r="XBI7" s="23"/>
      <c r="XBJ7" s="23"/>
      <c r="XBK7" s="23"/>
      <c r="XBL7" s="23"/>
      <c r="XBM7" s="23"/>
      <c r="XBN7" s="23"/>
      <c r="XBO7" s="23"/>
      <c r="XBP7" s="23"/>
      <c r="XBQ7" s="23"/>
      <c r="XBR7" s="23"/>
      <c r="XBS7" s="23"/>
      <c r="XBT7" s="23"/>
      <c r="XBU7" s="23"/>
      <c r="XBV7" s="23"/>
      <c r="XBW7" s="23"/>
      <c r="XBX7" s="23"/>
      <c r="XBY7" s="23"/>
      <c r="XBZ7" s="23"/>
      <c r="XCA7" s="23"/>
      <c r="XCB7" s="23"/>
      <c r="XCC7" s="23"/>
      <c r="XCD7" s="23"/>
      <c r="XCE7" s="23"/>
      <c r="XCF7" s="23"/>
      <c r="XCG7" s="23"/>
      <c r="XCH7" s="23"/>
      <c r="XCI7" s="23"/>
      <c r="XCJ7" s="23"/>
      <c r="XCK7" s="23"/>
      <c r="XCL7" s="23"/>
      <c r="XCM7" s="23"/>
      <c r="XCN7" s="23"/>
      <c r="XCO7" s="23"/>
      <c r="XCP7" s="23"/>
      <c r="XCQ7" s="23"/>
      <c r="XCR7" s="23"/>
      <c r="XCS7" s="23"/>
      <c r="XCT7" s="23"/>
      <c r="XCU7" s="23"/>
      <c r="XCV7" s="23"/>
      <c r="XCW7" s="26"/>
      <c r="XCX7" s="26"/>
      <c r="XCY7" s="26"/>
      <c r="XCZ7" s="26"/>
      <c r="XDA7" s="26"/>
      <c r="XDB7" s="26"/>
      <c r="XDC7" s="26"/>
      <c r="XDD7" s="26"/>
      <c r="XDE7" s="26"/>
      <c r="XDF7" s="26"/>
      <c r="XDG7" s="26"/>
      <c r="XDH7" s="26"/>
      <c r="XDI7" s="26"/>
      <c r="XDJ7" s="26"/>
      <c r="XDK7" s="26"/>
      <c r="XDL7" s="26"/>
      <c r="XDM7" s="26"/>
      <c r="XDN7" s="26"/>
      <c r="XDO7" s="26"/>
      <c r="XDP7" s="26"/>
      <c r="XDQ7" s="26"/>
      <c r="XDR7" s="26"/>
      <c r="XDS7" s="26"/>
      <c r="XDT7" s="26"/>
      <c r="XDU7" s="26"/>
      <c r="XDV7" s="26"/>
      <c r="XDW7" s="26"/>
      <c r="XDX7" s="26"/>
      <c r="XDY7" s="26"/>
      <c r="XDZ7" s="26"/>
      <c r="XEA7" s="26"/>
      <c r="XEB7" s="26"/>
      <c r="XEC7" s="26"/>
      <c r="XED7" s="26"/>
      <c r="XEE7" s="26"/>
      <c r="XEF7" s="26"/>
      <c r="XEG7" s="26"/>
      <c r="XEH7" s="26"/>
      <c r="XEI7" s="26"/>
      <c r="XEJ7" s="26"/>
      <c r="XEK7" s="26"/>
      <c r="XEL7" s="26"/>
      <c r="XEM7" s="26"/>
      <c r="XEN7" s="26"/>
      <c r="XEO7" s="26"/>
      <c r="XEP7" s="26"/>
      <c r="XEQ7" s="26"/>
      <c r="XER7" s="26"/>
      <c r="XES7" s="26"/>
      <c r="XET7" s="26"/>
      <c r="XEU7" s="26"/>
      <c r="XEV7" s="26"/>
      <c r="XEW7" s="26"/>
      <c r="XEX7" s="26"/>
      <c r="XEY7" s="26"/>
      <c r="XEZ7" s="26"/>
      <c r="XFA7" s="26"/>
    </row>
    <row r="8" s="4" customFormat="1" ht="15" customHeight="1" spans="1:16381">
      <c r="A8" s="15">
        <v>4</v>
      </c>
      <c r="B8" s="16" t="s">
        <v>17</v>
      </c>
      <c r="C8" s="17" t="s">
        <v>31</v>
      </c>
      <c r="D8" s="18">
        <v>50000</v>
      </c>
      <c r="E8" s="18">
        <v>50000</v>
      </c>
      <c r="F8" s="18">
        <f t="shared" si="0"/>
        <v>50000</v>
      </c>
      <c r="G8" s="17" t="s">
        <v>32</v>
      </c>
      <c r="H8" s="17" t="s">
        <v>33</v>
      </c>
      <c r="I8" s="17" t="s">
        <v>21</v>
      </c>
      <c r="J8" s="20" t="s">
        <v>22</v>
      </c>
      <c r="K8" s="21">
        <v>43545</v>
      </c>
      <c r="L8" s="21" t="s">
        <v>23</v>
      </c>
      <c r="M8" s="15">
        <f t="shared" si="1"/>
        <v>92</v>
      </c>
      <c r="N8" s="15">
        <f t="shared" si="2"/>
        <v>606.94</v>
      </c>
      <c r="XAH8" s="23"/>
      <c r="XAI8" s="23"/>
      <c r="XAJ8" s="23"/>
      <c r="XAK8" s="23"/>
      <c r="XAL8" s="23"/>
      <c r="XAM8" s="23"/>
      <c r="XAN8" s="23"/>
      <c r="XAO8" s="23"/>
      <c r="XAP8" s="23"/>
      <c r="XAQ8" s="23"/>
      <c r="XAR8" s="23"/>
      <c r="XAS8" s="23"/>
      <c r="XAT8" s="23"/>
      <c r="XAU8" s="23"/>
      <c r="XAV8" s="23"/>
      <c r="XAW8" s="23"/>
      <c r="XAX8" s="23"/>
      <c r="XAY8" s="23"/>
      <c r="XAZ8" s="23"/>
      <c r="XBA8" s="23"/>
      <c r="XBB8" s="23"/>
      <c r="XBC8" s="23"/>
      <c r="XBD8" s="23"/>
      <c r="XBE8" s="23"/>
      <c r="XBF8" s="23"/>
      <c r="XBG8" s="23"/>
      <c r="XBH8" s="23"/>
      <c r="XBI8" s="23"/>
      <c r="XBJ8" s="23"/>
      <c r="XBK8" s="23"/>
      <c r="XBL8" s="23"/>
      <c r="XBM8" s="23"/>
      <c r="XBN8" s="23"/>
      <c r="XBO8" s="23"/>
      <c r="XBP8" s="23"/>
      <c r="XBQ8" s="23"/>
      <c r="XBR8" s="23"/>
      <c r="XBS8" s="23"/>
      <c r="XBT8" s="23"/>
      <c r="XBU8" s="23"/>
      <c r="XBV8" s="23"/>
      <c r="XBW8" s="23"/>
      <c r="XBX8" s="23"/>
      <c r="XBY8" s="23"/>
      <c r="XBZ8" s="23"/>
      <c r="XCA8" s="23"/>
      <c r="XCB8" s="23"/>
      <c r="XCC8" s="23"/>
      <c r="XCD8" s="23"/>
      <c r="XCE8" s="23"/>
      <c r="XCF8" s="23"/>
      <c r="XCG8" s="23"/>
      <c r="XCH8" s="23"/>
      <c r="XCI8" s="23"/>
      <c r="XCJ8" s="23"/>
      <c r="XCK8" s="23"/>
      <c r="XCL8" s="23"/>
      <c r="XCM8" s="23"/>
      <c r="XCN8" s="23"/>
      <c r="XCO8" s="23"/>
      <c r="XCP8" s="23"/>
      <c r="XCQ8" s="23"/>
      <c r="XCR8" s="23"/>
      <c r="XCS8" s="23"/>
      <c r="XCT8" s="23"/>
      <c r="XCU8" s="23"/>
      <c r="XCV8" s="23"/>
      <c r="XCW8" s="26"/>
      <c r="XCX8" s="26"/>
      <c r="XCY8" s="26"/>
      <c r="XCZ8" s="26"/>
      <c r="XDA8" s="26"/>
      <c r="XDB8" s="26"/>
      <c r="XDC8" s="26"/>
      <c r="XDD8" s="26"/>
      <c r="XDE8" s="26"/>
      <c r="XDF8" s="26"/>
      <c r="XDG8" s="26"/>
      <c r="XDH8" s="26"/>
      <c r="XDI8" s="26"/>
      <c r="XDJ8" s="26"/>
      <c r="XDK8" s="26"/>
      <c r="XDL8" s="26"/>
      <c r="XDM8" s="26"/>
      <c r="XDN8" s="26"/>
      <c r="XDO8" s="26"/>
      <c r="XDP8" s="26"/>
      <c r="XDQ8" s="26"/>
      <c r="XDR8" s="26"/>
      <c r="XDS8" s="26"/>
      <c r="XDT8" s="26"/>
      <c r="XDU8" s="26"/>
      <c r="XDV8" s="26"/>
      <c r="XDW8" s="26"/>
      <c r="XDX8" s="26"/>
      <c r="XDY8" s="26"/>
      <c r="XDZ8" s="26"/>
      <c r="XEA8" s="26"/>
      <c r="XEB8" s="26"/>
      <c r="XEC8" s="26"/>
      <c r="XED8" s="26"/>
      <c r="XEE8" s="26"/>
      <c r="XEF8" s="26"/>
      <c r="XEG8" s="26"/>
      <c r="XEH8" s="26"/>
      <c r="XEI8" s="26"/>
      <c r="XEJ8" s="26"/>
      <c r="XEK8" s="26"/>
      <c r="XEL8" s="26"/>
      <c r="XEM8" s="26"/>
      <c r="XEN8" s="26"/>
      <c r="XEO8" s="26"/>
      <c r="XEP8" s="26"/>
      <c r="XEQ8" s="26"/>
      <c r="XER8" s="26"/>
      <c r="XES8" s="26"/>
      <c r="XET8" s="26"/>
      <c r="XEU8" s="26"/>
      <c r="XEV8" s="26"/>
      <c r="XEW8" s="26"/>
      <c r="XEX8" s="26"/>
      <c r="XEY8" s="26"/>
      <c r="XEZ8" s="26"/>
      <c r="XFA8" s="26"/>
    </row>
    <row r="9" s="4" customFormat="1" ht="15" customHeight="1" spans="1:16381">
      <c r="A9" s="15">
        <v>5</v>
      </c>
      <c r="B9" s="16" t="s">
        <v>17</v>
      </c>
      <c r="C9" s="17" t="s">
        <v>34</v>
      </c>
      <c r="D9" s="18">
        <v>50000</v>
      </c>
      <c r="E9" s="18">
        <v>50000</v>
      </c>
      <c r="F9" s="18">
        <f t="shared" si="0"/>
        <v>50000</v>
      </c>
      <c r="G9" s="17" t="s">
        <v>35</v>
      </c>
      <c r="H9" s="17" t="s">
        <v>36</v>
      </c>
      <c r="I9" s="17" t="s">
        <v>21</v>
      </c>
      <c r="J9" s="20" t="s">
        <v>22</v>
      </c>
      <c r="K9" s="21">
        <v>43545</v>
      </c>
      <c r="L9" s="21" t="s">
        <v>23</v>
      </c>
      <c r="M9" s="15">
        <f t="shared" si="1"/>
        <v>92</v>
      </c>
      <c r="N9" s="15">
        <f t="shared" si="2"/>
        <v>606.94</v>
      </c>
      <c r="XAH9" s="23"/>
      <c r="XAI9" s="23"/>
      <c r="XAJ9" s="23"/>
      <c r="XAK9" s="23"/>
      <c r="XAL9" s="23"/>
      <c r="XAM9" s="23"/>
      <c r="XAN9" s="23"/>
      <c r="XAO9" s="23"/>
      <c r="XAP9" s="23"/>
      <c r="XAQ9" s="23"/>
      <c r="XAR9" s="23"/>
      <c r="XAS9" s="23"/>
      <c r="XAT9" s="23"/>
      <c r="XAU9" s="23"/>
      <c r="XAV9" s="23"/>
      <c r="XAW9" s="23"/>
      <c r="XAX9" s="23"/>
      <c r="XAY9" s="23"/>
      <c r="XAZ9" s="23"/>
      <c r="XBA9" s="23"/>
      <c r="XBB9" s="23"/>
      <c r="XBC9" s="23"/>
      <c r="XBD9" s="23"/>
      <c r="XBE9" s="23"/>
      <c r="XBF9" s="23"/>
      <c r="XBG9" s="23"/>
      <c r="XBH9" s="23"/>
      <c r="XBI9" s="23"/>
      <c r="XBJ9" s="23"/>
      <c r="XBK9" s="23"/>
      <c r="XBL9" s="23"/>
      <c r="XBM9" s="23"/>
      <c r="XBN9" s="23"/>
      <c r="XBO9" s="23"/>
      <c r="XBP9" s="23"/>
      <c r="XBQ9" s="23"/>
      <c r="XBR9" s="23"/>
      <c r="XBS9" s="23"/>
      <c r="XBT9" s="23"/>
      <c r="XBU9" s="23"/>
      <c r="XBV9" s="23"/>
      <c r="XBW9" s="23"/>
      <c r="XBX9" s="23"/>
      <c r="XBY9" s="23"/>
      <c r="XBZ9" s="23"/>
      <c r="XCA9" s="23"/>
      <c r="XCB9" s="23"/>
      <c r="XCC9" s="23"/>
      <c r="XCD9" s="23"/>
      <c r="XCE9" s="23"/>
      <c r="XCF9" s="23"/>
      <c r="XCG9" s="23"/>
      <c r="XCH9" s="23"/>
      <c r="XCI9" s="23"/>
      <c r="XCJ9" s="23"/>
      <c r="XCK9" s="23"/>
      <c r="XCL9" s="23"/>
      <c r="XCM9" s="23"/>
      <c r="XCN9" s="23"/>
      <c r="XCO9" s="23"/>
      <c r="XCP9" s="23"/>
      <c r="XCQ9" s="23"/>
      <c r="XCR9" s="23"/>
      <c r="XCS9" s="23"/>
      <c r="XCT9" s="23"/>
      <c r="XCU9" s="23"/>
      <c r="XCV9" s="23"/>
      <c r="XCW9" s="26"/>
      <c r="XCX9" s="26"/>
      <c r="XCY9" s="26"/>
      <c r="XCZ9" s="26"/>
      <c r="XDA9" s="26"/>
      <c r="XDB9" s="26"/>
      <c r="XDC9" s="26"/>
      <c r="XDD9" s="26"/>
      <c r="XDE9" s="26"/>
      <c r="XDF9" s="26"/>
      <c r="XDG9" s="26"/>
      <c r="XDH9" s="26"/>
      <c r="XDI9" s="26"/>
      <c r="XDJ9" s="26"/>
      <c r="XDK9" s="26"/>
      <c r="XDL9" s="26"/>
      <c r="XDM9" s="26"/>
      <c r="XDN9" s="26"/>
      <c r="XDO9" s="26"/>
      <c r="XDP9" s="26"/>
      <c r="XDQ9" s="26"/>
      <c r="XDR9" s="26"/>
      <c r="XDS9" s="26"/>
      <c r="XDT9" s="26"/>
      <c r="XDU9" s="26"/>
      <c r="XDV9" s="26"/>
      <c r="XDW9" s="26"/>
      <c r="XDX9" s="26"/>
      <c r="XDY9" s="26"/>
      <c r="XDZ9" s="26"/>
      <c r="XEA9" s="26"/>
      <c r="XEB9" s="26"/>
      <c r="XEC9" s="26"/>
      <c r="XED9" s="26"/>
      <c r="XEE9" s="26"/>
      <c r="XEF9" s="26"/>
      <c r="XEG9" s="26"/>
      <c r="XEH9" s="26"/>
      <c r="XEI9" s="26"/>
      <c r="XEJ9" s="26"/>
      <c r="XEK9" s="26"/>
      <c r="XEL9" s="26"/>
      <c r="XEM9" s="26"/>
      <c r="XEN9" s="26"/>
      <c r="XEO9" s="26"/>
      <c r="XEP9" s="26"/>
      <c r="XEQ9" s="26"/>
      <c r="XER9" s="26"/>
      <c r="XES9" s="26"/>
      <c r="XET9" s="26"/>
      <c r="XEU9" s="26"/>
      <c r="XEV9" s="26"/>
      <c r="XEW9" s="26"/>
      <c r="XEX9" s="26"/>
      <c r="XEY9" s="26"/>
      <c r="XEZ9" s="26"/>
      <c r="XFA9" s="26"/>
    </row>
    <row r="10" s="4" customFormat="1" ht="15" customHeight="1" spans="1:16381">
      <c r="A10" s="15">
        <v>6</v>
      </c>
      <c r="B10" s="16" t="s">
        <v>17</v>
      </c>
      <c r="C10" s="17" t="s">
        <v>37</v>
      </c>
      <c r="D10" s="18">
        <v>40000</v>
      </c>
      <c r="E10" s="18">
        <v>40000</v>
      </c>
      <c r="F10" s="18">
        <f t="shared" si="0"/>
        <v>40000</v>
      </c>
      <c r="G10" s="17" t="s">
        <v>38</v>
      </c>
      <c r="H10" s="17" t="s">
        <v>39</v>
      </c>
      <c r="I10" s="17" t="s">
        <v>21</v>
      </c>
      <c r="J10" s="20" t="s">
        <v>22</v>
      </c>
      <c r="K10" s="21">
        <v>43545</v>
      </c>
      <c r="L10" s="21" t="s">
        <v>23</v>
      </c>
      <c r="M10" s="15">
        <f t="shared" si="1"/>
        <v>92</v>
      </c>
      <c r="N10" s="15">
        <f t="shared" si="2"/>
        <v>485.56</v>
      </c>
      <c r="XAH10" s="23"/>
      <c r="XAI10" s="23"/>
      <c r="XAJ10" s="23"/>
      <c r="XAK10" s="23"/>
      <c r="XAL10" s="23"/>
      <c r="XAM10" s="23"/>
      <c r="XAN10" s="23"/>
      <c r="XAO10" s="23"/>
      <c r="XAP10" s="23"/>
      <c r="XAQ10" s="23"/>
      <c r="XAR10" s="23"/>
      <c r="XAS10" s="23"/>
      <c r="XAT10" s="23"/>
      <c r="XAU10" s="23"/>
      <c r="XAV10" s="23"/>
      <c r="XAW10" s="23"/>
      <c r="XAX10" s="23"/>
      <c r="XAY10" s="23"/>
      <c r="XAZ10" s="23"/>
      <c r="XBA10" s="23"/>
      <c r="XBB10" s="23"/>
      <c r="XBC10" s="23"/>
      <c r="XBD10" s="23"/>
      <c r="XBE10" s="23"/>
      <c r="XBF10" s="23"/>
      <c r="XBG10" s="23"/>
      <c r="XBH10" s="23"/>
      <c r="XBI10" s="23"/>
      <c r="XBJ10" s="23"/>
      <c r="XBK10" s="23"/>
      <c r="XBL10" s="23"/>
      <c r="XBM10" s="23"/>
      <c r="XBN10" s="23"/>
      <c r="XBO10" s="23"/>
      <c r="XBP10" s="23"/>
      <c r="XBQ10" s="23"/>
      <c r="XBR10" s="23"/>
      <c r="XBS10" s="23"/>
      <c r="XBT10" s="23"/>
      <c r="XBU10" s="23"/>
      <c r="XBV10" s="23"/>
      <c r="XBW10" s="23"/>
      <c r="XBX10" s="23"/>
      <c r="XBY10" s="23"/>
      <c r="XBZ10" s="23"/>
      <c r="XCA10" s="23"/>
      <c r="XCB10" s="23"/>
      <c r="XCC10" s="23"/>
      <c r="XCD10" s="23"/>
      <c r="XCE10" s="23"/>
      <c r="XCF10" s="23"/>
      <c r="XCG10" s="23"/>
      <c r="XCH10" s="23"/>
      <c r="XCI10" s="23"/>
      <c r="XCJ10" s="23"/>
      <c r="XCK10" s="23"/>
      <c r="XCL10" s="23"/>
      <c r="XCM10" s="23"/>
      <c r="XCN10" s="23"/>
      <c r="XCO10" s="23"/>
      <c r="XCP10" s="23"/>
      <c r="XCQ10" s="23"/>
      <c r="XCR10" s="23"/>
      <c r="XCS10" s="23"/>
      <c r="XCT10" s="23"/>
      <c r="XCU10" s="23"/>
      <c r="XCV10" s="23"/>
      <c r="XCW10" s="26"/>
      <c r="XCX10" s="26"/>
      <c r="XCY10" s="26"/>
      <c r="XCZ10" s="26"/>
      <c r="XDA10" s="26"/>
      <c r="XDB10" s="26"/>
      <c r="XDC10" s="26"/>
      <c r="XDD10" s="26"/>
      <c r="XDE10" s="26"/>
      <c r="XDF10" s="26"/>
      <c r="XDG10" s="26"/>
      <c r="XDH10" s="26"/>
      <c r="XDI10" s="26"/>
      <c r="XDJ10" s="26"/>
      <c r="XDK10" s="26"/>
      <c r="XDL10" s="26"/>
      <c r="XDM10" s="26"/>
      <c r="XDN10" s="26"/>
      <c r="XDO10" s="26"/>
      <c r="XDP10" s="26"/>
      <c r="XDQ10" s="26"/>
      <c r="XDR10" s="26"/>
      <c r="XDS10" s="26"/>
      <c r="XDT10" s="26"/>
      <c r="XDU10" s="26"/>
      <c r="XDV10" s="26"/>
      <c r="XDW10" s="26"/>
      <c r="XDX10" s="26"/>
      <c r="XDY10" s="26"/>
      <c r="XDZ10" s="26"/>
      <c r="XEA10" s="26"/>
      <c r="XEB10" s="26"/>
      <c r="XEC10" s="26"/>
      <c r="XED10" s="26"/>
      <c r="XEE10" s="26"/>
      <c r="XEF10" s="26"/>
      <c r="XEG10" s="26"/>
      <c r="XEH10" s="26"/>
      <c r="XEI10" s="26"/>
      <c r="XEJ10" s="26"/>
      <c r="XEK10" s="26"/>
      <c r="XEL10" s="26"/>
      <c r="XEM10" s="26"/>
      <c r="XEN10" s="26"/>
      <c r="XEO10" s="26"/>
      <c r="XEP10" s="26"/>
      <c r="XEQ10" s="26"/>
      <c r="XER10" s="26"/>
      <c r="XES10" s="26"/>
      <c r="XET10" s="26"/>
      <c r="XEU10" s="26"/>
      <c r="XEV10" s="26"/>
      <c r="XEW10" s="26"/>
      <c r="XEX10" s="26"/>
      <c r="XEY10" s="26"/>
      <c r="XEZ10" s="26"/>
      <c r="XFA10" s="26"/>
    </row>
    <row r="11" s="4" customFormat="1" ht="15" customHeight="1" spans="1:16381">
      <c r="A11" s="15">
        <v>7</v>
      </c>
      <c r="B11" s="16" t="s">
        <v>17</v>
      </c>
      <c r="C11" s="17" t="s">
        <v>40</v>
      </c>
      <c r="D11" s="18">
        <v>50000</v>
      </c>
      <c r="E11" s="18">
        <v>50000</v>
      </c>
      <c r="F11" s="18">
        <f t="shared" si="0"/>
        <v>50000</v>
      </c>
      <c r="G11" s="17" t="s">
        <v>41</v>
      </c>
      <c r="H11" s="17" t="s">
        <v>39</v>
      </c>
      <c r="I11" s="17" t="s">
        <v>21</v>
      </c>
      <c r="J11" s="20" t="s">
        <v>22</v>
      </c>
      <c r="K11" s="21">
        <v>43545</v>
      </c>
      <c r="L11" s="21" t="s">
        <v>23</v>
      </c>
      <c r="M11" s="15">
        <f t="shared" si="1"/>
        <v>92</v>
      </c>
      <c r="N11" s="15">
        <f t="shared" si="2"/>
        <v>606.94</v>
      </c>
      <c r="XAH11" s="23"/>
      <c r="XAI11" s="23"/>
      <c r="XAJ11" s="23"/>
      <c r="XAK11" s="23"/>
      <c r="XAL11" s="23"/>
      <c r="XAM11" s="23"/>
      <c r="XAN11" s="23"/>
      <c r="XAO11" s="23"/>
      <c r="XAP11" s="23"/>
      <c r="XAQ11" s="23"/>
      <c r="XAR11" s="23"/>
      <c r="XAS11" s="23"/>
      <c r="XAT11" s="23"/>
      <c r="XAU11" s="23"/>
      <c r="XAV11" s="23"/>
      <c r="XAW11" s="23"/>
      <c r="XAX11" s="23"/>
      <c r="XAY11" s="23"/>
      <c r="XAZ11" s="23"/>
      <c r="XBA11" s="23"/>
      <c r="XBB11" s="23"/>
      <c r="XBC11" s="23"/>
      <c r="XBD11" s="23"/>
      <c r="XBE11" s="23"/>
      <c r="XBF11" s="23"/>
      <c r="XBG11" s="23"/>
      <c r="XBH11" s="23"/>
      <c r="XBI11" s="23"/>
      <c r="XBJ11" s="23"/>
      <c r="XBK11" s="23"/>
      <c r="XBL11" s="23"/>
      <c r="XBM11" s="23"/>
      <c r="XBN11" s="23"/>
      <c r="XBO11" s="23"/>
      <c r="XBP11" s="23"/>
      <c r="XBQ11" s="23"/>
      <c r="XBR11" s="23"/>
      <c r="XBS11" s="23"/>
      <c r="XBT11" s="23"/>
      <c r="XBU11" s="23"/>
      <c r="XBV11" s="23"/>
      <c r="XBW11" s="23"/>
      <c r="XBX11" s="23"/>
      <c r="XBY11" s="23"/>
      <c r="XBZ11" s="23"/>
      <c r="XCA11" s="23"/>
      <c r="XCB11" s="23"/>
      <c r="XCC11" s="23"/>
      <c r="XCD11" s="23"/>
      <c r="XCE11" s="23"/>
      <c r="XCF11" s="23"/>
      <c r="XCG11" s="23"/>
      <c r="XCH11" s="23"/>
      <c r="XCI11" s="23"/>
      <c r="XCJ11" s="23"/>
      <c r="XCK11" s="23"/>
      <c r="XCL11" s="23"/>
      <c r="XCM11" s="23"/>
      <c r="XCN11" s="23"/>
      <c r="XCO11" s="23"/>
      <c r="XCP11" s="23"/>
      <c r="XCQ11" s="23"/>
      <c r="XCR11" s="23"/>
      <c r="XCS11" s="23"/>
      <c r="XCT11" s="23"/>
      <c r="XCU11" s="23"/>
      <c r="XCV11" s="23"/>
      <c r="XCW11" s="26"/>
      <c r="XCX11" s="26"/>
      <c r="XCY11" s="26"/>
      <c r="XCZ11" s="26"/>
      <c r="XDA11" s="26"/>
      <c r="XDB11" s="26"/>
      <c r="XDC11" s="26"/>
      <c r="XDD11" s="26"/>
      <c r="XDE11" s="26"/>
      <c r="XDF11" s="26"/>
      <c r="XDG11" s="26"/>
      <c r="XDH11" s="26"/>
      <c r="XDI11" s="26"/>
      <c r="XDJ11" s="26"/>
      <c r="XDK11" s="26"/>
      <c r="XDL11" s="26"/>
      <c r="XDM11" s="26"/>
      <c r="XDN11" s="26"/>
      <c r="XDO11" s="26"/>
      <c r="XDP11" s="26"/>
      <c r="XDQ11" s="26"/>
      <c r="XDR11" s="26"/>
      <c r="XDS11" s="26"/>
      <c r="XDT11" s="26"/>
      <c r="XDU11" s="26"/>
      <c r="XDV11" s="26"/>
      <c r="XDW11" s="26"/>
      <c r="XDX11" s="26"/>
      <c r="XDY11" s="26"/>
      <c r="XDZ11" s="26"/>
      <c r="XEA11" s="26"/>
      <c r="XEB11" s="26"/>
      <c r="XEC11" s="26"/>
      <c r="XED11" s="26"/>
      <c r="XEE11" s="26"/>
      <c r="XEF11" s="26"/>
      <c r="XEG11" s="26"/>
      <c r="XEH11" s="26"/>
      <c r="XEI11" s="26"/>
      <c r="XEJ11" s="26"/>
      <c r="XEK11" s="26"/>
      <c r="XEL11" s="26"/>
      <c r="XEM11" s="26"/>
      <c r="XEN11" s="26"/>
      <c r="XEO11" s="26"/>
      <c r="XEP11" s="26"/>
      <c r="XEQ11" s="26"/>
      <c r="XER11" s="26"/>
      <c r="XES11" s="26"/>
      <c r="XET11" s="26"/>
      <c r="XEU11" s="26"/>
      <c r="XEV11" s="26"/>
      <c r="XEW11" s="26"/>
      <c r="XEX11" s="26"/>
      <c r="XEY11" s="26"/>
      <c r="XEZ11" s="26"/>
      <c r="XFA11" s="26"/>
    </row>
    <row r="12" s="4" customFormat="1" ht="15" customHeight="1" spans="1:16381">
      <c r="A12" s="15">
        <v>8</v>
      </c>
      <c r="B12" s="16" t="s">
        <v>17</v>
      </c>
      <c r="C12" s="17" t="s">
        <v>42</v>
      </c>
      <c r="D12" s="18">
        <v>50000</v>
      </c>
      <c r="E12" s="18">
        <v>50000</v>
      </c>
      <c r="F12" s="18">
        <f t="shared" si="0"/>
        <v>50000</v>
      </c>
      <c r="G12" s="17" t="s">
        <v>43</v>
      </c>
      <c r="H12" s="17" t="s">
        <v>44</v>
      </c>
      <c r="I12" s="17" t="s">
        <v>21</v>
      </c>
      <c r="J12" s="20" t="s">
        <v>22</v>
      </c>
      <c r="K12" s="21">
        <v>43545</v>
      </c>
      <c r="L12" s="21" t="s">
        <v>23</v>
      </c>
      <c r="M12" s="15">
        <f t="shared" si="1"/>
        <v>92</v>
      </c>
      <c r="N12" s="15">
        <f t="shared" si="2"/>
        <v>606.94</v>
      </c>
      <c r="XAH12" s="23"/>
      <c r="XAI12" s="23"/>
      <c r="XAJ12" s="23"/>
      <c r="XAK12" s="23"/>
      <c r="XAL12" s="23"/>
      <c r="XAM12" s="23"/>
      <c r="XAN12" s="23"/>
      <c r="XAO12" s="23"/>
      <c r="XAP12" s="23"/>
      <c r="XAQ12" s="23"/>
      <c r="XAR12" s="23"/>
      <c r="XAS12" s="23"/>
      <c r="XAT12" s="23"/>
      <c r="XAU12" s="23"/>
      <c r="XAV12" s="23"/>
      <c r="XAW12" s="23"/>
      <c r="XAX12" s="23"/>
      <c r="XAY12" s="23"/>
      <c r="XAZ12" s="23"/>
      <c r="XBA12" s="23"/>
      <c r="XBB12" s="23"/>
      <c r="XBC12" s="23"/>
      <c r="XBD12" s="23"/>
      <c r="XBE12" s="23"/>
      <c r="XBF12" s="23"/>
      <c r="XBG12" s="23"/>
      <c r="XBH12" s="23"/>
      <c r="XBI12" s="23"/>
      <c r="XBJ12" s="23"/>
      <c r="XBK12" s="23"/>
      <c r="XBL12" s="23"/>
      <c r="XBM12" s="23"/>
      <c r="XBN12" s="23"/>
      <c r="XBO12" s="23"/>
      <c r="XBP12" s="23"/>
      <c r="XBQ12" s="23"/>
      <c r="XBR12" s="23"/>
      <c r="XBS12" s="23"/>
      <c r="XBT12" s="23"/>
      <c r="XBU12" s="23"/>
      <c r="XBV12" s="23"/>
      <c r="XBW12" s="23"/>
      <c r="XBX12" s="23"/>
      <c r="XBY12" s="23"/>
      <c r="XBZ12" s="23"/>
      <c r="XCA12" s="23"/>
      <c r="XCB12" s="23"/>
      <c r="XCC12" s="23"/>
      <c r="XCD12" s="23"/>
      <c r="XCE12" s="23"/>
      <c r="XCF12" s="23"/>
      <c r="XCG12" s="23"/>
      <c r="XCH12" s="23"/>
      <c r="XCI12" s="23"/>
      <c r="XCJ12" s="23"/>
      <c r="XCK12" s="23"/>
      <c r="XCL12" s="23"/>
      <c r="XCM12" s="23"/>
      <c r="XCN12" s="23"/>
      <c r="XCO12" s="23"/>
      <c r="XCP12" s="23"/>
      <c r="XCQ12" s="23"/>
      <c r="XCR12" s="23"/>
      <c r="XCS12" s="23"/>
      <c r="XCT12" s="23"/>
      <c r="XCU12" s="23"/>
      <c r="XCV12" s="23"/>
      <c r="XCW12" s="26"/>
      <c r="XCX12" s="26"/>
      <c r="XCY12" s="26"/>
      <c r="XCZ12" s="26"/>
      <c r="XDA12" s="26"/>
      <c r="XDB12" s="26"/>
      <c r="XDC12" s="26"/>
      <c r="XDD12" s="26"/>
      <c r="XDE12" s="26"/>
      <c r="XDF12" s="26"/>
      <c r="XDG12" s="26"/>
      <c r="XDH12" s="26"/>
      <c r="XDI12" s="26"/>
      <c r="XDJ12" s="26"/>
      <c r="XDK12" s="26"/>
      <c r="XDL12" s="26"/>
      <c r="XDM12" s="26"/>
      <c r="XDN12" s="26"/>
      <c r="XDO12" s="26"/>
      <c r="XDP12" s="26"/>
      <c r="XDQ12" s="26"/>
      <c r="XDR12" s="26"/>
      <c r="XDS12" s="26"/>
      <c r="XDT12" s="26"/>
      <c r="XDU12" s="26"/>
      <c r="XDV12" s="26"/>
      <c r="XDW12" s="26"/>
      <c r="XDX12" s="26"/>
      <c r="XDY12" s="26"/>
      <c r="XDZ12" s="26"/>
      <c r="XEA12" s="26"/>
      <c r="XEB12" s="26"/>
      <c r="XEC12" s="26"/>
      <c r="XED12" s="26"/>
      <c r="XEE12" s="26"/>
      <c r="XEF12" s="26"/>
      <c r="XEG12" s="26"/>
      <c r="XEH12" s="26"/>
      <c r="XEI12" s="26"/>
      <c r="XEJ12" s="26"/>
      <c r="XEK12" s="26"/>
      <c r="XEL12" s="26"/>
      <c r="XEM12" s="26"/>
      <c r="XEN12" s="26"/>
      <c r="XEO12" s="26"/>
      <c r="XEP12" s="26"/>
      <c r="XEQ12" s="26"/>
      <c r="XER12" s="26"/>
      <c r="XES12" s="26"/>
      <c r="XET12" s="26"/>
      <c r="XEU12" s="26"/>
      <c r="XEV12" s="26"/>
      <c r="XEW12" s="26"/>
      <c r="XEX12" s="26"/>
      <c r="XEY12" s="26"/>
      <c r="XEZ12" s="26"/>
      <c r="XFA12" s="26"/>
    </row>
    <row r="13" s="4" customFormat="1" ht="15" customHeight="1" spans="1:16381">
      <c r="A13" s="15">
        <v>9</v>
      </c>
      <c r="B13" s="16" t="s">
        <v>17</v>
      </c>
      <c r="C13" s="17" t="s">
        <v>45</v>
      </c>
      <c r="D13" s="18">
        <v>50000</v>
      </c>
      <c r="E13" s="18">
        <v>50000</v>
      </c>
      <c r="F13" s="18">
        <f t="shared" si="0"/>
        <v>50000</v>
      </c>
      <c r="G13" s="17" t="s">
        <v>46</v>
      </c>
      <c r="H13" s="17" t="s">
        <v>47</v>
      </c>
      <c r="I13" s="17" t="s">
        <v>21</v>
      </c>
      <c r="J13" s="20" t="s">
        <v>22</v>
      </c>
      <c r="K13" s="21">
        <v>43545</v>
      </c>
      <c r="L13" s="21" t="s">
        <v>23</v>
      </c>
      <c r="M13" s="15">
        <f t="shared" si="1"/>
        <v>92</v>
      </c>
      <c r="N13" s="15">
        <f t="shared" si="2"/>
        <v>606.94</v>
      </c>
      <c r="XAH13" s="23"/>
      <c r="XAI13" s="23"/>
      <c r="XAJ13" s="23"/>
      <c r="XAK13" s="23"/>
      <c r="XAL13" s="23"/>
      <c r="XAM13" s="23"/>
      <c r="XAN13" s="23"/>
      <c r="XAO13" s="23"/>
      <c r="XAP13" s="23"/>
      <c r="XAQ13" s="23"/>
      <c r="XAR13" s="23"/>
      <c r="XAS13" s="23"/>
      <c r="XAT13" s="23"/>
      <c r="XAU13" s="23"/>
      <c r="XAV13" s="23"/>
      <c r="XAW13" s="23"/>
      <c r="XAX13" s="23"/>
      <c r="XAY13" s="23"/>
      <c r="XAZ13" s="23"/>
      <c r="XBA13" s="23"/>
      <c r="XBB13" s="23"/>
      <c r="XBC13" s="23"/>
      <c r="XBD13" s="23"/>
      <c r="XBE13" s="23"/>
      <c r="XBF13" s="23"/>
      <c r="XBG13" s="23"/>
      <c r="XBH13" s="23"/>
      <c r="XBI13" s="23"/>
      <c r="XBJ13" s="23"/>
      <c r="XBK13" s="23"/>
      <c r="XBL13" s="23"/>
      <c r="XBM13" s="23"/>
      <c r="XBN13" s="23"/>
      <c r="XBO13" s="23"/>
      <c r="XBP13" s="23"/>
      <c r="XBQ13" s="23"/>
      <c r="XBR13" s="23"/>
      <c r="XBS13" s="23"/>
      <c r="XBT13" s="23"/>
      <c r="XBU13" s="23"/>
      <c r="XBV13" s="23"/>
      <c r="XBW13" s="23"/>
      <c r="XBX13" s="23"/>
      <c r="XBY13" s="23"/>
      <c r="XBZ13" s="23"/>
      <c r="XCA13" s="23"/>
      <c r="XCB13" s="23"/>
      <c r="XCC13" s="23"/>
      <c r="XCD13" s="23"/>
      <c r="XCE13" s="23"/>
      <c r="XCF13" s="23"/>
      <c r="XCG13" s="23"/>
      <c r="XCH13" s="23"/>
      <c r="XCI13" s="23"/>
      <c r="XCJ13" s="23"/>
      <c r="XCK13" s="23"/>
      <c r="XCL13" s="23"/>
      <c r="XCM13" s="23"/>
      <c r="XCN13" s="23"/>
      <c r="XCO13" s="23"/>
      <c r="XCP13" s="23"/>
      <c r="XCQ13" s="23"/>
      <c r="XCR13" s="23"/>
      <c r="XCS13" s="23"/>
      <c r="XCT13" s="23"/>
      <c r="XCU13" s="23"/>
      <c r="XCV13" s="23"/>
      <c r="XCW13" s="26"/>
      <c r="XCX13" s="26"/>
      <c r="XCY13" s="26"/>
      <c r="XCZ13" s="26"/>
      <c r="XDA13" s="26"/>
      <c r="XDB13" s="26"/>
      <c r="XDC13" s="26"/>
      <c r="XDD13" s="26"/>
      <c r="XDE13" s="26"/>
      <c r="XDF13" s="26"/>
      <c r="XDG13" s="26"/>
      <c r="XDH13" s="26"/>
      <c r="XDI13" s="26"/>
      <c r="XDJ13" s="26"/>
      <c r="XDK13" s="26"/>
      <c r="XDL13" s="26"/>
      <c r="XDM13" s="26"/>
      <c r="XDN13" s="26"/>
      <c r="XDO13" s="26"/>
      <c r="XDP13" s="26"/>
      <c r="XDQ13" s="26"/>
      <c r="XDR13" s="26"/>
      <c r="XDS13" s="26"/>
      <c r="XDT13" s="26"/>
      <c r="XDU13" s="26"/>
      <c r="XDV13" s="26"/>
      <c r="XDW13" s="26"/>
      <c r="XDX13" s="26"/>
      <c r="XDY13" s="26"/>
      <c r="XDZ13" s="26"/>
      <c r="XEA13" s="26"/>
      <c r="XEB13" s="26"/>
      <c r="XEC13" s="26"/>
      <c r="XED13" s="26"/>
      <c r="XEE13" s="26"/>
      <c r="XEF13" s="26"/>
      <c r="XEG13" s="26"/>
      <c r="XEH13" s="26"/>
      <c r="XEI13" s="26"/>
      <c r="XEJ13" s="26"/>
      <c r="XEK13" s="26"/>
      <c r="XEL13" s="26"/>
      <c r="XEM13" s="26"/>
      <c r="XEN13" s="26"/>
      <c r="XEO13" s="26"/>
      <c r="XEP13" s="26"/>
      <c r="XEQ13" s="26"/>
      <c r="XER13" s="26"/>
      <c r="XES13" s="26"/>
      <c r="XET13" s="26"/>
      <c r="XEU13" s="26"/>
      <c r="XEV13" s="26"/>
      <c r="XEW13" s="26"/>
      <c r="XEX13" s="26"/>
      <c r="XEY13" s="26"/>
      <c r="XEZ13" s="26"/>
      <c r="XFA13" s="26"/>
    </row>
    <row r="14" s="4" customFormat="1" ht="15" customHeight="1" spans="1:16381">
      <c r="A14" s="15">
        <v>10</v>
      </c>
      <c r="B14" s="16" t="s">
        <v>17</v>
      </c>
      <c r="C14" s="17" t="s">
        <v>48</v>
      </c>
      <c r="D14" s="18">
        <v>50000</v>
      </c>
      <c r="E14" s="18">
        <v>50000</v>
      </c>
      <c r="F14" s="18">
        <f t="shared" si="0"/>
        <v>50000</v>
      </c>
      <c r="G14" s="17" t="s">
        <v>49</v>
      </c>
      <c r="H14" s="17" t="s">
        <v>50</v>
      </c>
      <c r="I14" s="17" t="s">
        <v>21</v>
      </c>
      <c r="J14" s="20" t="s">
        <v>22</v>
      </c>
      <c r="K14" s="21">
        <v>43545</v>
      </c>
      <c r="L14" s="21" t="s">
        <v>23</v>
      </c>
      <c r="M14" s="15">
        <f t="shared" si="1"/>
        <v>92</v>
      </c>
      <c r="N14" s="15">
        <f t="shared" si="2"/>
        <v>606.94</v>
      </c>
      <c r="XAH14" s="23"/>
      <c r="XAI14" s="23"/>
      <c r="XAJ14" s="23"/>
      <c r="XAK14" s="23"/>
      <c r="XAL14" s="23"/>
      <c r="XAM14" s="23"/>
      <c r="XAN14" s="23"/>
      <c r="XAO14" s="23"/>
      <c r="XAP14" s="23"/>
      <c r="XAQ14" s="23"/>
      <c r="XAR14" s="23"/>
      <c r="XAS14" s="23"/>
      <c r="XAT14" s="23"/>
      <c r="XAU14" s="23"/>
      <c r="XAV14" s="23"/>
      <c r="XAW14" s="23"/>
      <c r="XAX14" s="23"/>
      <c r="XAY14" s="23"/>
      <c r="XAZ14" s="23"/>
      <c r="XBA14" s="23"/>
      <c r="XBB14" s="23"/>
      <c r="XBC14" s="23"/>
      <c r="XBD14" s="23"/>
      <c r="XBE14" s="23"/>
      <c r="XBF14" s="23"/>
      <c r="XBG14" s="23"/>
      <c r="XBH14" s="23"/>
      <c r="XBI14" s="23"/>
      <c r="XBJ14" s="23"/>
      <c r="XBK14" s="23"/>
      <c r="XBL14" s="23"/>
      <c r="XBM14" s="23"/>
      <c r="XBN14" s="23"/>
      <c r="XBO14" s="23"/>
      <c r="XBP14" s="23"/>
      <c r="XBQ14" s="23"/>
      <c r="XBR14" s="23"/>
      <c r="XBS14" s="23"/>
      <c r="XBT14" s="23"/>
      <c r="XBU14" s="23"/>
      <c r="XBV14" s="23"/>
      <c r="XBW14" s="23"/>
      <c r="XBX14" s="23"/>
      <c r="XBY14" s="23"/>
      <c r="XBZ14" s="23"/>
      <c r="XCA14" s="23"/>
      <c r="XCB14" s="23"/>
      <c r="XCC14" s="23"/>
      <c r="XCD14" s="23"/>
      <c r="XCE14" s="23"/>
      <c r="XCF14" s="23"/>
      <c r="XCG14" s="23"/>
      <c r="XCH14" s="23"/>
      <c r="XCI14" s="23"/>
      <c r="XCJ14" s="23"/>
      <c r="XCK14" s="23"/>
      <c r="XCL14" s="23"/>
      <c r="XCM14" s="23"/>
      <c r="XCN14" s="23"/>
      <c r="XCO14" s="23"/>
      <c r="XCP14" s="23"/>
      <c r="XCQ14" s="23"/>
      <c r="XCR14" s="23"/>
      <c r="XCS14" s="23"/>
      <c r="XCT14" s="23"/>
      <c r="XCU14" s="23"/>
      <c r="XCV14" s="23"/>
      <c r="XCW14" s="26"/>
      <c r="XCX14" s="26"/>
      <c r="XCY14" s="26"/>
      <c r="XCZ14" s="26"/>
      <c r="XDA14" s="26"/>
      <c r="XDB14" s="26"/>
      <c r="XDC14" s="26"/>
      <c r="XDD14" s="26"/>
      <c r="XDE14" s="26"/>
      <c r="XDF14" s="26"/>
      <c r="XDG14" s="26"/>
      <c r="XDH14" s="26"/>
      <c r="XDI14" s="26"/>
      <c r="XDJ14" s="26"/>
      <c r="XDK14" s="26"/>
      <c r="XDL14" s="26"/>
      <c r="XDM14" s="26"/>
      <c r="XDN14" s="26"/>
      <c r="XDO14" s="26"/>
      <c r="XDP14" s="26"/>
      <c r="XDQ14" s="26"/>
      <c r="XDR14" s="26"/>
      <c r="XDS14" s="26"/>
      <c r="XDT14" s="26"/>
      <c r="XDU14" s="26"/>
      <c r="XDV14" s="26"/>
      <c r="XDW14" s="26"/>
      <c r="XDX14" s="26"/>
      <c r="XDY14" s="26"/>
      <c r="XDZ14" s="26"/>
      <c r="XEA14" s="26"/>
      <c r="XEB14" s="26"/>
      <c r="XEC14" s="26"/>
      <c r="XED14" s="26"/>
      <c r="XEE14" s="26"/>
      <c r="XEF14" s="26"/>
      <c r="XEG14" s="26"/>
      <c r="XEH14" s="26"/>
      <c r="XEI14" s="26"/>
      <c r="XEJ14" s="26"/>
      <c r="XEK14" s="26"/>
      <c r="XEL14" s="26"/>
      <c r="XEM14" s="26"/>
      <c r="XEN14" s="26"/>
      <c r="XEO14" s="26"/>
      <c r="XEP14" s="26"/>
      <c r="XEQ14" s="26"/>
      <c r="XER14" s="26"/>
      <c r="XES14" s="26"/>
      <c r="XET14" s="26"/>
      <c r="XEU14" s="26"/>
      <c r="XEV14" s="26"/>
      <c r="XEW14" s="26"/>
      <c r="XEX14" s="26"/>
      <c r="XEY14" s="26"/>
      <c r="XEZ14" s="26"/>
      <c r="XFA14" s="26"/>
    </row>
    <row r="15" s="4" customFormat="1" ht="15" customHeight="1" spans="1:16381">
      <c r="A15" s="15">
        <v>11</v>
      </c>
      <c r="B15" s="16" t="s">
        <v>17</v>
      </c>
      <c r="C15" s="17" t="s">
        <v>51</v>
      </c>
      <c r="D15" s="18">
        <v>50000</v>
      </c>
      <c r="E15" s="18">
        <v>50000</v>
      </c>
      <c r="F15" s="18">
        <f t="shared" si="0"/>
        <v>50000</v>
      </c>
      <c r="G15" s="17" t="s">
        <v>49</v>
      </c>
      <c r="H15" s="17" t="s">
        <v>50</v>
      </c>
      <c r="I15" s="17" t="s">
        <v>21</v>
      </c>
      <c r="J15" s="20" t="s">
        <v>22</v>
      </c>
      <c r="K15" s="21">
        <v>43545</v>
      </c>
      <c r="L15" s="21" t="s">
        <v>23</v>
      </c>
      <c r="M15" s="15">
        <f t="shared" si="1"/>
        <v>92</v>
      </c>
      <c r="N15" s="15">
        <f t="shared" si="2"/>
        <v>606.94</v>
      </c>
      <c r="XAH15" s="23"/>
      <c r="XAI15" s="23"/>
      <c r="XAJ15" s="23"/>
      <c r="XAK15" s="23"/>
      <c r="XAL15" s="23"/>
      <c r="XAM15" s="23"/>
      <c r="XAN15" s="23"/>
      <c r="XAO15" s="23"/>
      <c r="XAP15" s="23"/>
      <c r="XAQ15" s="23"/>
      <c r="XAR15" s="23"/>
      <c r="XAS15" s="23"/>
      <c r="XAT15" s="23"/>
      <c r="XAU15" s="23"/>
      <c r="XAV15" s="23"/>
      <c r="XAW15" s="23"/>
      <c r="XAX15" s="23"/>
      <c r="XAY15" s="23"/>
      <c r="XAZ15" s="23"/>
      <c r="XBA15" s="23"/>
      <c r="XBB15" s="23"/>
      <c r="XBC15" s="23"/>
      <c r="XBD15" s="23"/>
      <c r="XBE15" s="23"/>
      <c r="XBF15" s="23"/>
      <c r="XBG15" s="23"/>
      <c r="XBH15" s="23"/>
      <c r="XBI15" s="23"/>
      <c r="XBJ15" s="23"/>
      <c r="XBK15" s="23"/>
      <c r="XBL15" s="23"/>
      <c r="XBM15" s="23"/>
      <c r="XBN15" s="23"/>
      <c r="XBO15" s="23"/>
      <c r="XBP15" s="23"/>
      <c r="XBQ15" s="23"/>
      <c r="XBR15" s="23"/>
      <c r="XBS15" s="23"/>
      <c r="XBT15" s="23"/>
      <c r="XBU15" s="23"/>
      <c r="XBV15" s="23"/>
      <c r="XBW15" s="23"/>
      <c r="XBX15" s="23"/>
      <c r="XBY15" s="23"/>
      <c r="XBZ15" s="23"/>
      <c r="XCA15" s="23"/>
      <c r="XCB15" s="23"/>
      <c r="XCC15" s="23"/>
      <c r="XCD15" s="23"/>
      <c r="XCE15" s="23"/>
      <c r="XCF15" s="23"/>
      <c r="XCG15" s="23"/>
      <c r="XCH15" s="23"/>
      <c r="XCI15" s="23"/>
      <c r="XCJ15" s="23"/>
      <c r="XCK15" s="23"/>
      <c r="XCL15" s="23"/>
      <c r="XCM15" s="23"/>
      <c r="XCN15" s="23"/>
      <c r="XCO15" s="23"/>
      <c r="XCP15" s="23"/>
      <c r="XCQ15" s="23"/>
      <c r="XCR15" s="23"/>
      <c r="XCS15" s="23"/>
      <c r="XCT15" s="23"/>
      <c r="XCU15" s="23"/>
      <c r="XCV15" s="23"/>
      <c r="XCW15" s="26"/>
      <c r="XCX15" s="26"/>
      <c r="XCY15" s="26"/>
      <c r="XCZ15" s="26"/>
      <c r="XDA15" s="26"/>
      <c r="XDB15" s="26"/>
      <c r="XDC15" s="26"/>
      <c r="XDD15" s="26"/>
      <c r="XDE15" s="26"/>
      <c r="XDF15" s="26"/>
      <c r="XDG15" s="26"/>
      <c r="XDH15" s="26"/>
      <c r="XDI15" s="26"/>
      <c r="XDJ15" s="26"/>
      <c r="XDK15" s="26"/>
      <c r="XDL15" s="26"/>
      <c r="XDM15" s="26"/>
      <c r="XDN15" s="26"/>
      <c r="XDO15" s="26"/>
      <c r="XDP15" s="26"/>
      <c r="XDQ15" s="26"/>
      <c r="XDR15" s="26"/>
      <c r="XDS15" s="26"/>
      <c r="XDT15" s="26"/>
      <c r="XDU15" s="26"/>
      <c r="XDV15" s="26"/>
      <c r="XDW15" s="26"/>
      <c r="XDX15" s="26"/>
      <c r="XDY15" s="26"/>
      <c r="XDZ15" s="26"/>
      <c r="XEA15" s="26"/>
      <c r="XEB15" s="26"/>
      <c r="XEC15" s="26"/>
      <c r="XED15" s="26"/>
      <c r="XEE15" s="26"/>
      <c r="XEF15" s="26"/>
      <c r="XEG15" s="26"/>
      <c r="XEH15" s="26"/>
      <c r="XEI15" s="26"/>
      <c r="XEJ15" s="26"/>
      <c r="XEK15" s="26"/>
      <c r="XEL15" s="26"/>
      <c r="XEM15" s="26"/>
      <c r="XEN15" s="26"/>
      <c r="XEO15" s="26"/>
      <c r="XEP15" s="26"/>
      <c r="XEQ15" s="26"/>
      <c r="XER15" s="26"/>
      <c r="XES15" s="26"/>
      <c r="XET15" s="26"/>
      <c r="XEU15" s="26"/>
      <c r="XEV15" s="26"/>
      <c r="XEW15" s="26"/>
      <c r="XEX15" s="26"/>
      <c r="XEY15" s="26"/>
      <c r="XEZ15" s="26"/>
      <c r="XFA15" s="26"/>
    </row>
    <row r="16" s="4" customFormat="1" ht="15" customHeight="1" spans="1:16381">
      <c r="A16" s="15">
        <v>12</v>
      </c>
      <c r="B16" s="16" t="s">
        <v>17</v>
      </c>
      <c r="C16" s="17" t="s">
        <v>52</v>
      </c>
      <c r="D16" s="18">
        <v>50000</v>
      </c>
      <c r="E16" s="18">
        <v>50000</v>
      </c>
      <c r="F16" s="18">
        <f t="shared" si="0"/>
        <v>50000</v>
      </c>
      <c r="G16" s="17" t="s">
        <v>49</v>
      </c>
      <c r="H16" s="17" t="s">
        <v>50</v>
      </c>
      <c r="I16" s="17" t="s">
        <v>21</v>
      </c>
      <c r="J16" s="20" t="s">
        <v>22</v>
      </c>
      <c r="K16" s="21">
        <v>43545</v>
      </c>
      <c r="L16" s="21" t="s">
        <v>23</v>
      </c>
      <c r="M16" s="15">
        <f t="shared" si="1"/>
        <v>92</v>
      </c>
      <c r="N16" s="15">
        <f t="shared" si="2"/>
        <v>606.94</v>
      </c>
      <c r="XAH16" s="23"/>
      <c r="XAI16" s="23"/>
      <c r="XAJ16" s="23"/>
      <c r="XAK16" s="23"/>
      <c r="XAL16" s="23"/>
      <c r="XAM16" s="23"/>
      <c r="XAN16" s="23"/>
      <c r="XAO16" s="23"/>
      <c r="XAP16" s="23"/>
      <c r="XAQ16" s="23"/>
      <c r="XAR16" s="23"/>
      <c r="XAS16" s="23"/>
      <c r="XAT16" s="23"/>
      <c r="XAU16" s="23"/>
      <c r="XAV16" s="23"/>
      <c r="XAW16" s="23"/>
      <c r="XAX16" s="23"/>
      <c r="XAY16" s="23"/>
      <c r="XAZ16" s="23"/>
      <c r="XBA16" s="23"/>
      <c r="XBB16" s="23"/>
      <c r="XBC16" s="23"/>
      <c r="XBD16" s="23"/>
      <c r="XBE16" s="23"/>
      <c r="XBF16" s="23"/>
      <c r="XBG16" s="23"/>
      <c r="XBH16" s="23"/>
      <c r="XBI16" s="23"/>
      <c r="XBJ16" s="23"/>
      <c r="XBK16" s="23"/>
      <c r="XBL16" s="23"/>
      <c r="XBM16" s="23"/>
      <c r="XBN16" s="23"/>
      <c r="XBO16" s="23"/>
      <c r="XBP16" s="23"/>
      <c r="XBQ16" s="23"/>
      <c r="XBR16" s="23"/>
      <c r="XBS16" s="23"/>
      <c r="XBT16" s="23"/>
      <c r="XBU16" s="23"/>
      <c r="XBV16" s="23"/>
      <c r="XBW16" s="23"/>
      <c r="XBX16" s="23"/>
      <c r="XBY16" s="23"/>
      <c r="XBZ16" s="23"/>
      <c r="XCA16" s="23"/>
      <c r="XCB16" s="23"/>
      <c r="XCC16" s="23"/>
      <c r="XCD16" s="23"/>
      <c r="XCE16" s="23"/>
      <c r="XCF16" s="23"/>
      <c r="XCG16" s="23"/>
      <c r="XCH16" s="23"/>
      <c r="XCI16" s="23"/>
      <c r="XCJ16" s="23"/>
      <c r="XCK16" s="23"/>
      <c r="XCL16" s="23"/>
      <c r="XCM16" s="23"/>
      <c r="XCN16" s="23"/>
      <c r="XCO16" s="23"/>
      <c r="XCP16" s="23"/>
      <c r="XCQ16" s="23"/>
      <c r="XCR16" s="23"/>
      <c r="XCS16" s="23"/>
      <c r="XCT16" s="23"/>
      <c r="XCU16" s="23"/>
      <c r="XCV16" s="23"/>
      <c r="XCW16" s="26"/>
      <c r="XCX16" s="26"/>
      <c r="XCY16" s="26"/>
      <c r="XCZ16" s="26"/>
      <c r="XDA16" s="26"/>
      <c r="XDB16" s="26"/>
      <c r="XDC16" s="26"/>
      <c r="XDD16" s="26"/>
      <c r="XDE16" s="26"/>
      <c r="XDF16" s="26"/>
      <c r="XDG16" s="26"/>
      <c r="XDH16" s="26"/>
      <c r="XDI16" s="26"/>
      <c r="XDJ16" s="26"/>
      <c r="XDK16" s="26"/>
      <c r="XDL16" s="26"/>
      <c r="XDM16" s="26"/>
      <c r="XDN16" s="26"/>
      <c r="XDO16" s="26"/>
      <c r="XDP16" s="26"/>
      <c r="XDQ16" s="26"/>
      <c r="XDR16" s="26"/>
      <c r="XDS16" s="26"/>
      <c r="XDT16" s="26"/>
      <c r="XDU16" s="26"/>
      <c r="XDV16" s="26"/>
      <c r="XDW16" s="26"/>
      <c r="XDX16" s="26"/>
      <c r="XDY16" s="26"/>
      <c r="XDZ16" s="26"/>
      <c r="XEA16" s="26"/>
      <c r="XEB16" s="26"/>
      <c r="XEC16" s="26"/>
      <c r="XED16" s="26"/>
      <c r="XEE16" s="26"/>
      <c r="XEF16" s="26"/>
      <c r="XEG16" s="26"/>
      <c r="XEH16" s="26"/>
      <c r="XEI16" s="26"/>
      <c r="XEJ16" s="26"/>
      <c r="XEK16" s="26"/>
      <c r="XEL16" s="26"/>
      <c r="XEM16" s="26"/>
      <c r="XEN16" s="26"/>
      <c r="XEO16" s="26"/>
      <c r="XEP16" s="26"/>
      <c r="XEQ16" s="26"/>
      <c r="XER16" s="26"/>
      <c r="XES16" s="26"/>
      <c r="XET16" s="26"/>
      <c r="XEU16" s="26"/>
      <c r="XEV16" s="26"/>
      <c r="XEW16" s="26"/>
      <c r="XEX16" s="26"/>
      <c r="XEY16" s="26"/>
      <c r="XEZ16" s="26"/>
      <c r="XFA16" s="26"/>
    </row>
    <row r="17" s="4" customFormat="1" ht="15" customHeight="1" spans="1:16381">
      <c r="A17" s="15">
        <v>13</v>
      </c>
      <c r="B17" s="16" t="s">
        <v>17</v>
      </c>
      <c r="C17" s="17" t="s">
        <v>53</v>
      </c>
      <c r="D17" s="18">
        <v>50000</v>
      </c>
      <c r="E17" s="18">
        <v>50000</v>
      </c>
      <c r="F17" s="18">
        <f t="shared" si="0"/>
        <v>50000</v>
      </c>
      <c r="G17" s="17" t="s">
        <v>54</v>
      </c>
      <c r="H17" s="17" t="s">
        <v>55</v>
      </c>
      <c r="I17" s="17" t="s">
        <v>21</v>
      </c>
      <c r="J17" s="20" t="s">
        <v>22</v>
      </c>
      <c r="K17" s="21">
        <v>43545</v>
      </c>
      <c r="L17" s="21" t="s">
        <v>23</v>
      </c>
      <c r="M17" s="15">
        <f t="shared" si="1"/>
        <v>92</v>
      </c>
      <c r="N17" s="15">
        <f t="shared" si="2"/>
        <v>606.94</v>
      </c>
      <c r="XAH17" s="23"/>
      <c r="XAI17" s="23"/>
      <c r="XAJ17" s="23"/>
      <c r="XAK17" s="23"/>
      <c r="XAL17" s="23"/>
      <c r="XAM17" s="23"/>
      <c r="XAN17" s="23"/>
      <c r="XAO17" s="23"/>
      <c r="XAP17" s="23"/>
      <c r="XAQ17" s="23"/>
      <c r="XAR17" s="23"/>
      <c r="XAS17" s="23"/>
      <c r="XAT17" s="23"/>
      <c r="XAU17" s="23"/>
      <c r="XAV17" s="23"/>
      <c r="XAW17" s="23"/>
      <c r="XAX17" s="23"/>
      <c r="XAY17" s="23"/>
      <c r="XAZ17" s="23"/>
      <c r="XBA17" s="23"/>
      <c r="XBB17" s="23"/>
      <c r="XBC17" s="23"/>
      <c r="XBD17" s="23"/>
      <c r="XBE17" s="23"/>
      <c r="XBF17" s="23"/>
      <c r="XBG17" s="23"/>
      <c r="XBH17" s="23"/>
      <c r="XBI17" s="23"/>
      <c r="XBJ17" s="23"/>
      <c r="XBK17" s="23"/>
      <c r="XBL17" s="23"/>
      <c r="XBM17" s="23"/>
      <c r="XBN17" s="23"/>
      <c r="XBO17" s="23"/>
      <c r="XBP17" s="23"/>
      <c r="XBQ17" s="23"/>
      <c r="XBR17" s="23"/>
      <c r="XBS17" s="23"/>
      <c r="XBT17" s="23"/>
      <c r="XBU17" s="23"/>
      <c r="XBV17" s="23"/>
      <c r="XBW17" s="23"/>
      <c r="XBX17" s="23"/>
      <c r="XBY17" s="23"/>
      <c r="XBZ17" s="23"/>
      <c r="XCA17" s="23"/>
      <c r="XCB17" s="23"/>
      <c r="XCC17" s="23"/>
      <c r="XCD17" s="23"/>
      <c r="XCE17" s="23"/>
      <c r="XCF17" s="23"/>
      <c r="XCG17" s="23"/>
      <c r="XCH17" s="23"/>
      <c r="XCI17" s="23"/>
      <c r="XCJ17" s="23"/>
      <c r="XCK17" s="23"/>
      <c r="XCL17" s="23"/>
      <c r="XCM17" s="23"/>
      <c r="XCN17" s="23"/>
      <c r="XCO17" s="23"/>
      <c r="XCP17" s="23"/>
      <c r="XCQ17" s="23"/>
      <c r="XCR17" s="23"/>
      <c r="XCS17" s="23"/>
      <c r="XCT17" s="23"/>
      <c r="XCU17" s="23"/>
      <c r="XCV17" s="23"/>
      <c r="XCW17" s="26"/>
      <c r="XCX17" s="26"/>
      <c r="XCY17" s="26"/>
      <c r="XCZ17" s="26"/>
      <c r="XDA17" s="26"/>
      <c r="XDB17" s="26"/>
      <c r="XDC17" s="26"/>
      <c r="XDD17" s="26"/>
      <c r="XDE17" s="26"/>
      <c r="XDF17" s="26"/>
      <c r="XDG17" s="26"/>
      <c r="XDH17" s="26"/>
      <c r="XDI17" s="26"/>
      <c r="XDJ17" s="26"/>
      <c r="XDK17" s="26"/>
      <c r="XDL17" s="26"/>
      <c r="XDM17" s="26"/>
      <c r="XDN17" s="26"/>
      <c r="XDO17" s="26"/>
      <c r="XDP17" s="26"/>
      <c r="XDQ17" s="26"/>
      <c r="XDR17" s="26"/>
      <c r="XDS17" s="26"/>
      <c r="XDT17" s="26"/>
      <c r="XDU17" s="26"/>
      <c r="XDV17" s="26"/>
      <c r="XDW17" s="26"/>
      <c r="XDX17" s="26"/>
      <c r="XDY17" s="26"/>
      <c r="XDZ17" s="26"/>
      <c r="XEA17" s="26"/>
      <c r="XEB17" s="26"/>
      <c r="XEC17" s="26"/>
      <c r="XED17" s="26"/>
      <c r="XEE17" s="26"/>
      <c r="XEF17" s="26"/>
      <c r="XEG17" s="26"/>
      <c r="XEH17" s="26"/>
      <c r="XEI17" s="26"/>
      <c r="XEJ17" s="26"/>
      <c r="XEK17" s="26"/>
      <c r="XEL17" s="26"/>
      <c r="XEM17" s="26"/>
      <c r="XEN17" s="26"/>
      <c r="XEO17" s="26"/>
      <c r="XEP17" s="26"/>
      <c r="XEQ17" s="26"/>
      <c r="XER17" s="26"/>
      <c r="XES17" s="26"/>
      <c r="XET17" s="26"/>
      <c r="XEU17" s="26"/>
      <c r="XEV17" s="26"/>
      <c r="XEW17" s="26"/>
      <c r="XEX17" s="26"/>
      <c r="XEY17" s="26"/>
      <c r="XEZ17" s="26"/>
      <c r="XFA17" s="26"/>
    </row>
    <row r="18" s="4" customFormat="1" ht="15" customHeight="1" spans="1:16381">
      <c r="A18" s="15">
        <v>14</v>
      </c>
      <c r="B18" s="16" t="s">
        <v>17</v>
      </c>
      <c r="C18" s="17" t="s">
        <v>56</v>
      </c>
      <c r="D18" s="18">
        <v>50000</v>
      </c>
      <c r="E18" s="18">
        <v>50000</v>
      </c>
      <c r="F18" s="18">
        <f t="shared" si="0"/>
        <v>50000</v>
      </c>
      <c r="G18" s="17" t="s">
        <v>57</v>
      </c>
      <c r="H18" s="17" t="s">
        <v>58</v>
      </c>
      <c r="I18" s="17" t="s">
        <v>21</v>
      </c>
      <c r="J18" s="20" t="s">
        <v>22</v>
      </c>
      <c r="K18" s="21">
        <v>43545</v>
      </c>
      <c r="L18" s="21" t="s">
        <v>23</v>
      </c>
      <c r="M18" s="15">
        <f t="shared" si="1"/>
        <v>92</v>
      </c>
      <c r="N18" s="15">
        <f t="shared" si="2"/>
        <v>606.94</v>
      </c>
      <c r="XAH18" s="23"/>
      <c r="XAI18" s="23"/>
      <c r="XAJ18" s="23"/>
      <c r="XAK18" s="23"/>
      <c r="XAL18" s="23"/>
      <c r="XAM18" s="23"/>
      <c r="XAN18" s="23"/>
      <c r="XAO18" s="23"/>
      <c r="XAP18" s="23"/>
      <c r="XAQ18" s="23"/>
      <c r="XAR18" s="23"/>
      <c r="XAS18" s="23"/>
      <c r="XAT18" s="23"/>
      <c r="XAU18" s="23"/>
      <c r="XAV18" s="23"/>
      <c r="XAW18" s="23"/>
      <c r="XAX18" s="23"/>
      <c r="XAY18" s="23"/>
      <c r="XAZ18" s="23"/>
      <c r="XBA18" s="23"/>
      <c r="XBB18" s="23"/>
      <c r="XBC18" s="23"/>
      <c r="XBD18" s="23"/>
      <c r="XBE18" s="23"/>
      <c r="XBF18" s="23"/>
      <c r="XBG18" s="23"/>
      <c r="XBH18" s="23"/>
      <c r="XBI18" s="23"/>
      <c r="XBJ18" s="23"/>
      <c r="XBK18" s="23"/>
      <c r="XBL18" s="23"/>
      <c r="XBM18" s="23"/>
      <c r="XBN18" s="23"/>
      <c r="XBO18" s="23"/>
      <c r="XBP18" s="23"/>
      <c r="XBQ18" s="23"/>
      <c r="XBR18" s="23"/>
      <c r="XBS18" s="23"/>
      <c r="XBT18" s="23"/>
      <c r="XBU18" s="23"/>
      <c r="XBV18" s="23"/>
      <c r="XBW18" s="23"/>
      <c r="XBX18" s="23"/>
      <c r="XBY18" s="23"/>
      <c r="XBZ18" s="23"/>
      <c r="XCA18" s="23"/>
      <c r="XCB18" s="23"/>
      <c r="XCC18" s="23"/>
      <c r="XCD18" s="23"/>
      <c r="XCE18" s="23"/>
      <c r="XCF18" s="23"/>
      <c r="XCG18" s="23"/>
      <c r="XCH18" s="23"/>
      <c r="XCI18" s="23"/>
      <c r="XCJ18" s="23"/>
      <c r="XCK18" s="23"/>
      <c r="XCL18" s="23"/>
      <c r="XCM18" s="23"/>
      <c r="XCN18" s="23"/>
      <c r="XCO18" s="23"/>
      <c r="XCP18" s="23"/>
      <c r="XCQ18" s="23"/>
      <c r="XCR18" s="23"/>
      <c r="XCS18" s="23"/>
      <c r="XCT18" s="23"/>
      <c r="XCU18" s="23"/>
      <c r="XCV18" s="23"/>
      <c r="XCW18" s="26"/>
      <c r="XCX18" s="26"/>
      <c r="XCY18" s="26"/>
      <c r="XCZ18" s="26"/>
      <c r="XDA18" s="26"/>
      <c r="XDB18" s="26"/>
      <c r="XDC18" s="26"/>
      <c r="XDD18" s="26"/>
      <c r="XDE18" s="26"/>
      <c r="XDF18" s="26"/>
      <c r="XDG18" s="26"/>
      <c r="XDH18" s="26"/>
      <c r="XDI18" s="26"/>
      <c r="XDJ18" s="26"/>
      <c r="XDK18" s="26"/>
      <c r="XDL18" s="26"/>
      <c r="XDM18" s="26"/>
      <c r="XDN18" s="26"/>
      <c r="XDO18" s="26"/>
      <c r="XDP18" s="26"/>
      <c r="XDQ18" s="26"/>
      <c r="XDR18" s="26"/>
      <c r="XDS18" s="26"/>
      <c r="XDT18" s="26"/>
      <c r="XDU18" s="26"/>
      <c r="XDV18" s="26"/>
      <c r="XDW18" s="26"/>
      <c r="XDX18" s="26"/>
      <c r="XDY18" s="26"/>
      <c r="XDZ18" s="26"/>
      <c r="XEA18" s="26"/>
      <c r="XEB18" s="26"/>
      <c r="XEC18" s="26"/>
      <c r="XED18" s="26"/>
      <c r="XEE18" s="26"/>
      <c r="XEF18" s="26"/>
      <c r="XEG18" s="26"/>
      <c r="XEH18" s="26"/>
      <c r="XEI18" s="26"/>
      <c r="XEJ18" s="26"/>
      <c r="XEK18" s="26"/>
      <c r="XEL18" s="26"/>
      <c r="XEM18" s="26"/>
      <c r="XEN18" s="26"/>
      <c r="XEO18" s="26"/>
      <c r="XEP18" s="26"/>
      <c r="XEQ18" s="26"/>
      <c r="XER18" s="26"/>
      <c r="XES18" s="26"/>
      <c r="XET18" s="26"/>
      <c r="XEU18" s="26"/>
      <c r="XEV18" s="26"/>
      <c r="XEW18" s="26"/>
      <c r="XEX18" s="26"/>
      <c r="XEY18" s="26"/>
      <c r="XEZ18" s="26"/>
      <c r="XFA18" s="26"/>
    </row>
    <row r="19" s="4" customFormat="1" ht="15" customHeight="1" spans="1:16381">
      <c r="A19" s="15">
        <v>15</v>
      </c>
      <c r="B19" s="16" t="s">
        <v>17</v>
      </c>
      <c r="C19" s="17" t="s">
        <v>59</v>
      </c>
      <c r="D19" s="18">
        <v>50000</v>
      </c>
      <c r="E19" s="18">
        <v>50000</v>
      </c>
      <c r="F19" s="18">
        <f t="shared" si="0"/>
        <v>50000</v>
      </c>
      <c r="G19" s="17" t="s">
        <v>57</v>
      </c>
      <c r="H19" s="17" t="s">
        <v>58</v>
      </c>
      <c r="I19" s="17" t="s">
        <v>21</v>
      </c>
      <c r="J19" s="20" t="s">
        <v>22</v>
      </c>
      <c r="K19" s="21">
        <v>43545</v>
      </c>
      <c r="L19" s="21" t="s">
        <v>23</v>
      </c>
      <c r="M19" s="15">
        <f t="shared" si="1"/>
        <v>92</v>
      </c>
      <c r="N19" s="15">
        <f t="shared" si="2"/>
        <v>606.94</v>
      </c>
      <c r="XAH19" s="23"/>
      <c r="XAI19" s="23"/>
      <c r="XAJ19" s="23"/>
      <c r="XAK19" s="23"/>
      <c r="XAL19" s="23"/>
      <c r="XAM19" s="23"/>
      <c r="XAN19" s="23"/>
      <c r="XAO19" s="23"/>
      <c r="XAP19" s="23"/>
      <c r="XAQ19" s="23"/>
      <c r="XAR19" s="23"/>
      <c r="XAS19" s="23"/>
      <c r="XAT19" s="23"/>
      <c r="XAU19" s="23"/>
      <c r="XAV19" s="23"/>
      <c r="XAW19" s="23"/>
      <c r="XAX19" s="23"/>
      <c r="XAY19" s="23"/>
      <c r="XAZ19" s="23"/>
      <c r="XBA19" s="23"/>
      <c r="XBB19" s="23"/>
      <c r="XBC19" s="23"/>
      <c r="XBD19" s="23"/>
      <c r="XBE19" s="23"/>
      <c r="XBF19" s="23"/>
      <c r="XBG19" s="23"/>
      <c r="XBH19" s="23"/>
      <c r="XBI19" s="23"/>
      <c r="XBJ19" s="23"/>
      <c r="XBK19" s="23"/>
      <c r="XBL19" s="23"/>
      <c r="XBM19" s="23"/>
      <c r="XBN19" s="23"/>
      <c r="XBO19" s="23"/>
      <c r="XBP19" s="23"/>
      <c r="XBQ19" s="23"/>
      <c r="XBR19" s="23"/>
      <c r="XBS19" s="23"/>
      <c r="XBT19" s="23"/>
      <c r="XBU19" s="23"/>
      <c r="XBV19" s="23"/>
      <c r="XBW19" s="23"/>
      <c r="XBX19" s="23"/>
      <c r="XBY19" s="23"/>
      <c r="XBZ19" s="23"/>
      <c r="XCA19" s="23"/>
      <c r="XCB19" s="23"/>
      <c r="XCC19" s="23"/>
      <c r="XCD19" s="23"/>
      <c r="XCE19" s="23"/>
      <c r="XCF19" s="23"/>
      <c r="XCG19" s="23"/>
      <c r="XCH19" s="23"/>
      <c r="XCI19" s="23"/>
      <c r="XCJ19" s="23"/>
      <c r="XCK19" s="23"/>
      <c r="XCL19" s="23"/>
      <c r="XCM19" s="23"/>
      <c r="XCN19" s="23"/>
      <c r="XCO19" s="23"/>
      <c r="XCP19" s="23"/>
      <c r="XCQ19" s="23"/>
      <c r="XCR19" s="23"/>
      <c r="XCS19" s="23"/>
      <c r="XCT19" s="23"/>
      <c r="XCU19" s="23"/>
      <c r="XCV19" s="23"/>
      <c r="XCW19" s="26"/>
      <c r="XCX19" s="26"/>
      <c r="XCY19" s="26"/>
      <c r="XCZ19" s="26"/>
      <c r="XDA19" s="26"/>
      <c r="XDB19" s="26"/>
      <c r="XDC19" s="26"/>
      <c r="XDD19" s="26"/>
      <c r="XDE19" s="26"/>
      <c r="XDF19" s="26"/>
      <c r="XDG19" s="26"/>
      <c r="XDH19" s="26"/>
      <c r="XDI19" s="26"/>
      <c r="XDJ19" s="26"/>
      <c r="XDK19" s="26"/>
      <c r="XDL19" s="26"/>
      <c r="XDM19" s="26"/>
      <c r="XDN19" s="26"/>
      <c r="XDO19" s="26"/>
      <c r="XDP19" s="26"/>
      <c r="XDQ19" s="26"/>
      <c r="XDR19" s="26"/>
      <c r="XDS19" s="26"/>
      <c r="XDT19" s="26"/>
      <c r="XDU19" s="26"/>
      <c r="XDV19" s="26"/>
      <c r="XDW19" s="26"/>
      <c r="XDX19" s="26"/>
      <c r="XDY19" s="26"/>
      <c r="XDZ19" s="26"/>
      <c r="XEA19" s="26"/>
      <c r="XEB19" s="26"/>
      <c r="XEC19" s="26"/>
      <c r="XED19" s="26"/>
      <c r="XEE19" s="26"/>
      <c r="XEF19" s="26"/>
      <c r="XEG19" s="26"/>
      <c r="XEH19" s="26"/>
      <c r="XEI19" s="26"/>
      <c r="XEJ19" s="26"/>
      <c r="XEK19" s="26"/>
      <c r="XEL19" s="26"/>
      <c r="XEM19" s="26"/>
      <c r="XEN19" s="26"/>
      <c r="XEO19" s="26"/>
      <c r="XEP19" s="26"/>
      <c r="XEQ19" s="26"/>
      <c r="XER19" s="26"/>
      <c r="XES19" s="26"/>
      <c r="XET19" s="26"/>
      <c r="XEU19" s="26"/>
      <c r="XEV19" s="26"/>
      <c r="XEW19" s="26"/>
      <c r="XEX19" s="26"/>
      <c r="XEY19" s="26"/>
      <c r="XEZ19" s="26"/>
      <c r="XFA19" s="26"/>
    </row>
    <row r="20" s="4" customFormat="1" ht="15" customHeight="1" spans="1:16381">
      <c r="A20" s="15">
        <v>16</v>
      </c>
      <c r="B20" s="16" t="s">
        <v>17</v>
      </c>
      <c r="C20" s="17" t="s">
        <v>60</v>
      </c>
      <c r="D20" s="18">
        <v>50000</v>
      </c>
      <c r="E20" s="18">
        <v>50000</v>
      </c>
      <c r="F20" s="18">
        <f t="shared" si="0"/>
        <v>50000</v>
      </c>
      <c r="G20" s="17" t="s">
        <v>61</v>
      </c>
      <c r="H20" s="17" t="s">
        <v>62</v>
      </c>
      <c r="I20" s="17" t="s">
        <v>21</v>
      </c>
      <c r="J20" s="20" t="s">
        <v>22</v>
      </c>
      <c r="K20" s="21">
        <v>43545</v>
      </c>
      <c r="L20" s="21" t="s">
        <v>23</v>
      </c>
      <c r="M20" s="15">
        <f t="shared" si="1"/>
        <v>92</v>
      </c>
      <c r="N20" s="15">
        <f t="shared" si="2"/>
        <v>606.94</v>
      </c>
      <c r="XAH20" s="23"/>
      <c r="XAI20" s="23"/>
      <c r="XAJ20" s="23"/>
      <c r="XAK20" s="23"/>
      <c r="XAL20" s="23"/>
      <c r="XAM20" s="23"/>
      <c r="XAN20" s="23"/>
      <c r="XAO20" s="23"/>
      <c r="XAP20" s="23"/>
      <c r="XAQ20" s="23"/>
      <c r="XAR20" s="23"/>
      <c r="XAS20" s="23"/>
      <c r="XAT20" s="23"/>
      <c r="XAU20" s="23"/>
      <c r="XAV20" s="23"/>
      <c r="XAW20" s="23"/>
      <c r="XAX20" s="23"/>
      <c r="XAY20" s="23"/>
      <c r="XAZ20" s="23"/>
      <c r="XBA20" s="23"/>
      <c r="XBB20" s="23"/>
      <c r="XBC20" s="23"/>
      <c r="XBD20" s="23"/>
      <c r="XBE20" s="23"/>
      <c r="XBF20" s="23"/>
      <c r="XBG20" s="23"/>
      <c r="XBH20" s="23"/>
      <c r="XBI20" s="23"/>
      <c r="XBJ20" s="23"/>
      <c r="XBK20" s="23"/>
      <c r="XBL20" s="23"/>
      <c r="XBM20" s="23"/>
      <c r="XBN20" s="23"/>
      <c r="XBO20" s="23"/>
      <c r="XBP20" s="23"/>
      <c r="XBQ20" s="23"/>
      <c r="XBR20" s="23"/>
      <c r="XBS20" s="23"/>
      <c r="XBT20" s="23"/>
      <c r="XBU20" s="23"/>
      <c r="XBV20" s="23"/>
      <c r="XBW20" s="23"/>
      <c r="XBX20" s="23"/>
      <c r="XBY20" s="23"/>
      <c r="XBZ20" s="23"/>
      <c r="XCA20" s="23"/>
      <c r="XCB20" s="23"/>
      <c r="XCC20" s="23"/>
      <c r="XCD20" s="23"/>
      <c r="XCE20" s="23"/>
      <c r="XCF20" s="23"/>
      <c r="XCG20" s="23"/>
      <c r="XCH20" s="23"/>
      <c r="XCI20" s="23"/>
      <c r="XCJ20" s="23"/>
      <c r="XCK20" s="23"/>
      <c r="XCL20" s="23"/>
      <c r="XCM20" s="23"/>
      <c r="XCN20" s="23"/>
      <c r="XCO20" s="23"/>
      <c r="XCP20" s="23"/>
      <c r="XCQ20" s="23"/>
      <c r="XCR20" s="23"/>
      <c r="XCS20" s="23"/>
      <c r="XCT20" s="23"/>
      <c r="XCU20" s="23"/>
      <c r="XCV20" s="23"/>
      <c r="XCW20" s="26"/>
      <c r="XCX20" s="26"/>
      <c r="XCY20" s="26"/>
      <c r="XCZ20" s="26"/>
      <c r="XDA20" s="26"/>
      <c r="XDB20" s="26"/>
      <c r="XDC20" s="26"/>
      <c r="XDD20" s="26"/>
      <c r="XDE20" s="26"/>
      <c r="XDF20" s="26"/>
      <c r="XDG20" s="26"/>
      <c r="XDH20" s="26"/>
      <c r="XDI20" s="26"/>
      <c r="XDJ20" s="26"/>
      <c r="XDK20" s="26"/>
      <c r="XDL20" s="26"/>
      <c r="XDM20" s="26"/>
      <c r="XDN20" s="26"/>
      <c r="XDO20" s="26"/>
      <c r="XDP20" s="26"/>
      <c r="XDQ20" s="26"/>
      <c r="XDR20" s="26"/>
      <c r="XDS20" s="26"/>
      <c r="XDT20" s="26"/>
      <c r="XDU20" s="26"/>
      <c r="XDV20" s="26"/>
      <c r="XDW20" s="26"/>
      <c r="XDX20" s="26"/>
      <c r="XDY20" s="26"/>
      <c r="XDZ20" s="26"/>
      <c r="XEA20" s="26"/>
      <c r="XEB20" s="26"/>
      <c r="XEC20" s="26"/>
      <c r="XED20" s="26"/>
      <c r="XEE20" s="26"/>
      <c r="XEF20" s="26"/>
      <c r="XEG20" s="26"/>
      <c r="XEH20" s="26"/>
      <c r="XEI20" s="26"/>
      <c r="XEJ20" s="26"/>
      <c r="XEK20" s="26"/>
      <c r="XEL20" s="26"/>
      <c r="XEM20" s="26"/>
      <c r="XEN20" s="26"/>
      <c r="XEO20" s="26"/>
      <c r="XEP20" s="26"/>
      <c r="XEQ20" s="26"/>
      <c r="XER20" s="26"/>
      <c r="XES20" s="26"/>
      <c r="XET20" s="26"/>
      <c r="XEU20" s="26"/>
      <c r="XEV20" s="26"/>
      <c r="XEW20" s="26"/>
      <c r="XEX20" s="26"/>
      <c r="XEY20" s="26"/>
      <c r="XEZ20" s="26"/>
      <c r="XFA20" s="26"/>
    </row>
    <row r="21" s="4" customFormat="1" ht="15" customHeight="1" spans="1:16381">
      <c r="A21" s="15">
        <v>17</v>
      </c>
      <c r="B21" s="16" t="s">
        <v>17</v>
      </c>
      <c r="C21" s="17" t="s">
        <v>63</v>
      </c>
      <c r="D21" s="18">
        <v>50000</v>
      </c>
      <c r="E21" s="18">
        <v>50000</v>
      </c>
      <c r="F21" s="18">
        <f t="shared" si="0"/>
        <v>50000</v>
      </c>
      <c r="G21" s="17" t="s">
        <v>61</v>
      </c>
      <c r="H21" s="17" t="s">
        <v>62</v>
      </c>
      <c r="I21" s="17" t="s">
        <v>21</v>
      </c>
      <c r="J21" s="20" t="s">
        <v>22</v>
      </c>
      <c r="K21" s="21">
        <v>43545</v>
      </c>
      <c r="L21" s="21" t="s">
        <v>23</v>
      </c>
      <c r="M21" s="15">
        <f t="shared" si="1"/>
        <v>92</v>
      </c>
      <c r="N21" s="15">
        <f t="shared" si="2"/>
        <v>606.94</v>
      </c>
      <c r="XAH21" s="23"/>
      <c r="XAI21" s="23"/>
      <c r="XAJ21" s="23"/>
      <c r="XAK21" s="23"/>
      <c r="XAL21" s="23"/>
      <c r="XAM21" s="23"/>
      <c r="XAN21" s="23"/>
      <c r="XAO21" s="23"/>
      <c r="XAP21" s="23"/>
      <c r="XAQ21" s="23"/>
      <c r="XAR21" s="23"/>
      <c r="XAS21" s="23"/>
      <c r="XAT21" s="23"/>
      <c r="XAU21" s="23"/>
      <c r="XAV21" s="23"/>
      <c r="XAW21" s="23"/>
      <c r="XAX21" s="23"/>
      <c r="XAY21" s="23"/>
      <c r="XAZ21" s="23"/>
      <c r="XBA21" s="23"/>
      <c r="XBB21" s="23"/>
      <c r="XBC21" s="23"/>
      <c r="XBD21" s="23"/>
      <c r="XBE21" s="23"/>
      <c r="XBF21" s="23"/>
      <c r="XBG21" s="23"/>
      <c r="XBH21" s="23"/>
      <c r="XBI21" s="23"/>
      <c r="XBJ21" s="23"/>
      <c r="XBK21" s="23"/>
      <c r="XBL21" s="23"/>
      <c r="XBM21" s="23"/>
      <c r="XBN21" s="23"/>
      <c r="XBO21" s="23"/>
      <c r="XBP21" s="23"/>
      <c r="XBQ21" s="23"/>
      <c r="XBR21" s="23"/>
      <c r="XBS21" s="23"/>
      <c r="XBT21" s="23"/>
      <c r="XBU21" s="23"/>
      <c r="XBV21" s="23"/>
      <c r="XBW21" s="23"/>
      <c r="XBX21" s="23"/>
      <c r="XBY21" s="23"/>
      <c r="XBZ21" s="23"/>
      <c r="XCA21" s="23"/>
      <c r="XCB21" s="23"/>
      <c r="XCC21" s="23"/>
      <c r="XCD21" s="23"/>
      <c r="XCE21" s="23"/>
      <c r="XCF21" s="23"/>
      <c r="XCG21" s="23"/>
      <c r="XCH21" s="23"/>
      <c r="XCI21" s="23"/>
      <c r="XCJ21" s="23"/>
      <c r="XCK21" s="23"/>
      <c r="XCL21" s="23"/>
      <c r="XCM21" s="23"/>
      <c r="XCN21" s="23"/>
      <c r="XCO21" s="23"/>
      <c r="XCP21" s="23"/>
      <c r="XCQ21" s="23"/>
      <c r="XCR21" s="23"/>
      <c r="XCS21" s="23"/>
      <c r="XCT21" s="23"/>
      <c r="XCU21" s="23"/>
      <c r="XCV21" s="23"/>
      <c r="XCW21" s="26"/>
      <c r="XCX21" s="26"/>
      <c r="XCY21" s="26"/>
      <c r="XCZ21" s="26"/>
      <c r="XDA21" s="26"/>
      <c r="XDB21" s="26"/>
      <c r="XDC21" s="26"/>
      <c r="XDD21" s="26"/>
      <c r="XDE21" s="26"/>
      <c r="XDF21" s="26"/>
      <c r="XDG21" s="26"/>
      <c r="XDH21" s="26"/>
      <c r="XDI21" s="26"/>
      <c r="XDJ21" s="26"/>
      <c r="XDK21" s="26"/>
      <c r="XDL21" s="26"/>
      <c r="XDM21" s="26"/>
      <c r="XDN21" s="26"/>
      <c r="XDO21" s="26"/>
      <c r="XDP21" s="26"/>
      <c r="XDQ21" s="26"/>
      <c r="XDR21" s="26"/>
      <c r="XDS21" s="26"/>
      <c r="XDT21" s="26"/>
      <c r="XDU21" s="26"/>
      <c r="XDV21" s="26"/>
      <c r="XDW21" s="26"/>
      <c r="XDX21" s="26"/>
      <c r="XDY21" s="26"/>
      <c r="XDZ21" s="26"/>
      <c r="XEA21" s="26"/>
      <c r="XEB21" s="26"/>
      <c r="XEC21" s="26"/>
      <c r="XED21" s="26"/>
      <c r="XEE21" s="26"/>
      <c r="XEF21" s="26"/>
      <c r="XEG21" s="26"/>
      <c r="XEH21" s="26"/>
      <c r="XEI21" s="26"/>
      <c r="XEJ21" s="26"/>
      <c r="XEK21" s="26"/>
      <c r="XEL21" s="26"/>
      <c r="XEM21" s="26"/>
      <c r="XEN21" s="26"/>
      <c r="XEO21" s="26"/>
      <c r="XEP21" s="26"/>
      <c r="XEQ21" s="26"/>
      <c r="XER21" s="26"/>
      <c r="XES21" s="26"/>
      <c r="XET21" s="26"/>
      <c r="XEU21" s="26"/>
      <c r="XEV21" s="26"/>
      <c r="XEW21" s="26"/>
      <c r="XEX21" s="26"/>
      <c r="XEY21" s="26"/>
      <c r="XEZ21" s="26"/>
      <c r="XFA21" s="26"/>
    </row>
    <row r="22" s="4" customFormat="1" ht="15" customHeight="1" spans="1:16381">
      <c r="A22" s="15">
        <v>18</v>
      </c>
      <c r="B22" s="16" t="s">
        <v>17</v>
      </c>
      <c r="C22" s="17" t="s">
        <v>64</v>
      </c>
      <c r="D22" s="18">
        <v>50000</v>
      </c>
      <c r="E22" s="18">
        <v>50000</v>
      </c>
      <c r="F22" s="18">
        <f t="shared" si="0"/>
        <v>50000</v>
      </c>
      <c r="G22" s="17" t="s">
        <v>61</v>
      </c>
      <c r="H22" s="17" t="s">
        <v>62</v>
      </c>
      <c r="I22" s="17" t="s">
        <v>21</v>
      </c>
      <c r="J22" s="20" t="s">
        <v>22</v>
      </c>
      <c r="K22" s="21">
        <v>43545</v>
      </c>
      <c r="L22" s="21" t="s">
        <v>23</v>
      </c>
      <c r="M22" s="15">
        <f t="shared" si="1"/>
        <v>92</v>
      </c>
      <c r="N22" s="15">
        <f t="shared" si="2"/>
        <v>606.94</v>
      </c>
      <c r="XAH22" s="23"/>
      <c r="XAI22" s="23"/>
      <c r="XAJ22" s="23"/>
      <c r="XAK22" s="23"/>
      <c r="XAL22" s="23"/>
      <c r="XAM22" s="23"/>
      <c r="XAN22" s="23"/>
      <c r="XAO22" s="23"/>
      <c r="XAP22" s="23"/>
      <c r="XAQ22" s="23"/>
      <c r="XAR22" s="23"/>
      <c r="XAS22" s="23"/>
      <c r="XAT22" s="23"/>
      <c r="XAU22" s="23"/>
      <c r="XAV22" s="23"/>
      <c r="XAW22" s="23"/>
      <c r="XAX22" s="23"/>
      <c r="XAY22" s="23"/>
      <c r="XAZ22" s="23"/>
      <c r="XBA22" s="23"/>
      <c r="XBB22" s="23"/>
      <c r="XBC22" s="23"/>
      <c r="XBD22" s="23"/>
      <c r="XBE22" s="23"/>
      <c r="XBF22" s="23"/>
      <c r="XBG22" s="23"/>
      <c r="XBH22" s="23"/>
      <c r="XBI22" s="23"/>
      <c r="XBJ22" s="23"/>
      <c r="XBK22" s="23"/>
      <c r="XBL22" s="23"/>
      <c r="XBM22" s="23"/>
      <c r="XBN22" s="23"/>
      <c r="XBO22" s="23"/>
      <c r="XBP22" s="23"/>
      <c r="XBQ22" s="23"/>
      <c r="XBR22" s="23"/>
      <c r="XBS22" s="23"/>
      <c r="XBT22" s="23"/>
      <c r="XBU22" s="23"/>
      <c r="XBV22" s="23"/>
      <c r="XBW22" s="23"/>
      <c r="XBX22" s="23"/>
      <c r="XBY22" s="23"/>
      <c r="XBZ22" s="23"/>
      <c r="XCA22" s="23"/>
      <c r="XCB22" s="23"/>
      <c r="XCC22" s="23"/>
      <c r="XCD22" s="23"/>
      <c r="XCE22" s="23"/>
      <c r="XCF22" s="23"/>
      <c r="XCG22" s="23"/>
      <c r="XCH22" s="23"/>
      <c r="XCI22" s="23"/>
      <c r="XCJ22" s="23"/>
      <c r="XCK22" s="23"/>
      <c r="XCL22" s="23"/>
      <c r="XCM22" s="23"/>
      <c r="XCN22" s="23"/>
      <c r="XCO22" s="23"/>
      <c r="XCP22" s="23"/>
      <c r="XCQ22" s="23"/>
      <c r="XCR22" s="23"/>
      <c r="XCS22" s="23"/>
      <c r="XCT22" s="23"/>
      <c r="XCU22" s="23"/>
      <c r="XCV22" s="23"/>
      <c r="XCW22" s="26"/>
      <c r="XCX22" s="26"/>
      <c r="XCY22" s="26"/>
      <c r="XCZ22" s="26"/>
      <c r="XDA22" s="26"/>
      <c r="XDB22" s="26"/>
      <c r="XDC22" s="26"/>
      <c r="XDD22" s="26"/>
      <c r="XDE22" s="26"/>
      <c r="XDF22" s="26"/>
      <c r="XDG22" s="26"/>
      <c r="XDH22" s="26"/>
      <c r="XDI22" s="26"/>
      <c r="XDJ22" s="26"/>
      <c r="XDK22" s="26"/>
      <c r="XDL22" s="26"/>
      <c r="XDM22" s="26"/>
      <c r="XDN22" s="26"/>
      <c r="XDO22" s="26"/>
      <c r="XDP22" s="26"/>
      <c r="XDQ22" s="26"/>
      <c r="XDR22" s="26"/>
      <c r="XDS22" s="26"/>
      <c r="XDT22" s="26"/>
      <c r="XDU22" s="26"/>
      <c r="XDV22" s="26"/>
      <c r="XDW22" s="26"/>
      <c r="XDX22" s="26"/>
      <c r="XDY22" s="26"/>
      <c r="XDZ22" s="26"/>
      <c r="XEA22" s="26"/>
      <c r="XEB22" s="26"/>
      <c r="XEC22" s="26"/>
      <c r="XED22" s="26"/>
      <c r="XEE22" s="26"/>
      <c r="XEF22" s="26"/>
      <c r="XEG22" s="26"/>
      <c r="XEH22" s="26"/>
      <c r="XEI22" s="26"/>
      <c r="XEJ22" s="26"/>
      <c r="XEK22" s="26"/>
      <c r="XEL22" s="26"/>
      <c r="XEM22" s="26"/>
      <c r="XEN22" s="26"/>
      <c r="XEO22" s="26"/>
      <c r="XEP22" s="26"/>
      <c r="XEQ22" s="26"/>
      <c r="XER22" s="26"/>
      <c r="XES22" s="26"/>
      <c r="XET22" s="26"/>
      <c r="XEU22" s="26"/>
      <c r="XEV22" s="26"/>
      <c r="XEW22" s="26"/>
      <c r="XEX22" s="26"/>
      <c r="XEY22" s="26"/>
      <c r="XEZ22" s="26"/>
      <c r="XFA22" s="26"/>
    </row>
    <row r="23" s="4" customFormat="1" ht="15" customHeight="1" spans="1:16381">
      <c r="A23" s="15">
        <v>19</v>
      </c>
      <c r="B23" s="16" t="s">
        <v>17</v>
      </c>
      <c r="C23" s="17" t="s">
        <v>65</v>
      </c>
      <c r="D23" s="18">
        <v>50000</v>
      </c>
      <c r="E23" s="18">
        <v>50000</v>
      </c>
      <c r="F23" s="18">
        <f t="shared" si="0"/>
        <v>50000</v>
      </c>
      <c r="G23" s="17" t="s">
        <v>66</v>
      </c>
      <c r="H23" s="17" t="s">
        <v>67</v>
      </c>
      <c r="I23" s="17" t="s">
        <v>21</v>
      </c>
      <c r="J23" s="20" t="s">
        <v>22</v>
      </c>
      <c r="K23" s="21">
        <v>43545</v>
      </c>
      <c r="L23" s="21" t="s">
        <v>23</v>
      </c>
      <c r="M23" s="15">
        <f t="shared" si="1"/>
        <v>92</v>
      </c>
      <c r="N23" s="15">
        <f t="shared" si="2"/>
        <v>606.94</v>
      </c>
      <c r="XAH23" s="23"/>
      <c r="XAI23" s="23"/>
      <c r="XAJ23" s="23"/>
      <c r="XAK23" s="23"/>
      <c r="XAL23" s="23"/>
      <c r="XAM23" s="23"/>
      <c r="XAN23" s="23"/>
      <c r="XAO23" s="23"/>
      <c r="XAP23" s="23"/>
      <c r="XAQ23" s="23"/>
      <c r="XAR23" s="23"/>
      <c r="XAS23" s="23"/>
      <c r="XAT23" s="23"/>
      <c r="XAU23" s="23"/>
      <c r="XAV23" s="23"/>
      <c r="XAW23" s="23"/>
      <c r="XAX23" s="23"/>
      <c r="XAY23" s="23"/>
      <c r="XAZ23" s="23"/>
      <c r="XBA23" s="23"/>
      <c r="XBB23" s="23"/>
      <c r="XBC23" s="23"/>
      <c r="XBD23" s="23"/>
      <c r="XBE23" s="23"/>
      <c r="XBF23" s="23"/>
      <c r="XBG23" s="23"/>
      <c r="XBH23" s="23"/>
      <c r="XBI23" s="23"/>
      <c r="XBJ23" s="23"/>
      <c r="XBK23" s="23"/>
      <c r="XBL23" s="23"/>
      <c r="XBM23" s="23"/>
      <c r="XBN23" s="23"/>
      <c r="XBO23" s="23"/>
      <c r="XBP23" s="23"/>
      <c r="XBQ23" s="23"/>
      <c r="XBR23" s="23"/>
      <c r="XBS23" s="23"/>
      <c r="XBT23" s="23"/>
      <c r="XBU23" s="23"/>
      <c r="XBV23" s="23"/>
      <c r="XBW23" s="23"/>
      <c r="XBX23" s="23"/>
      <c r="XBY23" s="23"/>
      <c r="XBZ23" s="23"/>
      <c r="XCA23" s="23"/>
      <c r="XCB23" s="23"/>
      <c r="XCC23" s="23"/>
      <c r="XCD23" s="23"/>
      <c r="XCE23" s="23"/>
      <c r="XCF23" s="23"/>
      <c r="XCG23" s="23"/>
      <c r="XCH23" s="23"/>
      <c r="XCI23" s="23"/>
      <c r="XCJ23" s="23"/>
      <c r="XCK23" s="23"/>
      <c r="XCL23" s="23"/>
      <c r="XCM23" s="23"/>
      <c r="XCN23" s="23"/>
      <c r="XCO23" s="23"/>
      <c r="XCP23" s="23"/>
      <c r="XCQ23" s="23"/>
      <c r="XCR23" s="23"/>
      <c r="XCS23" s="23"/>
      <c r="XCT23" s="23"/>
      <c r="XCU23" s="23"/>
      <c r="XCV23" s="23"/>
      <c r="XCW23" s="26"/>
      <c r="XCX23" s="26"/>
      <c r="XCY23" s="26"/>
      <c r="XCZ23" s="26"/>
      <c r="XDA23" s="26"/>
      <c r="XDB23" s="26"/>
      <c r="XDC23" s="26"/>
      <c r="XDD23" s="26"/>
      <c r="XDE23" s="26"/>
      <c r="XDF23" s="26"/>
      <c r="XDG23" s="26"/>
      <c r="XDH23" s="26"/>
      <c r="XDI23" s="26"/>
      <c r="XDJ23" s="26"/>
      <c r="XDK23" s="26"/>
      <c r="XDL23" s="26"/>
      <c r="XDM23" s="26"/>
      <c r="XDN23" s="26"/>
      <c r="XDO23" s="26"/>
      <c r="XDP23" s="26"/>
      <c r="XDQ23" s="26"/>
      <c r="XDR23" s="26"/>
      <c r="XDS23" s="26"/>
      <c r="XDT23" s="26"/>
      <c r="XDU23" s="26"/>
      <c r="XDV23" s="26"/>
      <c r="XDW23" s="26"/>
      <c r="XDX23" s="26"/>
      <c r="XDY23" s="26"/>
      <c r="XDZ23" s="26"/>
      <c r="XEA23" s="26"/>
      <c r="XEB23" s="26"/>
      <c r="XEC23" s="26"/>
      <c r="XED23" s="26"/>
      <c r="XEE23" s="26"/>
      <c r="XEF23" s="26"/>
      <c r="XEG23" s="26"/>
      <c r="XEH23" s="26"/>
      <c r="XEI23" s="26"/>
      <c r="XEJ23" s="26"/>
      <c r="XEK23" s="26"/>
      <c r="XEL23" s="26"/>
      <c r="XEM23" s="26"/>
      <c r="XEN23" s="26"/>
      <c r="XEO23" s="26"/>
      <c r="XEP23" s="26"/>
      <c r="XEQ23" s="26"/>
      <c r="XER23" s="26"/>
      <c r="XES23" s="26"/>
      <c r="XET23" s="26"/>
      <c r="XEU23" s="26"/>
      <c r="XEV23" s="26"/>
      <c r="XEW23" s="26"/>
      <c r="XEX23" s="26"/>
      <c r="XEY23" s="26"/>
      <c r="XEZ23" s="26"/>
      <c r="XFA23" s="26"/>
    </row>
    <row r="24" s="4" customFormat="1" ht="15" customHeight="1" spans="1:16381">
      <c r="A24" s="15">
        <v>20</v>
      </c>
      <c r="B24" s="16" t="s">
        <v>17</v>
      </c>
      <c r="C24" s="17" t="s">
        <v>68</v>
      </c>
      <c r="D24" s="18">
        <v>50000</v>
      </c>
      <c r="E24" s="18">
        <v>50000</v>
      </c>
      <c r="F24" s="18">
        <f t="shared" si="0"/>
        <v>50000</v>
      </c>
      <c r="G24" s="17" t="s">
        <v>69</v>
      </c>
      <c r="H24" s="17" t="s">
        <v>70</v>
      </c>
      <c r="I24" s="17" t="s">
        <v>21</v>
      </c>
      <c r="J24" s="20" t="s">
        <v>22</v>
      </c>
      <c r="K24" s="21">
        <v>43545</v>
      </c>
      <c r="L24" s="21" t="s">
        <v>23</v>
      </c>
      <c r="M24" s="15">
        <f t="shared" si="1"/>
        <v>92</v>
      </c>
      <c r="N24" s="15">
        <f t="shared" si="2"/>
        <v>606.94</v>
      </c>
      <c r="XAH24" s="23"/>
      <c r="XAI24" s="23"/>
      <c r="XAJ24" s="23"/>
      <c r="XAK24" s="23"/>
      <c r="XAL24" s="23"/>
      <c r="XAM24" s="23"/>
      <c r="XAN24" s="23"/>
      <c r="XAO24" s="23"/>
      <c r="XAP24" s="23"/>
      <c r="XAQ24" s="23"/>
      <c r="XAR24" s="23"/>
      <c r="XAS24" s="23"/>
      <c r="XAT24" s="23"/>
      <c r="XAU24" s="23"/>
      <c r="XAV24" s="23"/>
      <c r="XAW24" s="23"/>
      <c r="XAX24" s="23"/>
      <c r="XAY24" s="23"/>
      <c r="XAZ24" s="23"/>
      <c r="XBA24" s="23"/>
      <c r="XBB24" s="23"/>
      <c r="XBC24" s="23"/>
      <c r="XBD24" s="23"/>
      <c r="XBE24" s="23"/>
      <c r="XBF24" s="23"/>
      <c r="XBG24" s="23"/>
      <c r="XBH24" s="23"/>
      <c r="XBI24" s="23"/>
      <c r="XBJ24" s="23"/>
      <c r="XBK24" s="23"/>
      <c r="XBL24" s="23"/>
      <c r="XBM24" s="23"/>
      <c r="XBN24" s="23"/>
      <c r="XBO24" s="23"/>
      <c r="XBP24" s="23"/>
      <c r="XBQ24" s="23"/>
      <c r="XBR24" s="23"/>
      <c r="XBS24" s="23"/>
      <c r="XBT24" s="23"/>
      <c r="XBU24" s="23"/>
      <c r="XBV24" s="23"/>
      <c r="XBW24" s="23"/>
      <c r="XBX24" s="23"/>
      <c r="XBY24" s="23"/>
      <c r="XBZ24" s="23"/>
      <c r="XCA24" s="23"/>
      <c r="XCB24" s="23"/>
      <c r="XCC24" s="23"/>
      <c r="XCD24" s="23"/>
      <c r="XCE24" s="23"/>
      <c r="XCF24" s="23"/>
      <c r="XCG24" s="23"/>
      <c r="XCH24" s="23"/>
      <c r="XCI24" s="23"/>
      <c r="XCJ24" s="23"/>
      <c r="XCK24" s="23"/>
      <c r="XCL24" s="23"/>
      <c r="XCM24" s="23"/>
      <c r="XCN24" s="23"/>
      <c r="XCO24" s="23"/>
      <c r="XCP24" s="23"/>
      <c r="XCQ24" s="23"/>
      <c r="XCR24" s="23"/>
      <c r="XCS24" s="23"/>
      <c r="XCT24" s="23"/>
      <c r="XCU24" s="23"/>
      <c r="XCV24" s="23"/>
      <c r="XCW24" s="26"/>
      <c r="XCX24" s="26"/>
      <c r="XCY24" s="26"/>
      <c r="XCZ24" s="26"/>
      <c r="XDA24" s="26"/>
      <c r="XDB24" s="26"/>
      <c r="XDC24" s="26"/>
      <c r="XDD24" s="26"/>
      <c r="XDE24" s="26"/>
      <c r="XDF24" s="26"/>
      <c r="XDG24" s="26"/>
      <c r="XDH24" s="26"/>
      <c r="XDI24" s="26"/>
      <c r="XDJ24" s="26"/>
      <c r="XDK24" s="26"/>
      <c r="XDL24" s="26"/>
      <c r="XDM24" s="26"/>
      <c r="XDN24" s="26"/>
      <c r="XDO24" s="26"/>
      <c r="XDP24" s="26"/>
      <c r="XDQ24" s="26"/>
      <c r="XDR24" s="26"/>
      <c r="XDS24" s="26"/>
      <c r="XDT24" s="26"/>
      <c r="XDU24" s="26"/>
      <c r="XDV24" s="26"/>
      <c r="XDW24" s="26"/>
      <c r="XDX24" s="26"/>
      <c r="XDY24" s="26"/>
      <c r="XDZ24" s="26"/>
      <c r="XEA24" s="26"/>
      <c r="XEB24" s="26"/>
      <c r="XEC24" s="26"/>
      <c r="XED24" s="26"/>
      <c r="XEE24" s="26"/>
      <c r="XEF24" s="26"/>
      <c r="XEG24" s="26"/>
      <c r="XEH24" s="26"/>
      <c r="XEI24" s="26"/>
      <c r="XEJ24" s="26"/>
      <c r="XEK24" s="26"/>
      <c r="XEL24" s="26"/>
      <c r="XEM24" s="26"/>
      <c r="XEN24" s="26"/>
      <c r="XEO24" s="26"/>
      <c r="XEP24" s="26"/>
      <c r="XEQ24" s="26"/>
      <c r="XER24" s="26"/>
      <c r="XES24" s="26"/>
      <c r="XET24" s="26"/>
      <c r="XEU24" s="26"/>
      <c r="XEV24" s="26"/>
      <c r="XEW24" s="26"/>
      <c r="XEX24" s="26"/>
      <c r="XEY24" s="26"/>
      <c r="XEZ24" s="26"/>
      <c r="XFA24" s="26"/>
    </row>
    <row r="25" s="4" customFormat="1" ht="15" customHeight="1" spans="1:16381">
      <c r="A25" s="15">
        <v>21</v>
      </c>
      <c r="B25" s="16" t="s">
        <v>17</v>
      </c>
      <c r="C25" s="17" t="s">
        <v>71</v>
      </c>
      <c r="D25" s="18">
        <v>50000</v>
      </c>
      <c r="E25" s="18">
        <v>50000</v>
      </c>
      <c r="F25" s="18">
        <f t="shared" si="0"/>
        <v>50000</v>
      </c>
      <c r="G25" s="17" t="s">
        <v>69</v>
      </c>
      <c r="H25" s="17" t="s">
        <v>70</v>
      </c>
      <c r="I25" s="17" t="s">
        <v>21</v>
      </c>
      <c r="J25" s="20" t="s">
        <v>22</v>
      </c>
      <c r="K25" s="21">
        <v>43545</v>
      </c>
      <c r="L25" s="21" t="s">
        <v>23</v>
      </c>
      <c r="M25" s="15">
        <f t="shared" si="1"/>
        <v>92</v>
      </c>
      <c r="N25" s="15">
        <f t="shared" si="2"/>
        <v>606.94</v>
      </c>
      <c r="XAH25" s="23"/>
      <c r="XAI25" s="23"/>
      <c r="XAJ25" s="23"/>
      <c r="XAK25" s="23"/>
      <c r="XAL25" s="23"/>
      <c r="XAM25" s="23"/>
      <c r="XAN25" s="23"/>
      <c r="XAO25" s="23"/>
      <c r="XAP25" s="23"/>
      <c r="XAQ25" s="23"/>
      <c r="XAR25" s="23"/>
      <c r="XAS25" s="23"/>
      <c r="XAT25" s="23"/>
      <c r="XAU25" s="23"/>
      <c r="XAV25" s="23"/>
      <c r="XAW25" s="23"/>
      <c r="XAX25" s="23"/>
      <c r="XAY25" s="23"/>
      <c r="XAZ25" s="23"/>
      <c r="XBA25" s="23"/>
      <c r="XBB25" s="23"/>
      <c r="XBC25" s="23"/>
      <c r="XBD25" s="23"/>
      <c r="XBE25" s="23"/>
      <c r="XBF25" s="23"/>
      <c r="XBG25" s="23"/>
      <c r="XBH25" s="23"/>
      <c r="XBI25" s="23"/>
      <c r="XBJ25" s="23"/>
      <c r="XBK25" s="23"/>
      <c r="XBL25" s="23"/>
      <c r="XBM25" s="23"/>
      <c r="XBN25" s="23"/>
      <c r="XBO25" s="23"/>
      <c r="XBP25" s="23"/>
      <c r="XBQ25" s="23"/>
      <c r="XBR25" s="23"/>
      <c r="XBS25" s="23"/>
      <c r="XBT25" s="23"/>
      <c r="XBU25" s="23"/>
      <c r="XBV25" s="23"/>
      <c r="XBW25" s="23"/>
      <c r="XBX25" s="23"/>
      <c r="XBY25" s="23"/>
      <c r="XBZ25" s="23"/>
      <c r="XCA25" s="23"/>
      <c r="XCB25" s="23"/>
      <c r="XCC25" s="23"/>
      <c r="XCD25" s="23"/>
      <c r="XCE25" s="23"/>
      <c r="XCF25" s="23"/>
      <c r="XCG25" s="23"/>
      <c r="XCH25" s="23"/>
      <c r="XCI25" s="23"/>
      <c r="XCJ25" s="23"/>
      <c r="XCK25" s="23"/>
      <c r="XCL25" s="23"/>
      <c r="XCM25" s="23"/>
      <c r="XCN25" s="23"/>
      <c r="XCO25" s="23"/>
      <c r="XCP25" s="23"/>
      <c r="XCQ25" s="23"/>
      <c r="XCR25" s="23"/>
      <c r="XCS25" s="23"/>
      <c r="XCT25" s="23"/>
      <c r="XCU25" s="23"/>
      <c r="XCV25" s="23"/>
      <c r="XCW25" s="26"/>
      <c r="XCX25" s="26"/>
      <c r="XCY25" s="26"/>
      <c r="XCZ25" s="26"/>
      <c r="XDA25" s="26"/>
      <c r="XDB25" s="26"/>
      <c r="XDC25" s="26"/>
      <c r="XDD25" s="26"/>
      <c r="XDE25" s="26"/>
      <c r="XDF25" s="26"/>
      <c r="XDG25" s="26"/>
      <c r="XDH25" s="26"/>
      <c r="XDI25" s="26"/>
      <c r="XDJ25" s="26"/>
      <c r="XDK25" s="26"/>
      <c r="XDL25" s="26"/>
      <c r="XDM25" s="26"/>
      <c r="XDN25" s="26"/>
      <c r="XDO25" s="26"/>
      <c r="XDP25" s="26"/>
      <c r="XDQ25" s="26"/>
      <c r="XDR25" s="26"/>
      <c r="XDS25" s="26"/>
      <c r="XDT25" s="26"/>
      <c r="XDU25" s="26"/>
      <c r="XDV25" s="26"/>
      <c r="XDW25" s="26"/>
      <c r="XDX25" s="26"/>
      <c r="XDY25" s="26"/>
      <c r="XDZ25" s="26"/>
      <c r="XEA25" s="26"/>
      <c r="XEB25" s="26"/>
      <c r="XEC25" s="26"/>
      <c r="XED25" s="26"/>
      <c r="XEE25" s="26"/>
      <c r="XEF25" s="26"/>
      <c r="XEG25" s="26"/>
      <c r="XEH25" s="26"/>
      <c r="XEI25" s="26"/>
      <c r="XEJ25" s="26"/>
      <c r="XEK25" s="26"/>
      <c r="XEL25" s="26"/>
      <c r="XEM25" s="26"/>
      <c r="XEN25" s="26"/>
      <c r="XEO25" s="26"/>
      <c r="XEP25" s="26"/>
      <c r="XEQ25" s="26"/>
      <c r="XER25" s="26"/>
      <c r="XES25" s="26"/>
      <c r="XET25" s="26"/>
      <c r="XEU25" s="26"/>
      <c r="XEV25" s="26"/>
      <c r="XEW25" s="26"/>
      <c r="XEX25" s="26"/>
      <c r="XEY25" s="26"/>
      <c r="XEZ25" s="26"/>
      <c r="XFA25" s="26"/>
    </row>
    <row r="26" s="4" customFormat="1" ht="15" customHeight="1" spans="1:16381">
      <c r="A26" s="15">
        <v>22</v>
      </c>
      <c r="B26" s="16" t="s">
        <v>17</v>
      </c>
      <c r="C26" s="17" t="s">
        <v>72</v>
      </c>
      <c r="D26" s="18">
        <v>50000</v>
      </c>
      <c r="E26" s="18">
        <v>50000</v>
      </c>
      <c r="F26" s="18">
        <f t="shared" si="0"/>
        <v>50000</v>
      </c>
      <c r="G26" s="17" t="s">
        <v>69</v>
      </c>
      <c r="H26" s="17" t="s">
        <v>70</v>
      </c>
      <c r="I26" s="17" t="s">
        <v>21</v>
      </c>
      <c r="J26" s="20" t="s">
        <v>22</v>
      </c>
      <c r="K26" s="21">
        <v>43545</v>
      </c>
      <c r="L26" s="21" t="s">
        <v>23</v>
      </c>
      <c r="M26" s="15">
        <f t="shared" si="1"/>
        <v>92</v>
      </c>
      <c r="N26" s="15">
        <f t="shared" si="2"/>
        <v>606.94</v>
      </c>
      <c r="XAH26" s="23"/>
      <c r="XAI26" s="23"/>
      <c r="XAJ26" s="23"/>
      <c r="XAK26" s="23"/>
      <c r="XAL26" s="23"/>
      <c r="XAM26" s="23"/>
      <c r="XAN26" s="23"/>
      <c r="XAO26" s="23"/>
      <c r="XAP26" s="23"/>
      <c r="XAQ26" s="23"/>
      <c r="XAR26" s="23"/>
      <c r="XAS26" s="23"/>
      <c r="XAT26" s="23"/>
      <c r="XAU26" s="23"/>
      <c r="XAV26" s="23"/>
      <c r="XAW26" s="23"/>
      <c r="XAX26" s="23"/>
      <c r="XAY26" s="23"/>
      <c r="XAZ26" s="23"/>
      <c r="XBA26" s="23"/>
      <c r="XBB26" s="23"/>
      <c r="XBC26" s="23"/>
      <c r="XBD26" s="23"/>
      <c r="XBE26" s="23"/>
      <c r="XBF26" s="23"/>
      <c r="XBG26" s="23"/>
      <c r="XBH26" s="23"/>
      <c r="XBI26" s="23"/>
      <c r="XBJ26" s="23"/>
      <c r="XBK26" s="23"/>
      <c r="XBL26" s="23"/>
      <c r="XBM26" s="23"/>
      <c r="XBN26" s="23"/>
      <c r="XBO26" s="23"/>
      <c r="XBP26" s="23"/>
      <c r="XBQ26" s="23"/>
      <c r="XBR26" s="23"/>
      <c r="XBS26" s="23"/>
      <c r="XBT26" s="23"/>
      <c r="XBU26" s="23"/>
      <c r="XBV26" s="23"/>
      <c r="XBW26" s="23"/>
      <c r="XBX26" s="23"/>
      <c r="XBY26" s="23"/>
      <c r="XBZ26" s="23"/>
      <c r="XCA26" s="23"/>
      <c r="XCB26" s="23"/>
      <c r="XCC26" s="23"/>
      <c r="XCD26" s="23"/>
      <c r="XCE26" s="23"/>
      <c r="XCF26" s="23"/>
      <c r="XCG26" s="23"/>
      <c r="XCH26" s="23"/>
      <c r="XCI26" s="23"/>
      <c r="XCJ26" s="23"/>
      <c r="XCK26" s="23"/>
      <c r="XCL26" s="23"/>
      <c r="XCM26" s="23"/>
      <c r="XCN26" s="23"/>
      <c r="XCO26" s="23"/>
      <c r="XCP26" s="23"/>
      <c r="XCQ26" s="23"/>
      <c r="XCR26" s="23"/>
      <c r="XCS26" s="23"/>
      <c r="XCT26" s="23"/>
      <c r="XCU26" s="23"/>
      <c r="XCV26" s="23"/>
      <c r="XCW26" s="26"/>
      <c r="XCX26" s="26"/>
      <c r="XCY26" s="26"/>
      <c r="XCZ26" s="26"/>
      <c r="XDA26" s="26"/>
      <c r="XDB26" s="26"/>
      <c r="XDC26" s="26"/>
      <c r="XDD26" s="26"/>
      <c r="XDE26" s="26"/>
      <c r="XDF26" s="26"/>
      <c r="XDG26" s="26"/>
      <c r="XDH26" s="26"/>
      <c r="XDI26" s="26"/>
      <c r="XDJ26" s="26"/>
      <c r="XDK26" s="26"/>
      <c r="XDL26" s="26"/>
      <c r="XDM26" s="26"/>
      <c r="XDN26" s="26"/>
      <c r="XDO26" s="26"/>
      <c r="XDP26" s="26"/>
      <c r="XDQ26" s="26"/>
      <c r="XDR26" s="26"/>
      <c r="XDS26" s="26"/>
      <c r="XDT26" s="26"/>
      <c r="XDU26" s="26"/>
      <c r="XDV26" s="26"/>
      <c r="XDW26" s="26"/>
      <c r="XDX26" s="26"/>
      <c r="XDY26" s="26"/>
      <c r="XDZ26" s="26"/>
      <c r="XEA26" s="26"/>
      <c r="XEB26" s="26"/>
      <c r="XEC26" s="26"/>
      <c r="XED26" s="26"/>
      <c r="XEE26" s="26"/>
      <c r="XEF26" s="26"/>
      <c r="XEG26" s="26"/>
      <c r="XEH26" s="26"/>
      <c r="XEI26" s="26"/>
      <c r="XEJ26" s="26"/>
      <c r="XEK26" s="26"/>
      <c r="XEL26" s="26"/>
      <c r="XEM26" s="26"/>
      <c r="XEN26" s="26"/>
      <c r="XEO26" s="26"/>
      <c r="XEP26" s="26"/>
      <c r="XEQ26" s="26"/>
      <c r="XER26" s="26"/>
      <c r="XES26" s="26"/>
      <c r="XET26" s="26"/>
      <c r="XEU26" s="26"/>
      <c r="XEV26" s="26"/>
      <c r="XEW26" s="26"/>
      <c r="XEX26" s="26"/>
      <c r="XEY26" s="26"/>
      <c r="XEZ26" s="26"/>
      <c r="XFA26" s="26"/>
    </row>
    <row r="27" s="4" customFormat="1" ht="15" customHeight="1" spans="1:16381">
      <c r="A27" s="15">
        <v>23</v>
      </c>
      <c r="B27" s="16" t="s">
        <v>17</v>
      </c>
      <c r="C27" s="17" t="s">
        <v>73</v>
      </c>
      <c r="D27" s="18">
        <v>50000</v>
      </c>
      <c r="E27" s="18">
        <v>50000</v>
      </c>
      <c r="F27" s="18">
        <f t="shared" si="0"/>
        <v>50000</v>
      </c>
      <c r="G27" s="17" t="s">
        <v>74</v>
      </c>
      <c r="H27" s="17" t="s">
        <v>75</v>
      </c>
      <c r="I27" s="17" t="s">
        <v>21</v>
      </c>
      <c r="J27" s="20" t="s">
        <v>22</v>
      </c>
      <c r="K27" s="21">
        <v>43545</v>
      </c>
      <c r="L27" s="21" t="s">
        <v>23</v>
      </c>
      <c r="M27" s="15">
        <f t="shared" si="1"/>
        <v>92</v>
      </c>
      <c r="N27" s="15">
        <f t="shared" si="2"/>
        <v>606.94</v>
      </c>
      <c r="XAH27" s="23"/>
      <c r="XAI27" s="23"/>
      <c r="XAJ27" s="23"/>
      <c r="XAK27" s="23"/>
      <c r="XAL27" s="23"/>
      <c r="XAM27" s="23"/>
      <c r="XAN27" s="23"/>
      <c r="XAO27" s="23"/>
      <c r="XAP27" s="23"/>
      <c r="XAQ27" s="23"/>
      <c r="XAR27" s="23"/>
      <c r="XAS27" s="23"/>
      <c r="XAT27" s="23"/>
      <c r="XAU27" s="23"/>
      <c r="XAV27" s="23"/>
      <c r="XAW27" s="23"/>
      <c r="XAX27" s="23"/>
      <c r="XAY27" s="23"/>
      <c r="XAZ27" s="23"/>
      <c r="XBA27" s="23"/>
      <c r="XBB27" s="23"/>
      <c r="XBC27" s="23"/>
      <c r="XBD27" s="23"/>
      <c r="XBE27" s="23"/>
      <c r="XBF27" s="23"/>
      <c r="XBG27" s="23"/>
      <c r="XBH27" s="23"/>
      <c r="XBI27" s="23"/>
      <c r="XBJ27" s="23"/>
      <c r="XBK27" s="23"/>
      <c r="XBL27" s="23"/>
      <c r="XBM27" s="23"/>
      <c r="XBN27" s="23"/>
      <c r="XBO27" s="23"/>
      <c r="XBP27" s="23"/>
      <c r="XBQ27" s="23"/>
      <c r="XBR27" s="23"/>
      <c r="XBS27" s="23"/>
      <c r="XBT27" s="23"/>
      <c r="XBU27" s="23"/>
      <c r="XBV27" s="23"/>
      <c r="XBW27" s="23"/>
      <c r="XBX27" s="23"/>
      <c r="XBY27" s="23"/>
      <c r="XBZ27" s="23"/>
      <c r="XCA27" s="23"/>
      <c r="XCB27" s="23"/>
      <c r="XCC27" s="23"/>
      <c r="XCD27" s="23"/>
      <c r="XCE27" s="23"/>
      <c r="XCF27" s="23"/>
      <c r="XCG27" s="23"/>
      <c r="XCH27" s="23"/>
      <c r="XCI27" s="23"/>
      <c r="XCJ27" s="23"/>
      <c r="XCK27" s="23"/>
      <c r="XCL27" s="23"/>
      <c r="XCM27" s="23"/>
      <c r="XCN27" s="23"/>
      <c r="XCO27" s="23"/>
      <c r="XCP27" s="23"/>
      <c r="XCQ27" s="23"/>
      <c r="XCR27" s="23"/>
      <c r="XCS27" s="23"/>
      <c r="XCT27" s="23"/>
      <c r="XCU27" s="23"/>
      <c r="XCV27" s="23"/>
      <c r="XCW27" s="26"/>
      <c r="XCX27" s="26"/>
      <c r="XCY27" s="26"/>
      <c r="XCZ27" s="26"/>
      <c r="XDA27" s="26"/>
      <c r="XDB27" s="26"/>
      <c r="XDC27" s="26"/>
      <c r="XDD27" s="26"/>
      <c r="XDE27" s="26"/>
      <c r="XDF27" s="26"/>
      <c r="XDG27" s="26"/>
      <c r="XDH27" s="26"/>
      <c r="XDI27" s="26"/>
      <c r="XDJ27" s="26"/>
      <c r="XDK27" s="26"/>
      <c r="XDL27" s="26"/>
      <c r="XDM27" s="26"/>
      <c r="XDN27" s="26"/>
      <c r="XDO27" s="26"/>
      <c r="XDP27" s="26"/>
      <c r="XDQ27" s="26"/>
      <c r="XDR27" s="26"/>
      <c r="XDS27" s="26"/>
      <c r="XDT27" s="26"/>
      <c r="XDU27" s="26"/>
      <c r="XDV27" s="26"/>
      <c r="XDW27" s="26"/>
      <c r="XDX27" s="26"/>
      <c r="XDY27" s="26"/>
      <c r="XDZ27" s="26"/>
      <c r="XEA27" s="26"/>
      <c r="XEB27" s="26"/>
      <c r="XEC27" s="26"/>
      <c r="XED27" s="26"/>
      <c r="XEE27" s="26"/>
      <c r="XEF27" s="26"/>
      <c r="XEG27" s="26"/>
      <c r="XEH27" s="26"/>
      <c r="XEI27" s="26"/>
      <c r="XEJ27" s="26"/>
      <c r="XEK27" s="26"/>
      <c r="XEL27" s="26"/>
      <c r="XEM27" s="26"/>
      <c r="XEN27" s="26"/>
      <c r="XEO27" s="26"/>
      <c r="XEP27" s="26"/>
      <c r="XEQ27" s="26"/>
      <c r="XER27" s="26"/>
      <c r="XES27" s="26"/>
      <c r="XET27" s="26"/>
      <c r="XEU27" s="26"/>
      <c r="XEV27" s="26"/>
      <c r="XEW27" s="26"/>
      <c r="XEX27" s="26"/>
      <c r="XEY27" s="26"/>
      <c r="XEZ27" s="26"/>
      <c r="XFA27" s="26"/>
    </row>
    <row r="28" s="4" customFormat="1" ht="15" customHeight="1" spans="1:16381">
      <c r="A28" s="15">
        <v>24</v>
      </c>
      <c r="B28" s="16" t="s">
        <v>17</v>
      </c>
      <c r="C28" s="17" t="s">
        <v>76</v>
      </c>
      <c r="D28" s="18">
        <v>50000</v>
      </c>
      <c r="E28" s="18">
        <v>50000</v>
      </c>
      <c r="F28" s="18">
        <f t="shared" si="0"/>
        <v>50000</v>
      </c>
      <c r="G28" s="17" t="s">
        <v>74</v>
      </c>
      <c r="H28" s="17" t="s">
        <v>75</v>
      </c>
      <c r="I28" s="17" t="s">
        <v>21</v>
      </c>
      <c r="J28" s="20" t="s">
        <v>22</v>
      </c>
      <c r="K28" s="21">
        <v>43545</v>
      </c>
      <c r="L28" s="21" t="s">
        <v>23</v>
      </c>
      <c r="M28" s="15">
        <f t="shared" si="1"/>
        <v>92</v>
      </c>
      <c r="N28" s="15">
        <f t="shared" si="2"/>
        <v>606.94</v>
      </c>
      <c r="XAH28" s="23"/>
      <c r="XAI28" s="23"/>
      <c r="XAJ28" s="23"/>
      <c r="XAK28" s="23"/>
      <c r="XAL28" s="23"/>
      <c r="XAM28" s="23"/>
      <c r="XAN28" s="23"/>
      <c r="XAO28" s="23"/>
      <c r="XAP28" s="23"/>
      <c r="XAQ28" s="23"/>
      <c r="XAR28" s="23"/>
      <c r="XAS28" s="23"/>
      <c r="XAT28" s="23"/>
      <c r="XAU28" s="23"/>
      <c r="XAV28" s="23"/>
      <c r="XAW28" s="23"/>
      <c r="XAX28" s="23"/>
      <c r="XAY28" s="23"/>
      <c r="XAZ28" s="23"/>
      <c r="XBA28" s="23"/>
      <c r="XBB28" s="23"/>
      <c r="XBC28" s="23"/>
      <c r="XBD28" s="23"/>
      <c r="XBE28" s="23"/>
      <c r="XBF28" s="23"/>
      <c r="XBG28" s="23"/>
      <c r="XBH28" s="23"/>
      <c r="XBI28" s="23"/>
      <c r="XBJ28" s="23"/>
      <c r="XBK28" s="23"/>
      <c r="XBL28" s="23"/>
      <c r="XBM28" s="23"/>
      <c r="XBN28" s="23"/>
      <c r="XBO28" s="23"/>
      <c r="XBP28" s="23"/>
      <c r="XBQ28" s="23"/>
      <c r="XBR28" s="23"/>
      <c r="XBS28" s="23"/>
      <c r="XBT28" s="23"/>
      <c r="XBU28" s="23"/>
      <c r="XBV28" s="23"/>
      <c r="XBW28" s="23"/>
      <c r="XBX28" s="23"/>
      <c r="XBY28" s="23"/>
      <c r="XBZ28" s="23"/>
      <c r="XCA28" s="23"/>
      <c r="XCB28" s="23"/>
      <c r="XCC28" s="23"/>
      <c r="XCD28" s="23"/>
      <c r="XCE28" s="23"/>
      <c r="XCF28" s="23"/>
      <c r="XCG28" s="23"/>
      <c r="XCH28" s="23"/>
      <c r="XCI28" s="23"/>
      <c r="XCJ28" s="23"/>
      <c r="XCK28" s="23"/>
      <c r="XCL28" s="23"/>
      <c r="XCM28" s="23"/>
      <c r="XCN28" s="23"/>
      <c r="XCO28" s="23"/>
      <c r="XCP28" s="23"/>
      <c r="XCQ28" s="23"/>
      <c r="XCR28" s="23"/>
      <c r="XCS28" s="23"/>
      <c r="XCT28" s="23"/>
      <c r="XCU28" s="23"/>
      <c r="XCV28" s="23"/>
      <c r="XCW28" s="26"/>
      <c r="XCX28" s="26"/>
      <c r="XCY28" s="26"/>
      <c r="XCZ28" s="26"/>
      <c r="XDA28" s="26"/>
      <c r="XDB28" s="26"/>
      <c r="XDC28" s="26"/>
      <c r="XDD28" s="26"/>
      <c r="XDE28" s="26"/>
      <c r="XDF28" s="26"/>
      <c r="XDG28" s="26"/>
      <c r="XDH28" s="26"/>
      <c r="XDI28" s="26"/>
      <c r="XDJ28" s="26"/>
      <c r="XDK28" s="26"/>
      <c r="XDL28" s="26"/>
      <c r="XDM28" s="26"/>
      <c r="XDN28" s="26"/>
      <c r="XDO28" s="26"/>
      <c r="XDP28" s="26"/>
      <c r="XDQ28" s="26"/>
      <c r="XDR28" s="26"/>
      <c r="XDS28" s="26"/>
      <c r="XDT28" s="26"/>
      <c r="XDU28" s="26"/>
      <c r="XDV28" s="26"/>
      <c r="XDW28" s="26"/>
      <c r="XDX28" s="26"/>
      <c r="XDY28" s="26"/>
      <c r="XDZ28" s="26"/>
      <c r="XEA28" s="26"/>
      <c r="XEB28" s="26"/>
      <c r="XEC28" s="26"/>
      <c r="XED28" s="26"/>
      <c r="XEE28" s="26"/>
      <c r="XEF28" s="26"/>
      <c r="XEG28" s="26"/>
      <c r="XEH28" s="26"/>
      <c r="XEI28" s="26"/>
      <c r="XEJ28" s="26"/>
      <c r="XEK28" s="26"/>
      <c r="XEL28" s="26"/>
      <c r="XEM28" s="26"/>
      <c r="XEN28" s="26"/>
      <c r="XEO28" s="26"/>
      <c r="XEP28" s="26"/>
      <c r="XEQ28" s="26"/>
      <c r="XER28" s="26"/>
      <c r="XES28" s="26"/>
      <c r="XET28" s="26"/>
      <c r="XEU28" s="26"/>
      <c r="XEV28" s="26"/>
      <c r="XEW28" s="26"/>
      <c r="XEX28" s="26"/>
      <c r="XEY28" s="26"/>
      <c r="XEZ28" s="26"/>
      <c r="XFA28" s="26"/>
    </row>
    <row r="29" s="4" customFormat="1" ht="15" customHeight="1" spans="1:16381">
      <c r="A29" s="15">
        <v>25</v>
      </c>
      <c r="B29" s="16" t="s">
        <v>17</v>
      </c>
      <c r="C29" s="17" t="s">
        <v>77</v>
      </c>
      <c r="D29" s="18">
        <v>50000</v>
      </c>
      <c r="E29" s="18">
        <v>50000</v>
      </c>
      <c r="F29" s="18">
        <f t="shared" si="0"/>
        <v>50000</v>
      </c>
      <c r="G29" s="17" t="s">
        <v>74</v>
      </c>
      <c r="H29" s="17" t="s">
        <v>75</v>
      </c>
      <c r="I29" s="17" t="s">
        <v>21</v>
      </c>
      <c r="J29" s="20" t="s">
        <v>22</v>
      </c>
      <c r="K29" s="21">
        <v>43545</v>
      </c>
      <c r="L29" s="21" t="s">
        <v>23</v>
      </c>
      <c r="M29" s="15">
        <f t="shared" si="1"/>
        <v>92</v>
      </c>
      <c r="N29" s="15">
        <f t="shared" si="2"/>
        <v>606.94</v>
      </c>
      <c r="XAH29" s="23"/>
      <c r="XAI29" s="23"/>
      <c r="XAJ29" s="23"/>
      <c r="XAK29" s="23"/>
      <c r="XAL29" s="23"/>
      <c r="XAM29" s="23"/>
      <c r="XAN29" s="23"/>
      <c r="XAO29" s="23"/>
      <c r="XAP29" s="23"/>
      <c r="XAQ29" s="23"/>
      <c r="XAR29" s="23"/>
      <c r="XAS29" s="23"/>
      <c r="XAT29" s="23"/>
      <c r="XAU29" s="23"/>
      <c r="XAV29" s="23"/>
      <c r="XAW29" s="23"/>
      <c r="XAX29" s="23"/>
      <c r="XAY29" s="23"/>
      <c r="XAZ29" s="23"/>
      <c r="XBA29" s="23"/>
      <c r="XBB29" s="23"/>
      <c r="XBC29" s="23"/>
      <c r="XBD29" s="23"/>
      <c r="XBE29" s="23"/>
      <c r="XBF29" s="23"/>
      <c r="XBG29" s="23"/>
      <c r="XBH29" s="23"/>
      <c r="XBI29" s="23"/>
      <c r="XBJ29" s="23"/>
      <c r="XBK29" s="23"/>
      <c r="XBL29" s="23"/>
      <c r="XBM29" s="23"/>
      <c r="XBN29" s="23"/>
      <c r="XBO29" s="23"/>
      <c r="XBP29" s="23"/>
      <c r="XBQ29" s="23"/>
      <c r="XBR29" s="23"/>
      <c r="XBS29" s="23"/>
      <c r="XBT29" s="23"/>
      <c r="XBU29" s="23"/>
      <c r="XBV29" s="23"/>
      <c r="XBW29" s="23"/>
      <c r="XBX29" s="23"/>
      <c r="XBY29" s="23"/>
      <c r="XBZ29" s="23"/>
      <c r="XCA29" s="23"/>
      <c r="XCB29" s="23"/>
      <c r="XCC29" s="23"/>
      <c r="XCD29" s="23"/>
      <c r="XCE29" s="23"/>
      <c r="XCF29" s="23"/>
      <c r="XCG29" s="23"/>
      <c r="XCH29" s="23"/>
      <c r="XCI29" s="23"/>
      <c r="XCJ29" s="23"/>
      <c r="XCK29" s="23"/>
      <c r="XCL29" s="23"/>
      <c r="XCM29" s="23"/>
      <c r="XCN29" s="23"/>
      <c r="XCO29" s="23"/>
      <c r="XCP29" s="23"/>
      <c r="XCQ29" s="23"/>
      <c r="XCR29" s="23"/>
      <c r="XCS29" s="23"/>
      <c r="XCT29" s="23"/>
      <c r="XCU29" s="23"/>
      <c r="XCV29" s="23"/>
      <c r="XCW29" s="26"/>
      <c r="XCX29" s="26"/>
      <c r="XCY29" s="26"/>
      <c r="XCZ29" s="26"/>
      <c r="XDA29" s="26"/>
      <c r="XDB29" s="26"/>
      <c r="XDC29" s="26"/>
      <c r="XDD29" s="26"/>
      <c r="XDE29" s="26"/>
      <c r="XDF29" s="26"/>
      <c r="XDG29" s="26"/>
      <c r="XDH29" s="26"/>
      <c r="XDI29" s="26"/>
      <c r="XDJ29" s="26"/>
      <c r="XDK29" s="26"/>
      <c r="XDL29" s="26"/>
      <c r="XDM29" s="26"/>
      <c r="XDN29" s="26"/>
      <c r="XDO29" s="26"/>
      <c r="XDP29" s="26"/>
      <c r="XDQ29" s="26"/>
      <c r="XDR29" s="26"/>
      <c r="XDS29" s="26"/>
      <c r="XDT29" s="26"/>
      <c r="XDU29" s="26"/>
      <c r="XDV29" s="26"/>
      <c r="XDW29" s="26"/>
      <c r="XDX29" s="26"/>
      <c r="XDY29" s="26"/>
      <c r="XDZ29" s="26"/>
      <c r="XEA29" s="26"/>
      <c r="XEB29" s="26"/>
      <c r="XEC29" s="26"/>
      <c r="XED29" s="26"/>
      <c r="XEE29" s="26"/>
      <c r="XEF29" s="26"/>
      <c r="XEG29" s="26"/>
      <c r="XEH29" s="26"/>
      <c r="XEI29" s="26"/>
      <c r="XEJ29" s="26"/>
      <c r="XEK29" s="26"/>
      <c r="XEL29" s="26"/>
      <c r="XEM29" s="26"/>
      <c r="XEN29" s="26"/>
      <c r="XEO29" s="26"/>
      <c r="XEP29" s="26"/>
      <c r="XEQ29" s="26"/>
      <c r="XER29" s="26"/>
      <c r="XES29" s="26"/>
      <c r="XET29" s="26"/>
      <c r="XEU29" s="26"/>
      <c r="XEV29" s="26"/>
      <c r="XEW29" s="26"/>
      <c r="XEX29" s="26"/>
      <c r="XEY29" s="26"/>
      <c r="XEZ29" s="26"/>
      <c r="XFA29" s="26"/>
    </row>
    <row r="30" s="4" customFormat="1" ht="15" customHeight="1" spans="1:16381">
      <c r="A30" s="15">
        <v>26</v>
      </c>
      <c r="B30" s="16" t="s">
        <v>17</v>
      </c>
      <c r="C30" s="17" t="s">
        <v>78</v>
      </c>
      <c r="D30" s="18">
        <v>50000</v>
      </c>
      <c r="E30" s="18">
        <v>50000</v>
      </c>
      <c r="F30" s="18">
        <f t="shared" si="0"/>
        <v>50000</v>
      </c>
      <c r="G30" s="17" t="s">
        <v>79</v>
      </c>
      <c r="H30" s="17" t="s">
        <v>80</v>
      </c>
      <c r="I30" s="17" t="s">
        <v>21</v>
      </c>
      <c r="J30" s="20" t="s">
        <v>22</v>
      </c>
      <c r="K30" s="21">
        <v>43545</v>
      </c>
      <c r="L30" s="21" t="s">
        <v>23</v>
      </c>
      <c r="M30" s="15">
        <f t="shared" si="1"/>
        <v>92</v>
      </c>
      <c r="N30" s="15">
        <f t="shared" si="2"/>
        <v>606.94</v>
      </c>
      <c r="XAH30" s="23"/>
      <c r="XAI30" s="23"/>
      <c r="XAJ30" s="23"/>
      <c r="XAK30" s="23"/>
      <c r="XAL30" s="23"/>
      <c r="XAM30" s="23"/>
      <c r="XAN30" s="23"/>
      <c r="XAO30" s="23"/>
      <c r="XAP30" s="23"/>
      <c r="XAQ30" s="23"/>
      <c r="XAR30" s="23"/>
      <c r="XAS30" s="23"/>
      <c r="XAT30" s="23"/>
      <c r="XAU30" s="23"/>
      <c r="XAV30" s="23"/>
      <c r="XAW30" s="23"/>
      <c r="XAX30" s="23"/>
      <c r="XAY30" s="23"/>
      <c r="XAZ30" s="23"/>
      <c r="XBA30" s="23"/>
      <c r="XBB30" s="23"/>
      <c r="XBC30" s="23"/>
      <c r="XBD30" s="23"/>
      <c r="XBE30" s="23"/>
      <c r="XBF30" s="23"/>
      <c r="XBG30" s="23"/>
      <c r="XBH30" s="23"/>
      <c r="XBI30" s="23"/>
      <c r="XBJ30" s="23"/>
      <c r="XBK30" s="23"/>
      <c r="XBL30" s="23"/>
      <c r="XBM30" s="23"/>
      <c r="XBN30" s="23"/>
      <c r="XBO30" s="23"/>
      <c r="XBP30" s="23"/>
      <c r="XBQ30" s="23"/>
      <c r="XBR30" s="23"/>
      <c r="XBS30" s="23"/>
      <c r="XBT30" s="23"/>
      <c r="XBU30" s="23"/>
      <c r="XBV30" s="23"/>
      <c r="XBW30" s="23"/>
      <c r="XBX30" s="23"/>
      <c r="XBY30" s="23"/>
      <c r="XBZ30" s="23"/>
      <c r="XCA30" s="23"/>
      <c r="XCB30" s="23"/>
      <c r="XCC30" s="23"/>
      <c r="XCD30" s="23"/>
      <c r="XCE30" s="23"/>
      <c r="XCF30" s="23"/>
      <c r="XCG30" s="23"/>
      <c r="XCH30" s="23"/>
      <c r="XCI30" s="23"/>
      <c r="XCJ30" s="23"/>
      <c r="XCK30" s="23"/>
      <c r="XCL30" s="23"/>
      <c r="XCM30" s="23"/>
      <c r="XCN30" s="23"/>
      <c r="XCO30" s="23"/>
      <c r="XCP30" s="23"/>
      <c r="XCQ30" s="23"/>
      <c r="XCR30" s="23"/>
      <c r="XCS30" s="23"/>
      <c r="XCT30" s="23"/>
      <c r="XCU30" s="23"/>
      <c r="XCV30" s="23"/>
      <c r="XCW30" s="26"/>
      <c r="XCX30" s="26"/>
      <c r="XCY30" s="26"/>
      <c r="XCZ30" s="26"/>
      <c r="XDA30" s="26"/>
      <c r="XDB30" s="26"/>
      <c r="XDC30" s="26"/>
      <c r="XDD30" s="26"/>
      <c r="XDE30" s="26"/>
      <c r="XDF30" s="26"/>
      <c r="XDG30" s="26"/>
      <c r="XDH30" s="26"/>
      <c r="XDI30" s="26"/>
      <c r="XDJ30" s="26"/>
      <c r="XDK30" s="26"/>
      <c r="XDL30" s="26"/>
      <c r="XDM30" s="26"/>
      <c r="XDN30" s="26"/>
      <c r="XDO30" s="26"/>
      <c r="XDP30" s="26"/>
      <c r="XDQ30" s="26"/>
      <c r="XDR30" s="26"/>
      <c r="XDS30" s="26"/>
      <c r="XDT30" s="26"/>
      <c r="XDU30" s="26"/>
      <c r="XDV30" s="26"/>
      <c r="XDW30" s="26"/>
      <c r="XDX30" s="26"/>
      <c r="XDY30" s="26"/>
      <c r="XDZ30" s="26"/>
      <c r="XEA30" s="26"/>
      <c r="XEB30" s="26"/>
      <c r="XEC30" s="26"/>
      <c r="XED30" s="26"/>
      <c r="XEE30" s="26"/>
      <c r="XEF30" s="26"/>
      <c r="XEG30" s="26"/>
      <c r="XEH30" s="26"/>
      <c r="XEI30" s="26"/>
      <c r="XEJ30" s="26"/>
      <c r="XEK30" s="26"/>
      <c r="XEL30" s="26"/>
      <c r="XEM30" s="26"/>
      <c r="XEN30" s="26"/>
      <c r="XEO30" s="26"/>
      <c r="XEP30" s="26"/>
      <c r="XEQ30" s="26"/>
      <c r="XER30" s="26"/>
      <c r="XES30" s="26"/>
      <c r="XET30" s="26"/>
      <c r="XEU30" s="26"/>
      <c r="XEV30" s="26"/>
      <c r="XEW30" s="26"/>
      <c r="XEX30" s="26"/>
      <c r="XEY30" s="26"/>
      <c r="XEZ30" s="26"/>
      <c r="XFA30" s="26"/>
    </row>
    <row r="31" s="4" customFormat="1" ht="15" customHeight="1" spans="1:16381">
      <c r="A31" s="15">
        <v>27</v>
      </c>
      <c r="B31" s="16" t="s">
        <v>17</v>
      </c>
      <c r="C31" s="17" t="s">
        <v>81</v>
      </c>
      <c r="D31" s="18">
        <v>50000</v>
      </c>
      <c r="E31" s="18">
        <v>50000</v>
      </c>
      <c r="F31" s="18">
        <f t="shared" si="0"/>
        <v>50000</v>
      </c>
      <c r="G31" s="17" t="s">
        <v>79</v>
      </c>
      <c r="H31" s="17" t="s">
        <v>80</v>
      </c>
      <c r="I31" s="17" t="s">
        <v>21</v>
      </c>
      <c r="J31" s="20" t="s">
        <v>22</v>
      </c>
      <c r="K31" s="21">
        <v>43545</v>
      </c>
      <c r="L31" s="21" t="s">
        <v>23</v>
      </c>
      <c r="M31" s="15">
        <f t="shared" si="1"/>
        <v>92</v>
      </c>
      <c r="N31" s="15">
        <f t="shared" si="2"/>
        <v>606.94</v>
      </c>
      <c r="XAH31" s="23"/>
      <c r="XAI31" s="23"/>
      <c r="XAJ31" s="23"/>
      <c r="XAK31" s="23"/>
      <c r="XAL31" s="23"/>
      <c r="XAM31" s="23"/>
      <c r="XAN31" s="23"/>
      <c r="XAO31" s="23"/>
      <c r="XAP31" s="23"/>
      <c r="XAQ31" s="23"/>
      <c r="XAR31" s="23"/>
      <c r="XAS31" s="23"/>
      <c r="XAT31" s="23"/>
      <c r="XAU31" s="23"/>
      <c r="XAV31" s="23"/>
      <c r="XAW31" s="23"/>
      <c r="XAX31" s="23"/>
      <c r="XAY31" s="23"/>
      <c r="XAZ31" s="23"/>
      <c r="XBA31" s="23"/>
      <c r="XBB31" s="23"/>
      <c r="XBC31" s="23"/>
      <c r="XBD31" s="23"/>
      <c r="XBE31" s="23"/>
      <c r="XBF31" s="23"/>
      <c r="XBG31" s="23"/>
      <c r="XBH31" s="23"/>
      <c r="XBI31" s="23"/>
      <c r="XBJ31" s="23"/>
      <c r="XBK31" s="23"/>
      <c r="XBL31" s="23"/>
      <c r="XBM31" s="23"/>
      <c r="XBN31" s="23"/>
      <c r="XBO31" s="23"/>
      <c r="XBP31" s="23"/>
      <c r="XBQ31" s="23"/>
      <c r="XBR31" s="23"/>
      <c r="XBS31" s="23"/>
      <c r="XBT31" s="23"/>
      <c r="XBU31" s="23"/>
      <c r="XBV31" s="23"/>
      <c r="XBW31" s="23"/>
      <c r="XBX31" s="23"/>
      <c r="XBY31" s="23"/>
      <c r="XBZ31" s="23"/>
      <c r="XCA31" s="23"/>
      <c r="XCB31" s="23"/>
      <c r="XCC31" s="23"/>
      <c r="XCD31" s="23"/>
      <c r="XCE31" s="23"/>
      <c r="XCF31" s="23"/>
      <c r="XCG31" s="23"/>
      <c r="XCH31" s="23"/>
      <c r="XCI31" s="23"/>
      <c r="XCJ31" s="23"/>
      <c r="XCK31" s="23"/>
      <c r="XCL31" s="23"/>
      <c r="XCM31" s="23"/>
      <c r="XCN31" s="23"/>
      <c r="XCO31" s="23"/>
      <c r="XCP31" s="23"/>
      <c r="XCQ31" s="23"/>
      <c r="XCR31" s="23"/>
      <c r="XCS31" s="23"/>
      <c r="XCT31" s="23"/>
      <c r="XCU31" s="23"/>
      <c r="XCV31" s="23"/>
      <c r="XCW31" s="26"/>
      <c r="XCX31" s="26"/>
      <c r="XCY31" s="26"/>
      <c r="XCZ31" s="26"/>
      <c r="XDA31" s="26"/>
      <c r="XDB31" s="26"/>
      <c r="XDC31" s="26"/>
      <c r="XDD31" s="26"/>
      <c r="XDE31" s="26"/>
      <c r="XDF31" s="26"/>
      <c r="XDG31" s="26"/>
      <c r="XDH31" s="26"/>
      <c r="XDI31" s="26"/>
      <c r="XDJ31" s="26"/>
      <c r="XDK31" s="26"/>
      <c r="XDL31" s="26"/>
      <c r="XDM31" s="26"/>
      <c r="XDN31" s="26"/>
      <c r="XDO31" s="26"/>
      <c r="XDP31" s="26"/>
      <c r="XDQ31" s="26"/>
      <c r="XDR31" s="26"/>
      <c r="XDS31" s="26"/>
      <c r="XDT31" s="26"/>
      <c r="XDU31" s="26"/>
      <c r="XDV31" s="26"/>
      <c r="XDW31" s="26"/>
      <c r="XDX31" s="26"/>
      <c r="XDY31" s="26"/>
      <c r="XDZ31" s="26"/>
      <c r="XEA31" s="26"/>
      <c r="XEB31" s="26"/>
      <c r="XEC31" s="26"/>
      <c r="XED31" s="26"/>
      <c r="XEE31" s="26"/>
      <c r="XEF31" s="26"/>
      <c r="XEG31" s="26"/>
      <c r="XEH31" s="26"/>
      <c r="XEI31" s="26"/>
      <c r="XEJ31" s="26"/>
      <c r="XEK31" s="26"/>
      <c r="XEL31" s="26"/>
      <c r="XEM31" s="26"/>
      <c r="XEN31" s="26"/>
      <c r="XEO31" s="26"/>
      <c r="XEP31" s="26"/>
      <c r="XEQ31" s="26"/>
      <c r="XER31" s="26"/>
      <c r="XES31" s="26"/>
      <c r="XET31" s="26"/>
      <c r="XEU31" s="26"/>
      <c r="XEV31" s="26"/>
      <c r="XEW31" s="26"/>
      <c r="XEX31" s="26"/>
      <c r="XEY31" s="26"/>
      <c r="XEZ31" s="26"/>
      <c r="XFA31" s="26"/>
    </row>
    <row r="32" s="4" customFormat="1" ht="15" customHeight="1" spans="1:16381">
      <c r="A32" s="15">
        <v>28</v>
      </c>
      <c r="B32" s="16" t="s">
        <v>17</v>
      </c>
      <c r="C32" s="17" t="s">
        <v>82</v>
      </c>
      <c r="D32" s="18">
        <v>50000</v>
      </c>
      <c r="E32" s="18">
        <v>50000</v>
      </c>
      <c r="F32" s="18">
        <f t="shared" si="0"/>
        <v>50000</v>
      </c>
      <c r="G32" s="17" t="s">
        <v>79</v>
      </c>
      <c r="H32" s="17" t="s">
        <v>80</v>
      </c>
      <c r="I32" s="17" t="s">
        <v>21</v>
      </c>
      <c r="J32" s="20" t="s">
        <v>22</v>
      </c>
      <c r="K32" s="21">
        <v>43545</v>
      </c>
      <c r="L32" s="21" t="s">
        <v>23</v>
      </c>
      <c r="M32" s="15">
        <f t="shared" si="1"/>
        <v>92</v>
      </c>
      <c r="N32" s="15">
        <f t="shared" si="2"/>
        <v>606.94</v>
      </c>
      <c r="XAH32" s="23"/>
      <c r="XAI32" s="23"/>
      <c r="XAJ32" s="23"/>
      <c r="XAK32" s="23"/>
      <c r="XAL32" s="23"/>
      <c r="XAM32" s="23"/>
      <c r="XAN32" s="23"/>
      <c r="XAO32" s="23"/>
      <c r="XAP32" s="23"/>
      <c r="XAQ32" s="23"/>
      <c r="XAR32" s="23"/>
      <c r="XAS32" s="23"/>
      <c r="XAT32" s="23"/>
      <c r="XAU32" s="23"/>
      <c r="XAV32" s="23"/>
      <c r="XAW32" s="23"/>
      <c r="XAX32" s="23"/>
      <c r="XAY32" s="23"/>
      <c r="XAZ32" s="23"/>
      <c r="XBA32" s="23"/>
      <c r="XBB32" s="23"/>
      <c r="XBC32" s="23"/>
      <c r="XBD32" s="23"/>
      <c r="XBE32" s="23"/>
      <c r="XBF32" s="23"/>
      <c r="XBG32" s="23"/>
      <c r="XBH32" s="23"/>
      <c r="XBI32" s="23"/>
      <c r="XBJ32" s="23"/>
      <c r="XBK32" s="23"/>
      <c r="XBL32" s="23"/>
      <c r="XBM32" s="23"/>
      <c r="XBN32" s="23"/>
      <c r="XBO32" s="23"/>
      <c r="XBP32" s="23"/>
      <c r="XBQ32" s="23"/>
      <c r="XBR32" s="23"/>
      <c r="XBS32" s="23"/>
      <c r="XBT32" s="23"/>
      <c r="XBU32" s="23"/>
      <c r="XBV32" s="23"/>
      <c r="XBW32" s="23"/>
      <c r="XBX32" s="23"/>
      <c r="XBY32" s="23"/>
      <c r="XBZ32" s="23"/>
      <c r="XCA32" s="23"/>
      <c r="XCB32" s="23"/>
      <c r="XCC32" s="23"/>
      <c r="XCD32" s="23"/>
      <c r="XCE32" s="23"/>
      <c r="XCF32" s="23"/>
      <c r="XCG32" s="23"/>
      <c r="XCH32" s="23"/>
      <c r="XCI32" s="23"/>
      <c r="XCJ32" s="23"/>
      <c r="XCK32" s="23"/>
      <c r="XCL32" s="23"/>
      <c r="XCM32" s="23"/>
      <c r="XCN32" s="23"/>
      <c r="XCO32" s="23"/>
      <c r="XCP32" s="23"/>
      <c r="XCQ32" s="23"/>
      <c r="XCR32" s="23"/>
      <c r="XCS32" s="23"/>
      <c r="XCT32" s="23"/>
      <c r="XCU32" s="23"/>
      <c r="XCV32" s="23"/>
      <c r="XCW32" s="26"/>
      <c r="XCX32" s="26"/>
      <c r="XCY32" s="26"/>
      <c r="XCZ32" s="26"/>
      <c r="XDA32" s="26"/>
      <c r="XDB32" s="26"/>
      <c r="XDC32" s="26"/>
      <c r="XDD32" s="26"/>
      <c r="XDE32" s="26"/>
      <c r="XDF32" s="26"/>
      <c r="XDG32" s="26"/>
      <c r="XDH32" s="26"/>
      <c r="XDI32" s="26"/>
      <c r="XDJ32" s="26"/>
      <c r="XDK32" s="26"/>
      <c r="XDL32" s="26"/>
      <c r="XDM32" s="26"/>
      <c r="XDN32" s="26"/>
      <c r="XDO32" s="26"/>
      <c r="XDP32" s="26"/>
      <c r="XDQ32" s="26"/>
      <c r="XDR32" s="26"/>
      <c r="XDS32" s="26"/>
      <c r="XDT32" s="26"/>
      <c r="XDU32" s="26"/>
      <c r="XDV32" s="26"/>
      <c r="XDW32" s="26"/>
      <c r="XDX32" s="26"/>
      <c r="XDY32" s="26"/>
      <c r="XDZ32" s="26"/>
      <c r="XEA32" s="26"/>
      <c r="XEB32" s="26"/>
      <c r="XEC32" s="26"/>
      <c r="XED32" s="26"/>
      <c r="XEE32" s="26"/>
      <c r="XEF32" s="26"/>
      <c r="XEG32" s="26"/>
      <c r="XEH32" s="26"/>
      <c r="XEI32" s="26"/>
      <c r="XEJ32" s="26"/>
      <c r="XEK32" s="26"/>
      <c r="XEL32" s="26"/>
      <c r="XEM32" s="26"/>
      <c r="XEN32" s="26"/>
      <c r="XEO32" s="26"/>
      <c r="XEP32" s="26"/>
      <c r="XEQ32" s="26"/>
      <c r="XER32" s="26"/>
      <c r="XES32" s="26"/>
      <c r="XET32" s="26"/>
      <c r="XEU32" s="26"/>
      <c r="XEV32" s="26"/>
      <c r="XEW32" s="26"/>
      <c r="XEX32" s="26"/>
      <c r="XEY32" s="26"/>
      <c r="XEZ32" s="26"/>
      <c r="XFA32" s="26"/>
    </row>
    <row r="33" s="4" customFormat="1" ht="15" customHeight="1" spans="1:16381">
      <c r="A33" s="15">
        <v>29</v>
      </c>
      <c r="B33" s="16" t="s">
        <v>17</v>
      </c>
      <c r="C33" s="17" t="s">
        <v>83</v>
      </c>
      <c r="D33" s="18">
        <v>50000</v>
      </c>
      <c r="E33" s="18">
        <v>50000</v>
      </c>
      <c r="F33" s="18">
        <f t="shared" si="0"/>
        <v>50000</v>
      </c>
      <c r="G33" s="17" t="s">
        <v>84</v>
      </c>
      <c r="H33" s="17" t="s">
        <v>85</v>
      </c>
      <c r="I33" s="17" t="s">
        <v>21</v>
      </c>
      <c r="J33" s="20" t="s">
        <v>22</v>
      </c>
      <c r="K33" s="21">
        <v>43545</v>
      </c>
      <c r="L33" s="21" t="s">
        <v>23</v>
      </c>
      <c r="M33" s="15">
        <f t="shared" si="1"/>
        <v>92</v>
      </c>
      <c r="N33" s="15">
        <f t="shared" si="2"/>
        <v>606.94</v>
      </c>
      <c r="XAH33" s="23"/>
      <c r="XAI33" s="23"/>
      <c r="XAJ33" s="23"/>
      <c r="XAK33" s="23"/>
      <c r="XAL33" s="23"/>
      <c r="XAM33" s="23"/>
      <c r="XAN33" s="23"/>
      <c r="XAO33" s="23"/>
      <c r="XAP33" s="23"/>
      <c r="XAQ33" s="23"/>
      <c r="XAR33" s="23"/>
      <c r="XAS33" s="23"/>
      <c r="XAT33" s="23"/>
      <c r="XAU33" s="23"/>
      <c r="XAV33" s="23"/>
      <c r="XAW33" s="23"/>
      <c r="XAX33" s="23"/>
      <c r="XAY33" s="23"/>
      <c r="XAZ33" s="23"/>
      <c r="XBA33" s="23"/>
      <c r="XBB33" s="23"/>
      <c r="XBC33" s="23"/>
      <c r="XBD33" s="23"/>
      <c r="XBE33" s="23"/>
      <c r="XBF33" s="23"/>
      <c r="XBG33" s="23"/>
      <c r="XBH33" s="23"/>
      <c r="XBI33" s="23"/>
      <c r="XBJ33" s="23"/>
      <c r="XBK33" s="23"/>
      <c r="XBL33" s="23"/>
      <c r="XBM33" s="23"/>
      <c r="XBN33" s="23"/>
      <c r="XBO33" s="23"/>
      <c r="XBP33" s="23"/>
      <c r="XBQ33" s="23"/>
      <c r="XBR33" s="23"/>
      <c r="XBS33" s="23"/>
      <c r="XBT33" s="23"/>
      <c r="XBU33" s="23"/>
      <c r="XBV33" s="23"/>
      <c r="XBW33" s="23"/>
      <c r="XBX33" s="23"/>
      <c r="XBY33" s="23"/>
      <c r="XBZ33" s="23"/>
      <c r="XCA33" s="23"/>
      <c r="XCB33" s="23"/>
      <c r="XCC33" s="23"/>
      <c r="XCD33" s="23"/>
      <c r="XCE33" s="23"/>
      <c r="XCF33" s="23"/>
      <c r="XCG33" s="23"/>
      <c r="XCH33" s="23"/>
      <c r="XCI33" s="23"/>
      <c r="XCJ33" s="23"/>
      <c r="XCK33" s="23"/>
      <c r="XCL33" s="23"/>
      <c r="XCM33" s="23"/>
      <c r="XCN33" s="23"/>
      <c r="XCO33" s="23"/>
      <c r="XCP33" s="23"/>
      <c r="XCQ33" s="23"/>
      <c r="XCR33" s="23"/>
      <c r="XCS33" s="23"/>
      <c r="XCT33" s="23"/>
      <c r="XCU33" s="23"/>
      <c r="XCV33" s="23"/>
      <c r="XCW33" s="26"/>
      <c r="XCX33" s="26"/>
      <c r="XCY33" s="26"/>
      <c r="XCZ33" s="26"/>
      <c r="XDA33" s="26"/>
      <c r="XDB33" s="26"/>
      <c r="XDC33" s="26"/>
      <c r="XDD33" s="26"/>
      <c r="XDE33" s="26"/>
      <c r="XDF33" s="26"/>
      <c r="XDG33" s="26"/>
      <c r="XDH33" s="26"/>
      <c r="XDI33" s="26"/>
      <c r="XDJ33" s="26"/>
      <c r="XDK33" s="26"/>
      <c r="XDL33" s="26"/>
      <c r="XDM33" s="26"/>
      <c r="XDN33" s="26"/>
      <c r="XDO33" s="26"/>
      <c r="XDP33" s="26"/>
      <c r="XDQ33" s="26"/>
      <c r="XDR33" s="26"/>
      <c r="XDS33" s="26"/>
      <c r="XDT33" s="26"/>
      <c r="XDU33" s="26"/>
      <c r="XDV33" s="26"/>
      <c r="XDW33" s="26"/>
      <c r="XDX33" s="26"/>
      <c r="XDY33" s="26"/>
      <c r="XDZ33" s="26"/>
      <c r="XEA33" s="26"/>
      <c r="XEB33" s="26"/>
      <c r="XEC33" s="26"/>
      <c r="XED33" s="26"/>
      <c r="XEE33" s="26"/>
      <c r="XEF33" s="26"/>
      <c r="XEG33" s="26"/>
      <c r="XEH33" s="26"/>
      <c r="XEI33" s="26"/>
      <c r="XEJ33" s="26"/>
      <c r="XEK33" s="26"/>
      <c r="XEL33" s="26"/>
      <c r="XEM33" s="26"/>
      <c r="XEN33" s="26"/>
      <c r="XEO33" s="26"/>
      <c r="XEP33" s="26"/>
      <c r="XEQ33" s="26"/>
      <c r="XER33" s="26"/>
      <c r="XES33" s="26"/>
      <c r="XET33" s="26"/>
      <c r="XEU33" s="26"/>
      <c r="XEV33" s="26"/>
      <c r="XEW33" s="26"/>
      <c r="XEX33" s="26"/>
      <c r="XEY33" s="26"/>
      <c r="XEZ33" s="26"/>
      <c r="XFA33" s="26"/>
    </row>
    <row r="34" s="4" customFormat="1" ht="15" customHeight="1" spans="1:16381">
      <c r="A34" s="15">
        <v>30</v>
      </c>
      <c r="B34" s="16" t="s">
        <v>17</v>
      </c>
      <c r="C34" s="17" t="s">
        <v>86</v>
      </c>
      <c r="D34" s="18">
        <v>20000</v>
      </c>
      <c r="E34" s="18">
        <v>20000</v>
      </c>
      <c r="F34" s="18">
        <f t="shared" si="0"/>
        <v>20000</v>
      </c>
      <c r="G34" s="17" t="s">
        <v>84</v>
      </c>
      <c r="H34" s="17" t="s">
        <v>85</v>
      </c>
      <c r="I34" s="17" t="s">
        <v>21</v>
      </c>
      <c r="J34" s="20" t="s">
        <v>22</v>
      </c>
      <c r="K34" s="21">
        <v>43545</v>
      </c>
      <c r="L34" s="21" t="s">
        <v>23</v>
      </c>
      <c r="M34" s="15">
        <f t="shared" si="1"/>
        <v>92</v>
      </c>
      <c r="N34" s="15">
        <f t="shared" si="2"/>
        <v>242.78</v>
      </c>
      <c r="XAH34" s="23"/>
      <c r="XAI34" s="23"/>
      <c r="XAJ34" s="23"/>
      <c r="XAK34" s="23"/>
      <c r="XAL34" s="23"/>
      <c r="XAM34" s="23"/>
      <c r="XAN34" s="23"/>
      <c r="XAO34" s="23"/>
      <c r="XAP34" s="23"/>
      <c r="XAQ34" s="23"/>
      <c r="XAR34" s="23"/>
      <c r="XAS34" s="23"/>
      <c r="XAT34" s="23"/>
      <c r="XAU34" s="23"/>
      <c r="XAV34" s="23"/>
      <c r="XAW34" s="23"/>
      <c r="XAX34" s="23"/>
      <c r="XAY34" s="23"/>
      <c r="XAZ34" s="23"/>
      <c r="XBA34" s="23"/>
      <c r="XBB34" s="23"/>
      <c r="XBC34" s="23"/>
      <c r="XBD34" s="23"/>
      <c r="XBE34" s="23"/>
      <c r="XBF34" s="23"/>
      <c r="XBG34" s="23"/>
      <c r="XBH34" s="23"/>
      <c r="XBI34" s="23"/>
      <c r="XBJ34" s="23"/>
      <c r="XBK34" s="23"/>
      <c r="XBL34" s="23"/>
      <c r="XBM34" s="23"/>
      <c r="XBN34" s="23"/>
      <c r="XBO34" s="23"/>
      <c r="XBP34" s="23"/>
      <c r="XBQ34" s="23"/>
      <c r="XBR34" s="23"/>
      <c r="XBS34" s="23"/>
      <c r="XBT34" s="23"/>
      <c r="XBU34" s="23"/>
      <c r="XBV34" s="23"/>
      <c r="XBW34" s="23"/>
      <c r="XBX34" s="23"/>
      <c r="XBY34" s="23"/>
      <c r="XBZ34" s="23"/>
      <c r="XCA34" s="23"/>
      <c r="XCB34" s="23"/>
      <c r="XCC34" s="23"/>
      <c r="XCD34" s="23"/>
      <c r="XCE34" s="23"/>
      <c r="XCF34" s="23"/>
      <c r="XCG34" s="23"/>
      <c r="XCH34" s="23"/>
      <c r="XCI34" s="23"/>
      <c r="XCJ34" s="23"/>
      <c r="XCK34" s="23"/>
      <c r="XCL34" s="23"/>
      <c r="XCM34" s="23"/>
      <c r="XCN34" s="23"/>
      <c r="XCO34" s="23"/>
      <c r="XCP34" s="23"/>
      <c r="XCQ34" s="23"/>
      <c r="XCR34" s="23"/>
      <c r="XCS34" s="23"/>
      <c r="XCT34" s="23"/>
      <c r="XCU34" s="23"/>
      <c r="XCV34" s="23"/>
      <c r="XCW34" s="26"/>
      <c r="XCX34" s="26"/>
      <c r="XCY34" s="26"/>
      <c r="XCZ34" s="26"/>
      <c r="XDA34" s="26"/>
      <c r="XDB34" s="26"/>
      <c r="XDC34" s="26"/>
      <c r="XDD34" s="26"/>
      <c r="XDE34" s="26"/>
      <c r="XDF34" s="26"/>
      <c r="XDG34" s="26"/>
      <c r="XDH34" s="26"/>
      <c r="XDI34" s="26"/>
      <c r="XDJ34" s="26"/>
      <c r="XDK34" s="26"/>
      <c r="XDL34" s="26"/>
      <c r="XDM34" s="26"/>
      <c r="XDN34" s="26"/>
      <c r="XDO34" s="26"/>
      <c r="XDP34" s="26"/>
      <c r="XDQ34" s="26"/>
      <c r="XDR34" s="26"/>
      <c r="XDS34" s="26"/>
      <c r="XDT34" s="26"/>
      <c r="XDU34" s="26"/>
      <c r="XDV34" s="26"/>
      <c r="XDW34" s="26"/>
      <c r="XDX34" s="26"/>
      <c r="XDY34" s="26"/>
      <c r="XDZ34" s="26"/>
      <c r="XEA34" s="26"/>
      <c r="XEB34" s="26"/>
      <c r="XEC34" s="26"/>
      <c r="XED34" s="26"/>
      <c r="XEE34" s="26"/>
      <c r="XEF34" s="26"/>
      <c r="XEG34" s="26"/>
      <c r="XEH34" s="26"/>
      <c r="XEI34" s="26"/>
      <c r="XEJ34" s="26"/>
      <c r="XEK34" s="26"/>
      <c r="XEL34" s="26"/>
      <c r="XEM34" s="26"/>
      <c r="XEN34" s="26"/>
      <c r="XEO34" s="26"/>
      <c r="XEP34" s="26"/>
      <c r="XEQ34" s="26"/>
      <c r="XER34" s="26"/>
      <c r="XES34" s="26"/>
      <c r="XET34" s="26"/>
      <c r="XEU34" s="26"/>
      <c r="XEV34" s="26"/>
      <c r="XEW34" s="26"/>
      <c r="XEX34" s="26"/>
      <c r="XEY34" s="26"/>
      <c r="XEZ34" s="26"/>
      <c r="XFA34" s="26"/>
    </row>
    <row r="35" s="4" customFormat="1" ht="15" customHeight="1" spans="1:16381">
      <c r="A35" s="15">
        <v>31</v>
      </c>
      <c r="B35" s="16" t="s">
        <v>17</v>
      </c>
      <c r="C35" s="17" t="s">
        <v>87</v>
      </c>
      <c r="D35" s="18">
        <v>50000</v>
      </c>
      <c r="E35" s="18">
        <v>50000</v>
      </c>
      <c r="F35" s="18">
        <f t="shared" si="0"/>
        <v>50000</v>
      </c>
      <c r="G35" s="17" t="s">
        <v>88</v>
      </c>
      <c r="H35" s="17" t="s">
        <v>89</v>
      </c>
      <c r="I35" s="17" t="s">
        <v>21</v>
      </c>
      <c r="J35" s="20" t="s">
        <v>22</v>
      </c>
      <c r="K35" s="21">
        <v>43545</v>
      </c>
      <c r="L35" s="21" t="s">
        <v>23</v>
      </c>
      <c r="M35" s="15">
        <f t="shared" si="1"/>
        <v>92</v>
      </c>
      <c r="N35" s="15">
        <f t="shared" si="2"/>
        <v>606.94</v>
      </c>
      <c r="XAH35" s="23"/>
      <c r="XAI35" s="23"/>
      <c r="XAJ35" s="23"/>
      <c r="XAK35" s="23"/>
      <c r="XAL35" s="23"/>
      <c r="XAM35" s="23"/>
      <c r="XAN35" s="23"/>
      <c r="XAO35" s="23"/>
      <c r="XAP35" s="23"/>
      <c r="XAQ35" s="23"/>
      <c r="XAR35" s="23"/>
      <c r="XAS35" s="23"/>
      <c r="XAT35" s="23"/>
      <c r="XAU35" s="23"/>
      <c r="XAV35" s="23"/>
      <c r="XAW35" s="23"/>
      <c r="XAX35" s="23"/>
      <c r="XAY35" s="23"/>
      <c r="XAZ35" s="23"/>
      <c r="XBA35" s="23"/>
      <c r="XBB35" s="23"/>
      <c r="XBC35" s="23"/>
      <c r="XBD35" s="23"/>
      <c r="XBE35" s="23"/>
      <c r="XBF35" s="23"/>
      <c r="XBG35" s="23"/>
      <c r="XBH35" s="23"/>
      <c r="XBI35" s="23"/>
      <c r="XBJ35" s="23"/>
      <c r="XBK35" s="23"/>
      <c r="XBL35" s="23"/>
      <c r="XBM35" s="23"/>
      <c r="XBN35" s="23"/>
      <c r="XBO35" s="23"/>
      <c r="XBP35" s="23"/>
      <c r="XBQ35" s="23"/>
      <c r="XBR35" s="23"/>
      <c r="XBS35" s="23"/>
      <c r="XBT35" s="23"/>
      <c r="XBU35" s="23"/>
      <c r="XBV35" s="23"/>
      <c r="XBW35" s="23"/>
      <c r="XBX35" s="23"/>
      <c r="XBY35" s="23"/>
      <c r="XBZ35" s="23"/>
      <c r="XCA35" s="23"/>
      <c r="XCB35" s="23"/>
      <c r="XCC35" s="23"/>
      <c r="XCD35" s="23"/>
      <c r="XCE35" s="23"/>
      <c r="XCF35" s="23"/>
      <c r="XCG35" s="23"/>
      <c r="XCH35" s="23"/>
      <c r="XCI35" s="23"/>
      <c r="XCJ35" s="23"/>
      <c r="XCK35" s="23"/>
      <c r="XCL35" s="23"/>
      <c r="XCM35" s="23"/>
      <c r="XCN35" s="23"/>
      <c r="XCO35" s="23"/>
      <c r="XCP35" s="23"/>
      <c r="XCQ35" s="23"/>
      <c r="XCR35" s="23"/>
      <c r="XCS35" s="23"/>
      <c r="XCT35" s="23"/>
      <c r="XCU35" s="23"/>
      <c r="XCV35" s="23"/>
      <c r="XCW35" s="26"/>
      <c r="XCX35" s="26"/>
      <c r="XCY35" s="26"/>
      <c r="XCZ35" s="26"/>
      <c r="XDA35" s="26"/>
      <c r="XDB35" s="26"/>
      <c r="XDC35" s="26"/>
      <c r="XDD35" s="26"/>
      <c r="XDE35" s="26"/>
      <c r="XDF35" s="26"/>
      <c r="XDG35" s="26"/>
      <c r="XDH35" s="26"/>
      <c r="XDI35" s="26"/>
      <c r="XDJ35" s="26"/>
      <c r="XDK35" s="26"/>
      <c r="XDL35" s="26"/>
      <c r="XDM35" s="26"/>
      <c r="XDN35" s="26"/>
      <c r="XDO35" s="26"/>
      <c r="XDP35" s="26"/>
      <c r="XDQ35" s="26"/>
      <c r="XDR35" s="26"/>
      <c r="XDS35" s="26"/>
      <c r="XDT35" s="26"/>
      <c r="XDU35" s="26"/>
      <c r="XDV35" s="26"/>
      <c r="XDW35" s="26"/>
      <c r="XDX35" s="26"/>
      <c r="XDY35" s="26"/>
      <c r="XDZ35" s="26"/>
      <c r="XEA35" s="26"/>
      <c r="XEB35" s="26"/>
      <c r="XEC35" s="26"/>
      <c r="XED35" s="26"/>
      <c r="XEE35" s="26"/>
      <c r="XEF35" s="26"/>
      <c r="XEG35" s="26"/>
      <c r="XEH35" s="26"/>
      <c r="XEI35" s="26"/>
      <c r="XEJ35" s="26"/>
      <c r="XEK35" s="26"/>
      <c r="XEL35" s="26"/>
      <c r="XEM35" s="26"/>
      <c r="XEN35" s="26"/>
      <c r="XEO35" s="26"/>
      <c r="XEP35" s="26"/>
      <c r="XEQ35" s="26"/>
      <c r="XER35" s="26"/>
      <c r="XES35" s="26"/>
      <c r="XET35" s="26"/>
      <c r="XEU35" s="26"/>
      <c r="XEV35" s="26"/>
      <c r="XEW35" s="26"/>
      <c r="XEX35" s="26"/>
      <c r="XEY35" s="26"/>
      <c r="XEZ35" s="26"/>
      <c r="XFA35" s="26"/>
    </row>
    <row r="36" s="4" customFormat="1" ht="15" customHeight="1" spans="1:16381">
      <c r="A36" s="15">
        <v>32</v>
      </c>
      <c r="B36" s="16" t="s">
        <v>17</v>
      </c>
      <c r="C36" s="17" t="s">
        <v>90</v>
      </c>
      <c r="D36" s="18">
        <v>50000</v>
      </c>
      <c r="E36" s="18">
        <v>50000</v>
      </c>
      <c r="F36" s="18">
        <f t="shared" si="0"/>
        <v>50000</v>
      </c>
      <c r="G36" s="17" t="s">
        <v>88</v>
      </c>
      <c r="H36" s="17" t="s">
        <v>89</v>
      </c>
      <c r="I36" s="17" t="s">
        <v>21</v>
      </c>
      <c r="J36" s="20" t="s">
        <v>22</v>
      </c>
      <c r="K36" s="21">
        <v>43545</v>
      </c>
      <c r="L36" s="21" t="s">
        <v>23</v>
      </c>
      <c r="M36" s="15">
        <f t="shared" si="1"/>
        <v>92</v>
      </c>
      <c r="N36" s="15">
        <f t="shared" si="2"/>
        <v>606.94</v>
      </c>
      <c r="XAH36" s="23"/>
      <c r="XAI36" s="23"/>
      <c r="XAJ36" s="23"/>
      <c r="XAK36" s="23"/>
      <c r="XAL36" s="23"/>
      <c r="XAM36" s="23"/>
      <c r="XAN36" s="23"/>
      <c r="XAO36" s="23"/>
      <c r="XAP36" s="23"/>
      <c r="XAQ36" s="23"/>
      <c r="XAR36" s="23"/>
      <c r="XAS36" s="23"/>
      <c r="XAT36" s="23"/>
      <c r="XAU36" s="23"/>
      <c r="XAV36" s="23"/>
      <c r="XAW36" s="23"/>
      <c r="XAX36" s="23"/>
      <c r="XAY36" s="23"/>
      <c r="XAZ36" s="23"/>
      <c r="XBA36" s="23"/>
      <c r="XBB36" s="23"/>
      <c r="XBC36" s="23"/>
      <c r="XBD36" s="23"/>
      <c r="XBE36" s="23"/>
      <c r="XBF36" s="23"/>
      <c r="XBG36" s="23"/>
      <c r="XBH36" s="23"/>
      <c r="XBI36" s="23"/>
      <c r="XBJ36" s="23"/>
      <c r="XBK36" s="23"/>
      <c r="XBL36" s="23"/>
      <c r="XBM36" s="23"/>
      <c r="XBN36" s="23"/>
      <c r="XBO36" s="23"/>
      <c r="XBP36" s="23"/>
      <c r="XBQ36" s="23"/>
      <c r="XBR36" s="23"/>
      <c r="XBS36" s="23"/>
      <c r="XBT36" s="23"/>
      <c r="XBU36" s="23"/>
      <c r="XBV36" s="23"/>
      <c r="XBW36" s="23"/>
      <c r="XBX36" s="23"/>
      <c r="XBY36" s="23"/>
      <c r="XBZ36" s="23"/>
      <c r="XCA36" s="23"/>
      <c r="XCB36" s="23"/>
      <c r="XCC36" s="23"/>
      <c r="XCD36" s="23"/>
      <c r="XCE36" s="23"/>
      <c r="XCF36" s="23"/>
      <c r="XCG36" s="23"/>
      <c r="XCH36" s="23"/>
      <c r="XCI36" s="23"/>
      <c r="XCJ36" s="23"/>
      <c r="XCK36" s="23"/>
      <c r="XCL36" s="23"/>
      <c r="XCM36" s="23"/>
      <c r="XCN36" s="23"/>
      <c r="XCO36" s="23"/>
      <c r="XCP36" s="23"/>
      <c r="XCQ36" s="23"/>
      <c r="XCR36" s="23"/>
      <c r="XCS36" s="23"/>
      <c r="XCT36" s="23"/>
      <c r="XCU36" s="23"/>
      <c r="XCV36" s="23"/>
      <c r="XCW36" s="26"/>
      <c r="XCX36" s="26"/>
      <c r="XCY36" s="26"/>
      <c r="XCZ36" s="26"/>
      <c r="XDA36" s="26"/>
      <c r="XDB36" s="26"/>
      <c r="XDC36" s="26"/>
      <c r="XDD36" s="26"/>
      <c r="XDE36" s="26"/>
      <c r="XDF36" s="26"/>
      <c r="XDG36" s="26"/>
      <c r="XDH36" s="26"/>
      <c r="XDI36" s="26"/>
      <c r="XDJ36" s="26"/>
      <c r="XDK36" s="26"/>
      <c r="XDL36" s="26"/>
      <c r="XDM36" s="26"/>
      <c r="XDN36" s="26"/>
      <c r="XDO36" s="26"/>
      <c r="XDP36" s="26"/>
      <c r="XDQ36" s="26"/>
      <c r="XDR36" s="26"/>
      <c r="XDS36" s="26"/>
      <c r="XDT36" s="26"/>
      <c r="XDU36" s="26"/>
      <c r="XDV36" s="26"/>
      <c r="XDW36" s="26"/>
      <c r="XDX36" s="26"/>
      <c r="XDY36" s="26"/>
      <c r="XDZ36" s="26"/>
      <c r="XEA36" s="26"/>
      <c r="XEB36" s="26"/>
      <c r="XEC36" s="26"/>
      <c r="XED36" s="26"/>
      <c r="XEE36" s="26"/>
      <c r="XEF36" s="26"/>
      <c r="XEG36" s="26"/>
      <c r="XEH36" s="26"/>
      <c r="XEI36" s="26"/>
      <c r="XEJ36" s="26"/>
      <c r="XEK36" s="26"/>
      <c r="XEL36" s="26"/>
      <c r="XEM36" s="26"/>
      <c r="XEN36" s="26"/>
      <c r="XEO36" s="26"/>
      <c r="XEP36" s="26"/>
      <c r="XEQ36" s="26"/>
      <c r="XER36" s="26"/>
      <c r="XES36" s="26"/>
      <c r="XET36" s="26"/>
      <c r="XEU36" s="26"/>
      <c r="XEV36" s="26"/>
      <c r="XEW36" s="26"/>
      <c r="XEX36" s="26"/>
      <c r="XEY36" s="26"/>
      <c r="XEZ36" s="26"/>
      <c r="XFA36" s="26"/>
    </row>
    <row r="37" s="4" customFormat="1" ht="15" customHeight="1" spans="1:16381">
      <c r="A37" s="15">
        <v>33</v>
      </c>
      <c r="B37" s="16" t="s">
        <v>17</v>
      </c>
      <c r="C37" s="17" t="s">
        <v>91</v>
      </c>
      <c r="D37" s="18">
        <v>30000</v>
      </c>
      <c r="E37" s="18">
        <v>30000</v>
      </c>
      <c r="F37" s="18">
        <f t="shared" si="0"/>
        <v>30000</v>
      </c>
      <c r="G37" s="17" t="s">
        <v>92</v>
      </c>
      <c r="H37" s="17" t="s">
        <v>93</v>
      </c>
      <c r="I37" s="17" t="s">
        <v>21</v>
      </c>
      <c r="J37" s="20" t="s">
        <v>22</v>
      </c>
      <c r="K37" s="21">
        <v>43545</v>
      </c>
      <c r="L37" s="21" t="s">
        <v>23</v>
      </c>
      <c r="M37" s="15">
        <f t="shared" si="1"/>
        <v>92</v>
      </c>
      <c r="N37" s="15">
        <f t="shared" si="2"/>
        <v>364.17</v>
      </c>
      <c r="XAH37" s="23"/>
      <c r="XAI37" s="23"/>
      <c r="XAJ37" s="23"/>
      <c r="XAK37" s="23"/>
      <c r="XAL37" s="23"/>
      <c r="XAM37" s="23"/>
      <c r="XAN37" s="23"/>
      <c r="XAO37" s="23"/>
      <c r="XAP37" s="23"/>
      <c r="XAQ37" s="23"/>
      <c r="XAR37" s="23"/>
      <c r="XAS37" s="23"/>
      <c r="XAT37" s="23"/>
      <c r="XAU37" s="23"/>
      <c r="XAV37" s="23"/>
      <c r="XAW37" s="23"/>
      <c r="XAX37" s="23"/>
      <c r="XAY37" s="23"/>
      <c r="XAZ37" s="23"/>
      <c r="XBA37" s="23"/>
      <c r="XBB37" s="23"/>
      <c r="XBC37" s="23"/>
      <c r="XBD37" s="23"/>
      <c r="XBE37" s="23"/>
      <c r="XBF37" s="23"/>
      <c r="XBG37" s="23"/>
      <c r="XBH37" s="23"/>
      <c r="XBI37" s="23"/>
      <c r="XBJ37" s="23"/>
      <c r="XBK37" s="23"/>
      <c r="XBL37" s="23"/>
      <c r="XBM37" s="23"/>
      <c r="XBN37" s="23"/>
      <c r="XBO37" s="23"/>
      <c r="XBP37" s="23"/>
      <c r="XBQ37" s="23"/>
      <c r="XBR37" s="23"/>
      <c r="XBS37" s="23"/>
      <c r="XBT37" s="23"/>
      <c r="XBU37" s="23"/>
      <c r="XBV37" s="23"/>
      <c r="XBW37" s="23"/>
      <c r="XBX37" s="23"/>
      <c r="XBY37" s="23"/>
      <c r="XBZ37" s="23"/>
      <c r="XCA37" s="23"/>
      <c r="XCB37" s="23"/>
      <c r="XCC37" s="23"/>
      <c r="XCD37" s="23"/>
      <c r="XCE37" s="23"/>
      <c r="XCF37" s="23"/>
      <c r="XCG37" s="23"/>
      <c r="XCH37" s="23"/>
      <c r="XCI37" s="23"/>
      <c r="XCJ37" s="23"/>
      <c r="XCK37" s="23"/>
      <c r="XCL37" s="23"/>
      <c r="XCM37" s="23"/>
      <c r="XCN37" s="23"/>
      <c r="XCO37" s="23"/>
      <c r="XCP37" s="23"/>
      <c r="XCQ37" s="23"/>
      <c r="XCR37" s="23"/>
      <c r="XCS37" s="23"/>
      <c r="XCT37" s="23"/>
      <c r="XCU37" s="23"/>
      <c r="XCV37" s="23"/>
      <c r="XCW37" s="26"/>
      <c r="XCX37" s="26"/>
      <c r="XCY37" s="26"/>
      <c r="XCZ37" s="26"/>
      <c r="XDA37" s="26"/>
      <c r="XDB37" s="26"/>
      <c r="XDC37" s="26"/>
      <c r="XDD37" s="26"/>
      <c r="XDE37" s="26"/>
      <c r="XDF37" s="26"/>
      <c r="XDG37" s="26"/>
      <c r="XDH37" s="26"/>
      <c r="XDI37" s="26"/>
      <c r="XDJ37" s="26"/>
      <c r="XDK37" s="26"/>
      <c r="XDL37" s="26"/>
      <c r="XDM37" s="26"/>
      <c r="XDN37" s="26"/>
      <c r="XDO37" s="26"/>
      <c r="XDP37" s="26"/>
      <c r="XDQ37" s="26"/>
      <c r="XDR37" s="26"/>
      <c r="XDS37" s="26"/>
      <c r="XDT37" s="26"/>
      <c r="XDU37" s="26"/>
      <c r="XDV37" s="26"/>
      <c r="XDW37" s="26"/>
      <c r="XDX37" s="26"/>
      <c r="XDY37" s="26"/>
      <c r="XDZ37" s="26"/>
      <c r="XEA37" s="26"/>
      <c r="XEB37" s="26"/>
      <c r="XEC37" s="26"/>
      <c r="XED37" s="26"/>
      <c r="XEE37" s="26"/>
      <c r="XEF37" s="26"/>
      <c r="XEG37" s="26"/>
      <c r="XEH37" s="26"/>
      <c r="XEI37" s="26"/>
      <c r="XEJ37" s="26"/>
      <c r="XEK37" s="26"/>
      <c r="XEL37" s="26"/>
      <c r="XEM37" s="26"/>
      <c r="XEN37" s="26"/>
      <c r="XEO37" s="26"/>
      <c r="XEP37" s="26"/>
      <c r="XEQ37" s="26"/>
      <c r="XER37" s="26"/>
      <c r="XES37" s="26"/>
      <c r="XET37" s="26"/>
      <c r="XEU37" s="26"/>
      <c r="XEV37" s="26"/>
      <c r="XEW37" s="26"/>
      <c r="XEX37" s="26"/>
      <c r="XEY37" s="26"/>
      <c r="XEZ37" s="26"/>
      <c r="XFA37" s="26"/>
    </row>
    <row r="38" s="4" customFormat="1" ht="15" customHeight="1" spans="1:16381">
      <c r="A38" s="15">
        <v>34</v>
      </c>
      <c r="B38" s="16" t="s">
        <v>17</v>
      </c>
      <c r="C38" s="17" t="s">
        <v>94</v>
      </c>
      <c r="D38" s="18">
        <v>20000</v>
      </c>
      <c r="E38" s="18">
        <v>20000</v>
      </c>
      <c r="F38" s="18">
        <f t="shared" si="0"/>
        <v>20000</v>
      </c>
      <c r="G38" s="17" t="s">
        <v>95</v>
      </c>
      <c r="H38" s="17" t="s">
        <v>96</v>
      </c>
      <c r="I38" s="17" t="s">
        <v>21</v>
      </c>
      <c r="J38" s="20" t="s">
        <v>22</v>
      </c>
      <c r="K38" s="21">
        <v>43545</v>
      </c>
      <c r="L38" s="21" t="s">
        <v>23</v>
      </c>
      <c r="M38" s="15">
        <f t="shared" si="1"/>
        <v>92</v>
      </c>
      <c r="N38" s="15">
        <f t="shared" si="2"/>
        <v>242.78</v>
      </c>
      <c r="XAH38" s="23"/>
      <c r="XAI38" s="23"/>
      <c r="XAJ38" s="23"/>
      <c r="XAK38" s="23"/>
      <c r="XAL38" s="23"/>
      <c r="XAM38" s="23"/>
      <c r="XAN38" s="23"/>
      <c r="XAO38" s="23"/>
      <c r="XAP38" s="23"/>
      <c r="XAQ38" s="23"/>
      <c r="XAR38" s="23"/>
      <c r="XAS38" s="23"/>
      <c r="XAT38" s="23"/>
      <c r="XAU38" s="23"/>
      <c r="XAV38" s="23"/>
      <c r="XAW38" s="23"/>
      <c r="XAX38" s="23"/>
      <c r="XAY38" s="23"/>
      <c r="XAZ38" s="23"/>
      <c r="XBA38" s="23"/>
      <c r="XBB38" s="23"/>
      <c r="XBC38" s="23"/>
      <c r="XBD38" s="23"/>
      <c r="XBE38" s="23"/>
      <c r="XBF38" s="23"/>
      <c r="XBG38" s="23"/>
      <c r="XBH38" s="23"/>
      <c r="XBI38" s="23"/>
      <c r="XBJ38" s="23"/>
      <c r="XBK38" s="23"/>
      <c r="XBL38" s="23"/>
      <c r="XBM38" s="23"/>
      <c r="XBN38" s="23"/>
      <c r="XBO38" s="23"/>
      <c r="XBP38" s="23"/>
      <c r="XBQ38" s="23"/>
      <c r="XBR38" s="23"/>
      <c r="XBS38" s="23"/>
      <c r="XBT38" s="23"/>
      <c r="XBU38" s="23"/>
      <c r="XBV38" s="23"/>
      <c r="XBW38" s="23"/>
      <c r="XBX38" s="23"/>
      <c r="XBY38" s="23"/>
      <c r="XBZ38" s="23"/>
      <c r="XCA38" s="23"/>
      <c r="XCB38" s="23"/>
      <c r="XCC38" s="23"/>
      <c r="XCD38" s="23"/>
      <c r="XCE38" s="23"/>
      <c r="XCF38" s="23"/>
      <c r="XCG38" s="23"/>
      <c r="XCH38" s="23"/>
      <c r="XCI38" s="23"/>
      <c r="XCJ38" s="23"/>
      <c r="XCK38" s="23"/>
      <c r="XCL38" s="23"/>
      <c r="XCM38" s="23"/>
      <c r="XCN38" s="23"/>
      <c r="XCO38" s="23"/>
      <c r="XCP38" s="23"/>
      <c r="XCQ38" s="23"/>
      <c r="XCR38" s="23"/>
      <c r="XCS38" s="23"/>
      <c r="XCT38" s="23"/>
      <c r="XCU38" s="23"/>
      <c r="XCV38" s="23"/>
      <c r="XCW38" s="26"/>
      <c r="XCX38" s="26"/>
      <c r="XCY38" s="26"/>
      <c r="XCZ38" s="26"/>
      <c r="XDA38" s="26"/>
      <c r="XDB38" s="26"/>
      <c r="XDC38" s="26"/>
      <c r="XDD38" s="26"/>
      <c r="XDE38" s="26"/>
      <c r="XDF38" s="26"/>
      <c r="XDG38" s="26"/>
      <c r="XDH38" s="26"/>
      <c r="XDI38" s="26"/>
      <c r="XDJ38" s="26"/>
      <c r="XDK38" s="26"/>
      <c r="XDL38" s="26"/>
      <c r="XDM38" s="26"/>
      <c r="XDN38" s="26"/>
      <c r="XDO38" s="26"/>
      <c r="XDP38" s="26"/>
      <c r="XDQ38" s="26"/>
      <c r="XDR38" s="26"/>
      <c r="XDS38" s="26"/>
      <c r="XDT38" s="26"/>
      <c r="XDU38" s="26"/>
      <c r="XDV38" s="26"/>
      <c r="XDW38" s="26"/>
      <c r="XDX38" s="26"/>
      <c r="XDY38" s="26"/>
      <c r="XDZ38" s="26"/>
      <c r="XEA38" s="26"/>
      <c r="XEB38" s="26"/>
      <c r="XEC38" s="26"/>
      <c r="XED38" s="26"/>
      <c r="XEE38" s="26"/>
      <c r="XEF38" s="26"/>
      <c r="XEG38" s="26"/>
      <c r="XEH38" s="26"/>
      <c r="XEI38" s="26"/>
      <c r="XEJ38" s="26"/>
      <c r="XEK38" s="26"/>
      <c r="XEL38" s="26"/>
      <c r="XEM38" s="26"/>
      <c r="XEN38" s="26"/>
      <c r="XEO38" s="26"/>
      <c r="XEP38" s="26"/>
      <c r="XEQ38" s="26"/>
      <c r="XER38" s="26"/>
      <c r="XES38" s="26"/>
      <c r="XET38" s="26"/>
      <c r="XEU38" s="26"/>
      <c r="XEV38" s="26"/>
      <c r="XEW38" s="26"/>
      <c r="XEX38" s="26"/>
      <c r="XEY38" s="26"/>
      <c r="XEZ38" s="26"/>
      <c r="XFA38" s="26"/>
    </row>
    <row r="39" s="4" customFormat="1" ht="15" customHeight="1" spans="1:16381">
      <c r="A39" s="15">
        <v>35</v>
      </c>
      <c r="B39" s="16" t="s">
        <v>17</v>
      </c>
      <c r="C39" s="17" t="s">
        <v>97</v>
      </c>
      <c r="D39" s="18">
        <v>50000</v>
      </c>
      <c r="E39" s="18">
        <v>50000</v>
      </c>
      <c r="F39" s="18">
        <f t="shared" si="0"/>
        <v>50000</v>
      </c>
      <c r="G39" s="17" t="s">
        <v>98</v>
      </c>
      <c r="H39" s="17" t="s">
        <v>99</v>
      </c>
      <c r="I39" s="17" t="s">
        <v>21</v>
      </c>
      <c r="J39" s="20" t="s">
        <v>22</v>
      </c>
      <c r="K39" s="21">
        <v>43545</v>
      </c>
      <c r="L39" s="21" t="s">
        <v>23</v>
      </c>
      <c r="M39" s="15">
        <f t="shared" si="1"/>
        <v>92</v>
      </c>
      <c r="N39" s="15">
        <f t="shared" si="2"/>
        <v>606.94</v>
      </c>
      <c r="XAH39" s="23"/>
      <c r="XAI39" s="23"/>
      <c r="XAJ39" s="23"/>
      <c r="XAK39" s="23"/>
      <c r="XAL39" s="23"/>
      <c r="XAM39" s="23"/>
      <c r="XAN39" s="23"/>
      <c r="XAO39" s="23"/>
      <c r="XAP39" s="23"/>
      <c r="XAQ39" s="23"/>
      <c r="XAR39" s="23"/>
      <c r="XAS39" s="23"/>
      <c r="XAT39" s="23"/>
      <c r="XAU39" s="23"/>
      <c r="XAV39" s="23"/>
      <c r="XAW39" s="23"/>
      <c r="XAX39" s="23"/>
      <c r="XAY39" s="23"/>
      <c r="XAZ39" s="23"/>
      <c r="XBA39" s="23"/>
      <c r="XBB39" s="23"/>
      <c r="XBC39" s="23"/>
      <c r="XBD39" s="23"/>
      <c r="XBE39" s="23"/>
      <c r="XBF39" s="23"/>
      <c r="XBG39" s="23"/>
      <c r="XBH39" s="23"/>
      <c r="XBI39" s="23"/>
      <c r="XBJ39" s="23"/>
      <c r="XBK39" s="23"/>
      <c r="XBL39" s="23"/>
      <c r="XBM39" s="23"/>
      <c r="XBN39" s="23"/>
      <c r="XBO39" s="23"/>
      <c r="XBP39" s="23"/>
      <c r="XBQ39" s="23"/>
      <c r="XBR39" s="23"/>
      <c r="XBS39" s="23"/>
      <c r="XBT39" s="23"/>
      <c r="XBU39" s="23"/>
      <c r="XBV39" s="23"/>
      <c r="XBW39" s="23"/>
      <c r="XBX39" s="23"/>
      <c r="XBY39" s="23"/>
      <c r="XBZ39" s="23"/>
      <c r="XCA39" s="23"/>
      <c r="XCB39" s="23"/>
      <c r="XCC39" s="23"/>
      <c r="XCD39" s="23"/>
      <c r="XCE39" s="23"/>
      <c r="XCF39" s="23"/>
      <c r="XCG39" s="23"/>
      <c r="XCH39" s="23"/>
      <c r="XCI39" s="23"/>
      <c r="XCJ39" s="23"/>
      <c r="XCK39" s="23"/>
      <c r="XCL39" s="23"/>
      <c r="XCM39" s="23"/>
      <c r="XCN39" s="23"/>
      <c r="XCO39" s="23"/>
      <c r="XCP39" s="23"/>
      <c r="XCQ39" s="23"/>
      <c r="XCR39" s="23"/>
      <c r="XCS39" s="23"/>
      <c r="XCT39" s="23"/>
      <c r="XCU39" s="23"/>
      <c r="XCV39" s="23"/>
      <c r="XCW39" s="26"/>
      <c r="XCX39" s="26"/>
      <c r="XCY39" s="26"/>
      <c r="XCZ39" s="26"/>
      <c r="XDA39" s="26"/>
      <c r="XDB39" s="26"/>
      <c r="XDC39" s="26"/>
      <c r="XDD39" s="26"/>
      <c r="XDE39" s="26"/>
      <c r="XDF39" s="26"/>
      <c r="XDG39" s="26"/>
      <c r="XDH39" s="26"/>
      <c r="XDI39" s="26"/>
      <c r="XDJ39" s="26"/>
      <c r="XDK39" s="26"/>
      <c r="XDL39" s="26"/>
      <c r="XDM39" s="26"/>
      <c r="XDN39" s="26"/>
      <c r="XDO39" s="26"/>
      <c r="XDP39" s="26"/>
      <c r="XDQ39" s="26"/>
      <c r="XDR39" s="26"/>
      <c r="XDS39" s="26"/>
      <c r="XDT39" s="26"/>
      <c r="XDU39" s="26"/>
      <c r="XDV39" s="26"/>
      <c r="XDW39" s="26"/>
      <c r="XDX39" s="26"/>
      <c r="XDY39" s="26"/>
      <c r="XDZ39" s="26"/>
      <c r="XEA39" s="26"/>
      <c r="XEB39" s="26"/>
      <c r="XEC39" s="26"/>
      <c r="XED39" s="26"/>
      <c r="XEE39" s="26"/>
      <c r="XEF39" s="26"/>
      <c r="XEG39" s="26"/>
      <c r="XEH39" s="26"/>
      <c r="XEI39" s="26"/>
      <c r="XEJ39" s="26"/>
      <c r="XEK39" s="26"/>
      <c r="XEL39" s="26"/>
      <c r="XEM39" s="26"/>
      <c r="XEN39" s="26"/>
      <c r="XEO39" s="26"/>
      <c r="XEP39" s="26"/>
      <c r="XEQ39" s="26"/>
      <c r="XER39" s="26"/>
      <c r="XES39" s="26"/>
      <c r="XET39" s="26"/>
      <c r="XEU39" s="26"/>
      <c r="XEV39" s="26"/>
      <c r="XEW39" s="26"/>
      <c r="XEX39" s="26"/>
      <c r="XEY39" s="26"/>
      <c r="XEZ39" s="26"/>
      <c r="XFA39" s="26"/>
    </row>
    <row r="40" s="4" customFormat="1" ht="15" customHeight="1" spans="1:16381">
      <c r="A40" s="15">
        <v>36</v>
      </c>
      <c r="B40" s="16" t="s">
        <v>17</v>
      </c>
      <c r="C40" s="17" t="s">
        <v>100</v>
      </c>
      <c r="D40" s="18">
        <v>30000</v>
      </c>
      <c r="E40" s="18">
        <v>30000</v>
      </c>
      <c r="F40" s="18">
        <f t="shared" si="0"/>
        <v>30000</v>
      </c>
      <c r="G40" s="17" t="s">
        <v>101</v>
      </c>
      <c r="H40" s="17" t="s">
        <v>102</v>
      </c>
      <c r="I40" s="17" t="s">
        <v>21</v>
      </c>
      <c r="J40" s="20" t="s">
        <v>22</v>
      </c>
      <c r="K40" s="21">
        <v>43545</v>
      </c>
      <c r="L40" s="21" t="s">
        <v>23</v>
      </c>
      <c r="M40" s="15">
        <f t="shared" si="1"/>
        <v>92</v>
      </c>
      <c r="N40" s="15">
        <f t="shared" si="2"/>
        <v>364.17</v>
      </c>
      <c r="XAH40" s="23"/>
      <c r="XAI40" s="23"/>
      <c r="XAJ40" s="23"/>
      <c r="XAK40" s="23"/>
      <c r="XAL40" s="23"/>
      <c r="XAM40" s="23"/>
      <c r="XAN40" s="23"/>
      <c r="XAO40" s="23"/>
      <c r="XAP40" s="23"/>
      <c r="XAQ40" s="23"/>
      <c r="XAR40" s="23"/>
      <c r="XAS40" s="23"/>
      <c r="XAT40" s="23"/>
      <c r="XAU40" s="23"/>
      <c r="XAV40" s="23"/>
      <c r="XAW40" s="23"/>
      <c r="XAX40" s="23"/>
      <c r="XAY40" s="23"/>
      <c r="XAZ40" s="23"/>
      <c r="XBA40" s="23"/>
      <c r="XBB40" s="23"/>
      <c r="XBC40" s="23"/>
      <c r="XBD40" s="23"/>
      <c r="XBE40" s="23"/>
      <c r="XBF40" s="23"/>
      <c r="XBG40" s="23"/>
      <c r="XBH40" s="23"/>
      <c r="XBI40" s="23"/>
      <c r="XBJ40" s="23"/>
      <c r="XBK40" s="23"/>
      <c r="XBL40" s="23"/>
      <c r="XBM40" s="23"/>
      <c r="XBN40" s="23"/>
      <c r="XBO40" s="23"/>
      <c r="XBP40" s="23"/>
      <c r="XBQ40" s="23"/>
      <c r="XBR40" s="23"/>
      <c r="XBS40" s="23"/>
      <c r="XBT40" s="23"/>
      <c r="XBU40" s="23"/>
      <c r="XBV40" s="23"/>
      <c r="XBW40" s="23"/>
      <c r="XBX40" s="23"/>
      <c r="XBY40" s="23"/>
      <c r="XBZ40" s="23"/>
      <c r="XCA40" s="23"/>
      <c r="XCB40" s="23"/>
      <c r="XCC40" s="23"/>
      <c r="XCD40" s="23"/>
      <c r="XCE40" s="23"/>
      <c r="XCF40" s="23"/>
      <c r="XCG40" s="23"/>
      <c r="XCH40" s="23"/>
      <c r="XCI40" s="23"/>
      <c r="XCJ40" s="23"/>
      <c r="XCK40" s="23"/>
      <c r="XCL40" s="23"/>
      <c r="XCM40" s="23"/>
      <c r="XCN40" s="23"/>
      <c r="XCO40" s="23"/>
      <c r="XCP40" s="23"/>
      <c r="XCQ40" s="23"/>
      <c r="XCR40" s="23"/>
      <c r="XCS40" s="23"/>
      <c r="XCT40" s="23"/>
      <c r="XCU40" s="23"/>
      <c r="XCV40" s="23"/>
      <c r="XCW40" s="26"/>
      <c r="XCX40" s="26"/>
      <c r="XCY40" s="26"/>
      <c r="XCZ40" s="26"/>
      <c r="XDA40" s="26"/>
      <c r="XDB40" s="26"/>
      <c r="XDC40" s="26"/>
      <c r="XDD40" s="26"/>
      <c r="XDE40" s="26"/>
      <c r="XDF40" s="26"/>
      <c r="XDG40" s="26"/>
      <c r="XDH40" s="26"/>
      <c r="XDI40" s="26"/>
      <c r="XDJ40" s="26"/>
      <c r="XDK40" s="26"/>
      <c r="XDL40" s="26"/>
      <c r="XDM40" s="26"/>
      <c r="XDN40" s="26"/>
      <c r="XDO40" s="26"/>
      <c r="XDP40" s="26"/>
      <c r="XDQ40" s="26"/>
      <c r="XDR40" s="26"/>
      <c r="XDS40" s="26"/>
      <c r="XDT40" s="26"/>
      <c r="XDU40" s="26"/>
      <c r="XDV40" s="26"/>
      <c r="XDW40" s="26"/>
      <c r="XDX40" s="26"/>
      <c r="XDY40" s="26"/>
      <c r="XDZ40" s="26"/>
      <c r="XEA40" s="26"/>
      <c r="XEB40" s="26"/>
      <c r="XEC40" s="26"/>
      <c r="XED40" s="26"/>
      <c r="XEE40" s="26"/>
      <c r="XEF40" s="26"/>
      <c r="XEG40" s="26"/>
      <c r="XEH40" s="26"/>
      <c r="XEI40" s="26"/>
      <c r="XEJ40" s="26"/>
      <c r="XEK40" s="26"/>
      <c r="XEL40" s="26"/>
      <c r="XEM40" s="26"/>
      <c r="XEN40" s="26"/>
      <c r="XEO40" s="26"/>
      <c r="XEP40" s="26"/>
      <c r="XEQ40" s="26"/>
      <c r="XER40" s="26"/>
      <c r="XES40" s="26"/>
      <c r="XET40" s="26"/>
      <c r="XEU40" s="26"/>
      <c r="XEV40" s="26"/>
      <c r="XEW40" s="26"/>
      <c r="XEX40" s="26"/>
      <c r="XEY40" s="26"/>
      <c r="XEZ40" s="26"/>
      <c r="XFA40" s="26"/>
    </row>
    <row r="41" s="4" customFormat="1" ht="15" customHeight="1" spans="1:16381">
      <c r="A41" s="15">
        <v>37</v>
      </c>
      <c r="B41" s="16" t="s">
        <v>17</v>
      </c>
      <c r="C41" s="17" t="s">
        <v>103</v>
      </c>
      <c r="D41" s="18">
        <v>30000</v>
      </c>
      <c r="E41" s="18">
        <v>30000</v>
      </c>
      <c r="F41" s="18">
        <f t="shared" si="0"/>
        <v>30000</v>
      </c>
      <c r="G41" s="17" t="s">
        <v>101</v>
      </c>
      <c r="H41" s="17" t="s">
        <v>102</v>
      </c>
      <c r="I41" s="17" t="s">
        <v>21</v>
      </c>
      <c r="J41" s="20" t="s">
        <v>22</v>
      </c>
      <c r="K41" s="21">
        <v>43545</v>
      </c>
      <c r="L41" s="21" t="s">
        <v>23</v>
      </c>
      <c r="M41" s="15">
        <f t="shared" si="1"/>
        <v>92</v>
      </c>
      <c r="N41" s="15">
        <f t="shared" si="2"/>
        <v>364.17</v>
      </c>
      <c r="XAH41" s="23"/>
      <c r="XAI41" s="23"/>
      <c r="XAJ41" s="23"/>
      <c r="XAK41" s="23"/>
      <c r="XAL41" s="23"/>
      <c r="XAM41" s="23"/>
      <c r="XAN41" s="23"/>
      <c r="XAO41" s="23"/>
      <c r="XAP41" s="23"/>
      <c r="XAQ41" s="23"/>
      <c r="XAR41" s="23"/>
      <c r="XAS41" s="23"/>
      <c r="XAT41" s="23"/>
      <c r="XAU41" s="23"/>
      <c r="XAV41" s="23"/>
      <c r="XAW41" s="23"/>
      <c r="XAX41" s="23"/>
      <c r="XAY41" s="23"/>
      <c r="XAZ41" s="23"/>
      <c r="XBA41" s="23"/>
      <c r="XBB41" s="23"/>
      <c r="XBC41" s="23"/>
      <c r="XBD41" s="23"/>
      <c r="XBE41" s="23"/>
      <c r="XBF41" s="23"/>
      <c r="XBG41" s="23"/>
      <c r="XBH41" s="23"/>
      <c r="XBI41" s="23"/>
      <c r="XBJ41" s="23"/>
      <c r="XBK41" s="23"/>
      <c r="XBL41" s="23"/>
      <c r="XBM41" s="23"/>
      <c r="XBN41" s="23"/>
      <c r="XBO41" s="23"/>
      <c r="XBP41" s="23"/>
      <c r="XBQ41" s="23"/>
      <c r="XBR41" s="23"/>
      <c r="XBS41" s="23"/>
      <c r="XBT41" s="23"/>
      <c r="XBU41" s="23"/>
      <c r="XBV41" s="23"/>
      <c r="XBW41" s="23"/>
      <c r="XBX41" s="23"/>
      <c r="XBY41" s="23"/>
      <c r="XBZ41" s="23"/>
      <c r="XCA41" s="23"/>
      <c r="XCB41" s="23"/>
      <c r="XCC41" s="23"/>
      <c r="XCD41" s="23"/>
      <c r="XCE41" s="23"/>
      <c r="XCF41" s="23"/>
      <c r="XCG41" s="23"/>
      <c r="XCH41" s="23"/>
      <c r="XCI41" s="23"/>
      <c r="XCJ41" s="23"/>
      <c r="XCK41" s="23"/>
      <c r="XCL41" s="23"/>
      <c r="XCM41" s="23"/>
      <c r="XCN41" s="23"/>
      <c r="XCO41" s="23"/>
      <c r="XCP41" s="23"/>
      <c r="XCQ41" s="23"/>
      <c r="XCR41" s="23"/>
      <c r="XCS41" s="23"/>
      <c r="XCT41" s="23"/>
      <c r="XCU41" s="23"/>
      <c r="XCV41" s="23"/>
      <c r="XCW41" s="26"/>
      <c r="XCX41" s="26"/>
      <c r="XCY41" s="26"/>
      <c r="XCZ41" s="26"/>
      <c r="XDA41" s="26"/>
      <c r="XDB41" s="26"/>
      <c r="XDC41" s="26"/>
      <c r="XDD41" s="26"/>
      <c r="XDE41" s="26"/>
      <c r="XDF41" s="26"/>
      <c r="XDG41" s="26"/>
      <c r="XDH41" s="26"/>
      <c r="XDI41" s="26"/>
      <c r="XDJ41" s="26"/>
      <c r="XDK41" s="26"/>
      <c r="XDL41" s="26"/>
      <c r="XDM41" s="26"/>
      <c r="XDN41" s="26"/>
      <c r="XDO41" s="26"/>
      <c r="XDP41" s="26"/>
      <c r="XDQ41" s="26"/>
      <c r="XDR41" s="26"/>
      <c r="XDS41" s="26"/>
      <c r="XDT41" s="26"/>
      <c r="XDU41" s="26"/>
      <c r="XDV41" s="26"/>
      <c r="XDW41" s="26"/>
      <c r="XDX41" s="26"/>
      <c r="XDY41" s="26"/>
      <c r="XDZ41" s="26"/>
      <c r="XEA41" s="26"/>
      <c r="XEB41" s="26"/>
      <c r="XEC41" s="26"/>
      <c r="XED41" s="26"/>
      <c r="XEE41" s="26"/>
      <c r="XEF41" s="26"/>
      <c r="XEG41" s="26"/>
      <c r="XEH41" s="26"/>
      <c r="XEI41" s="26"/>
      <c r="XEJ41" s="26"/>
      <c r="XEK41" s="26"/>
      <c r="XEL41" s="26"/>
      <c r="XEM41" s="26"/>
      <c r="XEN41" s="26"/>
      <c r="XEO41" s="26"/>
      <c r="XEP41" s="26"/>
      <c r="XEQ41" s="26"/>
      <c r="XER41" s="26"/>
      <c r="XES41" s="26"/>
      <c r="XET41" s="26"/>
      <c r="XEU41" s="26"/>
      <c r="XEV41" s="26"/>
      <c r="XEW41" s="26"/>
      <c r="XEX41" s="26"/>
      <c r="XEY41" s="26"/>
      <c r="XEZ41" s="26"/>
      <c r="XFA41" s="26"/>
    </row>
    <row r="42" s="4" customFormat="1" ht="15" customHeight="1" spans="1:16381">
      <c r="A42" s="15">
        <v>38</v>
      </c>
      <c r="B42" s="16" t="s">
        <v>17</v>
      </c>
      <c r="C42" s="17" t="s">
        <v>104</v>
      </c>
      <c r="D42" s="18">
        <v>50000</v>
      </c>
      <c r="E42" s="18">
        <v>50000</v>
      </c>
      <c r="F42" s="18">
        <f t="shared" si="0"/>
        <v>50000</v>
      </c>
      <c r="G42" s="17" t="s">
        <v>105</v>
      </c>
      <c r="H42" s="17" t="s">
        <v>106</v>
      </c>
      <c r="I42" s="17" t="s">
        <v>21</v>
      </c>
      <c r="J42" s="20" t="s">
        <v>22</v>
      </c>
      <c r="K42" s="21">
        <v>43545</v>
      </c>
      <c r="L42" s="21" t="s">
        <v>23</v>
      </c>
      <c r="M42" s="15">
        <f t="shared" si="1"/>
        <v>92</v>
      </c>
      <c r="N42" s="15">
        <f t="shared" si="2"/>
        <v>606.94</v>
      </c>
      <c r="XAH42" s="23"/>
      <c r="XAI42" s="23"/>
      <c r="XAJ42" s="23"/>
      <c r="XAK42" s="23"/>
      <c r="XAL42" s="23"/>
      <c r="XAM42" s="23"/>
      <c r="XAN42" s="23"/>
      <c r="XAO42" s="23"/>
      <c r="XAP42" s="23"/>
      <c r="XAQ42" s="23"/>
      <c r="XAR42" s="23"/>
      <c r="XAS42" s="23"/>
      <c r="XAT42" s="23"/>
      <c r="XAU42" s="23"/>
      <c r="XAV42" s="23"/>
      <c r="XAW42" s="23"/>
      <c r="XAX42" s="23"/>
      <c r="XAY42" s="23"/>
      <c r="XAZ42" s="23"/>
      <c r="XBA42" s="23"/>
      <c r="XBB42" s="23"/>
      <c r="XBC42" s="23"/>
      <c r="XBD42" s="23"/>
      <c r="XBE42" s="23"/>
      <c r="XBF42" s="23"/>
      <c r="XBG42" s="23"/>
      <c r="XBH42" s="23"/>
      <c r="XBI42" s="23"/>
      <c r="XBJ42" s="23"/>
      <c r="XBK42" s="23"/>
      <c r="XBL42" s="23"/>
      <c r="XBM42" s="23"/>
      <c r="XBN42" s="23"/>
      <c r="XBO42" s="23"/>
      <c r="XBP42" s="23"/>
      <c r="XBQ42" s="23"/>
      <c r="XBR42" s="23"/>
      <c r="XBS42" s="23"/>
      <c r="XBT42" s="23"/>
      <c r="XBU42" s="23"/>
      <c r="XBV42" s="23"/>
      <c r="XBW42" s="23"/>
      <c r="XBX42" s="23"/>
      <c r="XBY42" s="23"/>
      <c r="XBZ42" s="23"/>
      <c r="XCA42" s="23"/>
      <c r="XCB42" s="23"/>
      <c r="XCC42" s="23"/>
      <c r="XCD42" s="23"/>
      <c r="XCE42" s="23"/>
      <c r="XCF42" s="23"/>
      <c r="XCG42" s="23"/>
      <c r="XCH42" s="23"/>
      <c r="XCI42" s="23"/>
      <c r="XCJ42" s="23"/>
      <c r="XCK42" s="23"/>
      <c r="XCL42" s="23"/>
      <c r="XCM42" s="23"/>
      <c r="XCN42" s="23"/>
      <c r="XCO42" s="23"/>
      <c r="XCP42" s="23"/>
      <c r="XCQ42" s="23"/>
      <c r="XCR42" s="23"/>
      <c r="XCS42" s="23"/>
      <c r="XCT42" s="23"/>
      <c r="XCU42" s="23"/>
      <c r="XCV42" s="23"/>
      <c r="XCW42" s="26"/>
      <c r="XCX42" s="26"/>
      <c r="XCY42" s="26"/>
      <c r="XCZ42" s="26"/>
      <c r="XDA42" s="26"/>
      <c r="XDB42" s="26"/>
      <c r="XDC42" s="26"/>
      <c r="XDD42" s="26"/>
      <c r="XDE42" s="26"/>
      <c r="XDF42" s="26"/>
      <c r="XDG42" s="26"/>
      <c r="XDH42" s="26"/>
      <c r="XDI42" s="26"/>
      <c r="XDJ42" s="26"/>
      <c r="XDK42" s="26"/>
      <c r="XDL42" s="26"/>
      <c r="XDM42" s="26"/>
      <c r="XDN42" s="26"/>
      <c r="XDO42" s="26"/>
      <c r="XDP42" s="26"/>
      <c r="XDQ42" s="26"/>
      <c r="XDR42" s="26"/>
      <c r="XDS42" s="26"/>
      <c r="XDT42" s="26"/>
      <c r="XDU42" s="26"/>
      <c r="XDV42" s="26"/>
      <c r="XDW42" s="26"/>
      <c r="XDX42" s="26"/>
      <c r="XDY42" s="26"/>
      <c r="XDZ42" s="26"/>
      <c r="XEA42" s="26"/>
      <c r="XEB42" s="26"/>
      <c r="XEC42" s="26"/>
      <c r="XED42" s="26"/>
      <c r="XEE42" s="26"/>
      <c r="XEF42" s="26"/>
      <c r="XEG42" s="26"/>
      <c r="XEH42" s="26"/>
      <c r="XEI42" s="26"/>
      <c r="XEJ42" s="26"/>
      <c r="XEK42" s="26"/>
      <c r="XEL42" s="26"/>
      <c r="XEM42" s="26"/>
      <c r="XEN42" s="26"/>
      <c r="XEO42" s="26"/>
      <c r="XEP42" s="26"/>
      <c r="XEQ42" s="26"/>
      <c r="XER42" s="26"/>
      <c r="XES42" s="26"/>
      <c r="XET42" s="26"/>
      <c r="XEU42" s="26"/>
      <c r="XEV42" s="26"/>
      <c r="XEW42" s="26"/>
      <c r="XEX42" s="26"/>
      <c r="XEY42" s="26"/>
      <c r="XEZ42" s="26"/>
      <c r="XFA42" s="26"/>
    </row>
    <row r="43" s="4" customFormat="1" ht="15" customHeight="1" spans="1:16381">
      <c r="A43" s="15">
        <v>39</v>
      </c>
      <c r="B43" s="16" t="s">
        <v>17</v>
      </c>
      <c r="C43" s="17" t="s">
        <v>107</v>
      </c>
      <c r="D43" s="18">
        <v>30000</v>
      </c>
      <c r="E43" s="18">
        <v>30000</v>
      </c>
      <c r="F43" s="18">
        <f t="shared" si="0"/>
        <v>30000</v>
      </c>
      <c r="G43" s="17" t="s">
        <v>108</v>
      </c>
      <c r="H43" s="17" t="s">
        <v>109</v>
      </c>
      <c r="I43" s="17" t="s">
        <v>21</v>
      </c>
      <c r="J43" s="20" t="s">
        <v>22</v>
      </c>
      <c r="K43" s="21">
        <v>43545</v>
      </c>
      <c r="L43" s="21" t="s">
        <v>23</v>
      </c>
      <c r="M43" s="15">
        <f t="shared" si="1"/>
        <v>92</v>
      </c>
      <c r="N43" s="15">
        <f t="shared" si="2"/>
        <v>364.17</v>
      </c>
      <c r="XAH43" s="23"/>
      <c r="XAI43" s="23"/>
      <c r="XAJ43" s="23"/>
      <c r="XAK43" s="23"/>
      <c r="XAL43" s="23"/>
      <c r="XAM43" s="23"/>
      <c r="XAN43" s="23"/>
      <c r="XAO43" s="23"/>
      <c r="XAP43" s="23"/>
      <c r="XAQ43" s="23"/>
      <c r="XAR43" s="23"/>
      <c r="XAS43" s="23"/>
      <c r="XAT43" s="23"/>
      <c r="XAU43" s="23"/>
      <c r="XAV43" s="23"/>
      <c r="XAW43" s="23"/>
      <c r="XAX43" s="23"/>
      <c r="XAY43" s="23"/>
      <c r="XAZ43" s="23"/>
      <c r="XBA43" s="23"/>
      <c r="XBB43" s="23"/>
      <c r="XBC43" s="23"/>
      <c r="XBD43" s="23"/>
      <c r="XBE43" s="23"/>
      <c r="XBF43" s="23"/>
      <c r="XBG43" s="23"/>
      <c r="XBH43" s="23"/>
      <c r="XBI43" s="23"/>
      <c r="XBJ43" s="23"/>
      <c r="XBK43" s="23"/>
      <c r="XBL43" s="23"/>
      <c r="XBM43" s="23"/>
      <c r="XBN43" s="23"/>
      <c r="XBO43" s="23"/>
      <c r="XBP43" s="23"/>
      <c r="XBQ43" s="23"/>
      <c r="XBR43" s="23"/>
      <c r="XBS43" s="23"/>
      <c r="XBT43" s="23"/>
      <c r="XBU43" s="23"/>
      <c r="XBV43" s="23"/>
      <c r="XBW43" s="23"/>
      <c r="XBX43" s="23"/>
      <c r="XBY43" s="23"/>
      <c r="XBZ43" s="23"/>
      <c r="XCA43" s="23"/>
      <c r="XCB43" s="23"/>
      <c r="XCC43" s="23"/>
      <c r="XCD43" s="23"/>
      <c r="XCE43" s="23"/>
      <c r="XCF43" s="23"/>
      <c r="XCG43" s="23"/>
      <c r="XCH43" s="23"/>
      <c r="XCI43" s="23"/>
      <c r="XCJ43" s="23"/>
      <c r="XCK43" s="23"/>
      <c r="XCL43" s="23"/>
      <c r="XCM43" s="23"/>
      <c r="XCN43" s="23"/>
      <c r="XCO43" s="23"/>
      <c r="XCP43" s="23"/>
      <c r="XCQ43" s="23"/>
      <c r="XCR43" s="23"/>
      <c r="XCS43" s="23"/>
      <c r="XCT43" s="23"/>
      <c r="XCU43" s="23"/>
      <c r="XCV43" s="23"/>
      <c r="XCW43" s="26"/>
      <c r="XCX43" s="26"/>
      <c r="XCY43" s="26"/>
      <c r="XCZ43" s="26"/>
      <c r="XDA43" s="26"/>
      <c r="XDB43" s="26"/>
      <c r="XDC43" s="26"/>
      <c r="XDD43" s="26"/>
      <c r="XDE43" s="26"/>
      <c r="XDF43" s="26"/>
      <c r="XDG43" s="26"/>
      <c r="XDH43" s="26"/>
      <c r="XDI43" s="26"/>
      <c r="XDJ43" s="26"/>
      <c r="XDK43" s="26"/>
      <c r="XDL43" s="26"/>
      <c r="XDM43" s="26"/>
      <c r="XDN43" s="26"/>
      <c r="XDO43" s="26"/>
      <c r="XDP43" s="26"/>
      <c r="XDQ43" s="26"/>
      <c r="XDR43" s="26"/>
      <c r="XDS43" s="26"/>
      <c r="XDT43" s="26"/>
      <c r="XDU43" s="26"/>
      <c r="XDV43" s="26"/>
      <c r="XDW43" s="26"/>
      <c r="XDX43" s="26"/>
      <c r="XDY43" s="26"/>
      <c r="XDZ43" s="26"/>
      <c r="XEA43" s="26"/>
      <c r="XEB43" s="26"/>
      <c r="XEC43" s="26"/>
      <c r="XED43" s="26"/>
      <c r="XEE43" s="26"/>
      <c r="XEF43" s="26"/>
      <c r="XEG43" s="26"/>
      <c r="XEH43" s="26"/>
      <c r="XEI43" s="26"/>
      <c r="XEJ43" s="26"/>
      <c r="XEK43" s="26"/>
      <c r="XEL43" s="26"/>
      <c r="XEM43" s="26"/>
      <c r="XEN43" s="26"/>
      <c r="XEO43" s="26"/>
      <c r="XEP43" s="26"/>
      <c r="XEQ43" s="26"/>
      <c r="XER43" s="26"/>
      <c r="XES43" s="26"/>
      <c r="XET43" s="26"/>
      <c r="XEU43" s="26"/>
      <c r="XEV43" s="26"/>
      <c r="XEW43" s="26"/>
      <c r="XEX43" s="26"/>
      <c r="XEY43" s="26"/>
      <c r="XEZ43" s="26"/>
      <c r="XFA43" s="26"/>
    </row>
    <row r="44" s="4" customFormat="1" ht="15" customHeight="1" spans="1:16381">
      <c r="A44" s="15">
        <v>40</v>
      </c>
      <c r="B44" s="16" t="s">
        <v>17</v>
      </c>
      <c r="C44" s="17" t="s">
        <v>110</v>
      </c>
      <c r="D44" s="18">
        <v>30000</v>
      </c>
      <c r="E44" s="18">
        <v>30000</v>
      </c>
      <c r="F44" s="18">
        <f t="shared" si="0"/>
        <v>30000</v>
      </c>
      <c r="G44" s="17" t="s">
        <v>108</v>
      </c>
      <c r="H44" s="17" t="s">
        <v>109</v>
      </c>
      <c r="I44" s="17" t="s">
        <v>21</v>
      </c>
      <c r="J44" s="20" t="s">
        <v>22</v>
      </c>
      <c r="K44" s="21">
        <v>43545</v>
      </c>
      <c r="L44" s="21" t="s">
        <v>23</v>
      </c>
      <c r="M44" s="15">
        <f t="shared" si="1"/>
        <v>92</v>
      </c>
      <c r="N44" s="15">
        <f t="shared" si="2"/>
        <v>364.17</v>
      </c>
      <c r="XAH44" s="23"/>
      <c r="XAI44" s="23"/>
      <c r="XAJ44" s="23"/>
      <c r="XAK44" s="23"/>
      <c r="XAL44" s="23"/>
      <c r="XAM44" s="23"/>
      <c r="XAN44" s="23"/>
      <c r="XAO44" s="23"/>
      <c r="XAP44" s="23"/>
      <c r="XAQ44" s="23"/>
      <c r="XAR44" s="23"/>
      <c r="XAS44" s="23"/>
      <c r="XAT44" s="23"/>
      <c r="XAU44" s="23"/>
      <c r="XAV44" s="23"/>
      <c r="XAW44" s="23"/>
      <c r="XAX44" s="23"/>
      <c r="XAY44" s="23"/>
      <c r="XAZ44" s="23"/>
      <c r="XBA44" s="23"/>
      <c r="XBB44" s="23"/>
      <c r="XBC44" s="23"/>
      <c r="XBD44" s="23"/>
      <c r="XBE44" s="23"/>
      <c r="XBF44" s="23"/>
      <c r="XBG44" s="23"/>
      <c r="XBH44" s="23"/>
      <c r="XBI44" s="23"/>
      <c r="XBJ44" s="23"/>
      <c r="XBK44" s="23"/>
      <c r="XBL44" s="23"/>
      <c r="XBM44" s="23"/>
      <c r="XBN44" s="23"/>
      <c r="XBO44" s="23"/>
      <c r="XBP44" s="23"/>
      <c r="XBQ44" s="23"/>
      <c r="XBR44" s="23"/>
      <c r="XBS44" s="23"/>
      <c r="XBT44" s="23"/>
      <c r="XBU44" s="23"/>
      <c r="XBV44" s="23"/>
      <c r="XBW44" s="23"/>
      <c r="XBX44" s="23"/>
      <c r="XBY44" s="23"/>
      <c r="XBZ44" s="23"/>
      <c r="XCA44" s="23"/>
      <c r="XCB44" s="23"/>
      <c r="XCC44" s="23"/>
      <c r="XCD44" s="23"/>
      <c r="XCE44" s="23"/>
      <c r="XCF44" s="23"/>
      <c r="XCG44" s="23"/>
      <c r="XCH44" s="23"/>
      <c r="XCI44" s="23"/>
      <c r="XCJ44" s="23"/>
      <c r="XCK44" s="23"/>
      <c r="XCL44" s="23"/>
      <c r="XCM44" s="23"/>
      <c r="XCN44" s="23"/>
      <c r="XCO44" s="23"/>
      <c r="XCP44" s="23"/>
      <c r="XCQ44" s="23"/>
      <c r="XCR44" s="23"/>
      <c r="XCS44" s="23"/>
      <c r="XCT44" s="23"/>
      <c r="XCU44" s="23"/>
      <c r="XCV44" s="23"/>
      <c r="XCW44" s="26"/>
      <c r="XCX44" s="26"/>
      <c r="XCY44" s="26"/>
      <c r="XCZ44" s="26"/>
      <c r="XDA44" s="26"/>
      <c r="XDB44" s="26"/>
      <c r="XDC44" s="26"/>
      <c r="XDD44" s="26"/>
      <c r="XDE44" s="26"/>
      <c r="XDF44" s="26"/>
      <c r="XDG44" s="26"/>
      <c r="XDH44" s="26"/>
      <c r="XDI44" s="26"/>
      <c r="XDJ44" s="26"/>
      <c r="XDK44" s="26"/>
      <c r="XDL44" s="26"/>
      <c r="XDM44" s="26"/>
      <c r="XDN44" s="26"/>
      <c r="XDO44" s="26"/>
      <c r="XDP44" s="26"/>
      <c r="XDQ44" s="26"/>
      <c r="XDR44" s="26"/>
      <c r="XDS44" s="26"/>
      <c r="XDT44" s="26"/>
      <c r="XDU44" s="26"/>
      <c r="XDV44" s="26"/>
      <c r="XDW44" s="26"/>
      <c r="XDX44" s="26"/>
      <c r="XDY44" s="26"/>
      <c r="XDZ44" s="26"/>
      <c r="XEA44" s="26"/>
      <c r="XEB44" s="26"/>
      <c r="XEC44" s="26"/>
      <c r="XED44" s="26"/>
      <c r="XEE44" s="26"/>
      <c r="XEF44" s="26"/>
      <c r="XEG44" s="26"/>
      <c r="XEH44" s="26"/>
      <c r="XEI44" s="26"/>
      <c r="XEJ44" s="26"/>
      <c r="XEK44" s="26"/>
      <c r="XEL44" s="26"/>
      <c r="XEM44" s="26"/>
      <c r="XEN44" s="26"/>
      <c r="XEO44" s="26"/>
      <c r="XEP44" s="26"/>
      <c r="XEQ44" s="26"/>
      <c r="XER44" s="26"/>
      <c r="XES44" s="26"/>
      <c r="XET44" s="26"/>
      <c r="XEU44" s="26"/>
      <c r="XEV44" s="26"/>
      <c r="XEW44" s="26"/>
      <c r="XEX44" s="26"/>
      <c r="XEY44" s="26"/>
      <c r="XEZ44" s="26"/>
      <c r="XFA44" s="26"/>
    </row>
    <row r="45" s="4" customFormat="1" ht="15" customHeight="1" spans="1:16381">
      <c r="A45" s="15">
        <v>41</v>
      </c>
      <c r="B45" s="16" t="s">
        <v>17</v>
      </c>
      <c r="C45" s="17" t="s">
        <v>111</v>
      </c>
      <c r="D45" s="18">
        <v>50000</v>
      </c>
      <c r="E45" s="18">
        <v>50000</v>
      </c>
      <c r="F45" s="18">
        <f t="shared" si="0"/>
        <v>50000</v>
      </c>
      <c r="G45" s="17" t="s">
        <v>108</v>
      </c>
      <c r="H45" s="17" t="s">
        <v>109</v>
      </c>
      <c r="I45" s="17" t="s">
        <v>21</v>
      </c>
      <c r="J45" s="20" t="s">
        <v>22</v>
      </c>
      <c r="K45" s="21">
        <v>43545</v>
      </c>
      <c r="L45" s="21" t="s">
        <v>23</v>
      </c>
      <c r="M45" s="15">
        <f t="shared" si="1"/>
        <v>92</v>
      </c>
      <c r="N45" s="15">
        <f t="shared" si="2"/>
        <v>606.94</v>
      </c>
      <c r="XAH45" s="23"/>
      <c r="XAI45" s="23"/>
      <c r="XAJ45" s="23"/>
      <c r="XAK45" s="23"/>
      <c r="XAL45" s="23"/>
      <c r="XAM45" s="23"/>
      <c r="XAN45" s="23"/>
      <c r="XAO45" s="23"/>
      <c r="XAP45" s="23"/>
      <c r="XAQ45" s="23"/>
      <c r="XAR45" s="23"/>
      <c r="XAS45" s="23"/>
      <c r="XAT45" s="23"/>
      <c r="XAU45" s="23"/>
      <c r="XAV45" s="23"/>
      <c r="XAW45" s="23"/>
      <c r="XAX45" s="23"/>
      <c r="XAY45" s="23"/>
      <c r="XAZ45" s="23"/>
      <c r="XBA45" s="23"/>
      <c r="XBB45" s="23"/>
      <c r="XBC45" s="23"/>
      <c r="XBD45" s="23"/>
      <c r="XBE45" s="23"/>
      <c r="XBF45" s="23"/>
      <c r="XBG45" s="23"/>
      <c r="XBH45" s="23"/>
      <c r="XBI45" s="23"/>
      <c r="XBJ45" s="23"/>
      <c r="XBK45" s="23"/>
      <c r="XBL45" s="23"/>
      <c r="XBM45" s="23"/>
      <c r="XBN45" s="23"/>
      <c r="XBO45" s="23"/>
      <c r="XBP45" s="23"/>
      <c r="XBQ45" s="23"/>
      <c r="XBR45" s="23"/>
      <c r="XBS45" s="23"/>
      <c r="XBT45" s="23"/>
      <c r="XBU45" s="23"/>
      <c r="XBV45" s="23"/>
      <c r="XBW45" s="23"/>
      <c r="XBX45" s="23"/>
      <c r="XBY45" s="23"/>
      <c r="XBZ45" s="23"/>
      <c r="XCA45" s="23"/>
      <c r="XCB45" s="23"/>
      <c r="XCC45" s="23"/>
      <c r="XCD45" s="23"/>
      <c r="XCE45" s="23"/>
      <c r="XCF45" s="23"/>
      <c r="XCG45" s="23"/>
      <c r="XCH45" s="23"/>
      <c r="XCI45" s="23"/>
      <c r="XCJ45" s="23"/>
      <c r="XCK45" s="23"/>
      <c r="XCL45" s="23"/>
      <c r="XCM45" s="23"/>
      <c r="XCN45" s="23"/>
      <c r="XCO45" s="23"/>
      <c r="XCP45" s="23"/>
      <c r="XCQ45" s="23"/>
      <c r="XCR45" s="23"/>
      <c r="XCS45" s="23"/>
      <c r="XCT45" s="23"/>
      <c r="XCU45" s="23"/>
      <c r="XCV45" s="23"/>
      <c r="XCW45" s="26"/>
      <c r="XCX45" s="26"/>
      <c r="XCY45" s="26"/>
      <c r="XCZ45" s="26"/>
      <c r="XDA45" s="26"/>
      <c r="XDB45" s="26"/>
      <c r="XDC45" s="26"/>
      <c r="XDD45" s="26"/>
      <c r="XDE45" s="26"/>
      <c r="XDF45" s="26"/>
      <c r="XDG45" s="26"/>
      <c r="XDH45" s="26"/>
      <c r="XDI45" s="26"/>
      <c r="XDJ45" s="26"/>
      <c r="XDK45" s="26"/>
      <c r="XDL45" s="26"/>
      <c r="XDM45" s="26"/>
      <c r="XDN45" s="26"/>
      <c r="XDO45" s="26"/>
      <c r="XDP45" s="26"/>
      <c r="XDQ45" s="26"/>
      <c r="XDR45" s="26"/>
      <c r="XDS45" s="26"/>
      <c r="XDT45" s="26"/>
      <c r="XDU45" s="26"/>
      <c r="XDV45" s="26"/>
      <c r="XDW45" s="26"/>
      <c r="XDX45" s="26"/>
      <c r="XDY45" s="26"/>
      <c r="XDZ45" s="26"/>
      <c r="XEA45" s="26"/>
      <c r="XEB45" s="26"/>
      <c r="XEC45" s="26"/>
      <c r="XED45" s="26"/>
      <c r="XEE45" s="26"/>
      <c r="XEF45" s="26"/>
      <c r="XEG45" s="26"/>
      <c r="XEH45" s="26"/>
      <c r="XEI45" s="26"/>
      <c r="XEJ45" s="26"/>
      <c r="XEK45" s="26"/>
      <c r="XEL45" s="26"/>
      <c r="XEM45" s="26"/>
      <c r="XEN45" s="26"/>
      <c r="XEO45" s="26"/>
      <c r="XEP45" s="26"/>
      <c r="XEQ45" s="26"/>
      <c r="XER45" s="26"/>
      <c r="XES45" s="26"/>
      <c r="XET45" s="26"/>
      <c r="XEU45" s="26"/>
      <c r="XEV45" s="26"/>
      <c r="XEW45" s="26"/>
      <c r="XEX45" s="26"/>
      <c r="XEY45" s="26"/>
      <c r="XEZ45" s="26"/>
      <c r="XFA45" s="26"/>
    </row>
    <row r="46" s="4" customFormat="1" ht="15" customHeight="1" spans="1:16381">
      <c r="A46" s="15">
        <v>42</v>
      </c>
      <c r="B46" s="16" t="s">
        <v>17</v>
      </c>
      <c r="C46" s="17" t="s">
        <v>112</v>
      </c>
      <c r="D46" s="18">
        <v>30000</v>
      </c>
      <c r="E46" s="18">
        <v>30000</v>
      </c>
      <c r="F46" s="18">
        <f t="shared" si="0"/>
        <v>30000</v>
      </c>
      <c r="G46" s="17" t="s">
        <v>108</v>
      </c>
      <c r="H46" s="17" t="s">
        <v>109</v>
      </c>
      <c r="I46" s="17" t="s">
        <v>21</v>
      </c>
      <c r="J46" s="20" t="s">
        <v>22</v>
      </c>
      <c r="K46" s="21">
        <v>43545</v>
      </c>
      <c r="L46" s="21" t="s">
        <v>23</v>
      </c>
      <c r="M46" s="15">
        <f t="shared" si="1"/>
        <v>92</v>
      </c>
      <c r="N46" s="15">
        <f t="shared" si="2"/>
        <v>364.17</v>
      </c>
      <c r="XAH46" s="23"/>
      <c r="XAI46" s="23"/>
      <c r="XAJ46" s="23"/>
      <c r="XAK46" s="23"/>
      <c r="XAL46" s="23"/>
      <c r="XAM46" s="23"/>
      <c r="XAN46" s="23"/>
      <c r="XAO46" s="23"/>
      <c r="XAP46" s="23"/>
      <c r="XAQ46" s="23"/>
      <c r="XAR46" s="23"/>
      <c r="XAS46" s="23"/>
      <c r="XAT46" s="23"/>
      <c r="XAU46" s="23"/>
      <c r="XAV46" s="23"/>
      <c r="XAW46" s="23"/>
      <c r="XAX46" s="23"/>
      <c r="XAY46" s="23"/>
      <c r="XAZ46" s="23"/>
      <c r="XBA46" s="23"/>
      <c r="XBB46" s="23"/>
      <c r="XBC46" s="23"/>
      <c r="XBD46" s="23"/>
      <c r="XBE46" s="23"/>
      <c r="XBF46" s="23"/>
      <c r="XBG46" s="23"/>
      <c r="XBH46" s="23"/>
      <c r="XBI46" s="23"/>
      <c r="XBJ46" s="23"/>
      <c r="XBK46" s="23"/>
      <c r="XBL46" s="23"/>
      <c r="XBM46" s="23"/>
      <c r="XBN46" s="23"/>
      <c r="XBO46" s="23"/>
      <c r="XBP46" s="23"/>
      <c r="XBQ46" s="23"/>
      <c r="XBR46" s="23"/>
      <c r="XBS46" s="23"/>
      <c r="XBT46" s="23"/>
      <c r="XBU46" s="23"/>
      <c r="XBV46" s="23"/>
      <c r="XBW46" s="23"/>
      <c r="XBX46" s="23"/>
      <c r="XBY46" s="23"/>
      <c r="XBZ46" s="23"/>
      <c r="XCA46" s="23"/>
      <c r="XCB46" s="23"/>
      <c r="XCC46" s="23"/>
      <c r="XCD46" s="23"/>
      <c r="XCE46" s="23"/>
      <c r="XCF46" s="23"/>
      <c r="XCG46" s="23"/>
      <c r="XCH46" s="23"/>
      <c r="XCI46" s="23"/>
      <c r="XCJ46" s="23"/>
      <c r="XCK46" s="23"/>
      <c r="XCL46" s="23"/>
      <c r="XCM46" s="23"/>
      <c r="XCN46" s="23"/>
      <c r="XCO46" s="23"/>
      <c r="XCP46" s="23"/>
      <c r="XCQ46" s="23"/>
      <c r="XCR46" s="23"/>
      <c r="XCS46" s="23"/>
      <c r="XCT46" s="23"/>
      <c r="XCU46" s="23"/>
      <c r="XCV46" s="23"/>
      <c r="XCW46" s="26"/>
      <c r="XCX46" s="26"/>
      <c r="XCY46" s="26"/>
      <c r="XCZ46" s="26"/>
      <c r="XDA46" s="26"/>
      <c r="XDB46" s="26"/>
      <c r="XDC46" s="26"/>
      <c r="XDD46" s="26"/>
      <c r="XDE46" s="26"/>
      <c r="XDF46" s="26"/>
      <c r="XDG46" s="26"/>
      <c r="XDH46" s="26"/>
      <c r="XDI46" s="26"/>
      <c r="XDJ46" s="26"/>
      <c r="XDK46" s="26"/>
      <c r="XDL46" s="26"/>
      <c r="XDM46" s="26"/>
      <c r="XDN46" s="26"/>
      <c r="XDO46" s="26"/>
      <c r="XDP46" s="26"/>
      <c r="XDQ46" s="26"/>
      <c r="XDR46" s="26"/>
      <c r="XDS46" s="26"/>
      <c r="XDT46" s="26"/>
      <c r="XDU46" s="26"/>
      <c r="XDV46" s="26"/>
      <c r="XDW46" s="26"/>
      <c r="XDX46" s="26"/>
      <c r="XDY46" s="26"/>
      <c r="XDZ46" s="26"/>
      <c r="XEA46" s="26"/>
      <c r="XEB46" s="26"/>
      <c r="XEC46" s="26"/>
      <c r="XED46" s="26"/>
      <c r="XEE46" s="26"/>
      <c r="XEF46" s="26"/>
      <c r="XEG46" s="26"/>
      <c r="XEH46" s="26"/>
      <c r="XEI46" s="26"/>
      <c r="XEJ46" s="26"/>
      <c r="XEK46" s="26"/>
      <c r="XEL46" s="26"/>
      <c r="XEM46" s="26"/>
      <c r="XEN46" s="26"/>
      <c r="XEO46" s="26"/>
      <c r="XEP46" s="26"/>
      <c r="XEQ46" s="26"/>
      <c r="XER46" s="26"/>
      <c r="XES46" s="26"/>
      <c r="XET46" s="26"/>
      <c r="XEU46" s="26"/>
      <c r="XEV46" s="26"/>
      <c r="XEW46" s="26"/>
      <c r="XEX46" s="26"/>
      <c r="XEY46" s="26"/>
      <c r="XEZ46" s="26"/>
      <c r="XFA46" s="26"/>
    </row>
    <row r="47" s="4" customFormat="1" ht="15" customHeight="1" spans="1:16381">
      <c r="A47" s="15">
        <v>43</v>
      </c>
      <c r="B47" s="16" t="s">
        <v>17</v>
      </c>
      <c r="C47" s="17" t="s">
        <v>113</v>
      </c>
      <c r="D47" s="18">
        <v>50000</v>
      </c>
      <c r="E47" s="18">
        <v>50000</v>
      </c>
      <c r="F47" s="18">
        <f t="shared" si="0"/>
        <v>50000</v>
      </c>
      <c r="G47" s="17" t="s">
        <v>114</v>
      </c>
      <c r="H47" s="17" t="s">
        <v>115</v>
      </c>
      <c r="I47" s="17" t="s">
        <v>21</v>
      </c>
      <c r="J47" s="20" t="s">
        <v>30</v>
      </c>
      <c r="K47" s="21">
        <v>43545</v>
      </c>
      <c r="L47" s="21" t="s">
        <v>23</v>
      </c>
      <c r="M47" s="15">
        <f t="shared" si="1"/>
        <v>92</v>
      </c>
      <c r="N47" s="15">
        <f t="shared" si="2"/>
        <v>606.94</v>
      </c>
      <c r="XAH47" s="23"/>
      <c r="XAI47" s="23"/>
      <c r="XAJ47" s="23"/>
      <c r="XAK47" s="23"/>
      <c r="XAL47" s="23"/>
      <c r="XAM47" s="23"/>
      <c r="XAN47" s="23"/>
      <c r="XAO47" s="23"/>
      <c r="XAP47" s="23"/>
      <c r="XAQ47" s="23"/>
      <c r="XAR47" s="23"/>
      <c r="XAS47" s="23"/>
      <c r="XAT47" s="23"/>
      <c r="XAU47" s="23"/>
      <c r="XAV47" s="23"/>
      <c r="XAW47" s="23"/>
      <c r="XAX47" s="23"/>
      <c r="XAY47" s="23"/>
      <c r="XAZ47" s="23"/>
      <c r="XBA47" s="23"/>
      <c r="XBB47" s="23"/>
      <c r="XBC47" s="23"/>
      <c r="XBD47" s="23"/>
      <c r="XBE47" s="23"/>
      <c r="XBF47" s="23"/>
      <c r="XBG47" s="23"/>
      <c r="XBH47" s="23"/>
      <c r="XBI47" s="23"/>
      <c r="XBJ47" s="23"/>
      <c r="XBK47" s="23"/>
      <c r="XBL47" s="23"/>
      <c r="XBM47" s="23"/>
      <c r="XBN47" s="23"/>
      <c r="XBO47" s="23"/>
      <c r="XBP47" s="23"/>
      <c r="XBQ47" s="23"/>
      <c r="XBR47" s="23"/>
      <c r="XBS47" s="23"/>
      <c r="XBT47" s="23"/>
      <c r="XBU47" s="23"/>
      <c r="XBV47" s="23"/>
      <c r="XBW47" s="23"/>
      <c r="XBX47" s="23"/>
      <c r="XBY47" s="23"/>
      <c r="XBZ47" s="23"/>
      <c r="XCA47" s="23"/>
      <c r="XCB47" s="23"/>
      <c r="XCC47" s="23"/>
      <c r="XCD47" s="23"/>
      <c r="XCE47" s="23"/>
      <c r="XCF47" s="23"/>
      <c r="XCG47" s="23"/>
      <c r="XCH47" s="23"/>
      <c r="XCI47" s="23"/>
      <c r="XCJ47" s="23"/>
      <c r="XCK47" s="23"/>
      <c r="XCL47" s="23"/>
      <c r="XCM47" s="23"/>
      <c r="XCN47" s="23"/>
      <c r="XCO47" s="23"/>
      <c r="XCP47" s="23"/>
      <c r="XCQ47" s="23"/>
      <c r="XCR47" s="23"/>
      <c r="XCS47" s="23"/>
      <c r="XCT47" s="23"/>
      <c r="XCU47" s="23"/>
      <c r="XCV47" s="23"/>
      <c r="XCW47" s="26"/>
      <c r="XCX47" s="26"/>
      <c r="XCY47" s="26"/>
      <c r="XCZ47" s="26"/>
      <c r="XDA47" s="26"/>
      <c r="XDB47" s="26"/>
      <c r="XDC47" s="26"/>
      <c r="XDD47" s="26"/>
      <c r="XDE47" s="26"/>
      <c r="XDF47" s="26"/>
      <c r="XDG47" s="26"/>
      <c r="XDH47" s="26"/>
      <c r="XDI47" s="26"/>
      <c r="XDJ47" s="26"/>
      <c r="XDK47" s="26"/>
      <c r="XDL47" s="26"/>
      <c r="XDM47" s="26"/>
      <c r="XDN47" s="26"/>
      <c r="XDO47" s="26"/>
      <c r="XDP47" s="26"/>
      <c r="XDQ47" s="26"/>
      <c r="XDR47" s="26"/>
      <c r="XDS47" s="26"/>
      <c r="XDT47" s="26"/>
      <c r="XDU47" s="26"/>
      <c r="XDV47" s="26"/>
      <c r="XDW47" s="26"/>
      <c r="XDX47" s="26"/>
      <c r="XDY47" s="26"/>
      <c r="XDZ47" s="26"/>
      <c r="XEA47" s="26"/>
      <c r="XEB47" s="26"/>
      <c r="XEC47" s="26"/>
      <c r="XED47" s="26"/>
      <c r="XEE47" s="26"/>
      <c r="XEF47" s="26"/>
      <c r="XEG47" s="26"/>
      <c r="XEH47" s="26"/>
      <c r="XEI47" s="26"/>
      <c r="XEJ47" s="26"/>
      <c r="XEK47" s="26"/>
      <c r="XEL47" s="26"/>
      <c r="XEM47" s="26"/>
      <c r="XEN47" s="26"/>
      <c r="XEO47" s="26"/>
      <c r="XEP47" s="26"/>
      <c r="XEQ47" s="26"/>
      <c r="XER47" s="26"/>
      <c r="XES47" s="26"/>
      <c r="XET47" s="26"/>
      <c r="XEU47" s="26"/>
      <c r="XEV47" s="26"/>
      <c r="XEW47" s="26"/>
      <c r="XEX47" s="26"/>
      <c r="XEY47" s="26"/>
      <c r="XEZ47" s="26"/>
      <c r="XFA47" s="26"/>
    </row>
    <row r="48" s="4" customFormat="1" ht="15" customHeight="1" spans="1:16381">
      <c r="A48" s="15">
        <v>44</v>
      </c>
      <c r="B48" s="16" t="s">
        <v>17</v>
      </c>
      <c r="C48" s="17" t="s">
        <v>116</v>
      </c>
      <c r="D48" s="18">
        <v>20000</v>
      </c>
      <c r="E48" s="18">
        <v>20000</v>
      </c>
      <c r="F48" s="18">
        <f t="shared" si="0"/>
        <v>20000</v>
      </c>
      <c r="G48" s="17" t="s">
        <v>117</v>
      </c>
      <c r="H48" s="17" t="s">
        <v>118</v>
      </c>
      <c r="I48" s="17" t="s">
        <v>21</v>
      </c>
      <c r="J48" s="20" t="s">
        <v>22</v>
      </c>
      <c r="K48" s="21">
        <v>43545</v>
      </c>
      <c r="L48" s="21" t="s">
        <v>23</v>
      </c>
      <c r="M48" s="15">
        <f t="shared" si="1"/>
        <v>92</v>
      </c>
      <c r="N48" s="15">
        <f t="shared" si="2"/>
        <v>242.78</v>
      </c>
      <c r="XAH48" s="23"/>
      <c r="XAI48" s="23"/>
      <c r="XAJ48" s="23"/>
      <c r="XAK48" s="23"/>
      <c r="XAL48" s="23"/>
      <c r="XAM48" s="23"/>
      <c r="XAN48" s="23"/>
      <c r="XAO48" s="23"/>
      <c r="XAP48" s="23"/>
      <c r="XAQ48" s="23"/>
      <c r="XAR48" s="23"/>
      <c r="XAS48" s="23"/>
      <c r="XAT48" s="23"/>
      <c r="XAU48" s="23"/>
      <c r="XAV48" s="23"/>
      <c r="XAW48" s="23"/>
      <c r="XAX48" s="23"/>
      <c r="XAY48" s="23"/>
      <c r="XAZ48" s="23"/>
      <c r="XBA48" s="23"/>
      <c r="XBB48" s="23"/>
      <c r="XBC48" s="23"/>
      <c r="XBD48" s="23"/>
      <c r="XBE48" s="23"/>
      <c r="XBF48" s="23"/>
      <c r="XBG48" s="23"/>
      <c r="XBH48" s="23"/>
      <c r="XBI48" s="23"/>
      <c r="XBJ48" s="23"/>
      <c r="XBK48" s="23"/>
      <c r="XBL48" s="23"/>
      <c r="XBM48" s="23"/>
      <c r="XBN48" s="23"/>
      <c r="XBO48" s="23"/>
      <c r="XBP48" s="23"/>
      <c r="XBQ48" s="23"/>
      <c r="XBR48" s="23"/>
      <c r="XBS48" s="23"/>
      <c r="XBT48" s="23"/>
      <c r="XBU48" s="23"/>
      <c r="XBV48" s="23"/>
      <c r="XBW48" s="23"/>
      <c r="XBX48" s="23"/>
      <c r="XBY48" s="23"/>
      <c r="XBZ48" s="23"/>
      <c r="XCA48" s="23"/>
      <c r="XCB48" s="23"/>
      <c r="XCC48" s="23"/>
      <c r="XCD48" s="23"/>
      <c r="XCE48" s="23"/>
      <c r="XCF48" s="23"/>
      <c r="XCG48" s="23"/>
      <c r="XCH48" s="23"/>
      <c r="XCI48" s="23"/>
      <c r="XCJ48" s="23"/>
      <c r="XCK48" s="23"/>
      <c r="XCL48" s="23"/>
      <c r="XCM48" s="23"/>
      <c r="XCN48" s="23"/>
      <c r="XCO48" s="23"/>
      <c r="XCP48" s="23"/>
      <c r="XCQ48" s="23"/>
      <c r="XCR48" s="23"/>
      <c r="XCS48" s="23"/>
      <c r="XCT48" s="23"/>
      <c r="XCU48" s="23"/>
      <c r="XCV48" s="23"/>
      <c r="XCW48" s="26"/>
      <c r="XCX48" s="26"/>
      <c r="XCY48" s="26"/>
      <c r="XCZ48" s="26"/>
      <c r="XDA48" s="26"/>
      <c r="XDB48" s="26"/>
      <c r="XDC48" s="26"/>
      <c r="XDD48" s="26"/>
      <c r="XDE48" s="26"/>
      <c r="XDF48" s="26"/>
      <c r="XDG48" s="26"/>
      <c r="XDH48" s="26"/>
      <c r="XDI48" s="26"/>
      <c r="XDJ48" s="26"/>
      <c r="XDK48" s="26"/>
      <c r="XDL48" s="26"/>
      <c r="XDM48" s="26"/>
      <c r="XDN48" s="26"/>
      <c r="XDO48" s="26"/>
      <c r="XDP48" s="26"/>
      <c r="XDQ48" s="26"/>
      <c r="XDR48" s="26"/>
      <c r="XDS48" s="26"/>
      <c r="XDT48" s="26"/>
      <c r="XDU48" s="26"/>
      <c r="XDV48" s="26"/>
      <c r="XDW48" s="26"/>
      <c r="XDX48" s="26"/>
      <c r="XDY48" s="26"/>
      <c r="XDZ48" s="26"/>
      <c r="XEA48" s="26"/>
      <c r="XEB48" s="26"/>
      <c r="XEC48" s="26"/>
      <c r="XED48" s="26"/>
      <c r="XEE48" s="26"/>
      <c r="XEF48" s="26"/>
      <c r="XEG48" s="26"/>
      <c r="XEH48" s="26"/>
      <c r="XEI48" s="26"/>
      <c r="XEJ48" s="26"/>
      <c r="XEK48" s="26"/>
      <c r="XEL48" s="26"/>
      <c r="XEM48" s="26"/>
      <c r="XEN48" s="26"/>
      <c r="XEO48" s="26"/>
      <c r="XEP48" s="26"/>
      <c r="XEQ48" s="26"/>
      <c r="XER48" s="26"/>
      <c r="XES48" s="26"/>
      <c r="XET48" s="26"/>
      <c r="XEU48" s="26"/>
      <c r="XEV48" s="26"/>
      <c r="XEW48" s="26"/>
      <c r="XEX48" s="26"/>
      <c r="XEY48" s="26"/>
      <c r="XEZ48" s="26"/>
      <c r="XFA48" s="26"/>
    </row>
    <row r="49" s="4" customFormat="1" ht="15" customHeight="1" spans="1:16381">
      <c r="A49" s="15">
        <v>45</v>
      </c>
      <c r="B49" s="16" t="s">
        <v>17</v>
      </c>
      <c r="C49" s="17" t="s">
        <v>119</v>
      </c>
      <c r="D49" s="18">
        <v>30000</v>
      </c>
      <c r="E49" s="18">
        <v>30000</v>
      </c>
      <c r="F49" s="18">
        <f t="shared" si="0"/>
        <v>30000</v>
      </c>
      <c r="G49" s="17" t="s">
        <v>120</v>
      </c>
      <c r="H49" s="17" t="s">
        <v>121</v>
      </c>
      <c r="I49" s="17" t="s">
        <v>21</v>
      </c>
      <c r="J49" s="20" t="s">
        <v>22</v>
      </c>
      <c r="K49" s="21">
        <v>43545</v>
      </c>
      <c r="L49" s="21" t="s">
        <v>23</v>
      </c>
      <c r="M49" s="15">
        <f t="shared" si="1"/>
        <v>92</v>
      </c>
      <c r="N49" s="15">
        <f t="shared" si="2"/>
        <v>364.17</v>
      </c>
      <c r="XAH49" s="23"/>
      <c r="XAI49" s="23"/>
      <c r="XAJ49" s="23"/>
      <c r="XAK49" s="23"/>
      <c r="XAL49" s="23"/>
      <c r="XAM49" s="23"/>
      <c r="XAN49" s="23"/>
      <c r="XAO49" s="23"/>
      <c r="XAP49" s="23"/>
      <c r="XAQ49" s="23"/>
      <c r="XAR49" s="23"/>
      <c r="XAS49" s="23"/>
      <c r="XAT49" s="23"/>
      <c r="XAU49" s="23"/>
      <c r="XAV49" s="23"/>
      <c r="XAW49" s="23"/>
      <c r="XAX49" s="23"/>
      <c r="XAY49" s="23"/>
      <c r="XAZ49" s="23"/>
      <c r="XBA49" s="23"/>
      <c r="XBB49" s="23"/>
      <c r="XBC49" s="23"/>
      <c r="XBD49" s="23"/>
      <c r="XBE49" s="23"/>
      <c r="XBF49" s="23"/>
      <c r="XBG49" s="23"/>
      <c r="XBH49" s="23"/>
      <c r="XBI49" s="23"/>
      <c r="XBJ49" s="23"/>
      <c r="XBK49" s="23"/>
      <c r="XBL49" s="23"/>
      <c r="XBM49" s="23"/>
      <c r="XBN49" s="23"/>
      <c r="XBO49" s="23"/>
      <c r="XBP49" s="23"/>
      <c r="XBQ49" s="23"/>
      <c r="XBR49" s="23"/>
      <c r="XBS49" s="23"/>
      <c r="XBT49" s="23"/>
      <c r="XBU49" s="23"/>
      <c r="XBV49" s="23"/>
      <c r="XBW49" s="23"/>
      <c r="XBX49" s="23"/>
      <c r="XBY49" s="23"/>
      <c r="XBZ49" s="23"/>
      <c r="XCA49" s="23"/>
      <c r="XCB49" s="23"/>
      <c r="XCC49" s="23"/>
      <c r="XCD49" s="23"/>
      <c r="XCE49" s="23"/>
      <c r="XCF49" s="23"/>
      <c r="XCG49" s="23"/>
      <c r="XCH49" s="23"/>
      <c r="XCI49" s="23"/>
      <c r="XCJ49" s="23"/>
      <c r="XCK49" s="23"/>
      <c r="XCL49" s="23"/>
      <c r="XCM49" s="23"/>
      <c r="XCN49" s="23"/>
      <c r="XCO49" s="23"/>
      <c r="XCP49" s="23"/>
      <c r="XCQ49" s="23"/>
      <c r="XCR49" s="23"/>
      <c r="XCS49" s="23"/>
      <c r="XCT49" s="23"/>
      <c r="XCU49" s="23"/>
      <c r="XCV49" s="23"/>
      <c r="XCW49" s="26"/>
      <c r="XCX49" s="26"/>
      <c r="XCY49" s="26"/>
      <c r="XCZ49" s="26"/>
      <c r="XDA49" s="26"/>
      <c r="XDB49" s="26"/>
      <c r="XDC49" s="26"/>
      <c r="XDD49" s="26"/>
      <c r="XDE49" s="26"/>
      <c r="XDF49" s="26"/>
      <c r="XDG49" s="26"/>
      <c r="XDH49" s="26"/>
      <c r="XDI49" s="26"/>
      <c r="XDJ49" s="26"/>
      <c r="XDK49" s="26"/>
      <c r="XDL49" s="26"/>
      <c r="XDM49" s="26"/>
      <c r="XDN49" s="26"/>
      <c r="XDO49" s="26"/>
      <c r="XDP49" s="26"/>
      <c r="XDQ49" s="26"/>
      <c r="XDR49" s="26"/>
      <c r="XDS49" s="26"/>
      <c r="XDT49" s="26"/>
      <c r="XDU49" s="26"/>
      <c r="XDV49" s="26"/>
      <c r="XDW49" s="26"/>
      <c r="XDX49" s="26"/>
      <c r="XDY49" s="26"/>
      <c r="XDZ49" s="26"/>
      <c r="XEA49" s="26"/>
      <c r="XEB49" s="26"/>
      <c r="XEC49" s="26"/>
      <c r="XED49" s="26"/>
      <c r="XEE49" s="26"/>
      <c r="XEF49" s="26"/>
      <c r="XEG49" s="26"/>
      <c r="XEH49" s="26"/>
      <c r="XEI49" s="26"/>
      <c r="XEJ49" s="26"/>
      <c r="XEK49" s="26"/>
      <c r="XEL49" s="26"/>
      <c r="XEM49" s="26"/>
      <c r="XEN49" s="26"/>
      <c r="XEO49" s="26"/>
      <c r="XEP49" s="26"/>
      <c r="XEQ49" s="26"/>
      <c r="XER49" s="26"/>
      <c r="XES49" s="26"/>
      <c r="XET49" s="26"/>
      <c r="XEU49" s="26"/>
      <c r="XEV49" s="26"/>
      <c r="XEW49" s="26"/>
      <c r="XEX49" s="26"/>
      <c r="XEY49" s="26"/>
      <c r="XEZ49" s="26"/>
      <c r="XFA49" s="26"/>
    </row>
    <row r="50" s="4" customFormat="1" ht="15" customHeight="1" spans="1:16381">
      <c r="A50" s="15">
        <v>46</v>
      </c>
      <c r="B50" s="16" t="s">
        <v>17</v>
      </c>
      <c r="C50" s="17" t="s">
        <v>122</v>
      </c>
      <c r="D50" s="18">
        <v>50000</v>
      </c>
      <c r="E50" s="18">
        <v>50000</v>
      </c>
      <c r="F50" s="18">
        <f t="shared" si="0"/>
        <v>50000</v>
      </c>
      <c r="G50" s="17" t="s">
        <v>120</v>
      </c>
      <c r="H50" s="17" t="s">
        <v>121</v>
      </c>
      <c r="I50" s="17" t="s">
        <v>21</v>
      </c>
      <c r="J50" s="20" t="s">
        <v>22</v>
      </c>
      <c r="K50" s="21">
        <v>43545</v>
      </c>
      <c r="L50" s="21" t="s">
        <v>23</v>
      </c>
      <c r="M50" s="15">
        <f t="shared" si="1"/>
        <v>92</v>
      </c>
      <c r="N50" s="15">
        <f t="shared" si="2"/>
        <v>606.94</v>
      </c>
      <c r="XAH50" s="23"/>
      <c r="XAI50" s="23"/>
      <c r="XAJ50" s="23"/>
      <c r="XAK50" s="23"/>
      <c r="XAL50" s="23"/>
      <c r="XAM50" s="23"/>
      <c r="XAN50" s="23"/>
      <c r="XAO50" s="23"/>
      <c r="XAP50" s="23"/>
      <c r="XAQ50" s="23"/>
      <c r="XAR50" s="23"/>
      <c r="XAS50" s="23"/>
      <c r="XAT50" s="23"/>
      <c r="XAU50" s="23"/>
      <c r="XAV50" s="23"/>
      <c r="XAW50" s="23"/>
      <c r="XAX50" s="23"/>
      <c r="XAY50" s="23"/>
      <c r="XAZ50" s="23"/>
      <c r="XBA50" s="23"/>
      <c r="XBB50" s="23"/>
      <c r="XBC50" s="23"/>
      <c r="XBD50" s="23"/>
      <c r="XBE50" s="23"/>
      <c r="XBF50" s="23"/>
      <c r="XBG50" s="23"/>
      <c r="XBH50" s="23"/>
      <c r="XBI50" s="23"/>
      <c r="XBJ50" s="23"/>
      <c r="XBK50" s="23"/>
      <c r="XBL50" s="23"/>
      <c r="XBM50" s="23"/>
      <c r="XBN50" s="23"/>
      <c r="XBO50" s="23"/>
      <c r="XBP50" s="23"/>
      <c r="XBQ50" s="23"/>
      <c r="XBR50" s="23"/>
      <c r="XBS50" s="23"/>
      <c r="XBT50" s="23"/>
      <c r="XBU50" s="23"/>
      <c r="XBV50" s="23"/>
      <c r="XBW50" s="23"/>
      <c r="XBX50" s="23"/>
      <c r="XBY50" s="23"/>
      <c r="XBZ50" s="23"/>
      <c r="XCA50" s="23"/>
      <c r="XCB50" s="23"/>
      <c r="XCC50" s="23"/>
      <c r="XCD50" s="23"/>
      <c r="XCE50" s="23"/>
      <c r="XCF50" s="23"/>
      <c r="XCG50" s="23"/>
      <c r="XCH50" s="23"/>
      <c r="XCI50" s="23"/>
      <c r="XCJ50" s="23"/>
      <c r="XCK50" s="23"/>
      <c r="XCL50" s="23"/>
      <c r="XCM50" s="23"/>
      <c r="XCN50" s="23"/>
      <c r="XCO50" s="23"/>
      <c r="XCP50" s="23"/>
      <c r="XCQ50" s="23"/>
      <c r="XCR50" s="23"/>
      <c r="XCS50" s="23"/>
      <c r="XCT50" s="23"/>
      <c r="XCU50" s="23"/>
      <c r="XCV50" s="23"/>
      <c r="XCW50" s="26"/>
      <c r="XCX50" s="26"/>
      <c r="XCY50" s="26"/>
      <c r="XCZ50" s="26"/>
      <c r="XDA50" s="26"/>
      <c r="XDB50" s="26"/>
      <c r="XDC50" s="26"/>
      <c r="XDD50" s="26"/>
      <c r="XDE50" s="26"/>
      <c r="XDF50" s="26"/>
      <c r="XDG50" s="26"/>
      <c r="XDH50" s="26"/>
      <c r="XDI50" s="26"/>
      <c r="XDJ50" s="26"/>
      <c r="XDK50" s="26"/>
      <c r="XDL50" s="26"/>
      <c r="XDM50" s="26"/>
      <c r="XDN50" s="26"/>
      <c r="XDO50" s="26"/>
      <c r="XDP50" s="26"/>
      <c r="XDQ50" s="26"/>
      <c r="XDR50" s="26"/>
      <c r="XDS50" s="26"/>
      <c r="XDT50" s="26"/>
      <c r="XDU50" s="26"/>
      <c r="XDV50" s="26"/>
      <c r="XDW50" s="26"/>
      <c r="XDX50" s="26"/>
      <c r="XDY50" s="26"/>
      <c r="XDZ50" s="26"/>
      <c r="XEA50" s="26"/>
      <c r="XEB50" s="26"/>
      <c r="XEC50" s="26"/>
      <c r="XED50" s="26"/>
      <c r="XEE50" s="26"/>
      <c r="XEF50" s="26"/>
      <c r="XEG50" s="26"/>
      <c r="XEH50" s="26"/>
      <c r="XEI50" s="26"/>
      <c r="XEJ50" s="26"/>
      <c r="XEK50" s="26"/>
      <c r="XEL50" s="26"/>
      <c r="XEM50" s="26"/>
      <c r="XEN50" s="26"/>
      <c r="XEO50" s="26"/>
      <c r="XEP50" s="26"/>
      <c r="XEQ50" s="26"/>
      <c r="XER50" s="26"/>
      <c r="XES50" s="26"/>
      <c r="XET50" s="26"/>
      <c r="XEU50" s="26"/>
      <c r="XEV50" s="26"/>
      <c r="XEW50" s="26"/>
      <c r="XEX50" s="26"/>
      <c r="XEY50" s="26"/>
      <c r="XEZ50" s="26"/>
      <c r="XFA50" s="26"/>
    </row>
    <row r="51" s="4" customFormat="1" ht="15" customHeight="1" spans="1:16381">
      <c r="A51" s="15">
        <v>47</v>
      </c>
      <c r="B51" s="16" t="s">
        <v>17</v>
      </c>
      <c r="C51" s="17" t="s">
        <v>123</v>
      </c>
      <c r="D51" s="18">
        <v>50000</v>
      </c>
      <c r="E51" s="18">
        <v>50000</v>
      </c>
      <c r="F51" s="18">
        <f t="shared" si="0"/>
        <v>50000</v>
      </c>
      <c r="G51" s="17" t="s">
        <v>120</v>
      </c>
      <c r="H51" s="17" t="s">
        <v>121</v>
      </c>
      <c r="I51" s="17" t="s">
        <v>21</v>
      </c>
      <c r="J51" s="20" t="s">
        <v>22</v>
      </c>
      <c r="K51" s="21">
        <v>43545</v>
      </c>
      <c r="L51" s="21" t="s">
        <v>23</v>
      </c>
      <c r="M51" s="15">
        <f t="shared" si="1"/>
        <v>92</v>
      </c>
      <c r="N51" s="15">
        <f t="shared" si="2"/>
        <v>606.94</v>
      </c>
      <c r="XAH51" s="23"/>
      <c r="XAI51" s="23"/>
      <c r="XAJ51" s="23"/>
      <c r="XAK51" s="23"/>
      <c r="XAL51" s="23"/>
      <c r="XAM51" s="23"/>
      <c r="XAN51" s="23"/>
      <c r="XAO51" s="23"/>
      <c r="XAP51" s="23"/>
      <c r="XAQ51" s="23"/>
      <c r="XAR51" s="23"/>
      <c r="XAS51" s="23"/>
      <c r="XAT51" s="23"/>
      <c r="XAU51" s="23"/>
      <c r="XAV51" s="23"/>
      <c r="XAW51" s="23"/>
      <c r="XAX51" s="23"/>
      <c r="XAY51" s="23"/>
      <c r="XAZ51" s="23"/>
      <c r="XBA51" s="23"/>
      <c r="XBB51" s="23"/>
      <c r="XBC51" s="23"/>
      <c r="XBD51" s="23"/>
      <c r="XBE51" s="23"/>
      <c r="XBF51" s="23"/>
      <c r="XBG51" s="23"/>
      <c r="XBH51" s="23"/>
      <c r="XBI51" s="23"/>
      <c r="XBJ51" s="23"/>
      <c r="XBK51" s="23"/>
      <c r="XBL51" s="23"/>
      <c r="XBM51" s="23"/>
      <c r="XBN51" s="23"/>
      <c r="XBO51" s="23"/>
      <c r="XBP51" s="23"/>
      <c r="XBQ51" s="23"/>
      <c r="XBR51" s="23"/>
      <c r="XBS51" s="23"/>
      <c r="XBT51" s="23"/>
      <c r="XBU51" s="23"/>
      <c r="XBV51" s="23"/>
      <c r="XBW51" s="23"/>
      <c r="XBX51" s="23"/>
      <c r="XBY51" s="23"/>
      <c r="XBZ51" s="23"/>
      <c r="XCA51" s="23"/>
      <c r="XCB51" s="23"/>
      <c r="XCC51" s="23"/>
      <c r="XCD51" s="23"/>
      <c r="XCE51" s="23"/>
      <c r="XCF51" s="23"/>
      <c r="XCG51" s="23"/>
      <c r="XCH51" s="23"/>
      <c r="XCI51" s="23"/>
      <c r="XCJ51" s="23"/>
      <c r="XCK51" s="23"/>
      <c r="XCL51" s="23"/>
      <c r="XCM51" s="23"/>
      <c r="XCN51" s="23"/>
      <c r="XCO51" s="23"/>
      <c r="XCP51" s="23"/>
      <c r="XCQ51" s="23"/>
      <c r="XCR51" s="23"/>
      <c r="XCS51" s="23"/>
      <c r="XCT51" s="23"/>
      <c r="XCU51" s="23"/>
      <c r="XCV51" s="23"/>
      <c r="XCW51" s="26"/>
      <c r="XCX51" s="26"/>
      <c r="XCY51" s="26"/>
      <c r="XCZ51" s="26"/>
      <c r="XDA51" s="26"/>
      <c r="XDB51" s="26"/>
      <c r="XDC51" s="26"/>
      <c r="XDD51" s="26"/>
      <c r="XDE51" s="26"/>
      <c r="XDF51" s="26"/>
      <c r="XDG51" s="26"/>
      <c r="XDH51" s="26"/>
      <c r="XDI51" s="26"/>
      <c r="XDJ51" s="26"/>
      <c r="XDK51" s="26"/>
      <c r="XDL51" s="26"/>
      <c r="XDM51" s="26"/>
      <c r="XDN51" s="26"/>
      <c r="XDO51" s="26"/>
      <c r="XDP51" s="26"/>
      <c r="XDQ51" s="26"/>
      <c r="XDR51" s="26"/>
      <c r="XDS51" s="26"/>
      <c r="XDT51" s="26"/>
      <c r="XDU51" s="26"/>
      <c r="XDV51" s="26"/>
      <c r="XDW51" s="26"/>
      <c r="XDX51" s="26"/>
      <c r="XDY51" s="26"/>
      <c r="XDZ51" s="26"/>
      <c r="XEA51" s="26"/>
      <c r="XEB51" s="26"/>
      <c r="XEC51" s="26"/>
      <c r="XED51" s="26"/>
      <c r="XEE51" s="26"/>
      <c r="XEF51" s="26"/>
      <c r="XEG51" s="26"/>
      <c r="XEH51" s="26"/>
      <c r="XEI51" s="26"/>
      <c r="XEJ51" s="26"/>
      <c r="XEK51" s="26"/>
      <c r="XEL51" s="26"/>
      <c r="XEM51" s="26"/>
      <c r="XEN51" s="26"/>
      <c r="XEO51" s="26"/>
      <c r="XEP51" s="26"/>
      <c r="XEQ51" s="26"/>
      <c r="XER51" s="26"/>
      <c r="XES51" s="26"/>
      <c r="XET51" s="26"/>
      <c r="XEU51" s="26"/>
      <c r="XEV51" s="26"/>
      <c r="XEW51" s="26"/>
      <c r="XEX51" s="26"/>
      <c r="XEY51" s="26"/>
      <c r="XEZ51" s="26"/>
      <c r="XFA51" s="26"/>
    </row>
    <row r="52" s="4" customFormat="1" ht="15" customHeight="1" spans="1:16381">
      <c r="A52" s="15">
        <v>48</v>
      </c>
      <c r="B52" s="16" t="s">
        <v>17</v>
      </c>
      <c r="C52" s="17" t="s">
        <v>124</v>
      </c>
      <c r="D52" s="18">
        <v>30000</v>
      </c>
      <c r="E52" s="18">
        <v>30000</v>
      </c>
      <c r="F52" s="18">
        <f t="shared" si="0"/>
        <v>30000</v>
      </c>
      <c r="G52" s="17" t="s">
        <v>125</v>
      </c>
      <c r="H52" s="17" t="s">
        <v>126</v>
      </c>
      <c r="I52" s="17" t="s">
        <v>21</v>
      </c>
      <c r="J52" s="20" t="s">
        <v>22</v>
      </c>
      <c r="K52" s="21">
        <v>43545</v>
      </c>
      <c r="L52" s="21" t="s">
        <v>23</v>
      </c>
      <c r="M52" s="15">
        <f t="shared" si="1"/>
        <v>92</v>
      </c>
      <c r="N52" s="15">
        <f t="shared" si="2"/>
        <v>364.17</v>
      </c>
      <c r="XAH52" s="23"/>
      <c r="XAI52" s="23"/>
      <c r="XAJ52" s="23"/>
      <c r="XAK52" s="23"/>
      <c r="XAL52" s="23"/>
      <c r="XAM52" s="23"/>
      <c r="XAN52" s="23"/>
      <c r="XAO52" s="23"/>
      <c r="XAP52" s="23"/>
      <c r="XAQ52" s="23"/>
      <c r="XAR52" s="23"/>
      <c r="XAS52" s="23"/>
      <c r="XAT52" s="23"/>
      <c r="XAU52" s="23"/>
      <c r="XAV52" s="23"/>
      <c r="XAW52" s="23"/>
      <c r="XAX52" s="23"/>
      <c r="XAY52" s="23"/>
      <c r="XAZ52" s="23"/>
      <c r="XBA52" s="23"/>
      <c r="XBB52" s="23"/>
      <c r="XBC52" s="23"/>
      <c r="XBD52" s="23"/>
      <c r="XBE52" s="23"/>
      <c r="XBF52" s="23"/>
      <c r="XBG52" s="23"/>
      <c r="XBH52" s="23"/>
      <c r="XBI52" s="23"/>
      <c r="XBJ52" s="23"/>
      <c r="XBK52" s="23"/>
      <c r="XBL52" s="23"/>
      <c r="XBM52" s="23"/>
      <c r="XBN52" s="23"/>
      <c r="XBO52" s="23"/>
      <c r="XBP52" s="23"/>
      <c r="XBQ52" s="23"/>
      <c r="XBR52" s="23"/>
      <c r="XBS52" s="23"/>
      <c r="XBT52" s="23"/>
      <c r="XBU52" s="23"/>
      <c r="XBV52" s="23"/>
      <c r="XBW52" s="23"/>
      <c r="XBX52" s="23"/>
      <c r="XBY52" s="23"/>
      <c r="XBZ52" s="23"/>
      <c r="XCA52" s="23"/>
      <c r="XCB52" s="23"/>
      <c r="XCC52" s="23"/>
      <c r="XCD52" s="23"/>
      <c r="XCE52" s="23"/>
      <c r="XCF52" s="23"/>
      <c r="XCG52" s="23"/>
      <c r="XCH52" s="23"/>
      <c r="XCI52" s="23"/>
      <c r="XCJ52" s="23"/>
      <c r="XCK52" s="23"/>
      <c r="XCL52" s="23"/>
      <c r="XCM52" s="23"/>
      <c r="XCN52" s="23"/>
      <c r="XCO52" s="23"/>
      <c r="XCP52" s="23"/>
      <c r="XCQ52" s="23"/>
      <c r="XCR52" s="23"/>
      <c r="XCS52" s="23"/>
      <c r="XCT52" s="23"/>
      <c r="XCU52" s="23"/>
      <c r="XCV52" s="23"/>
      <c r="XCW52" s="26"/>
      <c r="XCX52" s="26"/>
      <c r="XCY52" s="26"/>
      <c r="XCZ52" s="26"/>
      <c r="XDA52" s="26"/>
      <c r="XDB52" s="26"/>
      <c r="XDC52" s="26"/>
      <c r="XDD52" s="26"/>
      <c r="XDE52" s="26"/>
      <c r="XDF52" s="26"/>
      <c r="XDG52" s="26"/>
      <c r="XDH52" s="26"/>
      <c r="XDI52" s="26"/>
      <c r="XDJ52" s="26"/>
      <c r="XDK52" s="26"/>
      <c r="XDL52" s="26"/>
      <c r="XDM52" s="26"/>
      <c r="XDN52" s="26"/>
      <c r="XDO52" s="26"/>
      <c r="XDP52" s="26"/>
      <c r="XDQ52" s="26"/>
      <c r="XDR52" s="26"/>
      <c r="XDS52" s="26"/>
      <c r="XDT52" s="26"/>
      <c r="XDU52" s="26"/>
      <c r="XDV52" s="26"/>
      <c r="XDW52" s="26"/>
      <c r="XDX52" s="26"/>
      <c r="XDY52" s="26"/>
      <c r="XDZ52" s="26"/>
      <c r="XEA52" s="26"/>
      <c r="XEB52" s="26"/>
      <c r="XEC52" s="26"/>
      <c r="XED52" s="26"/>
      <c r="XEE52" s="26"/>
      <c r="XEF52" s="26"/>
      <c r="XEG52" s="26"/>
      <c r="XEH52" s="26"/>
      <c r="XEI52" s="26"/>
      <c r="XEJ52" s="26"/>
      <c r="XEK52" s="26"/>
      <c r="XEL52" s="26"/>
      <c r="XEM52" s="26"/>
      <c r="XEN52" s="26"/>
      <c r="XEO52" s="26"/>
      <c r="XEP52" s="26"/>
      <c r="XEQ52" s="26"/>
      <c r="XER52" s="26"/>
      <c r="XES52" s="26"/>
      <c r="XET52" s="26"/>
      <c r="XEU52" s="26"/>
      <c r="XEV52" s="26"/>
      <c r="XEW52" s="26"/>
      <c r="XEX52" s="26"/>
      <c r="XEY52" s="26"/>
      <c r="XEZ52" s="26"/>
      <c r="XFA52" s="26"/>
    </row>
    <row r="53" s="4" customFormat="1" ht="15" customHeight="1" spans="1:16381">
      <c r="A53" s="15">
        <v>49</v>
      </c>
      <c r="B53" s="16" t="s">
        <v>17</v>
      </c>
      <c r="C53" s="17" t="s">
        <v>127</v>
      </c>
      <c r="D53" s="18">
        <v>50000</v>
      </c>
      <c r="E53" s="18">
        <v>50000</v>
      </c>
      <c r="F53" s="18">
        <f t="shared" si="0"/>
        <v>50000</v>
      </c>
      <c r="G53" s="17" t="s">
        <v>128</v>
      </c>
      <c r="H53" s="17" t="s">
        <v>126</v>
      </c>
      <c r="I53" s="17" t="s">
        <v>21</v>
      </c>
      <c r="J53" s="20" t="s">
        <v>22</v>
      </c>
      <c r="K53" s="21">
        <v>43545</v>
      </c>
      <c r="L53" s="21" t="s">
        <v>23</v>
      </c>
      <c r="M53" s="15">
        <f t="shared" si="1"/>
        <v>92</v>
      </c>
      <c r="N53" s="15">
        <f t="shared" si="2"/>
        <v>606.94</v>
      </c>
      <c r="XAH53" s="23"/>
      <c r="XAI53" s="23"/>
      <c r="XAJ53" s="23"/>
      <c r="XAK53" s="23"/>
      <c r="XAL53" s="23"/>
      <c r="XAM53" s="23"/>
      <c r="XAN53" s="23"/>
      <c r="XAO53" s="23"/>
      <c r="XAP53" s="23"/>
      <c r="XAQ53" s="23"/>
      <c r="XAR53" s="23"/>
      <c r="XAS53" s="23"/>
      <c r="XAT53" s="23"/>
      <c r="XAU53" s="23"/>
      <c r="XAV53" s="23"/>
      <c r="XAW53" s="23"/>
      <c r="XAX53" s="23"/>
      <c r="XAY53" s="23"/>
      <c r="XAZ53" s="23"/>
      <c r="XBA53" s="23"/>
      <c r="XBB53" s="23"/>
      <c r="XBC53" s="23"/>
      <c r="XBD53" s="23"/>
      <c r="XBE53" s="23"/>
      <c r="XBF53" s="23"/>
      <c r="XBG53" s="23"/>
      <c r="XBH53" s="23"/>
      <c r="XBI53" s="23"/>
      <c r="XBJ53" s="23"/>
      <c r="XBK53" s="23"/>
      <c r="XBL53" s="23"/>
      <c r="XBM53" s="23"/>
      <c r="XBN53" s="23"/>
      <c r="XBO53" s="23"/>
      <c r="XBP53" s="23"/>
      <c r="XBQ53" s="23"/>
      <c r="XBR53" s="23"/>
      <c r="XBS53" s="23"/>
      <c r="XBT53" s="23"/>
      <c r="XBU53" s="23"/>
      <c r="XBV53" s="23"/>
      <c r="XBW53" s="23"/>
      <c r="XBX53" s="23"/>
      <c r="XBY53" s="23"/>
      <c r="XBZ53" s="23"/>
      <c r="XCA53" s="23"/>
      <c r="XCB53" s="23"/>
      <c r="XCC53" s="23"/>
      <c r="XCD53" s="23"/>
      <c r="XCE53" s="23"/>
      <c r="XCF53" s="23"/>
      <c r="XCG53" s="23"/>
      <c r="XCH53" s="23"/>
      <c r="XCI53" s="23"/>
      <c r="XCJ53" s="23"/>
      <c r="XCK53" s="23"/>
      <c r="XCL53" s="23"/>
      <c r="XCM53" s="23"/>
      <c r="XCN53" s="23"/>
      <c r="XCO53" s="23"/>
      <c r="XCP53" s="23"/>
      <c r="XCQ53" s="23"/>
      <c r="XCR53" s="23"/>
      <c r="XCS53" s="23"/>
      <c r="XCT53" s="23"/>
      <c r="XCU53" s="23"/>
      <c r="XCV53" s="23"/>
      <c r="XCW53" s="26"/>
      <c r="XCX53" s="26"/>
      <c r="XCY53" s="26"/>
      <c r="XCZ53" s="26"/>
      <c r="XDA53" s="26"/>
      <c r="XDB53" s="26"/>
      <c r="XDC53" s="26"/>
      <c r="XDD53" s="26"/>
      <c r="XDE53" s="26"/>
      <c r="XDF53" s="26"/>
      <c r="XDG53" s="26"/>
      <c r="XDH53" s="26"/>
      <c r="XDI53" s="26"/>
      <c r="XDJ53" s="26"/>
      <c r="XDK53" s="26"/>
      <c r="XDL53" s="26"/>
      <c r="XDM53" s="26"/>
      <c r="XDN53" s="26"/>
      <c r="XDO53" s="26"/>
      <c r="XDP53" s="26"/>
      <c r="XDQ53" s="26"/>
      <c r="XDR53" s="26"/>
      <c r="XDS53" s="26"/>
      <c r="XDT53" s="26"/>
      <c r="XDU53" s="26"/>
      <c r="XDV53" s="26"/>
      <c r="XDW53" s="26"/>
      <c r="XDX53" s="26"/>
      <c r="XDY53" s="26"/>
      <c r="XDZ53" s="26"/>
      <c r="XEA53" s="26"/>
      <c r="XEB53" s="26"/>
      <c r="XEC53" s="26"/>
      <c r="XED53" s="26"/>
      <c r="XEE53" s="26"/>
      <c r="XEF53" s="26"/>
      <c r="XEG53" s="26"/>
      <c r="XEH53" s="26"/>
      <c r="XEI53" s="26"/>
      <c r="XEJ53" s="26"/>
      <c r="XEK53" s="26"/>
      <c r="XEL53" s="26"/>
      <c r="XEM53" s="26"/>
      <c r="XEN53" s="26"/>
      <c r="XEO53" s="26"/>
      <c r="XEP53" s="26"/>
      <c r="XEQ53" s="26"/>
      <c r="XER53" s="26"/>
      <c r="XES53" s="26"/>
      <c r="XET53" s="26"/>
      <c r="XEU53" s="26"/>
      <c r="XEV53" s="26"/>
      <c r="XEW53" s="26"/>
      <c r="XEX53" s="26"/>
      <c r="XEY53" s="26"/>
      <c r="XEZ53" s="26"/>
      <c r="XFA53" s="26"/>
    </row>
    <row r="54" s="4" customFormat="1" ht="15" customHeight="1" spans="1:16381">
      <c r="A54" s="15">
        <v>50</v>
      </c>
      <c r="B54" s="16" t="s">
        <v>17</v>
      </c>
      <c r="C54" s="17" t="s">
        <v>129</v>
      </c>
      <c r="D54" s="18">
        <v>50000</v>
      </c>
      <c r="E54" s="18">
        <v>50000</v>
      </c>
      <c r="F54" s="18">
        <f t="shared" si="0"/>
        <v>50000</v>
      </c>
      <c r="G54" s="17" t="s">
        <v>130</v>
      </c>
      <c r="H54" s="17" t="s">
        <v>131</v>
      </c>
      <c r="I54" s="17" t="s">
        <v>21</v>
      </c>
      <c r="J54" s="20" t="s">
        <v>22</v>
      </c>
      <c r="K54" s="21">
        <v>43545</v>
      </c>
      <c r="L54" s="21" t="s">
        <v>23</v>
      </c>
      <c r="M54" s="15">
        <f t="shared" si="1"/>
        <v>92</v>
      </c>
      <c r="N54" s="15">
        <f t="shared" si="2"/>
        <v>606.94</v>
      </c>
      <c r="XAH54" s="23"/>
      <c r="XAI54" s="23"/>
      <c r="XAJ54" s="23"/>
      <c r="XAK54" s="23"/>
      <c r="XAL54" s="23"/>
      <c r="XAM54" s="23"/>
      <c r="XAN54" s="23"/>
      <c r="XAO54" s="23"/>
      <c r="XAP54" s="23"/>
      <c r="XAQ54" s="23"/>
      <c r="XAR54" s="23"/>
      <c r="XAS54" s="23"/>
      <c r="XAT54" s="23"/>
      <c r="XAU54" s="23"/>
      <c r="XAV54" s="23"/>
      <c r="XAW54" s="23"/>
      <c r="XAX54" s="23"/>
      <c r="XAY54" s="23"/>
      <c r="XAZ54" s="23"/>
      <c r="XBA54" s="23"/>
      <c r="XBB54" s="23"/>
      <c r="XBC54" s="23"/>
      <c r="XBD54" s="23"/>
      <c r="XBE54" s="23"/>
      <c r="XBF54" s="23"/>
      <c r="XBG54" s="23"/>
      <c r="XBH54" s="23"/>
      <c r="XBI54" s="23"/>
      <c r="XBJ54" s="23"/>
      <c r="XBK54" s="23"/>
      <c r="XBL54" s="23"/>
      <c r="XBM54" s="23"/>
      <c r="XBN54" s="23"/>
      <c r="XBO54" s="23"/>
      <c r="XBP54" s="23"/>
      <c r="XBQ54" s="23"/>
      <c r="XBR54" s="23"/>
      <c r="XBS54" s="23"/>
      <c r="XBT54" s="23"/>
      <c r="XBU54" s="23"/>
      <c r="XBV54" s="23"/>
      <c r="XBW54" s="23"/>
      <c r="XBX54" s="23"/>
      <c r="XBY54" s="23"/>
      <c r="XBZ54" s="23"/>
      <c r="XCA54" s="23"/>
      <c r="XCB54" s="23"/>
      <c r="XCC54" s="23"/>
      <c r="XCD54" s="23"/>
      <c r="XCE54" s="23"/>
      <c r="XCF54" s="23"/>
      <c r="XCG54" s="23"/>
      <c r="XCH54" s="23"/>
      <c r="XCI54" s="23"/>
      <c r="XCJ54" s="23"/>
      <c r="XCK54" s="23"/>
      <c r="XCL54" s="23"/>
      <c r="XCM54" s="23"/>
      <c r="XCN54" s="23"/>
      <c r="XCO54" s="23"/>
      <c r="XCP54" s="23"/>
      <c r="XCQ54" s="23"/>
      <c r="XCR54" s="23"/>
      <c r="XCS54" s="23"/>
      <c r="XCT54" s="23"/>
      <c r="XCU54" s="23"/>
      <c r="XCV54" s="23"/>
      <c r="XCW54" s="26"/>
      <c r="XCX54" s="26"/>
      <c r="XCY54" s="26"/>
      <c r="XCZ54" s="26"/>
      <c r="XDA54" s="26"/>
      <c r="XDB54" s="26"/>
      <c r="XDC54" s="26"/>
      <c r="XDD54" s="26"/>
      <c r="XDE54" s="26"/>
      <c r="XDF54" s="26"/>
      <c r="XDG54" s="26"/>
      <c r="XDH54" s="26"/>
      <c r="XDI54" s="26"/>
      <c r="XDJ54" s="26"/>
      <c r="XDK54" s="26"/>
      <c r="XDL54" s="26"/>
      <c r="XDM54" s="26"/>
      <c r="XDN54" s="26"/>
      <c r="XDO54" s="26"/>
      <c r="XDP54" s="26"/>
      <c r="XDQ54" s="26"/>
      <c r="XDR54" s="26"/>
      <c r="XDS54" s="26"/>
      <c r="XDT54" s="26"/>
      <c r="XDU54" s="26"/>
      <c r="XDV54" s="26"/>
      <c r="XDW54" s="26"/>
      <c r="XDX54" s="26"/>
      <c r="XDY54" s="26"/>
      <c r="XDZ54" s="26"/>
      <c r="XEA54" s="26"/>
      <c r="XEB54" s="26"/>
      <c r="XEC54" s="26"/>
      <c r="XED54" s="26"/>
      <c r="XEE54" s="26"/>
      <c r="XEF54" s="26"/>
      <c r="XEG54" s="26"/>
      <c r="XEH54" s="26"/>
      <c r="XEI54" s="26"/>
      <c r="XEJ54" s="26"/>
      <c r="XEK54" s="26"/>
      <c r="XEL54" s="26"/>
      <c r="XEM54" s="26"/>
      <c r="XEN54" s="26"/>
      <c r="XEO54" s="26"/>
      <c r="XEP54" s="26"/>
      <c r="XEQ54" s="26"/>
      <c r="XER54" s="26"/>
      <c r="XES54" s="26"/>
      <c r="XET54" s="26"/>
      <c r="XEU54" s="26"/>
      <c r="XEV54" s="26"/>
      <c r="XEW54" s="26"/>
      <c r="XEX54" s="26"/>
      <c r="XEY54" s="26"/>
      <c r="XEZ54" s="26"/>
      <c r="XFA54" s="26"/>
    </row>
    <row r="55" s="4" customFormat="1" ht="15" customHeight="1" spans="1:16381">
      <c r="A55" s="15">
        <v>51</v>
      </c>
      <c r="B55" s="16" t="s">
        <v>17</v>
      </c>
      <c r="C55" s="17" t="s">
        <v>132</v>
      </c>
      <c r="D55" s="18">
        <v>34000</v>
      </c>
      <c r="E55" s="18">
        <v>34000</v>
      </c>
      <c r="F55" s="18">
        <f t="shared" si="0"/>
        <v>34000</v>
      </c>
      <c r="G55" s="17" t="s">
        <v>133</v>
      </c>
      <c r="H55" s="17" t="s">
        <v>134</v>
      </c>
      <c r="I55" s="17" t="s">
        <v>21</v>
      </c>
      <c r="J55" s="20" t="s">
        <v>22</v>
      </c>
      <c r="K55" s="21">
        <v>43545</v>
      </c>
      <c r="L55" s="21" t="s">
        <v>23</v>
      </c>
      <c r="M55" s="15">
        <f t="shared" si="1"/>
        <v>92</v>
      </c>
      <c r="N55" s="15">
        <f t="shared" si="2"/>
        <v>412.72</v>
      </c>
      <c r="XAH55" s="23"/>
      <c r="XAI55" s="23"/>
      <c r="XAJ55" s="23"/>
      <c r="XAK55" s="23"/>
      <c r="XAL55" s="23"/>
      <c r="XAM55" s="23"/>
      <c r="XAN55" s="23"/>
      <c r="XAO55" s="23"/>
      <c r="XAP55" s="23"/>
      <c r="XAQ55" s="23"/>
      <c r="XAR55" s="23"/>
      <c r="XAS55" s="23"/>
      <c r="XAT55" s="23"/>
      <c r="XAU55" s="23"/>
      <c r="XAV55" s="23"/>
      <c r="XAW55" s="23"/>
      <c r="XAX55" s="23"/>
      <c r="XAY55" s="23"/>
      <c r="XAZ55" s="23"/>
      <c r="XBA55" s="23"/>
      <c r="XBB55" s="23"/>
      <c r="XBC55" s="23"/>
      <c r="XBD55" s="23"/>
      <c r="XBE55" s="23"/>
      <c r="XBF55" s="23"/>
      <c r="XBG55" s="23"/>
      <c r="XBH55" s="23"/>
      <c r="XBI55" s="23"/>
      <c r="XBJ55" s="23"/>
      <c r="XBK55" s="23"/>
      <c r="XBL55" s="23"/>
      <c r="XBM55" s="23"/>
      <c r="XBN55" s="23"/>
      <c r="XBO55" s="23"/>
      <c r="XBP55" s="23"/>
      <c r="XBQ55" s="23"/>
      <c r="XBR55" s="23"/>
      <c r="XBS55" s="23"/>
      <c r="XBT55" s="23"/>
      <c r="XBU55" s="23"/>
      <c r="XBV55" s="23"/>
      <c r="XBW55" s="23"/>
      <c r="XBX55" s="23"/>
      <c r="XBY55" s="23"/>
      <c r="XBZ55" s="23"/>
      <c r="XCA55" s="23"/>
      <c r="XCB55" s="23"/>
      <c r="XCC55" s="23"/>
      <c r="XCD55" s="23"/>
      <c r="XCE55" s="23"/>
      <c r="XCF55" s="23"/>
      <c r="XCG55" s="23"/>
      <c r="XCH55" s="23"/>
      <c r="XCI55" s="23"/>
      <c r="XCJ55" s="23"/>
      <c r="XCK55" s="23"/>
      <c r="XCL55" s="23"/>
      <c r="XCM55" s="23"/>
      <c r="XCN55" s="23"/>
      <c r="XCO55" s="23"/>
      <c r="XCP55" s="23"/>
      <c r="XCQ55" s="23"/>
      <c r="XCR55" s="23"/>
      <c r="XCS55" s="23"/>
      <c r="XCT55" s="23"/>
      <c r="XCU55" s="23"/>
      <c r="XCV55" s="23"/>
      <c r="XCW55" s="26"/>
      <c r="XCX55" s="26"/>
      <c r="XCY55" s="26"/>
      <c r="XCZ55" s="26"/>
      <c r="XDA55" s="26"/>
      <c r="XDB55" s="26"/>
      <c r="XDC55" s="26"/>
      <c r="XDD55" s="26"/>
      <c r="XDE55" s="26"/>
      <c r="XDF55" s="26"/>
      <c r="XDG55" s="26"/>
      <c r="XDH55" s="26"/>
      <c r="XDI55" s="26"/>
      <c r="XDJ55" s="26"/>
      <c r="XDK55" s="26"/>
      <c r="XDL55" s="26"/>
      <c r="XDM55" s="26"/>
      <c r="XDN55" s="26"/>
      <c r="XDO55" s="26"/>
      <c r="XDP55" s="26"/>
      <c r="XDQ55" s="26"/>
      <c r="XDR55" s="26"/>
      <c r="XDS55" s="26"/>
      <c r="XDT55" s="26"/>
      <c r="XDU55" s="26"/>
      <c r="XDV55" s="26"/>
      <c r="XDW55" s="26"/>
      <c r="XDX55" s="26"/>
      <c r="XDY55" s="26"/>
      <c r="XDZ55" s="26"/>
      <c r="XEA55" s="26"/>
      <c r="XEB55" s="26"/>
      <c r="XEC55" s="26"/>
      <c r="XED55" s="26"/>
      <c r="XEE55" s="26"/>
      <c r="XEF55" s="26"/>
      <c r="XEG55" s="26"/>
      <c r="XEH55" s="26"/>
      <c r="XEI55" s="26"/>
      <c r="XEJ55" s="26"/>
      <c r="XEK55" s="26"/>
      <c r="XEL55" s="26"/>
      <c r="XEM55" s="26"/>
      <c r="XEN55" s="26"/>
      <c r="XEO55" s="26"/>
      <c r="XEP55" s="26"/>
      <c r="XEQ55" s="26"/>
      <c r="XER55" s="26"/>
      <c r="XES55" s="26"/>
      <c r="XET55" s="26"/>
      <c r="XEU55" s="26"/>
      <c r="XEV55" s="26"/>
      <c r="XEW55" s="26"/>
      <c r="XEX55" s="26"/>
      <c r="XEY55" s="26"/>
      <c r="XEZ55" s="26"/>
      <c r="XFA55" s="26"/>
    </row>
    <row r="56" s="4" customFormat="1" ht="15" customHeight="1" spans="1:16381">
      <c r="A56" s="15">
        <v>52</v>
      </c>
      <c r="B56" s="16" t="s">
        <v>17</v>
      </c>
      <c r="C56" s="17" t="s">
        <v>135</v>
      </c>
      <c r="D56" s="18">
        <v>50000</v>
      </c>
      <c r="E56" s="18">
        <v>50000</v>
      </c>
      <c r="F56" s="18">
        <f t="shared" si="0"/>
        <v>50000</v>
      </c>
      <c r="G56" s="17" t="s">
        <v>136</v>
      </c>
      <c r="H56" s="17" t="s">
        <v>137</v>
      </c>
      <c r="I56" s="17" t="s">
        <v>21</v>
      </c>
      <c r="J56" s="20" t="s">
        <v>22</v>
      </c>
      <c r="K56" s="21">
        <v>43545</v>
      </c>
      <c r="L56" s="21" t="s">
        <v>23</v>
      </c>
      <c r="M56" s="15">
        <f t="shared" si="1"/>
        <v>92</v>
      </c>
      <c r="N56" s="15">
        <f t="shared" si="2"/>
        <v>606.94</v>
      </c>
      <c r="XAH56" s="23"/>
      <c r="XAI56" s="23"/>
      <c r="XAJ56" s="23"/>
      <c r="XAK56" s="23"/>
      <c r="XAL56" s="23"/>
      <c r="XAM56" s="23"/>
      <c r="XAN56" s="23"/>
      <c r="XAO56" s="23"/>
      <c r="XAP56" s="23"/>
      <c r="XAQ56" s="23"/>
      <c r="XAR56" s="23"/>
      <c r="XAS56" s="23"/>
      <c r="XAT56" s="23"/>
      <c r="XAU56" s="23"/>
      <c r="XAV56" s="23"/>
      <c r="XAW56" s="23"/>
      <c r="XAX56" s="23"/>
      <c r="XAY56" s="23"/>
      <c r="XAZ56" s="23"/>
      <c r="XBA56" s="23"/>
      <c r="XBB56" s="23"/>
      <c r="XBC56" s="23"/>
      <c r="XBD56" s="23"/>
      <c r="XBE56" s="23"/>
      <c r="XBF56" s="23"/>
      <c r="XBG56" s="23"/>
      <c r="XBH56" s="23"/>
      <c r="XBI56" s="23"/>
      <c r="XBJ56" s="23"/>
      <c r="XBK56" s="23"/>
      <c r="XBL56" s="23"/>
      <c r="XBM56" s="23"/>
      <c r="XBN56" s="23"/>
      <c r="XBO56" s="23"/>
      <c r="XBP56" s="23"/>
      <c r="XBQ56" s="23"/>
      <c r="XBR56" s="23"/>
      <c r="XBS56" s="23"/>
      <c r="XBT56" s="23"/>
      <c r="XBU56" s="23"/>
      <c r="XBV56" s="23"/>
      <c r="XBW56" s="23"/>
      <c r="XBX56" s="23"/>
      <c r="XBY56" s="23"/>
      <c r="XBZ56" s="23"/>
      <c r="XCA56" s="23"/>
      <c r="XCB56" s="23"/>
      <c r="XCC56" s="23"/>
      <c r="XCD56" s="23"/>
      <c r="XCE56" s="23"/>
      <c r="XCF56" s="23"/>
      <c r="XCG56" s="23"/>
      <c r="XCH56" s="23"/>
      <c r="XCI56" s="23"/>
      <c r="XCJ56" s="23"/>
      <c r="XCK56" s="23"/>
      <c r="XCL56" s="23"/>
      <c r="XCM56" s="23"/>
      <c r="XCN56" s="23"/>
      <c r="XCO56" s="23"/>
      <c r="XCP56" s="23"/>
      <c r="XCQ56" s="23"/>
      <c r="XCR56" s="23"/>
      <c r="XCS56" s="23"/>
      <c r="XCT56" s="23"/>
      <c r="XCU56" s="23"/>
      <c r="XCV56" s="23"/>
      <c r="XCW56" s="26"/>
      <c r="XCX56" s="26"/>
      <c r="XCY56" s="26"/>
      <c r="XCZ56" s="26"/>
      <c r="XDA56" s="26"/>
      <c r="XDB56" s="26"/>
      <c r="XDC56" s="26"/>
      <c r="XDD56" s="26"/>
      <c r="XDE56" s="26"/>
      <c r="XDF56" s="26"/>
      <c r="XDG56" s="26"/>
      <c r="XDH56" s="26"/>
      <c r="XDI56" s="26"/>
      <c r="XDJ56" s="26"/>
      <c r="XDK56" s="26"/>
      <c r="XDL56" s="26"/>
      <c r="XDM56" s="26"/>
      <c r="XDN56" s="26"/>
      <c r="XDO56" s="26"/>
      <c r="XDP56" s="26"/>
      <c r="XDQ56" s="26"/>
      <c r="XDR56" s="26"/>
      <c r="XDS56" s="26"/>
      <c r="XDT56" s="26"/>
      <c r="XDU56" s="26"/>
      <c r="XDV56" s="26"/>
      <c r="XDW56" s="26"/>
      <c r="XDX56" s="26"/>
      <c r="XDY56" s="26"/>
      <c r="XDZ56" s="26"/>
      <c r="XEA56" s="26"/>
      <c r="XEB56" s="26"/>
      <c r="XEC56" s="26"/>
      <c r="XED56" s="26"/>
      <c r="XEE56" s="26"/>
      <c r="XEF56" s="26"/>
      <c r="XEG56" s="26"/>
      <c r="XEH56" s="26"/>
      <c r="XEI56" s="26"/>
      <c r="XEJ56" s="26"/>
      <c r="XEK56" s="26"/>
      <c r="XEL56" s="26"/>
      <c r="XEM56" s="26"/>
      <c r="XEN56" s="26"/>
      <c r="XEO56" s="26"/>
      <c r="XEP56" s="26"/>
      <c r="XEQ56" s="26"/>
      <c r="XER56" s="26"/>
      <c r="XES56" s="26"/>
      <c r="XET56" s="26"/>
      <c r="XEU56" s="26"/>
      <c r="XEV56" s="26"/>
      <c r="XEW56" s="26"/>
      <c r="XEX56" s="26"/>
      <c r="XEY56" s="26"/>
      <c r="XEZ56" s="26"/>
      <c r="XFA56" s="26"/>
    </row>
    <row r="57" s="4" customFormat="1" ht="15" customHeight="1" spans="1:16381">
      <c r="A57" s="15">
        <v>53</v>
      </c>
      <c r="B57" s="16" t="s">
        <v>17</v>
      </c>
      <c r="C57" s="17" t="s">
        <v>138</v>
      </c>
      <c r="D57" s="18">
        <v>40000</v>
      </c>
      <c r="E57" s="18">
        <v>40000</v>
      </c>
      <c r="F57" s="18">
        <f t="shared" si="0"/>
        <v>40000</v>
      </c>
      <c r="G57" s="17" t="s">
        <v>136</v>
      </c>
      <c r="H57" s="17" t="s">
        <v>137</v>
      </c>
      <c r="I57" s="17" t="s">
        <v>21</v>
      </c>
      <c r="J57" s="20" t="s">
        <v>22</v>
      </c>
      <c r="K57" s="21">
        <v>43545</v>
      </c>
      <c r="L57" s="21" t="s">
        <v>23</v>
      </c>
      <c r="M57" s="15">
        <f t="shared" si="1"/>
        <v>92</v>
      </c>
      <c r="N57" s="15">
        <f t="shared" si="2"/>
        <v>485.56</v>
      </c>
      <c r="XAH57" s="23"/>
      <c r="XAI57" s="23"/>
      <c r="XAJ57" s="23"/>
      <c r="XAK57" s="23"/>
      <c r="XAL57" s="23"/>
      <c r="XAM57" s="23"/>
      <c r="XAN57" s="23"/>
      <c r="XAO57" s="23"/>
      <c r="XAP57" s="23"/>
      <c r="XAQ57" s="23"/>
      <c r="XAR57" s="23"/>
      <c r="XAS57" s="23"/>
      <c r="XAT57" s="23"/>
      <c r="XAU57" s="23"/>
      <c r="XAV57" s="23"/>
      <c r="XAW57" s="23"/>
      <c r="XAX57" s="23"/>
      <c r="XAY57" s="23"/>
      <c r="XAZ57" s="23"/>
      <c r="XBA57" s="23"/>
      <c r="XBB57" s="23"/>
      <c r="XBC57" s="23"/>
      <c r="XBD57" s="23"/>
      <c r="XBE57" s="23"/>
      <c r="XBF57" s="23"/>
      <c r="XBG57" s="23"/>
      <c r="XBH57" s="23"/>
      <c r="XBI57" s="23"/>
      <c r="XBJ57" s="23"/>
      <c r="XBK57" s="23"/>
      <c r="XBL57" s="23"/>
      <c r="XBM57" s="23"/>
      <c r="XBN57" s="23"/>
      <c r="XBO57" s="23"/>
      <c r="XBP57" s="23"/>
      <c r="XBQ57" s="23"/>
      <c r="XBR57" s="23"/>
      <c r="XBS57" s="23"/>
      <c r="XBT57" s="23"/>
      <c r="XBU57" s="23"/>
      <c r="XBV57" s="23"/>
      <c r="XBW57" s="23"/>
      <c r="XBX57" s="23"/>
      <c r="XBY57" s="23"/>
      <c r="XBZ57" s="23"/>
      <c r="XCA57" s="23"/>
      <c r="XCB57" s="23"/>
      <c r="XCC57" s="23"/>
      <c r="XCD57" s="23"/>
      <c r="XCE57" s="23"/>
      <c r="XCF57" s="23"/>
      <c r="XCG57" s="23"/>
      <c r="XCH57" s="23"/>
      <c r="XCI57" s="23"/>
      <c r="XCJ57" s="23"/>
      <c r="XCK57" s="23"/>
      <c r="XCL57" s="23"/>
      <c r="XCM57" s="23"/>
      <c r="XCN57" s="23"/>
      <c r="XCO57" s="23"/>
      <c r="XCP57" s="23"/>
      <c r="XCQ57" s="23"/>
      <c r="XCR57" s="23"/>
      <c r="XCS57" s="23"/>
      <c r="XCT57" s="23"/>
      <c r="XCU57" s="23"/>
      <c r="XCV57" s="23"/>
      <c r="XCW57" s="26"/>
      <c r="XCX57" s="26"/>
      <c r="XCY57" s="26"/>
      <c r="XCZ57" s="26"/>
      <c r="XDA57" s="26"/>
      <c r="XDB57" s="26"/>
      <c r="XDC57" s="26"/>
      <c r="XDD57" s="26"/>
      <c r="XDE57" s="26"/>
      <c r="XDF57" s="26"/>
      <c r="XDG57" s="26"/>
      <c r="XDH57" s="26"/>
      <c r="XDI57" s="26"/>
      <c r="XDJ57" s="26"/>
      <c r="XDK57" s="26"/>
      <c r="XDL57" s="26"/>
      <c r="XDM57" s="26"/>
      <c r="XDN57" s="26"/>
      <c r="XDO57" s="26"/>
      <c r="XDP57" s="26"/>
      <c r="XDQ57" s="26"/>
      <c r="XDR57" s="26"/>
      <c r="XDS57" s="26"/>
      <c r="XDT57" s="26"/>
      <c r="XDU57" s="26"/>
      <c r="XDV57" s="26"/>
      <c r="XDW57" s="26"/>
      <c r="XDX57" s="26"/>
      <c r="XDY57" s="26"/>
      <c r="XDZ57" s="26"/>
      <c r="XEA57" s="26"/>
      <c r="XEB57" s="26"/>
      <c r="XEC57" s="26"/>
      <c r="XED57" s="26"/>
      <c r="XEE57" s="26"/>
      <c r="XEF57" s="26"/>
      <c r="XEG57" s="26"/>
      <c r="XEH57" s="26"/>
      <c r="XEI57" s="26"/>
      <c r="XEJ57" s="26"/>
      <c r="XEK57" s="26"/>
      <c r="XEL57" s="26"/>
      <c r="XEM57" s="26"/>
      <c r="XEN57" s="26"/>
      <c r="XEO57" s="26"/>
      <c r="XEP57" s="26"/>
      <c r="XEQ57" s="26"/>
      <c r="XER57" s="26"/>
      <c r="XES57" s="26"/>
      <c r="XET57" s="26"/>
      <c r="XEU57" s="26"/>
      <c r="XEV57" s="26"/>
      <c r="XEW57" s="26"/>
      <c r="XEX57" s="26"/>
      <c r="XEY57" s="26"/>
      <c r="XEZ57" s="26"/>
      <c r="XFA57" s="26"/>
    </row>
    <row r="58" s="4" customFormat="1" ht="15" customHeight="1" spans="1:16381">
      <c r="A58" s="15">
        <v>54</v>
      </c>
      <c r="B58" s="16" t="s">
        <v>17</v>
      </c>
      <c r="C58" s="17" t="s">
        <v>139</v>
      </c>
      <c r="D58" s="18">
        <v>20000</v>
      </c>
      <c r="E58" s="18">
        <v>20000</v>
      </c>
      <c r="F58" s="18">
        <f t="shared" si="0"/>
        <v>20000</v>
      </c>
      <c r="G58" s="17" t="s">
        <v>140</v>
      </c>
      <c r="H58" s="17" t="s">
        <v>141</v>
      </c>
      <c r="I58" s="17" t="s">
        <v>21</v>
      </c>
      <c r="J58" s="20" t="s">
        <v>22</v>
      </c>
      <c r="K58" s="21">
        <v>43545</v>
      </c>
      <c r="L58" s="21" t="s">
        <v>23</v>
      </c>
      <c r="M58" s="15">
        <f t="shared" si="1"/>
        <v>92</v>
      </c>
      <c r="N58" s="15">
        <f t="shared" si="2"/>
        <v>242.78</v>
      </c>
      <c r="XAH58" s="23"/>
      <c r="XAI58" s="23"/>
      <c r="XAJ58" s="23"/>
      <c r="XAK58" s="23"/>
      <c r="XAL58" s="23"/>
      <c r="XAM58" s="23"/>
      <c r="XAN58" s="23"/>
      <c r="XAO58" s="23"/>
      <c r="XAP58" s="23"/>
      <c r="XAQ58" s="23"/>
      <c r="XAR58" s="23"/>
      <c r="XAS58" s="23"/>
      <c r="XAT58" s="23"/>
      <c r="XAU58" s="23"/>
      <c r="XAV58" s="23"/>
      <c r="XAW58" s="23"/>
      <c r="XAX58" s="23"/>
      <c r="XAY58" s="23"/>
      <c r="XAZ58" s="23"/>
      <c r="XBA58" s="23"/>
      <c r="XBB58" s="23"/>
      <c r="XBC58" s="23"/>
      <c r="XBD58" s="23"/>
      <c r="XBE58" s="23"/>
      <c r="XBF58" s="23"/>
      <c r="XBG58" s="23"/>
      <c r="XBH58" s="23"/>
      <c r="XBI58" s="23"/>
      <c r="XBJ58" s="23"/>
      <c r="XBK58" s="23"/>
      <c r="XBL58" s="23"/>
      <c r="XBM58" s="23"/>
      <c r="XBN58" s="23"/>
      <c r="XBO58" s="23"/>
      <c r="XBP58" s="23"/>
      <c r="XBQ58" s="23"/>
      <c r="XBR58" s="23"/>
      <c r="XBS58" s="23"/>
      <c r="XBT58" s="23"/>
      <c r="XBU58" s="23"/>
      <c r="XBV58" s="23"/>
      <c r="XBW58" s="23"/>
      <c r="XBX58" s="23"/>
      <c r="XBY58" s="23"/>
      <c r="XBZ58" s="23"/>
      <c r="XCA58" s="23"/>
      <c r="XCB58" s="23"/>
      <c r="XCC58" s="23"/>
      <c r="XCD58" s="23"/>
      <c r="XCE58" s="23"/>
      <c r="XCF58" s="23"/>
      <c r="XCG58" s="23"/>
      <c r="XCH58" s="23"/>
      <c r="XCI58" s="23"/>
      <c r="XCJ58" s="23"/>
      <c r="XCK58" s="23"/>
      <c r="XCL58" s="23"/>
      <c r="XCM58" s="23"/>
      <c r="XCN58" s="23"/>
      <c r="XCO58" s="23"/>
      <c r="XCP58" s="23"/>
      <c r="XCQ58" s="23"/>
      <c r="XCR58" s="23"/>
      <c r="XCS58" s="23"/>
      <c r="XCT58" s="23"/>
      <c r="XCU58" s="23"/>
      <c r="XCV58" s="23"/>
      <c r="XCW58" s="26"/>
      <c r="XCX58" s="26"/>
      <c r="XCY58" s="26"/>
      <c r="XCZ58" s="26"/>
      <c r="XDA58" s="26"/>
      <c r="XDB58" s="26"/>
      <c r="XDC58" s="26"/>
      <c r="XDD58" s="26"/>
      <c r="XDE58" s="26"/>
      <c r="XDF58" s="26"/>
      <c r="XDG58" s="26"/>
      <c r="XDH58" s="26"/>
      <c r="XDI58" s="26"/>
      <c r="XDJ58" s="26"/>
      <c r="XDK58" s="26"/>
      <c r="XDL58" s="26"/>
      <c r="XDM58" s="26"/>
      <c r="XDN58" s="26"/>
      <c r="XDO58" s="26"/>
      <c r="XDP58" s="26"/>
      <c r="XDQ58" s="26"/>
      <c r="XDR58" s="26"/>
      <c r="XDS58" s="26"/>
      <c r="XDT58" s="26"/>
      <c r="XDU58" s="26"/>
      <c r="XDV58" s="26"/>
      <c r="XDW58" s="26"/>
      <c r="XDX58" s="26"/>
      <c r="XDY58" s="26"/>
      <c r="XDZ58" s="26"/>
      <c r="XEA58" s="26"/>
      <c r="XEB58" s="26"/>
      <c r="XEC58" s="26"/>
      <c r="XED58" s="26"/>
      <c r="XEE58" s="26"/>
      <c r="XEF58" s="26"/>
      <c r="XEG58" s="26"/>
      <c r="XEH58" s="26"/>
      <c r="XEI58" s="26"/>
      <c r="XEJ58" s="26"/>
      <c r="XEK58" s="26"/>
      <c r="XEL58" s="26"/>
      <c r="XEM58" s="26"/>
      <c r="XEN58" s="26"/>
      <c r="XEO58" s="26"/>
      <c r="XEP58" s="26"/>
      <c r="XEQ58" s="26"/>
      <c r="XER58" s="26"/>
      <c r="XES58" s="26"/>
      <c r="XET58" s="26"/>
      <c r="XEU58" s="26"/>
      <c r="XEV58" s="26"/>
      <c r="XEW58" s="26"/>
      <c r="XEX58" s="26"/>
      <c r="XEY58" s="26"/>
      <c r="XEZ58" s="26"/>
      <c r="XFA58" s="26"/>
    </row>
    <row r="59" s="4" customFormat="1" ht="15" customHeight="1" spans="1:16381">
      <c r="A59" s="15">
        <v>55</v>
      </c>
      <c r="B59" s="16" t="s">
        <v>17</v>
      </c>
      <c r="C59" s="17" t="s">
        <v>142</v>
      </c>
      <c r="D59" s="18">
        <v>50000</v>
      </c>
      <c r="E59" s="18">
        <v>50000</v>
      </c>
      <c r="F59" s="18">
        <f t="shared" si="0"/>
        <v>50000</v>
      </c>
      <c r="G59" s="17" t="s">
        <v>143</v>
      </c>
      <c r="H59" s="17" t="s">
        <v>144</v>
      </c>
      <c r="I59" s="17" t="s">
        <v>21</v>
      </c>
      <c r="J59" s="20" t="s">
        <v>30</v>
      </c>
      <c r="K59" s="21">
        <v>43545</v>
      </c>
      <c r="L59" s="21" t="s">
        <v>23</v>
      </c>
      <c r="M59" s="15">
        <f t="shared" si="1"/>
        <v>92</v>
      </c>
      <c r="N59" s="15">
        <f t="shared" si="2"/>
        <v>606.94</v>
      </c>
      <c r="XAH59" s="23"/>
      <c r="XAI59" s="23"/>
      <c r="XAJ59" s="23"/>
      <c r="XAK59" s="23"/>
      <c r="XAL59" s="23"/>
      <c r="XAM59" s="23"/>
      <c r="XAN59" s="23"/>
      <c r="XAO59" s="23"/>
      <c r="XAP59" s="23"/>
      <c r="XAQ59" s="23"/>
      <c r="XAR59" s="23"/>
      <c r="XAS59" s="23"/>
      <c r="XAT59" s="23"/>
      <c r="XAU59" s="23"/>
      <c r="XAV59" s="23"/>
      <c r="XAW59" s="23"/>
      <c r="XAX59" s="23"/>
      <c r="XAY59" s="23"/>
      <c r="XAZ59" s="23"/>
      <c r="XBA59" s="23"/>
      <c r="XBB59" s="23"/>
      <c r="XBC59" s="23"/>
      <c r="XBD59" s="23"/>
      <c r="XBE59" s="23"/>
      <c r="XBF59" s="23"/>
      <c r="XBG59" s="23"/>
      <c r="XBH59" s="23"/>
      <c r="XBI59" s="23"/>
      <c r="XBJ59" s="23"/>
      <c r="XBK59" s="23"/>
      <c r="XBL59" s="23"/>
      <c r="XBM59" s="23"/>
      <c r="XBN59" s="23"/>
      <c r="XBO59" s="23"/>
      <c r="XBP59" s="23"/>
      <c r="XBQ59" s="23"/>
      <c r="XBR59" s="23"/>
      <c r="XBS59" s="23"/>
      <c r="XBT59" s="23"/>
      <c r="XBU59" s="23"/>
      <c r="XBV59" s="23"/>
      <c r="XBW59" s="23"/>
      <c r="XBX59" s="23"/>
      <c r="XBY59" s="23"/>
      <c r="XBZ59" s="23"/>
      <c r="XCA59" s="23"/>
      <c r="XCB59" s="23"/>
      <c r="XCC59" s="23"/>
      <c r="XCD59" s="23"/>
      <c r="XCE59" s="23"/>
      <c r="XCF59" s="23"/>
      <c r="XCG59" s="23"/>
      <c r="XCH59" s="23"/>
      <c r="XCI59" s="23"/>
      <c r="XCJ59" s="23"/>
      <c r="XCK59" s="23"/>
      <c r="XCL59" s="23"/>
      <c r="XCM59" s="23"/>
      <c r="XCN59" s="23"/>
      <c r="XCO59" s="23"/>
      <c r="XCP59" s="23"/>
      <c r="XCQ59" s="23"/>
      <c r="XCR59" s="23"/>
      <c r="XCS59" s="23"/>
      <c r="XCT59" s="23"/>
      <c r="XCU59" s="23"/>
      <c r="XCV59" s="23"/>
      <c r="XCW59" s="26"/>
      <c r="XCX59" s="26"/>
      <c r="XCY59" s="26"/>
      <c r="XCZ59" s="26"/>
      <c r="XDA59" s="26"/>
      <c r="XDB59" s="26"/>
      <c r="XDC59" s="26"/>
      <c r="XDD59" s="26"/>
      <c r="XDE59" s="26"/>
      <c r="XDF59" s="26"/>
      <c r="XDG59" s="26"/>
      <c r="XDH59" s="26"/>
      <c r="XDI59" s="26"/>
      <c r="XDJ59" s="26"/>
      <c r="XDK59" s="26"/>
      <c r="XDL59" s="26"/>
      <c r="XDM59" s="26"/>
      <c r="XDN59" s="26"/>
      <c r="XDO59" s="26"/>
      <c r="XDP59" s="26"/>
      <c r="XDQ59" s="26"/>
      <c r="XDR59" s="26"/>
      <c r="XDS59" s="26"/>
      <c r="XDT59" s="26"/>
      <c r="XDU59" s="26"/>
      <c r="XDV59" s="26"/>
      <c r="XDW59" s="26"/>
      <c r="XDX59" s="26"/>
      <c r="XDY59" s="26"/>
      <c r="XDZ59" s="26"/>
      <c r="XEA59" s="26"/>
      <c r="XEB59" s="26"/>
      <c r="XEC59" s="26"/>
      <c r="XED59" s="26"/>
      <c r="XEE59" s="26"/>
      <c r="XEF59" s="26"/>
      <c r="XEG59" s="26"/>
      <c r="XEH59" s="26"/>
      <c r="XEI59" s="26"/>
      <c r="XEJ59" s="26"/>
      <c r="XEK59" s="26"/>
      <c r="XEL59" s="26"/>
      <c r="XEM59" s="26"/>
      <c r="XEN59" s="26"/>
      <c r="XEO59" s="26"/>
      <c r="XEP59" s="26"/>
      <c r="XEQ59" s="26"/>
      <c r="XER59" s="26"/>
      <c r="XES59" s="26"/>
      <c r="XET59" s="26"/>
      <c r="XEU59" s="26"/>
      <c r="XEV59" s="26"/>
      <c r="XEW59" s="26"/>
      <c r="XEX59" s="26"/>
      <c r="XEY59" s="26"/>
      <c r="XEZ59" s="26"/>
      <c r="XFA59" s="26"/>
    </row>
    <row r="60" s="4" customFormat="1" ht="15" customHeight="1" spans="1:16381">
      <c r="A60" s="15">
        <v>56</v>
      </c>
      <c r="B60" s="16" t="s">
        <v>17</v>
      </c>
      <c r="C60" s="17" t="s">
        <v>145</v>
      </c>
      <c r="D60" s="18">
        <v>50000</v>
      </c>
      <c r="E60" s="18">
        <v>50000</v>
      </c>
      <c r="F60" s="18">
        <f t="shared" si="0"/>
        <v>50000</v>
      </c>
      <c r="G60" s="17" t="s">
        <v>146</v>
      </c>
      <c r="H60" s="17" t="s">
        <v>144</v>
      </c>
      <c r="I60" s="17" t="s">
        <v>21</v>
      </c>
      <c r="J60" s="20" t="s">
        <v>22</v>
      </c>
      <c r="K60" s="21">
        <v>43545</v>
      </c>
      <c r="L60" s="21" t="s">
        <v>23</v>
      </c>
      <c r="M60" s="15">
        <f t="shared" si="1"/>
        <v>92</v>
      </c>
      <c r="N60" s="15">
        <f t="shared" si="2"/>
        <v>606.94</v>
      </c>
      <c r="XAH60" s="23"/>
      <c r="XAI60" s="23"/>
      <c r="XAJ60" s="23"/>
      <c r="XAK60" s="23"/>
      <c r="XAL60" s="23"/>
      <c r="XAM60" s="23"/>
      <c r="XAN60" s="23"/>
      <c r="XAO60" s="23"/>
      <c r="XAP60" s="23"/>
      <c r="XAQ60" s="23"/>
      <c r="XAR60" s="23"/>
      <c r="XAS60" s="23"/>
      <c r="XAT60" s="23"/>
      <c r="XAU60" s="23"/>
      <c r="XAV60" s="23"/>
      <c r="XAW60" s="23"/>
      <c r="XAX60" s="23"/>
      <c r="XAY60" s="23"/>
      <c r="XAZ60" s="23"/>
      <c r="XBA60" s="23"/>
      <c r="XBB60" s="23"/>
      <c r="XBC60" s="23"/>
      <c r="XBD60" s="23"/>
      <c r="XBE60" s="23"/>
      <c r="XBF60" s="23"/>
      <c r="XBG60" s="23"/>
      <c r="XBH60" s="23"/>
      <c r="XBI60" s="23"/>
      <c r="XBJ60" s="23"/>
      <c r="XBK60" s="23"/>
      <c r="XBL60" s="23"/>
      <c r="XBM60" s="23"/>
      <c r="XBN60" s="23"/>
      <c r="XBO60" s="23"/>
      <c r="XBP60" s="23"/>
      <c r="XBQ60" s="23"/>
      <c r="XBR60" s="23"/>
      <c r="XBS60" s="23"/>
      <c r="XBT60" s="23"/>
      <c r="XBU60" s="23"/>
      <c r="XBV60" s="23"/>
      <c r="XBW60" s="23"/>
      <c r="XBX60" s="23"/>
      <c r="XBY60" s="23"/>
      <c r="XBZ60" s="23"/>
      <c r="XCA60" s="23"/>
      <c r="XCB60" s="23"/>
      <c r="XCC60" s="23"/>
      <c r="XCD60" s="23"/>
      <c r="XCE60" s="23"/>
      <c r="XCF60" s="23"/>
      <c r="XCG60" s="23"/>
      <c r="XCH60" s="23"/>
      <c r="XCI60" s="23"/>
      <c r="XCJ60" s="23"/>
      <c r="XCK60" s="23"/>
      <c r="XCL60" s="23"/>
      <c r="XCM60" s="23"/>
      <c r="XCN60" s="23"/>
      <c r="XCO60" s="23"/>
      <c r="XCP60" s="23"/>
      <c r="XCQ60" s="23"/>
      <c r="XCR60" s="23"/>
      <c r="XCS60" s="23"/>
      <c r="XCT60" s="23"/>
      <c r="XCU60" s="23"/>
      <c r="XCV60" s="23"/>
      <c r="XCW60" s="26"/>
      <c r="XCX60" s="26"/>
      <c r="XCY60" s="26"/>
      <c r="XCZ60" s="26"/>
      <c r="XDA60" s="26"/>
      <c r="XDB60" s="26"/>
      <c r="XDC60" s="26"/>
      <c r="XDD60" s="26"/>
      <c r="XDE60" s="26"/>
      <c r="XDF60" s="26"/>
      <c r="XDG60" s="26"/>
      <c r="XDH60" s="26"/>
      <c r="XDI60" s="26"/>
      <c r="XDJ60" s="26"/>
      <c r="XDK60" s="26"/>
      <c r="XDL60" s="26"/>
      <c r="XDM60" s="26"/>
      <c r="XDN60" s="26"/>
      <c r="XDO60" s="26"/>
      <c r="XDP60" s="26"/>
      <c r="XDQ60" s="26"/>
      <c r="XDR60" s="26"/>
      <c r="XDS60" s="26"/>
      <c r="XDT60" s="26"/>
      <c r="XDU60" s="26"/>
      <c r="XDV60" s="26"/>
      <c r="XDW60" s="26"/>
      <c r="XDX60" s="26"/>
      <c r="XDY60" s="26"/>
      <c r="XDZ60" s="26"/>
      <c r="XEA60" s="26"/>
      <c r="XEB60" s="26"/>
      <c r="XEC60" s="26"/>
      <c r="XED60" s="26"/>
      <c r="XEE60" s="26"/>
      <c r="XEF60" s="26"/>
      <c r="XEG60" s="26"/>
      <c r="XEH60" s="26"/>
      <c r="XEI60" s="26"/>
      <c r="XEJ60" s="26"/>
      <c r="XEK60" s="26"/>
      <c r="XEL60" s="26"/>
      <c r="XEM60" s="26"/>
      <c r="XEN60" s="26"/>
      <c r="XEO60" s="26"/>
      <c r="XEP60" s="26"/>
      <c r="XEQ60" s="26"/>
      <c r="XER60" s="26"/>
      <c r="XES60" s="26"/>
      <c r="XET60" s="26"/>
      <c r="XEU60" s="26"/>
      <c r="XEV60" s="26"/>
      <c r="XEW60" s="26"/>
      <c r="XEX60" s="26"/>
      <c r="XEY60" s="26"/>
      <c r="XEZ60" s="26"/>
      <c r="XFA60" s="26"/>
    </row>
    <row r="61" s="4" customFormat="1" ht="15" customHeight="1" spans="1:16381">
      <c r="A61" s="15">
        <v>57</v>
      </c>
      <c r="B61" s="16" t="s">
        <v>17</v>
      </c>
      <c r="C61" s="17" t="s">
        <v>147</v>
      </c>
      <c r="D61" s="18">
        <v>50000</v>
      </c>
      <c r="E61" s="18">
        <v>50000</v>
      </c>
      <c r="F61" s="18">
        <f t="shared" si="0"/>
        <v>50000</v>
      </c>
      <c r="G61" s="17" t="s">
        <v>148</v>
      </c>
      <c r="H61" s="17" t="s">
        <v>149</v>
      </c>
      <c r="I61" s="17" t="s">
        <v>21</v>
      </c>
      <c r="J61" s="20" t="s">
        <v>22</v>
      </c>
      <c r="K61" s="21">
        <v>43545</v>
      </c>
      <c r="L61" s="21" t="s">
        <v>23</v>
      </c>
      <c r="M61" s="15">
        <f t="shared" si="1"/>
        <v>92</v>
      </c>
      <c r="N61" s="15">
        <f t="shared" si="2"/>
        <v>606.94</v>
      </c>
      <c r="XAH61" s="23"/>
      <c r="XAI61" s="23"/>
      <c r="XAJ61" s="23"/>
      <c r="XAK61" s="23"/>
      <c r="XAL61" s="23"/>
      <c r="XAM61" s="23"/>
      <c r="XAN61" s="23"/>
      <c r="XAO61" s="23"/>
      <c r="XAP61" s="23"/>
      <c r="XAQ61" s="23"/>
      <c r="XAR61" s="23"/>
      <c r="XAS61" s="23"/>
      <c r="XAT61" s="23"/>
      <c r="XAU61" s="23"/>
      <c r="XAV61" s="23"/>
      <c r="XAW61" s="23"/>
      <c r="XAX61" s="23"/>
      <c r="XAY61" s="23"/>
      <c r="XAZ61" s="23"/>
      <c r="XBA61" s="23"/>
      <c r="XBB61" s="23"/>
      <c r="XBC61" s="23"/>
      <c r="XBD61" s="23"/>
      <c r="XBE61" s="23"/>
      <c r="XBF61" s="23"/>
      <c r="XBG61" s="23"/>
      <c r="XBH61" s="23"/>
      <c r="XBI61" s="23"/>
      <c r="XBJ61" s="23"/>
      <c r="XBK61" s="23"/>
      <c r="XBL61" s="23"/>
      <c r="XBM61" s="23"/>
      <c r="XBN61" s="23"/>
      <c r="XBO61" s="23"/>
      <c r="XBP61" s="23"/>
      <c r="XBQ61" s="23"/>
      <c r="XBR61" s="23"/>
      <c r="XBS61" s="23"/>
      <c r="XBT61" s="23"/>
      <c r="XBU61" s="23"/>
      <c r="XBV61" s="23"/>
      <c r="XBW61" s="23"/>
      <c r="XBX61" s="23"/>
      <c r="XBY61" s="23"/>
      <c r="XBZ61" s="23"/>
      <c r="XCA61" s="23"/>
      <c r="XCB61" s="23"/>
      <c r="XCC61" s="23"/>
      <c r="XCD61" s="23"/>
      <c r="XCE61" s="23"/>
      <c r="XCF61" s="23"/>
      <c r="XCG61" s="23"/>
      <c r="XCH61" s="23"/>
      <c r="XCI61" s="23"/>
      <c r="XCJ61" s="23"/>
      <c r="XCK61" s="23"/>
      <c r="XCL61" s="23"/>
      <c r="XCM61" s="23"/>
      <c r="XCN61" s="23"/>
      <c r="XCO61" s="23"/>
      <c r="XCP61" s="23"/>
      <c r="XCQ61" s="23"/>
      <c r="XCR61" s="23"/>
      <c r="XCS61" s="23"/>
      <c r="XCT61" s="23"/>
      <c r="XCU61" s="23"/>
      <c r="XCV61" s="23"/>
      <c r="XCW61" s="26"/>
      <c r="XCX61" s="26"/>
      <c r="XCY61" s="26"/>
      <c r="XCZ61" s="26"/>
      <c r="XDA61" s="26"/>
      <c r="XDB61" s="26"/>
      <c r="XDC61" s="26"/>
      <c r="XDD61" s="26"/>
      <c r="XDE61" s="26"/>
      <c r="XDF61" s="26"/>
      <c r="XDG61" s="26"/>
      <c r="XDH61" s="26"/>
      <c r="XDI61" s="26"/>
      <c r="XDJ61" s="26"/>
      <c r="XDK61" s="26"/>
      <c r="XDL61" s="26"/>
      <c r="XDM61" s="26"/>
      <c r="XDN61" s="26"/>
      <c r="XDO61" s="26"/>
      <c r="XDP61" s="26"/>
      <c r="XDQ61" s="26"/>
      <c r="XDR61" s="26"/>
      <c r="XDS61" s="26"/>
      <c r="XDT61" s="26"/>
      <c r="XDU61" s="26"/>
      <c r="XDV61" s="26"/>
      <c r="XDW61" s="26"/>
      <c r="XDX61" s="26"/>
      <c r="XDY61" s="26"/>
      <c r="XDZ61" s="26"/>
      <c r="XEA61" s="26"/>
      <c r="XEB61" s="26"/>
      <c r="XEC61" s="26"/>
      <c r="XED61" s="26"/>
      <c r="XEE61" s="26"/>
      <c r="XEF61" s="26"/>
      <c r="XEG61" s="26"/>
      <c r="XEH61" s="26"/>
      <c r="XEI61" s="26"/>
      <c r="XEJ61" s="26"/>
      <c r="XEK61" s="26"/>
      <c r="XEL61" s="26"/>
      <c r="XEM61" s="26"/>
      <c r="XEN61" s="26"/>
      <c r="XEO61" s="26"/>
      <c r="XEP61" s="26"/>
      <c r="XEQ61" s="26"/>
      <c r="XER61" s="26"/>
      <c r="XES61" s="26"/>
      <c r="XET61" s="26"/>
      <c r="XEU61" s="26"/>
      <c r="XEV61" s="26"/>
      <c r="XEW61" s="26"/>
      <c r="XEX61" s="26"/>
      <c r="XEY61" s="26"/>
      <c r="XEZ61" s="26"/>
      <c r="XFA61" s="26"/>
    </row>
    <row r="62" s="4" customFormat="1" ht="15" customHeight="1" spans="1:16381">
      <c r="A62" s="15">
        <v>58</v>
      </c>
      <c r="B62" s="16" t="s">
        <v>17</v>
      </c>
      <c r="C62" s="17" t="s">
        <v>150</v>
      </c>
      <c r="D62" s="18">
        <v>50000</v>
      </c>
      <c r="E62" s="18">
        <v>50000</v>
      </c>
      <c r="F62" s="18">
        <f t="shared" si="0"/>
        <v>50000</v>
      </c>
      <c r="G62" s="17" t="s">
        <v>151</v>
      </c>
      <c r="H62" s="17" t="s">
        <v>152</v>
      </c>
      <c r="I62" s="17" t="s">
        <v>21</v>
      </c>
      <c r="J62" s="20" t="s">
        <v>22</v>
      </c>
      <c r="K62" s="21">
        <v>43545</v>
      </c>
      <c r="L62" s="21" t="s">
        <v>23</v>
      </c>
      <c r="M62" s="15">
        <f t="shared" si="1"/>
        <v>92</v>
      </c>
      <c r="N62" s="15">
        <f t="shared" si="2"/>
        <v>606.94</v>
      </c>
      <c r="XAH62" s="23"/>
      <c r="XAI62" s="23"/>
      <c r="XAJ62" s="23"/>
      <c r="XAK62" s="23"/>
      <c r="XAL62" s="23"/>
      <c r="XAM62" s="23"/>
      <c r="XAN62" s="23"/>
      <c r="XAO62" s="23"/>
      <c r="XAP62" s="23"/>
      <c r="XAQ62" s="23"/>
      <c r="XAR62" s="23"/>
      <c r="XAS62" s="23"/>
      <c r="XAT62" s="23"/>
      <c r="XAU62" s="23"/>
      <c r="XAV62" s="23"/>
      <c r="XAW62" s="23"/>
      <c r="XAX62" s="23"/>
      <c r="XAY62" s="23"/>
      <c r="XAZ62" s="23"/>
      <c r="XBA62" s="23"/>
      <c r="XBB62" s="23"/>
      <c r="XBC62" s="23"/>
      <c r="XBD62" s="23"/>
      <c r="XBE62" s="23"/>
      <c r="XBF62" s="23"/>
      <c r="XBG62" s="23"/>
      <c r="XBH62" s="23"/>
      <c r="XBI62" s="23"/>
      <c r="XBJ62" s="23"/>
      <c r="XBK62" s="23"/>
      <c r="XBL62" s="23"/>
      <c r="XBM62" s="23"/>
      <c r="XBN62" s="23"/>
      <c r="XBO62" s="23"/>
      <c r="XBP62" s="23"/>
      <c r="XBQ62" s="23"/>
      <c r="XBR62" s="23"/>
      <c r="XBS62" s="23"/>
      <c r="XBT62" s="23"/>
      <c r="XBU62" s="23"/>
      <c r="XBV62" s="23"/>
      <c r="XBW62" s="23"/>
      <c r="XBX62" s="23"/>
      <c r="XBY62" s="23"/>
      <c r="XBZ62" s="23"/>
      <c r="XCA62" s="23"/>
      <c r="XCB62" s="23"/>
      <c r="XCC62" s="23"/>
      <c r="XCD62" s="23"/>
      <c r="XCE62" s="23"/>
      <c r="XCF62" s="23"/>
      <c r="XCG62" s="23"/>
      <c r="XCH62" s="23"/>
      <c r="XCI62" s="23"/>
      <c r="XCJ62" s="23"/>
      <c r="XCK62" s="23"/>
      <c r="XCL62" s="23"/>
      <c r="XCM62" s="23"/>
      <c r="XCN62" s="23"/>
      <c r="XCO62" s="23"/>
      <c r="XCP62" s="23"/>
      <c r="XCQ62" s="23"/>
      <c r="XCR62" s="23"/>
      <c r="XCS62" s="23"/>
      <c r="XCT62" s="23"/>
      <c r="XCU62" s="23"/>
      <c r="XCV62" s="23"/>
      <c r="XCW62" s="26"/>
      <c r="XCX62" s="26"/>
      <c r="XCY62" s="26"/>
      <c r="XCZ62" s="26"/>
      <c r="XDA62" s="26"/>
      <c r="XDB62" s="26"/>
      <c r="XDC62" s="26"/>
      <c r="XDD62" s="26"/>
      <c r="XDE62" s="26"/>
      <c r="XDF62" s="26"/>
      <c r="XDG62" s="26"/>
      <c r="XDH62" s="26"/>
      <c r="XDI62" s="26"/>
      <c r="XDJ62" s="26"/>
      <c r="XDK62" s="26"/>
      <c r="XDL62" s="26"/>
      <c r="XDM62" s="26"/>
      <c r="XDN62" s="26"/>
      <c r="XDO62" s="26"/>
      <c r="XDP62" s="26"/>
      <c r="XDQ62" s="26"/>
      <c r="XDR62" s="26"/>
      <c r="XDS62" s="26"/>
      <c r="XDT62" s="26"/>
      <c r="XDU62" s="26"/>
      <c r="XDV62" s="26"/>
      <c r="XDW62" s="26"/>
      <c r="XDX62" s="26"/>
      <c r="XDY62" s="26"/>
      <c r="XDZ62" s="26"/>
      <c r="XEA62" s="26"/>
      <c r="XEB62" s="26"/>
      <c r="XEC62" s="26"/>
      <c r="XED62" s="26"/>
      <c r="XEE62" s="26"/>
      <c r="XEF62" s="26"/>
      <c r="XEG62" s="26"/>
      <c r="XEH62" s="26"/>
      <c r="XEI62" s="26"/>
      <c r="XEJ62" s="26"/>
      <c r="XEK62" s="26"/>
      <c r="XEL62" s="26"/>
      <c r="XEM62" s="26"/>
      <c r="XEN62" s="26"/>
      <c r="XEO62" s="26"/>
      <c r="XEP62" s="26"/>
      <c r="XEQ62" s="26"/>
      <c r="XER62" s="26"/>
      <c r="XES62" s="26"/>
      <c r="XET62" s="26"/>
      <c r="XEU62" s="26"/>
      <c r="XEV62" s="26"/>
      <c r="XEW62" s="26"/>
      <c r="XEX62" s="26"/>
      <c r="XEY62" s="26"/>
      <c r="XEZ62" s="26"/>
      <c r="XFA62" s="26"/>
    </row>
    <row r="63" s="4" customFormat="1" ht="15" customHeight="1" spans="1:16381">
      <c r="A63" s="15">
        <v>59</v>
      </c>
      <c r="B63" s="16" t="s">
        <v>17</v>
      </c>
      <c r="C63" s="17" t="s">
        <v>153</v>
      </c>
      <c r="D63" s="18">
        <v>50000</v>
      </c>
      <c r="E63" s="18">
        <v>50000</v>
      </c>
      <c r="F63" s="18">
        <f t="shared" si="0"/>
        <v>50000</v>
      </c>
      <c r="G63" s="17" t="s">
        <v>154</v>
      </c>
      <c r="H63" s="17" t="s">
        <v>155</v>
      </c>
      <c r="I63" s="17" t="s">
        <v>21</v>
      </c>
      <c r="J63" s="20" t="s">
        <v>22</v>
      </c>
      <c r="K63" s="21">
        <v>43545</v>
      </c>
      <c r="L63" s="21" t="s">
        <v>23</v>
      </c>
      <c r="M63" s="15">
        <f t="shared" si="1"/>
        <v>92</v>
      </c>
      <c r="N63" s="15">
        <f t="shared" si="2"/>
        <v>606.94</v>
      </c>
      <c r="XAH63" s="23"/>
      <c r="XAI63" s="23"/>
      <c r="XAJ63" s="23"/>
      <c r="XAK63" s="23"/>
      <c r="XAL63" s="23"/>
      <c r="XAM63" s="23"/>
      <c r="XAN63" s="23"/>
      <c r="XAO63" s="23"/>
      <c r="XAP63" s="23"/>
      <c r="XAQ63" s="23"/>
      <c r="XAR63" s="23"/>
      <c r="XAS63" s="23"/>
      <c r="XAT63" s="23"/>
      <c r="XAU63" s="23"/>
      <c r="XAV63" s="23"/>
      <c r="XAW63" s="23"/>
      <c r="XAX63" s="23"/>
      <c r="XAY63" s="23"/>
      <c r="XAZ63" s="23"/>
      <c r="XBA63" s="23"/>
      <c r="XBB63" s="23"/>
      <c r="XBC63" s="23"/>
      <c r="XBD63" s="23"/>
      <c r="XBE63" s="23"/>
      <c r="XBF63" s="23"/>
      <c r="XBG63" s="23"/>
      <c r="XBH63" s="23"/>
      <c r="XBI63" s="23"/>
      <c r="XBJ63" s="23"/>
      <c r="XBK63" s="23"/>
      <c r="XBL63" s="23"/>
      <c r="XBM63" s="23"/>
      <c r="XBN63" s="23"/>
      <c r="XBO63" s="23"/>
      <c r="XBP63" s="23"/>
      <c r="XBQ63" s="23"/>
      <c r="XBR63" s="23"/>
      <c r="XBS63" s="23"/>
      <c r="XBT63" s="23"/>
      <c r="XBU63" s="23"/>
      <c r="XBV63" s="23"/>
      <c r="XBW63" s="23"/>
      <c r="XBX63" s="23"/>
      <c r="XBY63" s="23"/>
      <c r="XBZ63" s="23"/>
      <c r="XCA63" s="23"/>
      <c r="XCB63" s="23"/>
      <c r="XCC63" s="23"/>
      <c r="XCD63" s="23"/>
      <c r="XCE63" s="23"/>
      <c r="XCF63" s="23"/>
      <c r="XCG63" s="23"/>
      <c r="XCH63" s="23"/>
      <c r="XCI63" s="23"/>
      <c r="XCJ63" s="23"/>
      <c r="XCK63" s="23"/>
      <c r="XCL63" s="23"/>
      <c r="XCM63" s="23"/>
      <c r="XCN63" s="23"/>
      <c r="XCO63" s="23"/>
      <c r="XCP63" s="23"/>
      <c r="XCQ63" s="23"/>
      <c r="XCR63" s="23"/>
      <c r="XCS63" s="23"/>
      <c r="XCT63" s="23"/>
      <c r="XCU63" s="23"/>
      <c r="XCV63" s="23"/>
      <c r="XCW63" s="26"/>
      <c r="XCX63" s="26"/>
      <c r="XCY63" s="26"/>
      <c r="XCZ63" s="26"/>
      <c r="XDA63" s="26"/>
      <c r="XDB63" s="26"/>
      <c r="XDC63" s="26"/>
      <c r="XDD63" s="26"/>
      <c r="XDE63" s="26"/>
      <c r="XDF63" s="26"/>
      <c r="XDG63" s="26"/>
      <c r="XDH63" s="26"/>
      <c r="XDI63" s="26"/>
      <c r="XDJ63" s="26"/>
      <c r="XDK63" s="26"/>
      <c r="XDL63" s="26"/>
      <c r="XDM63" s="26"/>
      <c r="XDN63" s="26"/>
      <c r="XDO63" s="26"/>
      <c r="XDP63" s="26"/>
      <c r="XDQ63" s="26"/>
      <c r="XDR63" s="26"/>
      <c r="XDS63" s="26"/>
      <c r="XDT63" s="26"/>
      <c r="XDU63" s="26"/>
      <c r="XDV63" s="26"/>
      <c r="XDW63" s="26"/>
      <c r="XDX63" s="26"/>
      <c r="XDY63" s="26"/>
      <c r="XDZ63" s="26"/>
      <c r="XEA63" s="26"/>
      <c r="XEB63" s="26"/>
      <c r="XEC63" s="26"/>
      <c r="XED63" s="26"/>
      <c r="XEE63" s="26"/>
      <c r="XEF63" s="26"/>
      <c r="XEG63" s="26"/>
      <c r="XEH63" s="26"/>
      <c r="XEI63" s="26"/>
      <c r="XEJ63" s="26"/>
      <c r="XEK63" s="26"/>
      <c r="XEL63" s="26"/>
      <c r="XEM63" s="26"/>
      <c r="XEN63" s="26"/>
      <c r="XEO63" s="26"/>
      <c r="XEP63" s="26"/>
      <c r="XEQ63" s="26"/>
      <c r="XER63" s="26"/>
      <c r="XES63" s="26"/>
      <c r="XET63" s="26"/>
      <c r="XEU63" s="26"/>
      <c r="XEV63" s="26"/>
      <c r="XEW63" s="26"/>
      <c r="XEX63" s="26"/>
      <c r="XEY63" s="26"/>
      <c r="XEZ63" s="26"/>
      <c r="XFA63" s="26"/>
    </row>
    <row r="64" s="4" customFormat="1" ht="15" customHeight="1" spans="1:16381">
      <c r="A64" s="15">
        <v>60</v>
      </c>
      <c r="B64" s="16" t="s">
        <v>17</v>
      </c>
      <c r="C64" s="17" t="s">
        <v>156</v>
      </c>
      <c r="D64" s="18">
        <v>50000</v>
      </c>
      <c r="E64" s="18">
        <v>50000</v>
      </c>
      <c r="F64" s="18">
        <f t="shared" si="0"/>
        <v>50000</v>
      </c>
      <c r="G64" s="17" t="s">
        <v>154</v>
      </c>
      <c r="H64" s="17" t="s">
        <v>157</v>
      </c>
      <c r="I64" s="17" t="s">
        <v>21</v>
      </c>
      <c r="J64" s="20" t="s">
        <v>22</v>
      </c>
      <c r="K64" s="21">
        <v>43545</v>
      </c>
      <c r="L64" s="21" t="s">
        <v>23</v>
      </c>
      <c r="M64" s="15">
        <f t="shared" si="1"/>
        <v>92</v>
      </c>
      <c r="N64" s="15">
        <f t="shared" si="2"/>
        <v>606.94</v>
      </c>
      <c r="XAH64" s="23"/>
      <c r="XAI64" s="23"/>
      <c r="XAJ64" s="23"/>
      <c r="XAK64" s="23"/>
      <c r="XAL64" s="23"/>
      <c r="XAM64" s="23"/>
      <c r="XAN64" s="23"/>
      <c r="XAO64" s="23"/>
      <c r="XAP64" s="23"/>
      <c r="XAQ64" s="23"/>
      <c r="XAR64" s="23"/>
      <c r="XAS64" s="23"/>
      <c r="XAT64" s="23"/>
      <c r="XAU64" s="23"/>
      <c r="XAV64" s="23"/>
      <c r="XAW64" s="23"/>
      <c r="XAX64" s="23"/>
      <c r="XAY64" s="23"/>
      <c r="XAZ64" s="23"/>
      <c r="XBA64" s="23"/>
      <c r="XBB64" s="23"/>
      <c r="XBC64" s="23"/>
      <c r="XBD64" s="23"/>
      <c r="XBE64" s="23"/>
      <c r="XBF64" s="23"/>
      <c r="XBG64" s="23"/>
      <c r="XBH64" s="23"/>
      <c r="XBI64" s="23"/>
      <c r="XBJ64" s="23"/>
      <c r="XBK64" s="23"/>
      <c r="XBL64" s="23"/>
      <c r="XBM64" s="23"/>
      <c r="XBN64" s="23"/>
      <c r="XBO64" s="23"/>
      <c r="XBP64" s="23"/>
      <c r="XBQ64" s="23"/>
      <c r="XBR64" s="23"/>
      <c r="XBS64" s="23"/>
      <c r="XBT64" s="23"/>
      <c r="XBU64" s="23"/>
      <c r="XBV64" s="23"/>
      <c r="XBW64" s="23"/>
      <c r="XBX64" s="23"/>
      <c r="XBY64" s="23"/>
      <c r="XBZ64" s="23"/>
      <c r="XCA64" s="23"/>
      <c r="XCB64" s="23"/>
      <c r="XCC64" s="23"/>
      <c r="XCD64" s="23"/>
      <c r="XCE64" s="23"/>
      <c r="XCF64" s="23"/>
      <c r="XCG64" s="23"/>
      <c r="XCH64" s="23"/>
      <c r="XCI64" s="23"/>
      <c r="XCJ64" s="23"/>
      <c r="XCK64" s="23"/>
      <c r="XCL64" s="23"/>
      <c r="XCM64" s="23"/>
      <c r="XCN64" s="23"/>
      <c r="XCO64" s="23"/>
      <c r="XCP64" s="23"/>
      <c r="XCQ64" s="23"/>
      <c r="XCR64" s="23"/>
      <c r="XCS64" s="23"/>
      <c r="XCT64" s="23"/>
      <c r="XCU64" s="23"/>
      <c r="XCV64" s="23"/>
      <c r="XCW64" s="26"/>
      <c r="XCX64" s="26"/>
      <c r="XCY64" s="26"/>
      <c r="XCZ64" s="26"/>
      <c r="XDA64" s="26"/>
      <c r="XDB64" s="26"/>
      <c r="XDC64" s="26"/>
      <c r="XDD64" s="26"/>
      <c r="XDE64" s="26"/>
      <c r="XDF64" s="26"/>
      <c r="XDG64" s="26"/>
      <c r="XDH64" s="26"/>
      <c r="XDI64" s="26"/>
      <c r="XDJ64" s="26"/>
      <c r="XDK64" s="26"/>
      <c r="XDL64" s="26"/>
      <c r="XDM64" s="26"/>
      <c r="XDN64" s="26"/>
      <c r="XDO64" s="26"/>
      <c r="XDP64" s="26"/>
      <c r="XDQ64" s="26"/>
      <c r="XDR64" s="26"/>
      <c r="XDS64" s="26"/>
      <c r="XDT64" s="26"/>
      <c r="XDU64" s="26"/>
      <c r="XDV64" s="26"/>
      <c r="XDW64" s="26"/>
      <c r="XDX64" s="26"/>
      <c r="XDY64" s="26"/>
      <c r="XDZ64" s="26"/>
      <c r="XEA64" s="26"/>
      <c r="XEB64" s="26"/>
      <c r="XEC64" s="26"/>
      <c r="XED64" s="26"/>
      <c r="XEE64" s="26"/>
      <c r="XEF64" s="26"/>
      <c r="XEG64" s="26"/>
      <c r="XEH64" s="26"/>
      <c r="XEI64" s="26"/>
      <c r="XEJ64" s="26"/>
      <c r="XEK64" s="26"/>
      <c r="XEL64" s="26"/>
      <c r="XEM64" s="26"/>
      <c r="XEN64" s="26"/>
      <c r="XEO64" s="26"/>
      <c r="XEP64" s="26"/>
      <c r="XEQ64" s="26"/>
      <c r="XER64" s="26"/>
      <c r="XES64" s="26"/>
      <c r="XET64" s="26"/>
      <c r="XEU64" s="26"/>
      <c r="XEV64" s="26"/>
      <c r="XEW64" s="26"/>
      <c r="XEX64" s="26"/>
      <c r="XEY64" s="26"/>
      <c r="XEZ64" s="26"/>
      <c r="XFA64" s="26"/>
    </row>
    <row r="65" s="4" customFormat="1" ht="15" customHeight="1" spans="1:16381">
      <c r="A65" s="15">
        <v>61</v>
      </c>
      <c r="B65" s="16" t="s">
        <v>17</v>
      </c>
      <c r="C65" s="17" t="s">
        <v>158</v>
      </c>
      <c r="D65" s="18">
        <v>50000</v>
      </c>
      <c r="E65" s="18">
        <v>50000</v>
      </c>
      <c r="F65" s="18">
        <f t="shared" si="0"/>
        <v>50000</v>
      </c>
      <c r="G65" s="17" t="s">
        <v>154</v>
      </c>
      <c r="H65" s="17" t="s">
        <v>157</v>
      </c>
      <c r="I65" s="17" t="s">
        <v>21</v>
      </c>
      <c r="J65" s="20" t="s">
        <v>22</v>
      </c>
      <c r="K65" s="21">
        <v>43545</v>
      </c>
      <c r="L65" s="21" t="s">
        <v>23</v>
      </c>
      <c r="M65" s="15">
        <f t="shared" si="1"/>
        <v>92</v>
      </c>
      <c r="N65" s="15">
        <f t="shared" si="2"/>
        <v>606.94</v>
      </c>
      <c r="XAH65" s="23"/>
      <c r="XAI65" s="23"/>
      <c r="XAJ65" s="23"/>
      <c r="XAK65" s="23"/>
      <c r="XAL65" s="23"/>
      <c r="XAM65" s="23"/>
      <c r="XAN65" s="23"/>
      <c r="XAO65" s="23"/>
      <c r="XAP65" s="23"/>
      <c r="XAQ65" s="23"/>
      <c r="XAR65" s="23"/>
      <c r="XAS65" s="23"/>
      <c r="XAT65" s="23"/>
      <c r="XAU65" s="23"/>
      <c r="XAV65" s="23"/>
      <c r="XAW65" s="23"/>
      <c r="XAX65" s="23"/>
      <c r="XAY65" s="23"/>
      <c r="XAZ65" s="23"/>
      <c r="XBA65" s="23"/>
      <c r="XBB65" s="23"/>
      <c r="XBC65" s="23"/>
      <c r="XBD65" s="23"/>
      <c r="XBE65" s="23"/>
      <c r="XBF65" s="23"/>
      <c r="XBG65" s="23"/>
      <c r="XBH65" s="23"/>
      <c r="XBI65" s="23"/>
      <c r="XBJ65" s="23"/>
      <c r="XBK65" s="23"/>
      <c r="XBL65" s="23"/>
      <c r="XBM65" s="23"/>
      <c r="XBN65" s="23"/>
      <c r="XBO65" s="23"/>
      <c r="XBP65" s="23"/>
      <c r="XBQ65" s="23"/>
      <c r="XBR65" s="23"/>
      <c r="XBS65" s="23"/>
      <c r="XBT65" s="23"/>
      <c r="XBU65" s="23"/>
      <c r="XBV65" s="23"/>
      <c r="XBW65" s="23"/>
      <c r="XBX65" s="23"/>
      <c r="XBY65" s="23"/>
      <c r="XBZ65" s="23"/>
      <c r="XCA65" s="23"/>
      <c r="XCB65" s="23"/>
      <c r="XCC65" s="23"/>
      <c r="XCD65" s="23"/>
      <c r="XCE65" s="23"/>
      <c r="XCF65" s="23"/>
      <c r="XCG65" s="23"/>
      <c r="XCH65" s="23"/>
      <c r="XCI65" s="23"/>
      <c r="XCJ65" s="23"/>
      <c r="XCK65" s="23"/>
      <c r="XCL65" s="23"/>
      <c r="XCM65" s="23"/>
      <c r="XCN65" s="23"/>
      <c r="XCO65" s="23"/>
      <c r="XCP65" s="23"/>
      <c r="XCQ65" s="23"/>
      <c r="XCR65" s="23"/>
      <c r="XCS65" s="23"/>
      <c r="XCT65" s="23"/>
      <c r="XCU65" s="23"/>
      <c r="XCV65" s="23"/>
      <c r="XCW65" s="26"/>
      <c r="XCX65" s="26"/>
      <c r="XCY65" s="26"/>
      <c r="XCZ65" s="26"/>
      <c r="XDA65" s="26"/>
      <c r="XDB65" s="26"/>
      <c r="XDC65" s="26"/>
      <c r="XDD65" s="26"/>
      <c r="XDE65" s="26"/>
      <c r="XDF65" s="26"/>
      <c r="XDG65" s="26"/>
      <c r="XDH65" s="26"/>
      <c r="XDI65" s="26"/>
      <c r="XDJ65" s="26"/>
      <c r="XDK65" s="26"/>
      <c r="XDL65" s="26"/>
      <c r="XDM65" s="26"/>
      <c r="XDN65" s="26"/>
      <c r="XDO65" s="26"/>
      <c r="XDP65" s="26"/>
      <c r="XDQ65" s="26"/>
      <c r="XDR65" s="26"/>
      <c r="XDS65" s="26"/>
      <c r="XDT65" s="26"/>
      <c r="XDU65" s="26"/>
      <c r="XDV65" s="26"/>
      <c r="XDW65" s="26"/>
      <c r="XDX65" s="26"/>
      <c r="XDY65" s="26"/>
      <c r="XDZ65" s="26"/>
      <c r="XEA65" s="26"/>
      <c r="XEB65" s="26"/>
      <c r="XEC65" s="26"/>
      <c r="XED65" s="26"/>
      <c r="XEE65" s="26"/>
      <c r="XEF65" s="26"/>
      <c r="XEG65" s="26"/>
      <c r="XEH65" s="26"/>
      <c r="XEI65" s="26"/>
      <c r="XEJ65" s="26"/>
      <c r="XEK65" s="26"/>
      <c r="XEL65" s="26"/>
      <c r="XEM65" s="26"/>
      <c r="XEN65" s="26"/>
      <c r="XEO65" s="26"/>
      <c r="XEP65" s="26"/>
      <c r="XEQ65" s="26"/>
      <c r="XER65" s="26"/>
      <c r="XES65" s="26"/>
      <c r="XET65" s="26"/>
      <c r="XEU65" s="26"/>
      <c r="XEV65" s="26"/>
      <c r="XEW65" s="26"/>
      <c r="XEX65" s="26"/>
      <c r="XEY65" s="26"/>
      <c r="XEZ65" s="26"/>
      <c r="XFA65" s="26"/>
    </row>
    <row r="66" s="4" customFormat="1" ht="15" customHeight="1" spans="1:16381">
      <c r="A66" s="15">
        <v>62</v>
      </c>
      <c r="B66" s="16" t="s">
        <v>17</v>
      </c>
      <c r="C66" s="17" t="s">
        <v>159</v>
      </c>
      <c r="D66" s="18">
        <v>30000</v>
      </c>
      <c r="E66" s="18">
        <v>30000</v>
      </c>
      <c r="F66" s="18">
        <f t="shared" si="0"/>
        <v>30000</v>
      </c>
      <c r="G66" s="17" t="s">
        <v>160</v>
      </c>
      <c r="H66" s="17" t="s">
        <v>161</v>
      </c>
      <c r="I66" s="17" t="s">
        <v>21</v>
      </c>
      <c r="J66" s="20" t="s">
        <v>22</v>
      </c>
      <c r="K66" s="21">
        <v>43545</v>
      </c>
      <c r="L66" s="21" t="s">
        <v>23</v>
      </c>
      <c r="M66" s="15">
        <f t="shared" si="1"/>
        <v>92</v>
      </c>
      <c r="N66" s="15">
        <f t="shared" si="2"/>
        <v>364.17</v>
      </c>
      <c r="XAH66" s="23"/>
      <c r="XAI66" s="23"/>
      <c r="XAJ66" s="23"/>
      <c r="XAK66" s="23"/>
      <c r="XAL66" s="23"/>
      <c r="XAM66" s="23"/>
      <c r="XAN66" s="23"/>
      <c r="XAO66" s="23"/>
      <c r="XAP66" s="23"/>
      <c r="XAQ66" s="23"/>
      <c r="XAR66" s="23"/>
      <c r="XAS66" s="23"/>
      <c r="XAT66" s="23"/>
      <c r="XAU66" s="23"/>
      <c r="XAV66" s="23"/>
      <c r="XAW66" s="23"/>
      <c r="XAX66" s="23"/>
      <c r="XAY66" s="23"/>
      <c r="XAZ66" s="23"/>
      <c r="XBA66" s="23"/>
      <c r="XBB66" s="23"/>
      <c r="XBC66" s="23"/>
      <c r="XBD66" s="23"/>
      <c r="XBE66" s="23"/>
      <c r="XBF66" s="23"/>
      <c r="XBG66" s="23"/>
      <c r="XBH66" s="23"/>
      <c r="XBI66" s="23"/>
      <c r="XBJ66" s="23"/>
      <c r="XBK66" s="23"/>
      <c r="XBL66" s="23"/>
      <c r="XBM66" s="23"/>
      <c r="XBN66" s="23"/>
      <c r="XBO66" s="23"/>
      <c r="XBP66" s="23"/>
      <c r="XBQ66" s="23"/>
      <c r="XBR66" s="23"/>
      <c r="XBS66" s="23"/>
      <c r="XBT66" s="23"/>
      <c r="XBU66" s="23"/>
      <c r="XBV66" s="23"/>
      <c r="XBW66" s="23"/>
      <c r="XBX66" s="23"/>
      <c r="XBY66" s="23"/>
      <c r="XBZ66" s="23"/>
      <c r="XCA66" s="23"/>
      <c r="XCB66" s="23"/>
      <c r="XCC66" s="23"/>
      <c r="XCD66" s="23"/>
      <c r="XCE66" s="23"/>
      <c r="XCF66" s="23"/>
      <c r="XCG66" s="23"/>
      <c r="XCH66" s="23"/>
      <c r="XCI66" s="23"/>
      <c r="XCJ66" s="23"/>
      <c r="XCK66" s="23"/>
      <c r="XCL66" s="23"/>
      <c r="XCM66" s="23"/>
      <c r="XCN66" s="23"/>
      <c r="XCO66" s="23"/>
      <c r="XCP66" s="23"/>
      <c r="XCQ66" s="23"/>
      <c r="XCR66" s="23"/>
      <c r="XCS66" s="23"/>
      <c r="XCT66" s="23"/>
      <c r="XCU66" s="23"/>
      <c r="XCV66" s="23"/>
      <c r="XCW66" s="26"/>
      <c r="XCX66" s="26"/>
      <c r="XCY66" s="26"/>
      <c r="XCZ66" s="26"/>
      <c r="XDA66" s="26"/>
      <c r="XDB66" s="26"/>
      <c r="XDC66" s="26"/>
      <c r="XDD66" s="26"/>
      <c r="XDE66" s="26"/>
      <c r="XDF66" s="26"/>
      <c r="XDG66" s="26"/>
      <c r="XDH66" s="26"/>
      <c r="XDI66" s="26"/>
      <c r="XDJ66" s="26"/>
      <c r="XDK66" s="26"/>
      <c r="XDL66" s="26"/>
      <c r="XDM66" s="26"/>
      <c r="XDN66" s="26"/>
      <c r="XDO66" s="26"/>
      <c r="XDP66" s="26"/>
      <c r="XDQ66" s="26"/>
      <c r="XDR66" s="26"/>
      <c r="XDS66" s="26"/>
      <c r="XDT66" s="26"/>
      <c r="XDU66" s="26"/>
      <c r="XDV66" s="26"/>
      <c r="XDW66" s="26"/>
      <c r="XDX66" s="26"/>
      <c r="XDY66" s="26"/>
      <c r="XDZ66" s="26"/>
      <c r="XEA66" s="26"/>
      <c r="XEB66" s="26"/>
      <c r="XEC66" s="26"/>
      <c r="XED66" s="26"/>
      <c r="XEE66" s="26"/>
      <c r="XEF66" s="26"/>
      <c r="XEG66" s="26"/>
      <c r="XEH66" s="26"/>
      <c r="XEI66" s="26"/>
      <c r="XEJ66" s="26"/>
      <c r="XEK66" s="26"/>
      <c r="XEL66" s="26"/>
      <c r="XEM66" s="26"/>
      <c r="XEN66" s="26"/>
      <c r="XEO66" s="26"/>
      <c r="XEP66" s="26"/>
      <c r="XEQ66" s="26"/>
      <c r="XER66" s="26"/>
      <c r="XES66" s="26"/>
      <c r="XET66" s="26"/>
      <c r="XEU66" s="26"/>
      <c r="XEV66" s="26"/>
      <c r="XEW66" s="26"/>
      <c r="XEX66" s="26"/>
      <c r="XEY66" s="26"/>
      <c r="XEZ66" s="26"/>
      <c r="XFA66" s="26"/>
    </row>
    <row r="67" s="4" customFormat="1" ht="15" customHeight="1" spans="1:16381">
      <c r="A67" s="15">
        <v>63</v>
      </c>
      <c r="B67" s="16" t="s">
        <v>17</v>
      </c>
      <c r="C67" s="17" t="s">
        <v>162</v>
      </c>
      <c r="D67" s="18">
        <v>50000</v>
      </c>
      <c r="E67" s="18">
        <v>50000</v>
      </c>
      <c r="F67" s="18">
        <f t="shared" si="0"/>
        <v>50000</v>
      </c>
      <c r="G67" s="17" t="s">
        <v>163</v>
      </c>
      <c r="H67" s="17" t="s">
        <v>164</v>
      </c>
      <c r="I67" s="17" t="s">
        <v>21</v>
      </c>
      <c r="J67" s="20" t="s">
        <v>22</v>
      </c>
      <c r="K67" s="21">
        <v>43545</v>
      </c>
      <c r="L67" s="21" t="s">
        <v>23</v>
      </c>
      <c r="M67" s="15">
        <f t="shared" si="1"/>
        <v>92</v>
      </c>
      <c r="N67" s="15">
        <f t="shared" si="2"/>
        <v>606.94</v>
      </c>
      <c r="XAH67" s="23"/>
      <c r="XAI67" s="23"/>
      <c r="XAJ67" s="23"/>
      <c r="XAK67" s="23"/>
      <c r="XAL67" s="23"/>
      <c r="XAM67" s="23"/>
      <c r="XAN67" s="23"/>
      <c r="XAO67" s="23"/>
      <c r="XAP67" s="23"/>
      <c r="XAQ67" s="23"/>
      <c r="XAR67" s="23"/>
      <c r="XAS67" s="23"/>
      <c r="XAT67" s="23"/>
      <c r="XAU67" s="23"/>
      <c r="XAV67" s="23"/>
      <c r="XAW67" s="23"/>
      <c r="XAX67" s="23"/>
      <c r="XAY67" s="23"/>
      <c r="XAZ67" s="23"/>
      <c r="XBA67" s="23"/>
      <c r="XBB67" s="23"/>
      <c r="XBC67" s="23"/>
      <c r="XBD67" s="23"/>
      <c r="XBE67" s="23"/>
      <c r="XBF67" s="23"/>
      <c r="XBG67" s="23"/>
      <c r="XBH67" s="23"/>
      <c r="XBI67" s="23"/>
      <c r="XBJ67" s="23"/>
      <c r="XBK67" s="23"/>
      <c r="XBL67" s="23"/>
      <c r="XBM67" s="23"/>
      <c r="XBN67" s="23"/>
      <c r="XBO67" s="23"/>
      <c r="XBP67" s="23"/>
      <c r="XBQ67" s="23"/>
      <c r="XBR67" s="23"/>
      <c r="XBS67" s="23"/>
      <c r="XBT67" s="23"/>
      <c r="XBU67" s="23"/>
      <c r="XBV67" s="23"/>
      <c r="XBW67" s="23"/>
      <c r="XBX67" s="23"/>
      <c r="XBY67" s="23"/>
      <c r="XBZ67" s="23"/>
      <c r="XCA67" s="23"/>
      <c r="XCB67" s="23"/>
      <c r="XCC67" s="23"/>
      <c r="XCD67" s="23"/>
      <c r="XCE67" s="23"/>
      <c r="XCF67" s="23"/>
      <c r="XCG67" s="23"/>
      <c r="XCH67" s="23"/>
      <c r="XCI67" s="23"/>
      <c r="XCJ67" s="23"/>
      <c r="XCK67" s="23"/>
      <c r="XCL67" s="23"/>
      <c r="XCM67" s="23"/>
      <c r="XCN67" s="23"/>
      <c r="XCO67" s="23"/>
      <c r="XCP67" s="23"/>
      <c r="XCQ67" s="23"/>
      <c r="XCR67" s="23"/>
      <c r="XCS67" s="23"/>
      <c r="XCT67" s="23"/>
      <c r="XCU67" s="23"/>
      <c r="XCV67" s="23"/>
      <c r="XCW67" s="26"/>
      <c r="XCX67" s="26"/>
      <c r="XCY67" s="26"/>
      <c r="XCZ67" s="26"/>
      <c r="XDA67" s="26"/>
      <c r="XDB67" s="26"/>
      <c r="XDC67" s="26"/>
      <c r="XDD67" s="26"/>
      <c r="XDE67" s="26"/>
      <c r="XDF67" s="26"/>
      <c r="XDG67" s="26"/>
      <c r="XDH67" s="26"/>
      <c r="XDI67" s="26"/>
      <c r="XDJ67" s="26"/>
      <c r="XDK67" s="26"/>
      <c r="XDL67" s="26"/>
      <c r="XDM67" s="26"/>
      <c r="XDN67" s="26"/>
      <c r="XDO67" s="26"/>
      <c r="XDP67" s="26"/>
      <c r="XDQ67" s="26"/>
      <c r="XDR67" s="26"/>
      <c r="XDS67" s="26"/>
      <c r="XDT67" s="26"/>
      <c r="XDU67" s="26"/>
      <c r="XDV67" s="26"/>
      <c r="XDW67" s="26"/>
      <c r="XDX67" s="26"/>
      <c r="XDY67" s="26"/>
      <c r="XDZ67" s="26"/>
      <c r="XEA67" s="26"/>
      <c r="XEB67" s="26"/>
      <c r="XEC67" s="26"/>
      <c r="XED67" s="26"/>
      <c r="XEE67" s="26"/>
      <c r="XEF67" s="26"/>
      <c r="XEG67" s="26"/>
      <c r="XEH67" s="26"/>
      <c r="XEI67" s="26"/>
      <c r="XEJ67" s="26"/>
      <c r="XEK67" s="26"/>
      <c r="XEL67" s="26"/>
      <c r="XEM67" s="26"/>
      <c r="XEN67" s="26"/>
      <c r="XEO67" s="26"/>
      <c r="XEP67" s="26"/>
      <c r="XEQ67" s="26"/>
      <c r="XER67" s="26"/>
      <c r="XES67" s="26"/>
      <c r="XET67" s="26"/>
      <c r="XEU67" s="26"/>
      <c r="XEV67" s="26"/>
      <c r="XEW67" s="26"/>
      <c r="XEX67" s="26"/>
      <c r="XEY67" s="26"/>
      <c r="XEZ67" s="26"/>
      <c r="XFA67" s="26"/>
    </row>
    <row r="68" s="4" customFormat="1" ht="15" customHeight="1" spans="1:16381">
      <c r="A68" s="15">
        <v>64</v>
      </c>
      <c r="B68" s="16" t="s">
        <v>17</v>
      </c>
      <c r="C68" s="17" t="s">
        <v>165</v>
      </c>
      <c r="D68" s="18">
        <v>20000</v>
      </c>
      <c r="E68" s="18">
        <v>20000</v>
      </c>
      <c r="F68" s="18">
        <f t="shared" si="0"/>
        <v>20000</v>
      </c>
      <c r="G68" s="17" t="s">
        <v>166</v>
      </c>
      <c r="H68" s="17" t="s">
        <v>167</v>
      </c>
      <c r="I68" s="17" t="s">
        <v>21</v>
      </c>
      <c r="J68" s="20" t="s">
        <v>22</v>
      </c>
      <c r="K68" s="21">
        <v>43545</v>
      </c>
      <c r="L68" s="21" t="s">
        <v>23</v>
      </c>
      <c r="M68" s="15">
        <f t="shared" si="1"/>
        <v>92</v>
      </c>
      <c r="N68" s="15">
        <f t="shared" si="2"/>
        <v>242.78</v>
      </c>
      <c r="XAH68" s="23"/>
      <c r="XAI68" s="23"/>
      <c r="XAJ68" s="23"/>
      <c r="XAK68" s="23"/>
      <c r="XAL68" s="23"/>
      <c r="XAM68" s="23"/>
      <c r="XAN68" s="23"/>
      <c r="XAO68" s="23"/>
      <c r="XAP68" s="23"/>
      <c r="XAQ68" s="23"/>
      <c r="XAR68" s="23"/>
      <c r="XAS68" s="23"/>
      <c r="XAT68" s="23"/>
      <c r="XAU68" s="23"/>
      <c r="XAV68" s="23"/>
      <c r="XAW68" s="23"/>
      <c r="XAX68" s="23"/>
      <c r="XAY68" s="23"/>
      <c r="XAZ68" s="23"/>
      <c r="XBA68" s="23"/>
      <c r="XBB68" s="23"/>
      <c r="XBC68" s="23"/>
      <c r="XBD68" s="23"/>
      <c r="XBE68" s="23"/>
      <c r="XBF68" s="23"/>
      <c r="XBG68" s="23"/>
      <c r="XBH68" s="23"/>
      <c r="XBI68" s="23"/>
      <c r="XBJ68" s="23"/>
      <c r="XBK68" s="23"/>
      <c r="XBL68" s="23"/>
      <c r="XBM68" s="23"/>
      <c r="XBN68" s="23"/>
      <c r="XBO68" s="23"/>
      <c r="XBP68" s="23"/>
      <c r="XBQ68" s="23"/>
      <c r="XBR68" s="23"/>
      <c r="XBS68" s="23"/>
      <c r="XBT68" s="23"/>
      <c r="XBU68" s="23"/>
      <c r="XBV68" s="23"/>
      <c r="XBW68" s="23"/>
      <c r="XBX68" s="23"/>
      <c r="XBY68" s="23"/>
      <c r="XBZ68" s="23"/>
      <c r="XCA68" s="23"/>
      <c r="XCB68" s="23"/>
      <c r="XCC68" s="23"/>
      <c r="XCD68" s="23"/>
      <c r="XCE68" s="23"/>
      <c r="XCF68" s="23"/>
      <c r="XCG68" s="23"/>
      <c r="XCH68" s="23"/>
      <c r="XCI68" s="23"/>
      <c r="XCJ68" s="23"/>
      <c r="XCK68" s="23"/>
      <c r="XCL68" s="23"/>
      <c r="XCM68" s="23"/>
      <c r="XCN68" s="23"/>
      <c r="XCO68" s="23"/>
      <c r="XCP68" s="23"/>
      <c r="XCQ68" s="23"/>
      <c r="XCR68" s="23"/>
      <c r="XCS68" s="23"/>
      <c r="XCT68" s="23"/>
      <c r="XCU68" s="23"/>
      <c r="XCV68" s="23"/>
      <c r="XCW68" s="26"/>
      <c r="XCX68" s="26"/>
      <c r="XCY68" s="26"/>
      <c r="XCZ68" s="26"/>
      <c r="XDA68" s="26"/>
      <c r="XDB68" s="26"/>
      <c r="XDC68" s="26"/>
      <c r="XDD68" s="26"/>
      <c r="XDE68" s="26"/>
      <c r="XDF68" s="26"/>
      <c r="XDG68" s="26"/>
      <c r="XDH68" s="26"/>
      <c r="XDI68" s="26"/>
      <c r="XDJ68" s="26"/>
      <c r="XDK68" s="26"/>
      <c r="XDL68" s="26"/>
      <c r="XDM68" s="26"/>
      <c r="XDN68" s="26"/>
      <c r="XDO68" s="26"/>
      <c r="XDP68" s="26"/>
      <c r="XDQ68" s="26"/>
      <c r="XDR68" s="26"/>
      <c r="XDS68" s="26"/>
      <c r="XDT68" s="26"/>
      <c r="XDU68" s="26"/>
      <c r="XDV68" s="26"/>
      <c r="XDW68" s="26"/>
      <c r="XDX68" s="26"/>
      <c r="XDY68" s="26"/>
      <c r="XDZ68" s="26"/>
      <c r="XEA68" s="26"/>
      <c r="XEB68" s="26"/>
      <c r="XEC68" s="26"/>
      <c r="XED68" s="26"/>
      <c r="XEE68" s="26"/>
      <c r="XEF68" s="26"/>
      <c r="XEG68" s="26"/>
      <c r="XEH68" s="26"/>
      <c r="XEI68" s="26"/>
      <c r="XEJ68" s="26"/>
      <c r="XEK68" s="26"/>
      <c r="XEL68" s="26"/>
      <c r="XEM68" s="26"/>
      <c r="XEN68" s="26"/>
      <c r="XEO68" s="26"/>
      <c r="XEP68" s="26"/>
      <c r="XEQ68" s="26"/>
      <c r="XER68" s="26"/>
      <c r="XES68" s="26"/>
      <c r="XET68" s="26"/>
      <c r="XEU68" s="26"/>
      <c r="XEV68" s="26"/>
      <c r="XEW68" s="26"/>
      <c r="XEX68" s="26"/>
      <c r="XEY68" s="26"/>
      <c r="XEZ68" s="26"/>
      <c r="XFA68" s="26"/>
    </row>
    <row r="69" s="4" customFormat="1" ht="15" customHeight="1" spans="1:16381">
      <c r="A69" s="15">
        <v>65</v>
      </c>
      <c r="B69" s="16" t="s">
        <v>17</v>
      </c>
      <c r="C69" s="17" t="s">
        <v>168</v>
      </c>
      <c r="D69" s="18">
        <v>20000</v>
      </c>
      <c r="E69" s="18">
        <v>20000</v>
      </c>
      <c r="F69" s="18">
        <f t="shared" ref="F69:F81" si="3">E69</f>
        <v>20000</v>
      </c>
      <c r="G69" s="17" t="s">
        <v>169</v>
      </c>
      <c r="H69" s="17" t="s">
        <v>170</v>
      </c>
      <c r="I69" s="17" t="s">
        <v>21</v>
      </c>
      <c r="J69" s="20" t="s">
        <v>22</v>
      </c>
      <c r="K69" s="21">
        <v>43545</v>
      </c>
      <c r="L69" s="21" t="s">
        <v>23</v>
      </c>
      <c r="M69" s="15">
        <f t="shared" ref="M69:M81" si="4">L69-K69</f>
        <v>92</v>
      </c>
      <c r="N69" s="15">
        <f t="shared" ref="N69:N81" si="5">ROUND(F69*I69*M69/30000,2)</f>
        <v>242.78</v>
      </c>
      <c r="XAH69" s="23"/>
      <c r="XAI69" s="23"/>
      <c r="XAJ69" s="23"/>
      <c r="XAK69" s="23"/>
      <c r="XAL69" s="23"/>
      <c r="XAM69" s="23"/>
      <c r="XAN69" s="23"/>
      <c r="XAO69" s="23"/>
      <c r="XAP69" s="23"/>
      <c r="XAQ69" s="23"/>
      <c r="XAR69" s="23"/>
      <c r="XAS69" s="23"/>
      <c r="XAT69" s="23"/>
      <c r="XAU69" s="23"/>
      <c r="XAV69" s="23"/>
      <c r="XAW69" s="23"/>
      <c r="XAX69" s="23"/>
      <c r="XAY69" s="23"/>
      <c r="XAZ69" s="23"/>
      <c r="XBA69" s="23"/>
      <c r="XBB69" s="23"/>
      <c r="XBC69" s="23"/>
      <c r="XBD69" s="23"/>
      <c r="XBE69" s="23"/>
      <c r="XBF69" s="23"/>
      <c r="XBG69" s="23"/>
      <c r="XBH69" s="23"/>
      <c r="XBI69" s="23"/>
      <c r="XBJ69" s="23"/>
      <c r="XBK69" s="23"/>
      <c r="XBL69" s="23"/>
      <c r="XBM69" s="23"/>
      <c r="XBN69" s="23"/>
      <c r="XBO69" s="23"/>
      <c r="XBP69" s="23"/>
      <c r="XBQ69" s="23"/>
      <c r="XBR69" s="23"/>
      <c r="XBS69" s="23"/>
      <c r="XBT69" s="23"/>
      <c r="XBU69" s="23"/>
      <c r="XBV69" s="23"/>
      <c r="XBW69" s="23"/>
      <c r="XBX69" s="23"/>
      <c r="XBY69" s="23"/>
      <c r="XBZ69" s="23"/>
      <c r="XCA69" s="23"/>
      <c r="XCB69" s="23"/>
      <c r="XCC69" s="23"/>
      <c r="XCD69" s="23"/>
      <c r="XCE69" s="23"/>
      <c r="XCF69" s="23"/>
      <c r="XCG69" s="23"/>
      <c r="XCH69" s="23"/>
      <c r="XCI69" s="23"/>
      <c r="XCJ69" s="23"/>
      <c r="XCK69" s="23"/>
      <c r="XCL69" s="23"/>
      <c r="XCM69" s="23"/>
      <c r="XCN69" s="23"/>
      <c r="XCO69" s="23"/>
      <c r="XCP69" s="23"/>
      <c r="XCQ69" s="23"/>
      <c r="XCR69" s="23"/>
      <c r="XCS69" s="23"/>
      <c r="XCT69" s="23"/>
      <c r="XCU69" s="23"/>
      <c r="XCV69" s="23"/>
      <c r="XCW69" s="26"/>
      <c r="XCX69" s="26"/>
      <c r="XCY69" s="26"/>
      <c r="XCZ69" s="26"/>
      <c r="XDA69" s="26"/>
      <c r="XDB69" s="26"/>
      <c r="XDC69" s="26"/>
      <c r="XDD69" s="26"/>
      <c r="XDE69" s="26"/>
      <c r="XDF69" s="26"/>
      <c r="XDG69" s="26"/>
      <c r="XDH69" s="26"/>
      <c r="XDI69" s="26"/>
      <c r="XDJ69" s="26"/>
      <c r="XDK69" s="26"/>
      <c r="XDL69" s="26"/>
      <c r="XDM69" s="26"/>
      <c r="XDN69" s="26"/>
      <c r="XDO69" s="26"/>
      <c r="XDP69" s="26"/>
      <c r="XDQ69" s="26"/>
      <c r="XDR69" s="26"/>
      <c r="XDS69" s="26"/>
      <c r="XDT69" s="26"/>
      <c r="XDU69" s="26"/>
      <c r="XDV69" s="26"/>
      <c r="XDW69" s="26"/>
      <c r="XDX69" s="26"/>
      <c r="XDY69" s="26"/>
      <c r="XDZ69" s="26"/>
      <c r="XEA69" s="26"/>
      <c r="XEB69" s="26"/>
      <c r="XEC69" s="26"/>
      <c r="XED69" s="26"/>
      <c r="XEE69" s="26"/>
      <c r="XEF69" s="26"/>
      <c r="XEG69" s="26"/>
      <c r="XEH69" s="26"/>
      <c r="XEI69" s="26"/>
      <c r="XEJ69" s="26"/>
      <c r="XEK69" s="26"/>
      <c r="XEL69" s="26"/>
      <c r="XEM69" s="26"/>
      <c r="XEN69" s="26"/>
      <c r="XEO69" s="26"/>
      <c r="XEP69" s="26"/>
      <c r="XEQ69" s="26"/>
      <c r="XER69" s="26"/>
      <c r="XES69" s="26"/>
      <c r="XET69" s="26"/>
      <c r="XEU69" s="26"/>
      <c r="XEV69" s="26"/>
      <c r="XEW69" s="26"/>
      <c r="XEX69" s="26"/>
      <c r="XEY69" s="26"/>
      <c r="XEZ69" s="26"/>
      <c r="XFA69" s="26"/>
    </row>
    <row r="70" s="4" customFormat="1" ht="15" customHeight="1" spans="1:16381">
      <c r="A70" s="15">
        <v>66</v>
      </c>
      <c r="B70" s="16" t="s">
        <v>17</v>
      </c>
      <c r="C70" s="17" t="s">
        <v>171</v>
      </c>
      <c r="D70" s="18">
        <v>20000</v>
      </c>
      <c r="E70" s="18">
        <v>20000</v>
      </c>
      <c r="F70" s="18">
        <f t="shared" si="3"/>
        <v>20000</v>
      </c>
      <c r="G70" s="17" t="s">
        <v>172</v>
      </c>
      <c r="H70" s="17" t="s">
        <v>173</v>
      </c>
      <c r="I70" s="17" t="s">
        <v>21</v>
      </c>
      <c r="J70" s="20" t="s">
        <v>30</v>
      </c>
      <c r="K70" s="21">
        <v>43545</v>
      </c>
      <c r="L70" s="21" t="s">
        <v>23</v>
      </c>
      <c r="M70" s="15">
        <f t="shared" si="4"/>
        <v>92</v>
      </c>
      <c r="N70" s="15">
        <f t="shared" si="5"/>
        <v>242.78</v>
      </c>
      <c r="XAH70" s="23"/>
      <c r="XAI70" s="23"/>
      <c r="XAJ70" s="23"/>
      <c r="XAK70" s="23"/>
      <c r="XAL70" s="23"/>
      <c r="XAM70" s="23"/>
      <c r="XAN70" s="23"/>
      <c r="XAO70" s="23"/>
      <c r="XAP70" s="23"/>
      <c r="XAQ70" s="23"/>
      <c r="XAR70" s="23"/>
      <c r="XAS70" s="23"/>
      <c r="XAT70" s="23"/>
      <c r="XAU70" s="23"/>
      <c r="XAV70" s="23"/>
      <c r="XAW70" s="23"/>
      <c r="XAX70" s="23"/>
      <c r="XAY70" s="23"/>
      <c r="XAZ70" s="23"/>
      <c r="XBA70" s="23"/>
      <c r="XBB70" s="23"/>
      <c r="XBC70" s="23"/>
      <c r="XBD70" s="23"/>
      <c r="XBE70" s="23"/>
      <c r="XBF70" s="23"/>
      <c r="XBG70" s="23"/>
      <c r="XBH70" s="23"/>
      <c r="XBI70" s="23"/>
      <c r="XBJ70" s="23"/>
      <c r="XBK70" s="23"/>
      <c r="XBL70" s="23"/>
      <c r="XBM70" s="23"/>
      <c r="XBN70" s="23"/>
      <c r="XBO70" s="23"/>
      <c r="XBP70" s="23"/>
      <c r="XBQ70" s="23"/>
      <c r="XBR70" s="23"/>
      <c r="XBS70" s="23"/>
      <c r="XBT70" s="23"/>
      <c r="XBU70" s="23"/>
      <c r="XBV70" s="23"/>
      <c r="XBW70" s="23"/>
      <c r="XBX70" s="23"/>
      <c r="XBY70" s="23"/>
      <c r="XBZ70" s="23"/>
      <c r="XCA70" s="23"/>
      <c r="XCB70" s="23"/>
      <c r="XCC70" s="23"/>
      <c r="XCD70" s="23"/>
      <c r="XCE70" s="23"/>
      <c r="XCF70" s="23"/>
      <c r="XCG70" s="23"/>
      <c r="XCH70" s="23"/>
      <c r="XCI70" s="23"/>
      <c r="XCJ70" s="23"/>
      <c r="XCK70" s="23"/>
      <c r="XCL70" s="23"/>
      <c r="XCM70" s="23"/>
      <c r="XCN70" s="23"/>
      <c r="XCO70" s="23"/>
      <c r="XCP70" s="23"/>
      <c r="XCQ70" s="23"/>
      <c r="XCR70" s="23"/>
      <c r="XCS70" s="23"/>
      <c r="XCT70" s="23"/>
      <c r="XCU70" s="23"/>
      <c r="XCV70" s="23"/>
      <c r="XCW70" s="26"/>
      <c r="XCX70" s="26"/>
      <c r="XCY70" s="26"/>
      <c r="XCZ70" s="26"/>
      <c r="XDA70" s="26"/>
      <c r="XDB70" s="26"/>
      <c r="XDC70" s="26"/>
      <c r="XDD70" s="26"/>
      <c r="XDE70" s="26"/>
      <c r="XDF70" s="26"/>
      <c r="XDG70" s="26"/>
      <c r="XDH70" s="26"/>
      <c r="XDI70" s="26"/>
      <c r="XDJ70" s="26"/>
      <c r="XDK70" s="26"/>
      <c r="XDL70" s="26"/>
      <c r="XDM70" s="26"/>
      <c r="XDN70" s="26"/>
      <c r="XDO70" s="26"/>
      <c r="XDP70" s="26"/>
      <c r="XDQ70" s="26"/>
      <c r="XDR70" s="26"/>
      <c r="XDS70" s="26"/>
      <c r="XDT70" s="26"/>
      <c r="XDU70" s="26"/>
      <c r="XDV70" s="26"/>
      <c r="XDW70" s="26"/>
      <c r="XDX70" s="26"/>
      <c r="XDY70" s="26"/>
      <c r="XDZ70" s="26"/>
      <c r="XEA70" s="26"/>
      <c r="XEB70" s="26"/>
      <c r="XEC70" s="26"/>
      <c r="XED70" s="26"/>
      <c r="XEE70" s="26"/>
      <c r="XEF70" s="26"/>
      <c r="XEG70" s="26"/>
      <c r="XEH70" s="26"/>
      <c r="XEI70" s="26"/>
      <c r="XEJ70" s="26"/>
      <c r="XEK70" s="26"/>
      <c r="XEL70" s="26"/>
      <c r="XEM70" s="26"/>
      <c r="XEN70" s="26"/>
      <c r="XEO70" s="26"/>
      <c r="XEP70" s="26"/>
      <c r="XEQ70" s="26"/>
      <c r="XER70" s="26"/>
      <c r="XES70" s="26"/>
      <c r="XET70" s="26"/>
      <c r="XEU70" s="26"/>
      <c r="XEV70" s="26"/>
      <c r="XEW70" s="26"/>
      <c r="XEX70" s="26"/>
      <c r="XEY70" s="26"/>
      <c r="XEZ70" s="26"/>
      <c r="XFA70" s="26"/>
    </row>
    <row r="71" s="4" customFormat="1" ht="15" customHeight="1" spans="1:16381">
      <c r="A71" s="15">
        <v>67</v>
      </c>
      <c r="B71" s="16" t="s">
        <v>17</v>
      </c>
      <c r="C71" s="17" t="s">
        <v>174</v>
      </c>
      <c r="D71" s="18">
        <v>30000</v>
      </c>
      <c r="E71" s="18">
        <v>30000</v>
      </c>
      <c r="F71" s="18">
        <f t="shared" si="3"/>
        <v>30000</v>
      </c>
      <c r="G71" s="17" t="s">
        <v>175</v>
      </c>
      <c r="H71" s="17" t="s">
        <v>176</v>
      </c>
      <c r="I71" s="17" t="s">
        <v>21</v>
      </c>
      <c r="J71" s="20" t="s">
        <v>30</v>
      </c>
      <c r="K71" s="21">
        <v>43545</v>
      </c>
      <c r="L71" s="21" t="s">
        <v>23</v>
      </c>
      <c r="M71" s="15">
        <f t="shared" si="4"/>
        <v>92</v>
      </c>
      <c r="N71" s="15">
        <f t="shared" si="5"/>
        <v>364.17</v>
      </c>
      <c r="XAH71" s="23"/>
      <c r="XAI71" s="23"/>
      <c r="XAJ71" s="23"/>
      <c r="XAK71" s="23"/>
      <c r="XAL71" s="23"/>
      <c r="XAM71" s="23"/>
      <c r="XAN71" s="23"/>
      <c r="XAO71" s="23"/>
      <c r="XAP71" s="23"/>
      <c r="XAQ71" s="23"/>
      <c r="XAR71" s="23"/>
      <c r="XAS71" s="23"/>
      <c r="XAT71" s="23"/>
      <c r="XAU71" s="23"/>
      <c r="XAV71" s="23"/>
      <c r="XAW71" s="23"/>
      <c r="XAX71" s="23"/>
      <c r="XAY71" s="23"/>
      <c r="XAZ71" s="23"/>
      <c r="XBA71" s="23"/>
      <c r="XBB71" s="23"/>
      <c r="XBC71" s="23"/>
      <c r="XBD71" s="23"/>
      <c r="XBE71" s="23"/>
      <c r="XBF71" s="23"/>
      <c r="XBG71" s="23"/>
      <c r="XBH71" s="23"/>
      <c r="XBI71" s="23"/>
      <c r="XBJ71" s="23"/>
      <c r="XBK71" s="23"/>
      <c r="XBL71" s="23"/>
      <c r="XBM71" s="23"/>
      <c r="XBN71" s="23"/>
      <c r="XBO71" s="23"/>
      <c r="XBP71" s="23"/>
      <c r="XBQ71" s="23"/>
      <c r="XBR71" s="23"/>
      <c r="XBS71" s="23"/>
      <c r="XBT71" s="23"/>
      <c r="XBU71" s="23"/>
      <c r="XBV71" s="23"/>
      <c r="XBW71" s="23"/>
      <c r="XBX71" s="23"/>
      <c r="XBY71" s="23"/>
      <c r="XBZ71" s="23"/>
      <c r="XCA71" s="23"/>
      <c r="XCB71" s="23"/>
      <c r="XCC71" s="23"/>
      <c r="XCD71" s="23"/>
      <c r="XCE71" s="23"/>
      <c r="XCF71" s="23"/>
      <c r="XCG71" s="23"/>
      <c r="XCH71" s="23"/>
      <c r="XCI71" s="23"/>
      <c r="XCJ71" s="23"/>
      <c r="XCK71" s="23"/>
      <c r="XCL71" s="23"/>
      <c r="XCM71" s="23"/>
      <c r="XCN71" s="23"/>
      <c r="XCO71" s="23"/>
      <c r="XCP71" s="23"/>
      <c r="XCQ71" s="23"/>
      <c r="XCR71" s="23"/>
      <c r="XCS71" s="23"/>
      <c r="XCT71" s="23"/>
      <c r="XCU71" s="23"/>
      <c r="XCV71" s="23"/>
      <c r="XCW71" s="26"/>
      <c r="XCX71" s="26"/>
      <c r="XCY71" s="26"/>
      <c r="XCZ71" s="26"/>
      <c r="XDA71" s="26"/>
      <c r="XDB71" s="26"/>
      <c r="XDC71" s="26"/>
      <c r="XDD71" s="26"/>
      <c r="XDE71" s="26"/>
      <c r="XDF71" s="26"/>
      <c r="XDG71" s="26"/>
      <c r="XDH71" s="26"/>
      <c r="XDI71" s="26"/>
      <c r="XDJ71" s="26"/>
      <c r="XDK71" s="26"/>
      <c r="XDL71" s="26"/>
      <c r="XDM71" s="26"/>
      <c r="XDN71" s="26"/>
      <c r="XDO71" s="26"/>
      <c r="XDP71" s="26"/>
      <c r="XDQ71" s="26"/>
      <c r="XDR71" s="26"/>
      <c r="XDS71" s="26"/>
      <c r="XDT71" s="26"/>
      <c r="XDU71" s="26"/>
      <c r="XDV71" s="26"/>
      <c r="XDW71" s="26"/>
      <c r="XDX71" s="26"/>
      <c r="XDY71" s="26"/>
      <c r="XDZ71" s="26"/>
      <c r="XEA71" s="26"/>
      <c r="XEB71" s="26"/>
      <c r="XEC71" s="26"/>
      <c r="XED71" s="26"/>
      <c r="XEE71" s="26"/>
      <c r="XEF71" s="26"/>
      <c r="XEG71" s="26"/>
      <c r="XEH71" s="26"/>
      <c r="XEI71" s="26"/>
      <c r="XEJ71" s="26"/>
      <c r="XEK71" s="26"/>
      <c r="XEL71" s="26"/>
      <c r="XEM71" s="26"/>
      <c r="XEN71" s="26"/>
      <c r="XEO71" s="26"/>
      <c r="XEP71" s="26"/>
      <c r="XEQ71" s="26"/>
      <c r="XER71" s="26"/>
      <c r="XES71" s="26"/>
      <c r="XET71" s="26"/>
      <c r="XEU71" s="26"/>
      <c r="XEV71" s="26"/>
      <c r="XEW71" s="26"/>
      <c r="XEX71" s="26"/>
      <c r="XEY71" s="26"/>
      <c r="XEZ71" s="26"/>
      <c r="XFA71" s="26"/>
    </row>
    <row r="72" s="4" customFormat="1" ht="15" customHeight="1" spans="1:16381">
      <c r="A72" s="15">
        <v>68</v>
      </c>
      <c r="B72" s="16" t="s">
        <v>17</v>
      </c>
      <c r="C72" s="17" t="s">
        <v>177</v>
      </c>
      <c r="D72" s="18">
        <v>20000</v>
      </c>
      <c r="E72" s="18">
        <v>20000</v>
      </c>
      <c r="F72" s="18">
        <f t="shared" si="3"/>
        <v>20000</v>
      </c>
      <c r="G72" s="17" t="s">
        <v>178</v>
      </c>
      <c r="H72" s="17" t="s">
        <v>179</v>
      </c>
      <c r="I72" s="17" t="s">
        <v>21</v>
      </c>
      <c r="J72" s="20" t="s">
        <v>22</v>
      </c>
      <c r="K72" s="21">
        <v>43545</v>
      </c>
      <c r="L72" s="21" t="s">
        <v>23</v>
      </c>
      <c r="M72" s="15">
        <f t="shared" si="4"/>
        <v>92</v>
      </c>
      <c r="N72" s="15">
        <f t="shared" si="5"/>
        <v>242.78</v>
      </c>
      <c r="XAH72" s="23"/>
      <c r="XAI72" s="23"/>
      <c r="XAJ72" s="23"/>
      <c r="XAK72" s="23"/>
      <c r="XAL72" s="23"/>
      <c r="XAM72" s="23"/>
      <c r="XAN72" s="23"/>
      <c r="XAO72" s="23"/>
      <c r="XAP72" s="23"/>
      <c r="XAQ72" s="23"/>
      <c r="XAR72" s="23"/>
      <c r="XAS72" s="23"/>
      <c r="XAT72" s="23"/>
      <c r="XAU72" s="23"/>
      <c r="XAV72" s="23"/>
      <c r="XAW72" s="23"/>
      <c r="XAX72" s="23"/>
      <c r="XAY72" s="23"/>
      <c r="XAZ72" s="23"/>
      <c r="XBA72" s="23"/>
      <c r="XBB72" s="23"/>
      <c r="XBC72" s="23"/>
      <c r="XBD72" s="23"/>
      <c r="XBE72" s="23"/>
      <c r="XBF72" s="23"/>
      <c r="XBG72" s="23"/>
      <c r="XBH72" s="23"/>
      <c r="XBI72" s="23"/>
      <c r="XBJ72" s="23"/>
      <c r="XBK72" s="23"/>
      <c r="XBL72" s="23"/>
      <c r="XBM72" s="23"/>
      <c r="XBN72" s="23"/>
      <c r="XBO72" s="23"/>
      <c r="XBP72" s="23"/>
      <c r="XBQ72" s="23"/>
      <c r="XBR72" s="23"/>
      <c r="XBS72" s="23"/>
      <c r="XBT72" s="23"/>
      <c r="XBU72" s="23"/>
      <c r="XBV72" s="23"/>
      <c r="XBW72" s="23"/>
      <c r="XBX72" s="23"/>
      <c r="XBY72" s="23"/>
      <c r="XBZ72" s="23"/>
      <c r="XCA72" s="23"/>
      <c r="XCB72" s="23"/>
      <c r="XCC72" s="23"/>
      <c r="XCD72" s="23"/>
      <c r="XCE72" s="23"/>
      <c r="XCF72" s="23"/>
      <c r="XCG72" s="23"/>
      <c r="XCH72" s="23"/>
      <c r="XCI72" s="23"/>
      <c r="XCJ72" s="23"/>
      <c r="XCK72" s="23"/>
      <c r="XCL72" s="23"/>
      <c r="XCM72" s="23"/>
      <c r="XCN72" s="23"/>
      <c r="XCO72" s="23"/>
      <c r="XCP72" s="23"/>
      <c r="XCQ72" s="23"/>
      <c r="XCR72" s="23"/>
      <c r="XCS72" s="23"/>
      <c r="XCT72" s="23"/>
      <c r="XCU72" s="23"/>
      <c r="XCV72" s="23"/>
      <c r="XCW72" s="26"/>
      <c r="XCX72" s="26"/>
      <c r="XCY72" s="26"/>
      <c r="XCZ72" s="26"/>
      <c r="XDA72" s="26"/>
      <c r="XDB72" s="26"/>
      <c r="XDC72" s="26"/>
      <c r="XDD72" s="26"/>
      <c r="XDE72" s="26"/>
      <c r="XDF72" s="26"/>
      <c r="XDG72" s="26"/>
      <c r="XDH72" s="26"/>
      <c r="XDI72" s="26"/>
      <c r="XDJ72" s="26"/>
      <c r="XDK72" s="26"/>
      <c r="XDL72" s="26"/>
      <c r="XDM72" s="26"/>
      <c r="XDN72" s="26"/>
      <c r="XDO72" s="26"/>
      <c r="XDP72" s="26"/>
      <c r="XDQ72" s="26"/>
      <c r="XDR72" s="26"/>
      <c r="XDS72" s="26"/>
      <c r="XDT72" s="26"/>
      <c r="XDU72" s="26"/>
      <c r="XDV72" s="26"/>
      <c r="XDW72" s="26"/>
      <c r="XDX72" s="26"/>
      <c r="XDY72" s="26"/>
      <c r="XDZ72" s="26"/>
      <c r="XEA72" s="26"/>
      <c r="XEB72" s="26"/>
      <c r="XEC72" s="26"/>
      <c r="XED72" s="26"/>
      <c r="XEE72" s="26"/>
      <c r="XEF72" s="26"/>
      <c r="XEG72" s="26"/>
      <c r="XEH72" s="26"/>
      <c r="XEI72" s="26"/>
      <c r="XEJ72" s="26"/>
      <c r="XEK72" s="26"/>
      <c r="XEL72" s="26"/>
      <c r="XEM72" s="26"/>
      <c r="XEN72" s="26"/>
      <c r="XEO72" s="26"/>
      <c r="XEP72" s="26"/>
      <c r="XEQ72" s="26"/>
      <c r="XER72" s="26"/>
      <c r="XES72" s="26"/>
      <c r="XET72" s="26"/>
      <c r="XEU72" s="26"/>
      <c r="XEV72" s="26"/>
      <c r="XEW72" s="26"/>
      <c r="XEX72" s="26"/>
      <c r="XEY72" s="26"/>
      <c r="XEZ72" s="26"/>
      <c r="XFA72" s="26"/>
    </row>
    <row r="73" s="4" customFormat="1" ht="15" customHeight="1" spans="1:16381">
      <c r="A73" s="15">
        <v>69</v>
      </c>
      <c r="B73" s="16" t="s">
        <v>17</v>
      </c>
      <c r="C73" s="17" t="s">
        <v>180</v>
      </c>
      <c r="D73" s="18">
        <v>30000</v>
      </c>
      <c r="E73" s="18">
        <v>30000</v>
      </c>
      <c r="F73" s="18">
        <f t="shared" si="3"/>
        <v>30000</v>
      </c>
      <c r="G73" s="17" t="s">
        <v>181</v>
      </c>
      <c r="H73" s="17" t="s">
        <v>182</v>
      </c>
      <c r="I73" s="17" t="s">
        <v>21</v>
      </c>
      <c r="J73" s="20" t="s">
        <v>30</v>
      </c>
      <c r="K73" s="21">
        <v>43545</v>
      </c>
      <c r="L73" s="21" t="s">
        <v>23</v>
      </c>
      <c r="M73" s="15">
        <f t="shared" si="4"/>
        <v>92</v>
      </c>
      <c r="N73" s="15">
        <f t="shared" si="5"/>
        <v>364.17</v>
      </c>
      <c r="XAH73" s="23"/>
      <c r="XAI73" s="23"/>
      <c r="XAJ73" s="23"/>
      <c r="XAK73" s="23"/>
      <c r="XAL73" s="23"/>
      <c r="XAM73" s="23"/>
      <c r="XAN73" s="23"/>
      <c r="XAO73" s="23"/>
      <c r="XAP73" s="23"/>
      <c r="XAQ73" s="23"/>
      <c r="XAR73" s="23"/>
      <c r="XAS73" s="23"/>
      <c r="XAT73" s="23"/>
      <c r="XAU73" s="23"/>
      <c r="XAV73" s="23"/>
      <c r="XAW73" s="23"/>
      <c r="XAX73" s="23"/>
      <c r="XAY73" s="23"/>
      <c r="XAZ73" s="23"/>
      <c r="XBA73" s="23"/>
      <c r="XBB73" s="23"/>
      <c r="XBC73" s="23"/>
      <c r="XBD73" s="23"/>
      <c r="XBE73" s="23"/>
      <c r="XBF73" s="23"/>
      <c r="XBG73" s="23"/>
      <c r="XBH73" s="23"/>
      <c r="XBI73" s="23"/>
      <c r="XBJ73" s="23"/>
      <c r="XBK73" s="23"/>
      <c r="XBL73" s="23"/>
      <c r="XBM73" s="23"/>
      <c r="XBN73" s="23"/>
      <c r="XBO73" s="23"/>
      <c r="XBP73" s="23"/>
      <c r="XBQ73" s="23"/>
      <c r="XBR73" s="23"/>
      <c r="XBS73" s="23"/>
      <c r="XBT73" s="23"/>
      <c r="XBU73" s="23"/>
      <c r="XBV73" s="23"/>
      <c r="XBW73" s="23"/>
      <c r="XBX73" s="23"/>
      <c r="XBY73" s="23"/>
      <c r="XBZ73" s="23"/>
      <c r="XCA73" s="23"/>
      <c r="XCB73" s="23"/>
      <c r="XCC73" s="23"/>
      <c r="XCD73" s="23"/>
      <c r="XCE73" s="23"/>
      <c r="XCF73" s="23"/>
      <c r="XCG73" s="23"/>
      <c r="XCH73" s="23"/>
      <c r="XCI73" s="23"/>
      <c r="XCJ73" s="23"/>
      <c r="XCK73" s="23"/>
      <c r="XCL73" s="23"/>
      <c r="XCM73" s="23"/>
      <c r="XCN73" s="23"/>
      <c r="XCO73" s="23"/>
      <c r="XCP73" s="23"/>
      <c r="XCQ73" s="23"/>
      <c r="XCR73" s="23"/>
      <c r="XCS73" s="23"/>
      <c r="XCT73" s="23"/>
      <c r="XCU73" s="23"/>
      <c r="XCV73" s="23"/>
      <c r="XCW73" s="26"/>
      <c r="XCX73" s="26"/>
      <c r="XCY73" s="26"/>
      <c r="XCZ73" s="26"/>
      <c r="XDA73" s="26"/>
      <c r="XDB73" s="26"/>
      <c r="XDC73" s="26"/>
      <c r="XDD73" s="26"/>
      <c r="XDE73" s="26"/>
      <c r="XDF73" s="26"/>
      <c r="XDG73" s="26"/>
      <c r="XDH73" s="26"/>
      <c r="XDI73" s="26"/>
      <c r="XDJ73" s="26"/>
      <c r="XDK73" s="26"/>
      <c r="XDL73" s="26"/>
      <c r="XDM73" s="26"/>
      <c r="XDN73" s="26"/>
      <c r="XDO73" s="26"/>
      <c r="XDP73" s="26"/>
      <c r="XDQ73" s="26"/>
      <c r="XDR73" s="26"/>
      <c r="XDS73" s="26"/>
      <c r="XDT73" s="26"/>
      <c r="XDU73" s="26"/>
      <c r="XDV73" s="26"/>
      <c r="XDW73" s="26"/>
      <c r="XDX73" s="26"/>
      <c r="XDY73" s="26"/>
      <c r="XDZ73" s="26"/>
      <c r="XEA73" s="26"/>
      <c r="XEB73" s="26"/>
      <c r="XEC73" s="26"/>
      <c r="XED73" s="26"/>
      <c r="XEE73" s="26"/>
      <c r="XEF73" s="26"/>
      <c r="XEG73" s="26"/>
      <c r="XEH73" s="26"/>
      <c r="XEI73" s="26"/>
      <c r="XEJ73" s="26"/>
      <c r="XEK73" s="26"/>
      <c r="XEL73" s="26"/>
      <c r="XEM73" s="26"/>
      <c r="XEN73" s="26"/>
      <c r="XEO73" s="26"/>
      <c r="XEP73" s="26"/>
      <c r="XEQ73" s="26"/>
      <c r="XER73" s="26"/>
      <c r="XES73" s="26"/>
      <c r="XET73" s="26"/>
      <c r="XEU73" s="26"/>
      <c r="XEV73" s="26"/>
      <c r="XEW73" s="26"/>
      <c r="XEX73" s="26"/>
      <c r="XEY73" s="26"/>
      <c r="XEZ73" s="26"/>
      <c r="XFA73" s="26"/>
    </row>
    <row r="74" s="4" customFormat="1" ht="15" customHeight="1" spans="1:16381">
      <c r="A74" s="15">
        <v>70</v>
      </c>
      <c r="B74" s="16" t="s">
        <v>17</v>
      </c>
      <c r="C74" s="17" t="s">
        <v>183</v>
      </c>
      <c r="D74" s="18">
        <v>50000</v>
      </c>
      <c r="E74" s="18">
        <v>50000</v>
      </c>
      <c r="F74" s="18">
        <f t="shared" si="3"/>
        <v>50000</v>
      </c>
      <c r="G74" s="17" t="s">
        <v>184</v>
      </c>
      <c r="H74" s="17" t="s">
        <v>185</v>
      </c>
      <c r="I74" s="17" t="s">
        <v>21</v>
      </c>
      <c r="J74" s="20" t="s">
        <v>22</v>
      </c>
      <c r="K74" s="21">
        <v>43545</v>
      </c>
      <c r="L74" s="21" t="s">
        <v>23</v>
      </c>
      <c r="M74" s="15">
        <f t="shared" si="4"/>
        <v>92</v>
      </c>
      <c r="N74" s="15">
        <f t="shared" si="5"/>
        <v>606.94</v>
      </c>
      <c r="XAH74" s="23"/>
      <c r="XAI74" s="23"/>
      <c r="XAJ74" s="23"/>
      <c r="XAK74" s="23"/>
      <c r="XAL74" s="23"/>
      <c r="XAM74" s="23"/>
      <c r="XAN74" s="23"/>
      <c r="XAO74" s="23"/>
      <c r="XAP74" s="23"/>
      <c r="XAQ74" s="23"/>
      <c r="XAR74" s="23"/>
      <c r="XAS74" s="23"/>
      <c r="XAT74" s="23"/>
      <c r="XAU74" s="23"/>
      <c r="XAV74" s="23"/>
      <c r="XAW74" s="23"/>
      <c r="XAX74" s="23"/>
      <c r="XAY74" s="23"/>
      <c r="XAZ74" s="23"/>
      <c r="XBA74" s="23"/>
      <c r="XBB74" s="23"/>
      <c r="XBC74" s="23"/>
      <c r="XBD74" s="23"/>
      <c r="XBE74" s="23"/>
      <c r="XBF74" s="23"/>
      <c r="XBG74" s="23"/>
      <c r="XBH74" s="23"/>
      <c r="XBI74" s="23"/>
      <c r="XBJ74" s="23"/>
      <c r="XBK74" s="23"/>
      <c r="XBL74" s="23"/>
      <c r="XBM74" s="23"/>
      <c r="XBN74" s="23"/>
      <c r="XBO74" s="23"/>
      <c r="XBP74" s="23"/>
      <c r="XBQ74" s="23"/>
      <c r="XBR74" s="23"/>
      <c r="XBS74" s="23"/>
      <c r="XBT74" s="23"/>
      <c r="XBU74" s="23"/>
      <c r="XBV74" s="23"/>
      <c r="XBW74" s="23"/>
      <c r="XBX74" s="23"/>
      <c r="XBY74" s="23"/>
      <c r="XBZ74" s="23"/>
      <c r="XCA74" s="23"/>
      <c r="XCB74" s="23"/>
      <c r="XCC74" s="23"/>
      <c r="XCD74" s="23"/>
      <c r="XCE74" s="23"/>
      <c r="XCF74" s="23"/>
      <c r="XCG74" s="23"/>
      <c r="XCH74" s="23"/>
      <c r="XCI74" s="23"/>
      <c r="XCJ74" s="23"/>
      <c r="XCK74" s="23"/>
      <c r="XCL74" s="23"/>
      <c r="XCM74" s="23"/>
      <c r="XCN74" s="23"/>
      <c r="XCO74" s="23"/>
      <c r="XCP74" s="23"/>
      <c r="XCQ74" s="23"/>
      <c r="XCR74" s="23"/>
      <c r="XCS74" s="23"/>
      <c r="XCT74" s="23"/>
      <c r="XCU74" s="23"/>
      <c r="XCV74" s="23"/>
      <c r="XCW74" s="26"/>
      <c r="XCX74" s="26"/>
      <c r="XCY74" s="26"/>
      <c r="XCZ74" s="26"/>
      <c r="XDA74" s="26"/>
      <c r="XDB74" s="26"/>
      <c r="XDC74" s="26"/>
      <c r="XDD74" s="26"/>
      <c r="XDE74" s="26"/>
      <c r="XDF74" s="26"/>
      <c r="XDG74" s="26"/>
      <c r="XDH74" s="26"/>
      <c r="XDI74" s="26"/>
      <c r="XDJ74" s="26"/>
      <c r="XDK74" s="26"/>
      <c r="XDL74" s="26"/>
      <c r="XDM74" s="26"/>
      <c r="XDN74" s="26"/>
      <c r="XDO74" s="26"/>
      <c r="XDP74" s="26"/>
      <c r="XDQ74" s="26"/>
      <c r="XDR74" s="26"/>
      <c r="XDS74" s="26"/>
      <c r="XDT74" s="26"/>
      <c r="XDU74" s="26"/>
      <c r="XDV74" s="26"/>
      <c r="XDW74" s="26"/>
      <c r="XDX74" s="26"/>
      <c r="XDY74" s="26"/>
      <c r="XDZ74" s="26"/>
      <c r="XEA74" s="26"/>
      <c r="XEB74" s="26"/>
      <c r="XEC74" s="26"/>
      <c r="XED74" s="26"/>
      <c r="XEE74" s="26"/>
      <c r="XEF74" s="26"/>
      <c r="XEG74" s="26"/>
      <c r="XEH74" s="26"/>
      <c r="XEI74" s="26"/>
      <c r="XEJ74" s="26"/>
      <c r="XEK74" s="26"/>
      <c r="XEL74" s="26"/>
      <c r="XEM74" s="26"/>
      <c r="XEN74" s="26"/>
      <c r="XEO74" s="26"/>
      <c r="XEP74" s="26"/>
      <c r="XEQ74" s="26"/>
      <c r="XER74" s="26"/>
      <c r="XES74" s="26"/>
      <c r="XET74" s="26"/>
      <c r="XEU74" s="26"/>
      <c r="XEV74" s="26"/>
      <c r="XEW74" s="26"/>
      <c r="XEX74" s="26"/>
      <c r="XEY74" s="26"/>
      <c r="XEZ74" s="26"/>
      <c r="XFA74" s="26"/>
    </row>
    <row r="75" s="4" customFormat="1" ht="15" customHeight="1" spans="1:16381">
      <c r="A75" s="15">
        <v>71</v>
      </c>
      <c r="B75" s="16" t="s">
        <v>17</v>
      </c>
      <c r="C75" s="17" t="s">
        <v>186</v>
      </c>
      <c r="D75" s="18">
        <v>45000</v>
      </c>
      <c r="E75" s="18">
        <v>45000</v>
      </c>
      <c r="F75" s="18">
        <f t="shared" si="3"/>
        <v>45000</v>
      </c>
      <c r="G75" s="17" t="s">
        <v>187</v>
      </c>
      <c r="H75" s="17" t="s">
        <v>188</v>
      </c>
      <c r="I75" s="17" t="s">
        <v>189</v>
      </c>
      <c r="J75" s="20" t="s">
        <v>22</v>
      </c>
      <c r="K75" s="21">
        <v>43545</v>
      </c>
      <c r="L75" s="21" t="s">
        <v>23</v>
      </c>
      <c r="M75" s="15">
        <f t="shared" si="4"/>
        <v>92</v>
      </c>
      <c r="N75" s="15">
        <f t="shared" si="5"/>
        <v>500.25</v>
      </c>
      <c r="XAH75" s="23"/>
      <c r="XAI75" s="23"/>
      <c r="XAJ75" s="23"/>
      <c r="XAK75" s="23"/>
      <c r="XAL75" s="23"/>
      <c r="XAM75" s="23"/>
      <c r="XAN75" s="23"/>
      <c r="XAO75" s="23"/>
      <c r="XAP75" s="23"/>
      <c r="XAQ75" s="23"/>
      <c r="XAR75" s="23"/>
      <c r="XAS75" s="23"/>
      <c r="XAT75" s="23"/>
      <c r="XAU75" s="23"/>
      <c r="XAV75" s="23"/>
      <c r="XAW75" s="23"/>
      <c r="XAX75" s="23"/>
      <c r="XAY75" s="23"/>
      <c r="XAZ75" s="23"/>
      <c r="XBA75" s="23"/>
      <c r="XBB75" s="23"/>
      <c r="XBC75" s="23"/>
      <c r="XBD75" s="23"/>
      <c r="XBE75" s="23"/>
      <c r="XBF75" s="23"/>
      <c r="XBG75" s="23"/>
      <c r="XBH75" s="23"/>
      <c r="XBI75" s="23"/>
      <c r="XBJ75" s="23"/>
      <c r="XBK75" s="23"/>
      <c r="XBL75" s="23"/>
      <c r="XBM75" s="23"/>
      <c r="XBN75" s="23"/>
      <c r="XBO75" s="23"/>
      <c r="XBP75" s="23"/>
      <c r="XBQ75" s="23"/>
      <c r="XBR75" s="23"/>
      <c r="XBS75" s="23"/>
      <c r="XBT75" s="23"/>
      <c r="XBU75" s="23"/>
      <c r="XBV75" s="23"/>
      <c r="XBW75" s="23"/>
      <c r="XBX75" s="23"/>
      <c r="XBY75" s="23"/>
      <c r="XBZ75" s="23"/>
      <c r="XCA75" s="23"/>
      <c r="XCB75" s="23"/>
      <c r="XCC75" s="23"/>
      <c r="XCD75" s="23"/>
      <c r="XCE75" s="23"/>
      <c r="XCF75" s="23"/>
      <c r="XCG75" s="23"/>
      <c r="XCH75" s="23"/>
      <c r="XCI75" s="23"/>
      <c r="XCJ75" s="23"/>
      <c r="XCK75" s="23"/>
      <c r="XCL75" s="23"/>
      <c r="XCM75" s="23"/>
      <c r="XCN75" s="23"/>
      <c r="XCO75" s="23"/>
      <c r="XCP75" s="23"/>
      <c r="XCQ75" s="23"/>
      <c r="XCR75" s="23"/>
      <c r="XCS75" s="23"/>
      <c r="XCT75" s="23"/>
      <c r="XCU75" s="23"/>
      <c r="XCV75" s="23"/>
      <c r="XCW75" s="26"/>
      <c r="XCX75" s="26"/>
      <c r="XCY75" s="26"/>
      <c r="XCZ75" s="26"/>
      <c r="XDA75" s="26"/>
      <c r="XDB75" s="26"/>
      <c r="XDC75" s="26"/>
      <c r="XDD75" s="26"/>
      <c r="XDE75" s="26"/>
      <c r="XDF75" s="26"/>
      <c r="XDG75" s="26"/>
      <c r="XDH75" s="26"/>
      <c r="XDI75" s="26"/>
      <c r="XDJ75" s="26"/>
      <c r="XDK75" s="26"/>
      <c r="XDL75" s="26"/>
      <c r="XDM75" s="26"/>
      <c r="XDN75" s="26"/>
      <c r="XDO75" s="26"/>
      <c r="XDP75" s="26"/>
      <c r="XDQ75" s="26"/>
      <c r="XDR75" s="26"/>
      <c r="XDS75" s="26"/>
      <c r="XDT75" s="26"/>
      <c r="XDU75" s="26"/>
      <c r="XDV75" s="26"/>
      <c r="XDW75" s="26"/>
      <c r="XDX75" s="26"/>
      <c r="XDY75" s="26"/>
      <c r="XDZ75" s="26"/>
      <c r="XEA75" s="26"/>
      <c r="XEB75" s="26"/>
      <c r="XEC75" s="26"/>
      <c r="XED75" s="26"/>
      <c r="XEE75" s="26"/>
      <c r="XEF75" s="26"/>
      <c r="XEG75" s="26"/>
      <c r="XEH75" s="26"/>
      <c r="XEI75" s="26"/>
      <c r="XEJ75" s="26"/>
      <c r="XEK75" s="26"/>
      <c r="XEL75" s="26"/>
      <c r="XEM75" s="26"/>
      <c r="XEN75" s="26"/>
      <c r="XEO75" s="26"/>
      <c r="XEP75" s="26"/>
      <c r="XEQ75" s="26"/>
      <c r="XER75" s="26"/>
      <c r="XES75" s="26"/>
      <c r="XET75" s="26"/>
      <c r="XEU75" s="26"/>
      <c r="XEV75" s="26"/>
      <c r="XEW75" s="26"/>
      <c r="XEX75" s="26"/>
      <c r="XEY75" s="26"/>
      <c r="XEZ75" s="26"/>
      <c r="XFA75" s="26"/>
    </row>
    <row r="76" s="4" customFormat="1" ht="15" customHeight="1" spans="1:16381">
      <c r="A76" s="15">
        <v>72</v>
      </c>
      <c r="B76" s="16" t="s">
        <v>17</v>
      </c>
      <c r="C76" s="17" t="s">
        <v>190</v>
      </c>
      <c r="D76" s="18">
        <v>50000</v>
      </c>
      <c r="E76" s="18">
        <v>50000</v>
      </c>
      <c r="F76" s="18">
        <f t="shared" si="3"/>
        <v>50000</v>
      </c>
      <c r="G76" s="17" t="s">
        <v>191</v>
      </c>
      <c r="H76" s="17" t="s">
        <v>192</v>
      </c>
      <c r="I76" s="17" t="s">
        <v>21</v>
      </c>
      <c r="J76" s="20" t="s">
        <v>22</v>
      </c>
      <c r="K76" s="21">
        <v>43545</v>
      </c>
      <c r="L76" s="21" t="s">
        <v>23</v>
      </c>
      <c r="M76" s="15">
        <f t="shared" si="4"/>
        <v>92</v>
      </c>
      <c r="N76" s="15">
        <f t="shared" si="5"/>
        <v>606.94</v>
      </c>
      <c r="XAH76" s="23"/>
      <c r="XAI76" s="23"/>
      <c r="XAJ76" s="23"/>
      <c r="XAK76" s="23"/>
      <c r="XAL76" s="23"/>
      <c r="XAM76" s="23"/>
      <c r="XAN76" s="23"/>
      <c r="XAO76" s="23"/>
      <c r="XAP76" s="23"/>
      <c r="XAQ76" s="23"/>
      <c r="XAR76" s="23"/>
      <c r="XAS76" s="23"/>
      <c r="XAT76" s="23"/>
      <c r="XAU76" s="23"/>
      <c r="XAV76" s="23"/>
      <c r="XAW76" s="23"/>
      <c r="XAX76" s="23"/>
      <c r="XAY76" s="23"/>
      <c r="XAZ76" s="23"/>
      <c r="XBA76" s="23"/>
      <c r="XBB76" s="23"/>
      <c r="XBC76" s="23"/>
      <c r="XBD76" s="23"/>
      <c r="XBE76" s="23"/>
      <c r="XBF76" s="23"/>
      <c r="XBG76" s="23"/>
      <c r="XBH76" s="23"/>
      <c r="XBI76" s="23"/>
      <c r="XBJ76" s="23"/>
      <c r="XBK76" s="23"/>
      <c r="XBL76" s="23"/>
      <c r="XBM76" s="23"/>
      <c r="XBN76" s="23"/>
      <c r="XBO76" s="23"/>
      <c r="XBP76" s="23"/>
      <c r="XBQ76" s="23"/>
      <c r="XBR76" s="23"/>
      <c r="XBS76" s="23"/>
      <c r="XBT76" s="23"/>
      <c r="XBU76" s="23"/>
      <c r="XBV76" s="23"/>
      <c r="XBW76" s="23"/>
      <c r="XBX76" s="23"/>
      <c r="XBY76" s="23"/>
      <c r="XBZ76" s="23"/>
      <c r="XCA76" s="23"/>
      <c r="XCB76" s="23"/>
      <c r="XCC76" s="23"/>
      <c r="XCD76" s="23"/>
      <c r="XCE76" s="23"/>
      <c r="XCF76" s="23"/>
      <c r="XCG76" s="23"/>
      <c r="XCH76" s="23"/>
      <c r="XCI76" s="23"/>
      <c r="XCJ76" s="23"/>
      <c r="XCK76" s="23"/>
      <c r="XCL76" s="23"/>
      <c r="XCM76" s="23"/>
      <c r="XCN76" s="23"/>
      <c r="XCO76" s="23"/>
      <c r="XCP76" s="23"/>
      <c r="XCQ76" s="23"/>
      <c r="XCR76" s="23"/>
      <c r="XCS76" s="23"/>
      <c r="XCT76" s="23"/>
      <c r="XCU76" s="23"/>
      <c r="XCV76" s="23"/>
      <c r="XCW76" s="26"/>
      <c r="XCX76" s="26"/>
      <c r="XCY76" s="26"/>
      <c r="XCZ76" s="26"/>
      <c r="XDA76" s="26"/>
      <c r="XDB76" s="26"/>
      <c r="XDC76" s="26"/>
      <c r="XDD76" s="26"/>
      <c r="XDE76" s="26"/>
      <c r="XDF76" s="26"/>
      <c r="XDG76" s="26"/>
      <c r="XDH76" s="26"/>
      <c r="XDI76" s="26"/>
      <c r="XDJ76" s="26"/>
      <c r="XDK76" s="26"/>
      <c r="XDL76" s="26"/>
      <c r="XDM76" s="26"/>
      <c r="XDN76" s="26"/>
      <c r="XDO76" s="26"/>
      <c r="XDP76" s="26"/>
      <c r="XDQ76" s="26"/>
      <c r="XDR76" s="26"/>
      <c r="XDS76" s="26"/>
      <c r="XDT76" s="26"/>
      <c r="XDU76" s="26"/>
      <c r="XDV76" s="26"/>
      <c r="XDW76" s="26"/>
      <c r="XDX76" s="26"/>
      <c r="XDY76" s="26"/>
      <c r="XDZ76" s="26"/>
      <c r="XEA76" s="26"/>
      <c r="XEB76" s="26"/>
      <c r="XEC76" s="26"/>
      <c r="XED76" s="26"/>
      <c r="XEE76" s="26"/>
      <c r="XEF76" s="26"/>
      <c r="XEG76" s="26"/>
      <c r="XEH76" s="26"/>
      <c r="XEI76" s="26"/>
      <c r="XEJ76" s="26"/>
      <c r="XEK76" s="26"/>
      <c r="XEL76" s="26"/>
      <c r="XEM76" s="26"/>
      <c r="XEN76" s="26"/>
      <c r="XEO76" s="26"/>
      <c r="XEP76" s="26"/>
      <c r="XEQ76" s="26"/>
      <c r="XER76" s="26"/>
      <c r="XES76" s="26"/>
      <c r="XET76" s="26"/>
      <c r="XEU76" s="26"/>
      <c r="XEV76" s="26"/>
      <c r="XEW76" s="26"/>
      <c r="XEX76" s="26"/>
      <c r="XEY76" s="26"/>
      <c r="XEZ76" s="26"/>
      <c r="XFA76" s="26"/>
    </row>
    <row r="77" s="4" customFormat="1" ht="15" customHeight="1" spans="1:16381">
      <c r="A77" s="15">
        <v>73</v>
      </c>
      <c r="B77" s="16" t="s">
        <v>17</v>
      </c>
      <c r="C77" s="17" t="s">
        <v>193</v>
      </c>
      <c r="D77" s="18">
        <v>50000</v>
      </c>
      <c r="E77" s="18">
        <v>50000</v>
      </c>
      <c r="F77" s="18">
        <f t="shared" si="3"/>
        <v>50000</v>
      </c>
      <c r="G77" s="17" t="s">
        <v>191</v>
      </c>
      <c r="H77" s="17" t="s">
        <v>192</v>
      </c>
      <c r="I77" s="17" t="s">
        <v>21</v>
      </c>
      <c r="J77" s="20" t="s">
        <v>22</v>
      </c>
      <c r="K77" s="21">
        <v>43545</v>
      </c>
      <c r="L77" s="21" t="s">
        <v>23</v>
      </c>
      <c r="M77" s="15">
        <f t="shared" si="4"/>
        <v>92</v>
      </c>
      <c r="N77" s="15">
        <f t="shared" si="5"/>
        <v>606.94</v>
      </c>
      <c r="XAH77" s="23"/>
      <c r="XAI77" s="23"/>
      <c r="XAJ77" s="23"/>
      <c r="XAK77" s="23"/>
      <c r="XAL77" s="23"/>
      <c r="XAM77" s="23"/>
      <c r="XAN77" s="23"/>
      <c r="XAO77" s="23"/>
      <c r="XAP77" s="23"/>
      <c r="XAQ77" s="23"/>
      <c r="XAR77" s="23"/>
      <c r="XAS77" s="23"/>
      <c r="XAT77" s="23"/>
      <c r="XAU77" s="23"/>
      <c r="XAV77" s="23"/>
      <c r="XAW77" s="23"/>
      <c r="XAX77" s="23"/>
      <c r="XAY77" s="23"/>
      <c r="XAZ77" s="23"/>
      <c r="XBA77" s="23"/>
      <c r="XBB77" s="23"/>
      <c r="XBC77" s="23"/>
      <c r="XBD77" s="23"/>
      <c r="XBE77" s="23"/>
      <c r="XBF77" s="23"/>
      <c r="XBG77" s="23"/>
      <c r="XBH77" s="23"/>
      <c r="XBI77" s="23"/>
      <c r="XBJ77" s="23"/>
      <c r="XBK77" s="23"/>
      <c r="XBL77" s="23"/>
      <c r="XBM77" s="23"/>
      <c r="XBN77" s="23"/>
      <c r="XBO77" s="23"/>
      <c r="XBP77" s="23"/>
      <c r="XBQ77" s="23"/>
      <c r="XBR77" s="23"/>
      <c r="XBS77" s="23"/>
      <c r="XBT77" s="23"/>
      <c r="XBU77" s="23"/>
      <c r="XBV77" s="23"/>
      <c r="XBW77" s="23"/>
      <c r="XBX77" s="23"/>
      <c r="XBY77" s="23"/>
      <c r="XBZ77" s="23"/>
      <c r="XCA77" s="23"/>
      <c r="XCB77" s="23"/>
      <c r="XCC77" s="23"/>
      <c r="XCD77" s="23"/>
      <c r="XCE77" s="23"/>
      <c r="XCF77" s="23"/>
      <c r="XCG77" s="23"/>
      <c r="XCH77" s="23"/>
      <c r="XCI77" s="23"/>
      <c r="XCJ77" s="23"/>
      <c r="XCK77" s="23"/>
      <c r="XCL77" s="23"/>
      <c r="XCM77" s="23"/>
      <c r="XCN77" s="23"/>
      <c r="XCO77" s="23"/>
      <c r="XCP77" s="23"/>
      <c r="XCQ77" s="23"/>
      <c r="XCR77" s="23"/>
      <c r="XCS77" s="23"/>
      <c r="XCT77" s="23"/>
      <c r="XCU77" s="23"/>
      <c r="XCV77" s="23"/>
      <c r="XCW77" s="26"/>
      <c r="XCX77" s="26"/>
      <c r="XCY77" s="26"/>
      <c r="XCZ77" s="26"/>
      <c r="XDA77" s="26"/>
      <c r="XDB77" s="26"/>
      <c r="XDC77" s="26"/>
      <c r="XDD77" s="26"/>
      <c r="XDE77" s="26"/>
      <c r="XDF77" s="26"/>
      <c r="XDG77" s="26"/>
      <c r="XDH77" s="26"/>
      <c r="XDI77" s="26"/>
      <c r="XDJ77" s="26"/>
      <c r="XDK77" s="26"/>
      <c r="XDL77" s="26"/>
      <c r="XDM77" s="26"/>
      <c r="XDN77" s="26"/>
      <c r="XDO77" s="26"/>
      <c r="XDP77" s="26"/>
      <c r="XDQ77" s="26"/>
      <c r="XDR77" s="26"/>
      <c r="XDS77" s="26"/>
      <c r="XDT77" s="26"/>
      <c r="XDU77" s="26"/>
      <c r="XDV77" s="26"/>
      <c r="XDW77" s="26"/>
      <c r="XDX77" s="26"/>
      <c r="XDY77" s="26"/>
      <c r="XDZ77" s="26"/>
      <c r="XEA77" s="26"/>
      <c r="XEB77" s="26"/>
      <c r="XEC77" s="26"/>
      <c r="XED77" s="26"/>
      <c r="XEE77" s="26"/>
      <c r="XEF77" s="26"/>
      <c r="XEG77" s="26"/>
      <c r="XEH77" s="26"/>
      <c r="XEI77" s="26"/>
      <c r="XEJ77" s="26"/>
      <c r="XEK77" s="26"/>
      <c r="XEL77" s="26"/>
      <c r="XEM77" s="26"/>
      <c r="XEN77" s="26"/>
      <c r="XEO77" s="26"/>
      <c r="XEP77" s="26"/>
      <c r="XEQ77" s="26"/>
      <c r="XER77" s="26"/>
      <c r="XES77" s="26"/>
      <c r="XET77" s="26"/>
      <c r="XEU77" s="26"/>
      <c r="XEV77" s="26"/>
      <c r="XEW77" s="26"/>
      <c r="XEX77" s="26"/>
      <c r="XEY77" s="26"/>
      <c r="XEZ77" s="26"/>
      <c r="XFA77" s="26"/>
    </row>
    <row r="78" s="4" customFormat="1" ht="15" customHeight="1" spans="1:16381">
      <c r="A78" s="15">
        <v>74</v>
      </c>
      <c r="B78" s="16" t="s">
        <v>17</v>
      </c>
      <c r="C78" s="17" t="s">
        <v>194</v>
      </c>
      <c r="D78" s="18">
        <v>50000</v>
      </c>
      <c r="E78" s="18">
        <v>50000</v>
      </c>
      <c r="F78" s="18">
        <f t="shared" si="3"/>
        <v>50000</v>
      </c>
      <c r="G78" s="17" t="s">
        <v>195</v>
      </c>
      <c r="H78" s="17" t="s">
        <v>196</v>
      </c>
      <c r="I78" s="17" t="s">
        <v>21</v>
      </c>
      <c r="J78" s="20" t="s">
        <v>22</v>
      </c>
      <c r="K78" s="21">
        <v>43545</v>
      </c>
      <c r="L78" s="21" t="s">
        <v>23</v>
      </c>
      <c r="M78" s="15">
        <f t="shared" si="4"/>
        <v>92</v>
      </c>
      <c r="N78" s="15">
        <f t="shared" si="5"/>
        <v>606.94</v>
      </c>
      <c r="XAH78" s="23"/>
      <c r="XAI78" s="23"/>
      <c r="XAJ78" s="23"/>
      <c r="XAK78" s="23"/>
      <c r="XAL78" s="23"/>
      <c r="XAM78" s="23"/>
      <c r="XAN78" s="23"/>
      <c r="XAO78" s="23"/>
      <c r="XAP78" s="23"/>
      <c r="XAQ78" s="23"/>
      <c r="XAR78" s="23"/>
      <c r="XAS78" s="23"/>
      <c r="XAT78" s="23"/>
      <c r="XAU78" s="23"/>
      <c r="XAV78" s="23"/>
      <c r="XAW78" s="23"/>
      <c r="XAX78" s="23"/>
      <c r="XAY78" s="23"/>
      <c r="XAZ78" s="23"/>
      <c r="XBA78" s="23"/>
      <c r="XBB78" s="23"/>
      <c r="XBC78" s="23"/>
      <c r="XBD78" s="23"/>
      <c r="XBE78" s="23"/>
      <c r="XBF78" s="23"/>
      <c r="XBG78" s="23"/>
      <c r="XBH78" s="23"/>
      <c r="XBI78" s="23"/>
      <c r="XBJ78" s="23"/>
      <c r="XBK78" s="23"/>
      <c r="XBL78" s="23"/>
      <c r="XBM78" s="23"/>
      <c r="XBN78" s="23"/>
      <c r="XBO78" s="23"/>
      <c r="XBP78" s="23"/>
      <c r="XBQ78" s="23"/>
      <c r="XBR78" s="23"/>
      <c r="XBS78" s="23"/>
      <c r="XBT78" s="23"/>
      <c r="XBU78" s="23"/>
      <c r="XBV78" s="23"/>
      <c r="XBW78" s="23"/>
      <c r="XBX78" s="23"/>
      <c r="XBY78" s="23"/>
      <c r="XBZ78" s="23"/>
      <c r="XCA78" s="23"/>
      <c r="XCB78" s="23"/>
      <c r="XCC78" s="23"/>
      <c r="XCD78" s="23"/>
      <c r="XCE78" s="23"/>
      <c r="XCF78" s="23"/>
      <c r="XCG78" s="23"/>
      <c r="XCH78" s="23"/>
      <c r="XCI78" s="23"/>
      <c r="XCJ78" s="23"/>
      <c r="XCK78" s="23"/>
      <c r="XCL78" s="23"/>
      <c r="XCM78" s="23"/>
      <c r="XCN78" s="23"/>
      <c r="XCO78" s="23"/>
      <c r="XCP78" s="23"/>
      <c r="XCQ78" s="23"/>
      <c r="XCR78" s="23"/>
      <c r="XCS78" s="23"/>
      <c r="XCT78" s="23"/>
      <c r="XCU78" s="23"/>
      <c r="XCV78" s="23"/>
      <c r="XCW78" s="26"/>
      <c r="XCX78" s="26"/>
      <c r="XCY78" s="26"/>
      <c r="XCZ78" s="26"/>
      <c r="XDA78" s="26"/>
      <c r="XDB78" s="26"/>
      <c r="XDC78" s="26"/>
      <c r="XDD78" s="26"/>
      <c r="XDE78" s="26"/>
      <c r="XDF78" s="26"/>
      <c r="XDG78" s="26"/>
      <c r="XDH78" s="26"/>
      <c r="XDI78" s="26"/>
      <c r="XDJ78" s="26"/>
      <c r="XDK78" s="26"/>
      <c r="XDL78" s="26"/>
      <c r="XDM78" s="26"/>
      <c r="XDN78" s="26"/>
      <c r="XDO78" s="26"/>
      <c r="XDP78" s="26"/>
      <c r="XDQ78" s="26"/>
      <c r="XDR78" s="26"/>
      <c r="XDS78" s="26"/>
      <c r="XDT78" s="26"/>
      <c r="XDU78" s="26"/>
      <c r="XDV78" s="26"/>
      <c r="XDW78" s="26"/>
      <c r="XDX78" s="26"/>
      <c r="XDY78" s="26"/>
      <c r="XDZ78" s="26"/>
      <c r="XEA78" s="26"/>
      <c r="XEB78" s="26"/>
      <c r="XEC78" s="26"/>
      <c r="XED78" s="26"/>
      <c r="XEE78" s="26"/>
      <c r="XEF78" s="26"/>
      <c r="XEG78" s="26"/>
      <c r="XEH78" s="26"/>
      <c r="XEI78" s="26"/>
      <c r="XEJ78" s="26"/>
      <c r="XEK78" s="26"/>
      <c r="XEL78" s="26"/>
      <c r="XEM78" s="26"/>
      <c r="XEN78" s="26"/>
      <c r="XEO78" s="26"/>
      <c r="XEP78" s="26"/>
      <c r="XEQ78" s="26"/>
      <c r="XER78" s="26"/>
      <c r="XES78" s="26"/>
      <c r="XET78" s="26"/>
      <c r="XEU78" s="26"/>
      <c r="XEV78" s="26"/>
      <c r="XEW78" s="26"/>
      <c r="XEX78" s="26"/>
      <c r="XEY78" s="26"/>
      <c r="XEZ78" s="26"/>
      <c r="XFA78" s="26"/>
    </row>
    <row r="79" s="4" customFormat="1" ht="15" customHeight="1" spans="1:16381">
      <c r="A79" s="15">
        <v>75</v>
      </c>
      <c r="B79" s="16" t="s">
        <v>17</v>
      </c>
      <c r="C79" s="17" t="s">
        <v>197</v>
      </c>
      <c r="D79" s="18">
        <v>50000</v>
      </c>
      <c r="E79" s="18">
        <v>50000</v>
      </c>
      <c r="F79" s="18">
        <f t="shared" si="3"/>
        <v>50000</v>
      </c>
      <c r="G79" s="17" t="s">
        <v>195</v>
      </c>
      <c r="H79" s="17" t="s">
        <v>196</v>
      </c>
      <c r="I79" s="17" t="s">
        <v>21</v>
      </c>
      <c r="J79" s="20" t="s">
        <v>22</v>
      </c>
      <c r="K79" s="21">
        <v>43545</v>
      </c>
      <c r="L79" s="21" t="s">
        <v>23</v>
      </c>
      <c r="M79" s="15">
        <f t="shared" si="4"/>
        <v>92</v>
      </c>
      <c r="N79" s="15">
        <f t="shared" si="5"/>
        <v>606.94</v>
      </c>
      <c r="XAH79" s="23"/>
      <c r="XAI79" s="23"/>
      <c r="XAJ79" s="23"/>
      <c r="XAK79" s="23"/>
      <c r="XAL79" s="23"/>
      <c r="XAM79" s="23"/>
      <c r="XAN79" s="23"/>
      <c r="XAO79" s="23"/>
      <c r="XAP79" s="23"/>
      <c r="XAQ79" s="23"/>
      <c r="XAR79" s="23"/>
      <c r="XAS79" s="23"/>
      <c r="XAT79" s="23"/>
      <c r="XAU79" s="23"/>
      <c r="XAV79" s="23"/>
      <c r="XAW79" s="23"/>
      <c r="XAX79" s="23"/>
      <c r="XAY79" s="23"/>
      <c r="XAZ79" s="23"/>
      <c r="XBA79" s="23"/>
      <c r="XBB79" s="23"/>
      <c r="XBC79" s="23"/>
      <c r="XBD79" s="23"/>
      <c r="XBE79" s="23"/>
      <c r="XBF79" s="23"/>
      <c r="XBG79" s="23"/>
      <c r="XBH79" s="23"/>
      <c r="XBI79" s="23"/>
      <c r="XBJ79" s="23"/>
      <c r="XBK79" s="23"/>
      <c r="XBL79" s="23"/>
      <c r="XBM79" s="23"/>
      <c r="XBN79" s="23"/>
      <c r="XBO79" s="23"/>
      <c r="XBP79" s="23"/>
      <c r="XBQ79" s="23"/>
      <c r="XBR79" s="23"/>
      <c r="XBS79" s="23"/>
      <c r="XBT79" s="23"/>
      <c r="XBU79" s="23"/>
      <c r="XBV79" s="23"/>
      <c r="XBW79" s="23"/>
      <c r="XBX79" s="23"/>
      <c r="XBY79" s="23"/>
      <c r="XBZ79" s="23"/>
      <c r="XCA79" s="23"/>
      <c r="XCB79" s="23"/>
      <c r="XCC79" s="23"/>
      <c r="XCD79" s="23"/>
      <c r="XCE79" s="23"/>
      <c r="XCF79" s="23"/>
      <c r="XCG79" s="23"/>
      <c r="XCH79" s="23"/>
      <c r="XCI79" s="23"/>
      <c r="XCJ79" s="23"/>
      <c r="XCK79" s="23"/>
      <c r="XCL79" s="23"/>
      <c r="XCM79" s="23"/>
      <c r="XCN79" s="23"/>
      <c r="XCO79" s="23"/>
      <c r="XCP79" s="23"/>
      <c r="XCQ79" s="23"/>
      <c r="XCR79" s="23"/>
      <c r="XCS79" s="23"/>
      <c r="XCT79" s="23"/>
      <c r="XCU79" s="23"/>
      <c r="XCV79" s="23"/>
      <c r="XCW79" s="26"/>
      <c r="XCX79" s="26"/>
      <c r="XCY79" s="26"/>
      <c r="XCZ79" s="26"/>
      <c r="XDA79" s="26"/>
      <c r="XDB79" s="26"/>
      <c r="XDC79" s="26"/>
      <c r="XDD79" s="26"/>
      <c r="XDE79" s="26"/>
      <c r="XDF79" s="26"/>
      <c r="XDG79" s="26"/>
      <c r="XDH79" s="26"/>
      <c r="XDI79" s="26"/>
      <c r="XDJ79" s="26"/>
      <c r="XDK79" s="26"/>
      <c r="XDL79" s="26"/>
      <c r="XDM79" s="26"/>
      <c r="XDN79" s="26"/>
      <c r="XDO79" s="26"/>
      <c r="XDP79" s="26"/>
      <c r="XDQ79" s="26"/>
      <c r="XDR79" s="26"/>
      <c r="XDS79" s="26"/>
      <c r="XDT79" s="26"/>
      <c r="XDU79" s="26"/>
      <c r="XDV79" s="26"/>
      <c r="XDW79" s="26"/>
      <c r="XDX79" s="26"/>
      <c r="XDY79" s="26"/>
      <c r="XDZ79" s="26"/>
      <c r="XEA79" s="26"/>
      <c r="XEB79" s="26"/>
      <c r="XEC79" s="26"/>
      <c r="XED79" s="26"/>
      <c r="XEE79" s="26"/>
      <c r="XEF79" s="26"/>
      <c r="XEG79" s="26"/>
      <c r="XEH79" s="26"/>
      <c r="XEI79" s="26"/>
      <c r="XEJ79" s="26"/>
      <c r="XEK79" s="26"/>
      <c r="XEL79" s="26"/>
      <c r="XEM79" s="26"/>
      <c r="XEN79" s="26"/>
      <c r="XEO79" s="26"/>
      <c r="XEP79" s="26"/>
      <c r="XEQ79" s="26"/>
      <c r="XER79" s="26"/>
      <c r="XES79" s="26"/>
      <c r="XET79" s="26"/>
      <c r="XEU79" s="26"/>
      <c r="XEV79" s="26"/>
      <c r="XEW79" s="26"/>
      <c r="XEX79" s="26"/>
      <c r="XEY79" s="26"/>
      <c r="XEZ79" s="26"/>
      <c r="XFA79" s="26"/>
    </row>
    <row r="80" s="4" customFormat="1" ht="15" customHeight="1" spans="1:16381">
      <c r="A80" s="15">
        <v>76</v>
      </c>
      <c r="B80" s="16" t="s">
        <v>17</v>
      </c>
      <c r="C80" s="17" t="s">
        <v>198</v>
      </c>
      <c r="D80" s="18">
        <v>50000</v>
      </c>
      <c r="E80" s="18">
        <v>50000</v>
      </c>
      <c r="F80" s="18">
        <f t="shared" si="3"/>
        <v>50000</v>
      </c>
      <c r="G80" s="17" t="s">
        <v>199</v>
      </c>
      <c r="H80" s="17" t="s">
        <v>200</v>
      </c>
      <c r="I80" s="17" t="s">
        <v>21</v>
      </c>
      <c r="J80" s="20" t="s">
        <v>22</v>
      </c>
      <c r="K80" s="21">
        <v>43545</v>
      </c>
      <c r="L80" s="21" t="s">
        <v>23</v>
      </c>
      <c r="M80" s="15">
        <f t="shared" si="4"/>
        <v>92</v>
      </c>
      <c r="N80" s="15">
        <f t="shared" si="5"/>
        <v>606.94</v>
      </c>
      <c r="XAH80" s="23"/>
      <c r="XAI80" s="23"/>
      <c r="XAJ80" s="23"/>
      <c r="XAK80" s="23"/>
      <c r="XAL80" s="23"/>
      <c r="XAM80" s="23"/>
      <c r="XAN80" s="23"/>
      <c r="XAO80" s="23"/>
      <c r="XAP80" s="23"/>
      <c r="XAQ80" s="23"/>
      <c r="XAR80" s="23"/>
      <c r="XAS80" s="23"/>
      <c r="XAT80" s="23"/>
      <c r="XAU80" s="23"/>
      <c r="XAV80" s="23"/>
      <c r="XAW80" s="23"/>
      <c r="XAX80" s="23"/>
      <c r="XAY80" s="23"/>
      <c r="XAZ80" s="23"/>
      <c r="XBA80" s="23"/>
      <c r="XBB80" s="23"/>
      <c r="XBC80" s="23"/>
      <c r="XBD80" s="23"/>
      <c r="XBE80" s="23"/>
      <c r="XBF80" s="23"/>
      <c r="XBG80" s="23"/>
      <c r="XBH80" s="23"/>
      <c r="XBI80" s="23"/>
      <c r="XBJ80" s="23"/>
      <c r="XBK80" s="23"/>
      <c r="XBL80" s="23"/>
      <c r="XBM80" s="23"/>
      <c r="XBN80" s="23"/>
      <c r="XBO80" s="23"/>
      <c r="XBP80" s="23"/>
      <c r="XBQ80" s="23"/>
      <c r="XBR80" s="23"/>
      <c r="XBS80" s="23"/>
      <c r="XBT80" s="23"/>
      <c r="XBU80" s="23"/>
      <c r="XBV80" s="23"/>
      <c r="XBW80" s="23"/>
      <c r="XBX80" s="23"/>
      <c r="XBY80" s="23"/>
      <c r="XBZ80" s="23"/>
      <c r="XCA80" s="23"/>
      <c r="XCB80" s="23"/>
      <c r="XCC80" s="23"/>
      <c r="XCD80" s="23"/>
      <c r="XCE80" s="23"/>
      <c r="XCF80" s="23"/>
      <c r="XCG80" s="23"/>
      <c r="XCH80" s="23"/>
      <c r="XCI80" s="23"/>
      <c r="XCJ80" s="23"/>
      <c r="XCK80" s="23"/>
      <c r="XCL80" s="23"/>
      <c r="XCM80" s="23"/>
      <c r="XCN80" s="23"/>
      <c r="XCO80" s="23"/>
      <c r="XCP80" s="23"/>
      <c r="XCQ80" s="23"/>
      <c r="XCR80" s="23"/>
      <c r="XCS80" s="23"/>
      <c r="XCT80" s="23"/>
      <c r="XCU80" s="23"/>
      <c r="XCV80" s="23"/>
      <c r="XCW80" s="26"/>
      <c r="XCX80" s="26"/>
      <c r="XCY80" s="26"/>
      <c r="XCZ80" s="26"/>
      <c r="XDA80" s="26"/>
      <c r="XDB80" s="26"/>
      <c r="XDC80" s="26"/>
      <c r="XDD80" s="26"/>
      <c r="XDE80" s="26"/>
      <c r="XDF80" s="26"/>
      <c r="XDG80" s="26"/>
      <c r="XDH80" s="26"/>
      <c r="XDI80" s="26"/>
      <c r="XDJ80" s="26"/>
      <c r="XDK80" s="26"/>
      <c r="XDL80" s="26"/>
      <c r="XDM80" s="26"/>
      <c r="XDN80" s="26"/>
      <c r="XDO80" s="26"/>
      <c r="XDP80" s="26"/>
      <c r="XDQ80" s="26"/>
      <c r="XDR80" s="26"/>
      <c r="XDS80" s="26"/>
      <c r="XDT80" s="26"/>
      <c r="XDU80" s="26"/>
      <c r="XDV80" s="26"/>
      <c r="XDW80" s="26"/>
      <c r="XDX80" s="26"/>
      <c r="XDY80" s="26"/>
      <c r="XDZ80" s="26"/>
      <c r="XEA80" s="26"/>
      <c r="XEB80" s="26"/>
      <c r="XEC80" s="26"/>
      <c r="XED80" s="26"/>
      <c r="XEE80" s="26"/>
      <c r="XEF80" s="26"/>
      <c r="XEG80" s="26"/>
      <c r="XEH80" s="26"/>
      <c r="XEI80" s="26"/>
      <c r="XEJ80" s="26"/>
      <c r="XEK80" s="26"/>
      <c r="XEL80" s="26"/>
      <c r="XEM80" s="26"/>
      <c r="XEN80" s="26"/>
      <c r="XEO80" s="26"/>
      <c r="XEP80" s="26"/>
      <c r="XEQ80" s="26"/>
      <c r="XER80" s="26"/>
      <c r="XES80" s="26"/>
      <c r="XET80" s="26"/>
      <c r="XEU80" s="26"/>
      <c r="XEV80" s="26"/>
      <c r="XEW80" s="26"/>
      <c r="XEX80" s="26"/>
      <c r="XEY80" s="26"/>
      <c r="XEZ80" s="26"/>
      <c r="XFA80" s="26"/>
    </row>
    <row r="81" s="4" customFormat="1" ht="15" customHeight="1" spans="1:16381">
      <c r="A81" s="15">
        <v>77</v>
      </c>
      <c r="B81" s="16" t="s">
        <v>17</v>
      </c>
      <c r="C81" s="17" t="s">
        <v>201</v>
      </c>
      <c r="D81" s="18">
        <v>15000</v>
      </c>
      <c r="E81" s="18">
        <v>15000</v>
      </c>
      <c r="F81" s="18">
        <f t="shared" si="3"/>
        <v>15000</v>
      </c>
      <c r="G81" s="17" t="s">
        <v>202</v>
      </c>
      <c r="H81" s="17" t="s">
        <v>203</v>
      </c>
      <c r="I81" s="17" t="s">
        <v>189</v>
      </c>
      <c r="J81" s="20" t="s">
        <v>30</v>
      </c>
      <c r="K81" s="21">
        <v>43545</v>
      </c>
      <c r="L81" s="21" t="s">
        <v>23</v>
      </c>
      <c r="M81" s="15">
        <f t="shared" si="4"/>
        <v>92</v>
      </c>
      <c r="N81" s="15">
        <f t="shared" si="5"/>
        <v>166.75</v>
      </c>
      <c r="XAH81" s="23"/>
      <c r="XAI81" s="23"/>
      <c r="XAJ81" s="23"/>
      <c r="XAK81" s="23"/>
      <c r="XAL81" s="23"/>
      <c r="XAM81" s="23"/>
      <c r="XAN81" s="23"/>
      <c r="XAO81" s="23"/>
      <c r="XAP81" s="23"/>
      <c r="XAQ81" s="23"/>
      <c r="XAR81" s="23"/>
      <c r="XAS81" s="23"/>
      <c r="XAT81" s="23"/>
      <c r="XAU81" s="23"/>
      <c r="XAV81" s="23"/>
      <c r="XAW81" s="23"/>
      <c r="XAX81" s="23"/>
      <c r="XAY81" s="23"/>
      <c r="XAZ81" s="23"/>
      <c r="XBA81" s="23"/>
      <c r="XBB81" s="23"/>
      <c r="XBC81" s="23"/>
      <c r="XBD81" s="23"/>
      <c r="XBE81" s="23"/>
      <c r="XBF81" s="23"/>
      <c r="XBG81" s="23"/>
      <c r="XBH81" s="23"/>
      <c r="XBI81" s="23"/>
      <c r="XBJ81" s="23"/>
      <c r="XBK81" s="23"/>
      <c r="XBL81" s="23"/>
      <c r="XBM81" s="23"/>
      <c r="XBN81" s="23"/>
      <c r="XBO81" s="23"/>
      <c r="XBP81" s="23"/>
      <c r="XBQ81" s="23"/>
      <c r="XBR81" s="23"/>
      <c r="XBS81" s="23"/>
      <c r="XBT81" s="23"/>
      <c r="XBU81" s="23"/>
      <c r="XBV81" s="23"/>
      <c r="XBW81" s="23"/>
      <c r="XBX81" s="23"/>
      <c r="XBY81" s="23"/>
      <c r="XBZ81" s="23"/>
      <c r="XCA81" s="23"/>
      <c r="XCB81" s="23"/>
      <c r="XCC81" s="23"/>
      <c r="XCD81" s="23"/>
      <c r="XCE81" s="23"/>
      <c r="XCF81" s="23"/>
      <c r="XCG81" s="23"/>
      <c r="XCH81" s="23"/>
      <c r="XCI81" s="23"/>
      <c r="XCJ81" s="23"/>
      <c r="XCK81" s="23"/>
      <c r="XCL81" s="23"/>
      <c r="XCM81" s="23"/>
      <c r="XCN81" s="23"/>
      <c r="XCO81" s="23"/>
      <c r="XCP81" s="23"/>
      <c r="XCQ81" s="23"/>
      <c r="XCR81" s="23"/>
      <c r="XCS81" s="23"/>
      <c r="XCT81" s="23"/>
      <c r="XCU81" s="23"/>
      <c r="XCV81" s="23"/>
      <c r="XCW81" s="26"/>
      <c r="XCX81" s="26"/>
      <c r="XCY81" s="26"/>
      <c r="XCZ81" s="26"/>
      <c r="XDA81" s="26"/>
      <c r="XDB81" s="26"/>
      <c r="XDC81" s="26"/>
      <c r="XDD81" s="26"/>
      <c r="XDE81" s="26"/>
      <c r="XDF81" s="26"/>
      <c r="XDG81" s="26"/>
      <c r="XDH81" s="26"/>
      <c r="XDI81" s="26"/>
      <c r="XDJ81" s="26"/>
      <c r="XDK81" s="26"/>
      <c r="XDL81" s="26"/>
      <c r="XDM81" s="26"/>
      <c r="XDN81" s="26"/>
      <c r="XDO81" s="26"/>
      <c r="XDP81" s="26"/>
      <c r="XDQ81" s="26"/>
      <c r="XDR81" s="26"/>
      <c r="XDS81" s="26"/>
      <c r="XDT81" s="26"/>
      <c r="XDU81" s="26"/>
      <c r="XDV81" s="26"/>
      <c r="XDW81" s="26"/>
      <c r="XDX81" s="26"/>
      <c r="XDY81" s="26"/>
      <c r="XDZ81" s="26"/>
      <c r="XEA81" s="26"/>
      <c r="XEB81" s="26"/>
      <c r="XEC81" s="26"/>
      <c r="XED81" s="26"/>
      <c r="XEE81" s="26"/>
      <c r="XEF81" s="26"/>
      <c r="XEG81" s="26"/>
      <c r="XEH81" s="26"/>
      <c r="XEI81" s="26"/>
      <c r="XEJ81" s="26"/>
      <c r="XEK81" s="26"/>
      <c r="XEL81" s="26"/>
      <c r="XEM81" s="26"/>
      <c r="XEN81" s="26"/>
      <c r="XEO81" s="26"/>
      <c r="XEP81" s="26"/>
      <c r="XEQ81" s="26"/>
      <c r="XER81" s="26"/>
      <c r="XES81" s="26"/>
      <c r="XET81" s="26"/>
      <c r="XEU81" s="26"/>
      <c r="XEV81" s="26"/>
      <c r="XEW81" s="26"/>
      <c r="XEX81" s="26"/>
      <c r="XEY81" s="26"/>
      <c r="XEZ81" s="26"/>
      <c r="XFA81" s="26"/>
    </row>
    <row r="82" s="4" customFormat="1" ht="15" customHeight="1" spans="1:16381">
      <c r="A82" s="15">
        <v>78</v>
      </c>
      <c r="B82" s="16" t="s">
        <v>17</v>
      </c>
      <c r="C82" s="17" t="s">
        <v>204</v>
      </c>
      <c r="D82" s="18">
        <v>46000</v>
      </c>
      <c r="E82" s="18">
        <v>46000</v>
      </c>
      <c r="F82" s="18">
        <v>46000</v>
      </c>
      <c r="G82" s="17" t="s">
        <v>205</v>
      </c>
      <c r="H82" s="17" t="s">
        <v>20</v>
      </c>
      <c r="I82" s="17" t="s">
        <v>189</v>
      </c>
      <c r="J82" s="20" t="s">
        <v>22</v>
      </c>
      <c r="K82" s="21">
        <v>43545</v>
      </c>
      <c r="L82" s="21" t="s">
        <v>23</v>
      </c>
      <c r="M82" s="15">
        <v>92</v>
      </c>
      <c r="N82" s="15">
        <v>511.37</v>
      </c>
      <c r="XAH82" s="23"/>
      <c r="XAI82" s="23"/>
      <c r="XAJ82" s="23"/>
      <c r="XAK82" s="23"/>
      <c r="XAL82" s="23"/>
      <c r="XAM82" s="23"/>
      <c r="XAN82" s="23"/>
      <c r="XAO82" s="23"/>
      <c r="XAP82" s="23"/>
      <c r="XAQ82" s="23"/>
      <c r="XAR82" s="23"/>
      <c r="XAS82" s="23"/>
      <c r="XAT82" s="23"/>
      <c r="XAU82" s="23"/>
      <c r="XAV82" s="23"/>
      <c r="XAW82" s="23"/>
      <c r="XAX82" s="23"/>
      <c r="XAY82" s="23"/>
      <c r="XAZ82" s="23"/>
      <c r="XBA82" s="23"/>
      <c r="XBB82" s="23"/>
      <c r="XBC82" s="23"/>
      <c r="XBD82" s="23"/>
      <c r="XBE82" s="23"/>
      <c r="XBF82" s="23"/>
      <c r="XBG82" s="23"/>
      <c r="XBH82" s="23"/>
      <c r="XBI82" s="23"/>
      <c r="XBJ82" s="23"/>
      <c r="XBK82" s="23"/>
      <c r="XBL82" s="23"/>
      <c r="XBM82" s="23"/>
      <c r="XBN82" s="23"/>
      <c r="XBO82" s="23"/>
      <c r="XBP82" s="23"/>
      <c r="XBQ82" s="23"/>
      <c r="XBR82" s="23"/>
      <c r="XBS82" s="23"/>
      <c r="XBT82" s="23"/>
      <c r="XBU82" s="23"/>
      <c r="XBV82" s="23"/>
      <c r="XBW82" s="23"/>
      <c r="XBX82" s="23"/>
      <c r="XBY82" s="23"/>
      <c r="XBZ82" s="23"/>
      <c r="XCA82" s="23"/>
      <c r="XCB82" s="23"/>
      <c r="XCC82" s="23"/>
      <c r="XCD82" s="23"/>
      <c r="XCE82" s="23"/>
      <c r="XCF82" s="23"/>
      <c r="XCG82" s="23"/>
      <c r="XCH82" s="23"/>
      <c r="XCI82" s="23"/>
      <c r="XCJ82" s="23"/>
      <c r="XCK82" s="23"/>
      <c r="XCL82" s="23"/>
      <c r="XCM82" s="23"/>
      <c r="XCN82" s="23"/>
      <c r="XCO82" s="23"/>
      <c r="XCP82" s="23"/>
      <c r="XCQ82" s="23"/>
      <c r="XCR82" s="23"/>
      <c r="XCS82" s="23"/>
      <c r="XCT82" s="23"/>
      <c r="XCU82" s="23"/>
      <c r="XCV82" s="23"/>
      <c r="XCW82" s="26"/>
      <c r="XCX82" s="26"/>
      <c r="XCY82" s="26"/>
      <c r="XCZ82" s="26"/>
      <c r="XDA82" s="26"/>
      <c r="XDB82" s="26"/>
      <c r="XDC82" s="26"/>
      <c r="XDD82" s="26"/>
      <c r="XDE82" s="26"/>
      <c r="XDF82" s="26"/>
      <c r="XDG82" s="26"/>
      <c r="XDH82" s="26"/>
      <c r="XDI82" s="26"/>
      <c r="XDJ82" s="26"/>
      <c r="XDK82" s="26"/>
      <c r="XDL82" s="26"/>
      <c r="XDM82" s="26"/>
      <c r="XDN82" s="26"/>
      <c r="XDO82" s="26"/>
      <c r="XDP82" s="26"/>
      <c r="XDQ82" s="26"/>
      <c r="XDR82" s="26"/>
      <c r="XDS82" s="26"/>
      <c r="XDT82" s="26"/>
      <c r="XDU82" s="26"/>
      <c r="XDV82" s="26"/>
      <c r="XDW82" s="26"/>
      <c r="XDX82" s="26"/>
      <c r="XDY82" s="26"/>
      <c r="XDZ82" s="26"/>
      <c r="XEA82" s="26"/>
      <c r="XEB82" s="26"/>
      <c r="XEC82" s="26"/>
      <c r="XED82" s="26"/>
      <c r="XEE82" s="26"/>
      <c r="XEF82" s="26"/>
      <c r="XEG82" s="26"/>
      <c r="XEH82" s="26"/>
      <c r="XEI82" s="26"/>
      <c r="XEJ82" s="26"/>
      <c r="XEK82" s="26"/>
      <c r="XEL82" s="26"/>
      <c r="XEM82" s="26"/>
      <c r="XEN82" s="26"/>
      <c r="XEO82" s="26"/>
      <c r="XEP82" s="26"/>
      <c r="XEQ82" s="26"/>
      <c r="XER82" s="26"/>
      <c r="XES82" s="26"/>
      <c r="XET82" s="26"/>
      <c r="XEU82" s="26"/>
      <c r="XEV82" s="26"/>
      <c r="XEW82" s="26"/>
      <c r="XEX82" s="26"/>
      <c r="XEY82" s="26"/>
      <c r="XEZ82" s="26"/>
      <c r="XFA82" s="26"/>
    </row>
    <row r="83" s="4" customFormat="1" ht="15" customHeight="1" spans="1:16381">
      <c r="A83" s="15">
        <v>79</v>
      </c>
      <c r="B83" s="16" t="s">
        <v>17</v>
      </c>
      <c r="C83" s="17" t="s">
        <v>206</v>
      </c>
      <c r="D83" s="18">
        <v>50000</v>
      </c>
      <c r="E83" s="18">
        <v>50000</v>
      </c>
      <c r="F83" s="18">
        <f t="shared" ref="F83:F146" si="6">E83</f>
        <v>50000</v>
      </c>
      <c r="G83" s="17" t="s">
        <v>207</v>
      </c>
      <c r="H83" s="17" t="s">
        <v>208</v>
      </c>
      <c r="I83" s="17" t="s">
        <v>189</v>
      </c>
      <c r="J83" s="20" t="s">
        <v>30</v>
      </c>
      <c r="K83" s="21">
        <v>43545</v>
      </c>
      <c r="L83" s="21" t="s">
        <v>23</v>
      </c>
      <c r="M83" s="15">
        <f t="shared" ref="M83:M146" si="7">L83-K83</f>
        <v>92</v>
      </c>
      <c r="N83" s="15">
        <f t="shared" ref="N83:N146" si="8">ROUND(F83*I83*M83/30000,2)</f>
        <v>555.83</v>
      </c>
      <c r="XAH83" s="23"/>
      <c r="XAI83" s="23"/>
      <c r="XAJ83" s="23"/>
      <c r="XAK83" s="23"/>
      <c r="XAL83" s="23"/>
      <c r="XAM83" s="23"/>
      <c r="XAN83" s="23"/>
      <c r="XAO83" s="23"/>
      <c r="XAP83" s="23"/>
      <c r="XAQ83" s="23"/>
      <c r="XAR83" s="23"/>
      <c r="XAS83" s="23"/>
      <c r="XAT83" s="23"/>
      <c r="XAU83" s="23"/>
      <c r="XAV83" s="23"/>
      <c r="XAW83" s="23"/>
      <c r="XAX83" s="23"/>
      <c r="XAY83" s="23"/>
      <c r="XAZ83" s="23"/>
      <c r="XBA83" s="23"/>
      <c r="XBB83" s="23"/>
      <c r="XBC83" s="23"/>
      <c r="XBD83" s="23"/>
      <c r="XBE83" s="23"/>
      <c r="XBF83" s="23"/>
      <c r="XBG83" s="23"/>
      <c r="XBH83" s="23"/>
      <c r="XBI83" s="23"/>
      <c r="XBJ83" s="23"/>
      <c r="XBK83" s="23"/>
      <c r="XBL83" s="23"/>
      <c r="XBM83" s="23"/>
      <c r="XBN83" s="23"/>
      <c r="XBO83" s="23"/>
      <c r="XBP83" s="23"/>
      <c r="XBQ83" s="23"/>
      <c r="XBR83" s="23"/>
      <c r="XBS83" s="23"/>
      <c r="XBT83" s="23"/>
      <c r="XBU83" s="23"/>
      <c r="XBV83" s="23"/>
      <c r="XBW83" s="23"/>
      <c r="XBX83" s="23"/>
      <c r="XBY83" s="23"/>
      <c r="XBZ83" s="23"/>
      <c r="XCA83" s="23"/>
      <c r="XCB83" s="23"/>
      <c r="XCC83" s="23"/>
      <c r="XCD83" s="23"/>
      <c r="XCE83" s="23"/>
      <c r="XCF83" s="23"/>
      <c r="XCG83" s="23"/>
      <c r="XCH83" s="23"/>
      <c r="XCI83" s="23"/>
      <c r="XCJ83" s="23"/>
      <c r="XCK83" s="23"/>
      <c r="XCL83" s="23"/>
      <c r="XCM83" s="23"/>
      <c r="XCN83" s="23"/>
      <c r="XCO83" s="23"/>
      <c r="XCP83" s="23"/>
      <c r="XCQ83" s="23"/>
      <c r="XCR83" s="23"/>
      <c r="XCS83" s="23"/>
      <c r="XCT83" s="23"/>
      <c r="XCU83" s="23"/>
      <c r="XCV83" s="23"/>
      <c r="XCW83" s="26"/>
      <c r="XCX83" s="26"/>
      <c r="XCY83" s="26"/>
      <c r="XCZ83" s="26"/>
      <c r="XDA83" s="26"/>
      <c r="XDB83" s="26"/>
      <c r="XDC83" s="26"/>
      <c r="XDD83" s="26"/>
      <c r="XDE83" s="26"/>
      <c r="XDF83" s="26"/>
      <c r="XDG83" s="26"/>
      <c r="XDH83" s="26"/>
      <c r="XDI83" s="26"/>
      <c r="XDJ83" s="26"/>
      <c r="XDK83" s="26"/>
      <c r="XDL83" s="26"/>
      <c r="XDM83" s="26"/>
      <c r="XDN83" s="26"/>
      <c r="XDO83" s="26"/>
      <c r="XDP83" s="26"/>
      <c r="XDQ83" s="26"/>
      <c r="XDR83" s="26"/>
      <c r="XDS83" s="26"/>
      <c r="XDT83" s="26"/>
      <c r="XDU83" s="26"/>
      <c r="XDV83" s="26"/>
      <c r="XDW83" s="26"/>
      <c r="XDX83" s="26"/>
      <c r="XDY83" s="26"/>
      <c r="XDZ83" s="26"/>
      <c r="XEA83" s="26"/>
      <c r="XEB83" s="26"/>
      <c r="XEC83" s="26"/>
      <c r="XED83" s="26"/>
      <c r="XEE83" s="26"/>
      <c r="XEF83" s="26"/>
      <c r="XEG83" s="26"/>
      <c r="XEH83" s="26"/>
      <c r="XEI83" s="26"/>
      <c r="XEJ83" s="26"/>
      <c r="XEK83" s="26"/>
      <c r="XEL83" s="26"/>
      <c r="XEM83" s="26"/>
      <c r="XEN83" s="26"/>
      <c r="XEO83" s="26"/>
      <c r="XEP83" s="26"/>
      <c r="XEQ83" s="26"/>
      <c r="XER83" s="26"/>
      <c r="XES83" s="26"/>
      <c r="XET83" s="26"/>
      <c r="XEU83" s="26"/>
      <c r="XEV83" s="26"/>
      <c r="XEW83" s="26"/>
      <c r="XEX83" s="26"/>
      <c r="XEY83" s="26"/>
      <c r="XEZ83" s="26"/>
      <c r="XFA83" s="26"/>
    </row>
    <row r="84" s="4" customFormat="1" ht="15" customHeight="1" spans="1:16381">
      <c r="A84" s="15">
        <v>80</v>
      </c>
      <c r="B84" s="16" t="s">
        <v>17</v>
      </c>
      <c r="C84" s="17" t="s">
        <v>209</v>
      </c>
      <c r="D84" s="18">
        <v>45000</v>
      </c>
      <c r="E84" s="18">
        <v>35000</v>
      </c>
      <c r="F84" s="18">
        <f t="shared" si="6"/>
        <v>35000</v>
      </c>
      <c r="G84" s="17" t="s">
        <v>210</v>
      </c>
      <c r="H84" s="17" t="s">
        <v>211</v>
      </c>
      <c r="I84" s="17" t="s">
        <v>189</v>
      </c>
      <c r="J84" s="20" t="s">
        <v>22</v>
      </c>
      <c r="K84" s="21">
        <v>43545</v>
      </c>
      <c r="L84" s="21" t="s">
        <v>23</v>
      </c>
      <c r="M84" s="15">
        <f t="shared" si="7"/>
        <v>92</v>
      </c>
      <c r="N84" s="15">
        <f t="shared" si="8"/>
        <v>389.08</v>
      </c>
      <c r="XAH84" s="23"/>
      <c r="XAI84" s="23"/>
      <c r="XAJ84" s="23"/>
      <c r="XAK84" s="23"/>
      <c r="XAL84" s="23"/>
      <c r="XAM84" s="23"/>
      <c r="XAN84" s="23"/>
      <c r="XAO84" s="23"/>
      <c r="XAP84" s="23"/>
      <c r="XAQ84" s="23"/>
      <c r="XAR84" s="23"/>
      <c r="XAS84" s="23"/>
      <c r="XAT84" s="23"/>
      <c r="XAU84" s="23"/>
      <c r="XAV84" s="23"/>
      <c r="XAW84" s="23"/>
      <c r="XAX84" s="23"/>
      <c r="XAY84" s="23"/>
      <c r="XAZ84" s="23"/>
      <c r="XBA84" s="23"/>
      <c r="XBB84" s="23"/>
      <c r="XBC84" s="23"/>
      <c r="XBD84" s="23"/>
      <c r="XBE84" s="23"/>
      <c r="XBF84" s="23"/>
      <c r="XBG84" s="23"/>
      <c r="XBH84" s="23"/>
      <c r="XBI84" s="23"/>
      <c r="XBJ84" s="23"/>
      <c r="XBK84" s="23"/>
      <c r="XBL84" s="23"/>
      <c r="XBM84" s="23"/>
      <c r="XBN84" s="23"/>
      <c r="XBO84" s="23"/>
      <c r="XBP84" s="23"/>
      <c r="XBQ84" s="23"/>
      <c r="XBR84" s="23"/>
      <c r="XBS84" s="23"/>
      <c r="XBT84" s="23"/>
      <c r="XBU84" s="23"/>
      <c r="XBV84" s="23"/>
      <c r="XBW84" s="23"/>
      <c r="XBX84" s="23"/>
      <c r="XBY84" s="23"/>
      <c r="XBZ84" s="23"/>
      <c r="XCA84" s="23"/>
      <c r="XCB84" s="23"/>
      <c r="XCC84" s="23"/>
      <c r="XCD84" s="23"/>
      <c r="XCE84" s="23"/>
      <c r="XCF84" s="23"/>
      <c r="XCG84" s="23"/>
      <c r="XCH84" s="23"/>
      <c r="XCI84" s="23"/>
      <c r="XCJ84" s="23"/>
      <c r="XCK84" s="23"/>
      <c r="XCL84" s="23"/>
      <c r="XCM84" s="23"/>
      <c r="XCN84" s="23"/>
      <c r="XCO84" s="23"/>
      <c r="XCP84" s="23"/>
      <c r="XCQ84" s="23"/>
      <c r="XCR84" s="23"/>
      <c r="XCS84" s="23"/>
      <c r="XCT84" s="23"/>
      <c r="XCU84" s="23"/>
      <c r="XCV84" s="23"/>
      <c r="XCW84" s="26"/>
      <c r="XCX84" s="26"/>
      <c r="XCY84" s="26"/>
      <c r="XCZ84" s="26"/>
      <c r="XDA84" s="26"/>
      <c r="XDB84" s="26"/>
      <c r="XDC84" s="26"/>
      <c r="XDD84" s="26"/>
      <c r="XDE84" s="26"/>
      <c r="XDF84" s="26"/>
      <c r="XDG84" s="26"/>
      <c r="XDH84" s="26"/>
      <c r="XDI84" s="26"/>
      <c r="XDJ84" s="26"/>
      <c r="XDK84" s="26"/>
      <c r="XDL84" s="26"/>
      <c r="XDM84" s="26"/>
      <c r="XDN84" s="26"/>
      <c r="XDO84" s="26"/>
      <c r="XDP84" s="26"/>
      <c r="XDQ84" s="26"/>
      <c r="XDR84" s="26"/>
      <c r="XDS84" s="26"/>
      <c r="XDT84" s="26"/>
      <c r="XDU84" s="26"/>
      <c r="XDV84" s="26"/>
      <c r="XDW84" s="26"/>
      <c r="XDX84" s="26"/>
      <c r="XDY84" s="26"/>
      <c r="XDZ84" s="26"/>
      <c r="XEA84" s="26"/>
      <c r="XEB84" s="26"/>
      <c r="XEC84" s="26"/>
      <c r="XED84" s="26"/>
      <c r="XEE84" s="26"/>
      <c r="XEF84" s="26"/>
      <c r="XEG84" s="26"/>
      <c r="XEH84" s="26"/>
      <c r="XEI84" s="26"/>
      <c r="XEJ84" s="26"/>
      <c r="XEK84" s="26"/>
      <c r="XEL84" s="26"/>
      <c r="XEM84" s="26"/>
      <c r="XEN84" s="26"/>
      <c r="XEO84" s="26"/>
      <c r="XEP84" s="26"/>
      <c r="XEQ84" s="26"/>
      <c r="XER84" s="26"/>
      <c r="XES84" s="26"/>
      <c r="XET84" s="26"/>
      <c r="XEU84" s="26"/>
      <c r="XEV84" s="26"/>
      <c r="XEW84" s="26"/>
      <c r="XEX84" s="26"/>
      <c r="XEY84" s="26"/>
      <c r="XEZ84" s="26"/>
      <c r="XFA84" s="26"/>
    </row>
    <row r="85" s="4" customFormat="1" ht="15" customHeight="1" spans="1:16381">
      <c r="A85" s="15">
        <v>81</v>
      </c>
      <c r="B85" s="16" t="s">
        <v>17</v>
      </c>
      <c r="C85" s="17" t="s">
        <v>212</v>
      </c>
      <c r="D85" s="18">
        <v>50000</v>
      </c>
      <c r="E85" s="18">
        <v>50000</v>
      </c>
      <c r="F85" s="18">
        <f t="shared" si="6"/>
        <v>50000</v>
      </c>
      <c r="G85" s="17" t="s">
        <v>213</v>
      </c>
      <c r="H85" s="17" t="s">
        <v>115</v>
      </c>
      <c r="I85" s="17" t="s">
        <v>189</v>
      </c>
      <c r="J85" s="20" t="s">
        <v>22</v>
      </c>
      <c r="K85" s="21">
        <v>43545</v>
      </c>
      <c r="L85" s="21" t="s">
        <v>23</v>
      </c>
      <c r="M85" s="15">
        <f t="shared" si="7"/>
        <v>92</v>
      </c>
      <c r="N85" s="15">
        <f t="shared" si="8"/>
        <v>555.83</v>
      </c>
      <c r="XAH85" s="23"/>
      <c r="XAI85" s="23"/>
      <c r="XAJ85" s="23"/>
      <c r="XAK85" s="23"/>
      <c r="XAL85" s="23"/>
      <c r="XAM85" s="23"/>
      <c r="XAN85" s="23"/>
      <c r="XAO85" s="23"/>
      <c r="XAP85" s="23"/>
      <c r="XAQ85" s="23"/>
      <c r="XAR85" s="23"/>
      <c r="XAS85" s="23"/>
      <c r="XAT85" s="23"/>
      <c r="XAU85" s="23"/>
      <c r="XAV85" s="23"/>
      <c r="XAW85" s="23"/>
      <c r="XAX85" s="23"/>
      <c r="XAY85" s="23"/>
      <c r="XAZ85" s="23"/>
      <c r="XBA85" s="23"/>
      <c r="XBB85" s="23"/>
      <c r="XBC85" s="23"/>
      <c r="XBD85" s="23"/>
      <c r="XBE85" s="23"/>
      <c r="XBF85" s="23"/>
      <c r="XBG85" s="23"/>
      <c r="XBH85" s="23"/>
      <c r="XBI85" s="23"/>
      <c r="XBJ85" s="23"/>
      <c r="XBK85" s="23"/>
      <c r="XBL85" s="23"/>
      <c r="XBM85" s="23"/>
      <c r="XBN85" s="23"/>
      <c r="XBO85" s="23"/>
      <c r="XBP85" s="23"/>
      <c r="XBQ85" s="23"/>
      <c r="XBR85" s="23"/>
      <c r="XBS85" s="23"/>
      <c r="XBT85" s="23"/>
      <c r="XBU85" s="23"/>
      <c r="XBV85" s="23"/>
      <c r="XBW85" s="23"/>
      <c r="XBX85" s="23"/>
      <c r="XBY85" s="23"/>
      <c r="XBZ85" s="23"/>
      <c r="XCA85" s="23"/>
      <c r="XCB85" s="23"/>
      <c r="XCC85" s="23"/>
      <c r="XCD85" s="23"/>
      <c r="XCE85" s="23"/>
      <c r="XCF85" s="23"/>
      <c r="XCG85" s="23"/>
      <c r="XCH85" s="23"/>
      <c r="XCI85" s="23"/>
      <c r="XCJ85" s="23"/>
      <c r="XCK85" s="23"/>
      <c r="XCL85" s="23"/>
      <c r="XCM85" s="23"/>
      <c r="XCN85" s="23"/>
      <c r="XCO85" s="23"/>
      <c r="XCP85" s="23"/>
      <c r="XCQ85" s="23"/>
      <c r="XCR85" s="23"/>
      <c r="XCS85" s="23"/>
      <c r="XCT85" s="23"/>
      <c r="XCU85" s="23"/>
      <c r="XCV85" s="23"/>
      <c r="XCW85" s="26"/>
      <c r="XCX85" s="26"/>
      <c r="XCY85" s="26"/>
      <c r="XCZ85" s="26"/>
      <c r="XDA85" s="26"/>
      <c r="XDB85" s="26"/>
      <c r="XDC85" s="26"/>
      <c r="XDD85" s="26"/>
      <c r="XDE85" s="26"/>
      <c r="XDF85" s="26"/>
      <c r="XDG85" s="26"/>
      <c r="XDH85" s="26"/>
      <c r="XDI85" s="26"/>
      <c r="XDJ85" s="26"/>
      <c r="XDK85" s="26"/>
      <c r="XDL85" s="26"/>
      <c r="XDM85" s="26"/>
      <c r="XDN85" s="26"/>
      <c r="XDO85" s="26"/>
      <c r="XDP85" s="26"/>
      <c r="XDQ85" s="26"/>
      <c r="XDR85" s="26"/>
      <c r="XDS85" s="26"/>
      <c r="XDT85" s="26"/>
      <c r="XDU85" s="26"/>
      <c r="XDV85" s="26"/>
      <c r="XDW85" s="26"/>
      <c r="XDX85" s="26"/>
      <c r="XDY85" s="26"/>
      <c r="XDZ85" s="26"/>
      <c r="XEA85" s="26"/>
      <c r="XEB85" s="26"/>
      <c r="XEC85" s="26"/>
      <c r="XED85" s="26"/>
      <c r="XEE85" s="26"/>
      <c r="XEF85" s="26"/>
      <c r="XEG85" s="26"/>
      <c r="XEH85" s="26"/>
      <c r="XEI85" s="26"/>
      <c r="XEJ85" s="26"/>
      <c r="XEK85" s="26"/>
      <c r="XEL85" s="26"/>
      <c r="XEM85" s="26"/>
      <c r="XEN85" s="26"/>
      <c r="XEO85" s="26"/>
      <c r="XEP85" s="26"/>
      <c r="XEQ85" s="26"/>
      <c r="XER85" s="26"/>
      <c r="XES85" s="26"/>
      <c r="XET85" s="26"/>
      <c r="XEU85" s="26"/>
      <c r="XEV85" s="26"/>
      <c r="XEW85" s="26"/>
      <c r="XEX85" s="26"/>
      <c r="XEY85" s="26"/>
      <c r="XEZ85" s="26"/>
      <c r="XFA85" s="26"/>
    </row>
    <row r="86" s="4" customFormat="1" ht="15" customHeight="1" spans="1:16381">
      <c r="A86" s="15">
        <v>82</v>
      </c>
      <c r="B86" s="16" t="s">
        <v>17</v>
      </c>
      <c r="C86" s="17" t="s">
        <v>214</v>
      </c>
      <c r="D86" s="18">
        <v>50000</v>
      </c>
      <c r="E86" s="18">
        <v>50000</v>
      </c>
      <c r="F86" s="18">
        <f t="shared" si="6"/>
        <v>50000</v>
      </c>
      <c r="G86" s="17" t="s">
        <v>215</v>
      </c>
      <c r="H86" s="17" t="s">
        <v>216</v>
      </c>
      <c r="I86" s="17" t="s">
        <v>189</v>
      </c>
      <c r="J86" s="20" t="s">
        <v>30</v>
      </c>
      <c r="K86" s="21">
        <v>43545</v>
      </c>
      <c r="L86" s="21" t="s">
        <v>23</v>
      </c>
      <c r="M86" s="15">
        <f t="shared" si="7"/>
        <v>92</v>
      </c>
      <c r="N86" s="15">
        <f t="shared" si="8"/>
        <v>555.83</v>
      </c>
      <c r="XAH86" s="23"/>
      <c r="XAI86" s="23"/>
      <c r="XAJ86" s="23"/>
      <c r="XAK86" s="23"/>
      <c r="XAL86" s="23"/>
      <c r="XAM86" s="23"/>
      <c r="XAN86" s="23"/>
      <c r="XAO86" s="23"/>
      <c r="XAP86" s="23"/>
      <c r="XAQ86" s="23"/>
      <c r="XAR86" s="23"/>
      <c r="XAS86" s="23"/>
      <c r="XAT86" s="23"/>
      <c r="XAU86" s="23"/>
      <c r="XAV86" s="23"/>
      <c r="XAW86" s="23"/>
      <c r="XAX86" s="23"/>
      <c r="XAY86" s="23"/>
      <c r="XAZ86" s="23"/>
      <c r="XBA86" s="23"/>
      <c r="XBB86" s="23"/>
      <c r="XBC86" s="23"/>
      <c r="XBD86" s="23"/>
      <c r="XBE86" s="23"/>
      <c r="XBF86" s="23"/>
      <c r="XBG86" s="23"/>
      <c r="XBH86" s="23"/>
      <c r="XBI86" s="23"/>
      <c r="XBJ86" s="23"/>
      <c r="XBK86" s="23"/>
      <c r="XBL86" s="23"/>
      <c r="XBM86" s="23"/>
      <c r="XBN86" s="23"/>
      <c r="XBO86" s="23"/>
      <c r="XBP86" s="23"/>
      <c r="XBQ86" s="23"/>
      <c r="XBR86" s="23"/>
      <c r="XBS86" s="23"/>
      <c r="XBT86" s="23"/>
      <c r="XBU86" s="23"/>
      <c r="XBV86" s="23"/>
      <c r="XBW86" s="23"/>
      <c r="XBX86" s="23"/>
      <c r="XBY86" s="23"/>
      <c r="XBZ86" s="23"/>
      <c r="XCA86" s="23"/>
      <c r="XCB86" s="23"/>
      <c r="XCC86" s="23"/>
      <c r="XCD86" s="23"/>
      <c r="XCE86" s="23"/>
      <c r="XCF86" s="23"/>
      <c r="XCG86" s="23"/>
      <c r="XCH86" s="23"/>
      <c r="XCI86" s="23"/>
      <c r="XCJ86" s="23"/>
      <c r="XCK86" s="23"/>
      <c r="XCL86" s="23"/>
      <c r="XCM86" s="23"/>
      <c r="XCN86" s="23"/>
      <c r="XCO86" s="23"/>
      <c r="XCP86" s="23"/>
      <c r="XCQ86" s="23"/>
      <c r="XCR86" s="23"/>
      <c r="XCS86" s="23"/>
      <c r="XCT86" s="23"/>
      <c r="XCU86" s="23"/>
      <c r="XCV86" s="23"/>
      <c r="XCW86" s="26"/>
      <c r="XCX86" s="26"/>
      <c r="XCY86" s="26"/>
      <c r="XCZ86" s="26"/>
      <c r="XDA86" s="26"/>
      <c r="XDB86" s="26"/>
      <c r="XDC86" s="26"/>
      <c r="XDD86" s="26"/>
      <c r="XDE86" s="26"/>
      <c r="XDF86" s="26"/>
      <c r="XDG86" s="26"/>
      <c r="XDH86" s="26"/>
      <c r="XDI86" s="26"/>
      <c r="XDJ86" s="26"/>
      <c r="XDK86" s="26"/>
      <c r="XDL86" s="26"/>
      <c r="XDM86" s="26"/>
      <c r="XDN86" s="26"/>
      <c r="XDO86" s="26"/>
      <c r="XDP86" s="26"/>
      <c r="XDQ86" s="26"/>
      <c r="XDR86" s="26"/>
      <c r="XDS86" s="26"/>
      <c r="XDT86" s="26"/>
      <c r="XDU86" s="26"/>
      <c r="XDV86" s="26"/>
      <c r="XDW86" s="26"/>
      <c r="XDX86" s="26"/>
      <c r="XDY86" s="26"/>
      <c r="XDZ86" s="26"/>
      <c r="XEA86" s="26"/>
      <c r="XEB86" s="26"/>
      <c r="XEC86" s="26"/>
      <c r="XED86" s="26"/>
      <c r="XEE86" s="26"/>
      <c r="XEF86" s="26"/>
      <c r="XEG86" s="26"/>
      <c r="XEH86" s="26"/>
      <c r="XEI86" s="26"/>
      <c r="XEJ86" s="26"/>
      <c r="XEK86" s="26"/>
      <c r="XEL86" s="26"/>
      <c r="XEM86" s="26"/>
      <c r="XEN86" s="26"/>
      <c r="XEO86" s="26"/>
      <c r="XEP86" s="26"/>
      <c r="XEQ86" s="26"/>
      <c r="XER86" s="26"/>
      <c r="XES86" s="26"/>
      <c r="XET86" s="26"/>
      <c r="XEU86" s="26"/>
      <c r="XEV86" s="26"/>
      <c r="XEW86" s="26"/>
      <c r="XEX86" s="26"/>
      <c r="XEY86" s="26"/>
      <c r="XEZ86" s="26"/>
      <c r="XFA86" s="26"/>
    </row>
    <row r="87" s="4" customFormat="1" ht="15" customHeight="1" spans="1:16381">
      <c r="A87" s="15">
        <v>83</v>
      </c>
      <c r="B87" s="16" t="s">
        <v>17</v>
      </c>
      <c r="C87" s="17" t="s">
        <v>217</v>
      </c>
      <c r="D87" s="18">
        <v>50000</v>
      </c>
      <c r="E87" s="18">
        <v>50000</v>
      </c>
      <c r="F87" s="18">
        <f t="shared" si="6"/>
        <v>50000</v>
      </c>
      <c r="G87" s="17" t="s">
        <v>218</v>
      </c>
      <c r="H87" s="17" t="s">
        <v>219</v>
      </c>
      <c r="I87" s="17" t="s">
        <v>189</v>
      </c>
      <c r="J87" s="20" t="s">
        <v>30</v>
      </c>
      <c r="K87" s="21">
        <v>43545</v>
      </c>
      <c r="L87" s="21" t="s">
        <v>23</v>
      </c>
      <c r="M87" s="15">
        <f t="shared" si="7"/>
        <v>92</v>
      </c>
      <c r="N87" s="15">
        <f t="shared" si="8"/>
        <v>555.83</v>
      </c>
      <c r="XAH87" s="23"/>
      <c r="XAI87" s="23"/>
      <c r="XAJ87" s="23"/>
      <c r="XAK87" s="23"/>
      <c r="XAL87" s="23"/>
      <c r="XAM87" s="23"/>
      <c r="XAN87" s="23"/>
      <c r="XAO87" s="23"/>
      <c r="XAP87" s="23"/>
      <c r="XAQ87" s="23"/>
      <c r="XAR87" s="23"/>
      <c r="XAS87" s="23"/>
      <c r="XAT87" s="23"/>
      <c r="XAU87" s="23"/>
      <c r="XAV87" s="23"/>
      <c r="XAW87" s="23"/>
      <c r="XAX87" s="23"/>
      <c r="XAY87" s="23"/>
      <c r="XAZ87" s="23"/>
      <c r="XBA87" s="23"/>
      <c r="XBB87" s="23"/>
      <c r="XBC87" s="23"/>
      <c r="XBD87" s="23"/>
      <c r="XBE87" s="23"/>
      <c r="XBF87" s="23"/>
      <c r="XBG87" s="23"/>
      <c r="XBH87" s="23"/>
      <c r="XBI87" s="23"/>
      <c r="XBJ87" s="23"/>
      <c r="XBK87" s="23"/>
      <c r="XBL87" s="23"/>
      <c r="XBM87" s="23"/>
      <c r="XBN87" s="23"/>
      <c r="XBO87" s="23"/>
      <c r="XBP87" s="23"/>
      <c r="XBQ87" s="23"/>
      <c r="XBR87" s="23"/>
      <c r="XBS87" s="23"/>
      <c r="XBT87" s="23"/>
      <c r="XBU87" s="23"/>
      <c r="XBV87" s="23"/>
      <c r="XBW87" s="23"/>
      <c r="XBX87" s="23"/>
      <c r="XBY87" s="23"/>
      <c r="XBZ87" s="23"/>
      <c r="XCA87" s="23"/>
      <c r="XCB87" s="23"/>
      <c r="XCC87" s="23"/>
      <c r="XCD87" s="23"/>
      <c r="XCE87" s="23"/>
      <c r="XCF87" s="23"/>
      <c r="XCG87" s="23"/>
      <c r="XCH87" s="23"/>
      <c r="XCI87" s="23"/>
      <c r="XCJ87" s="23"/>
      <c r="XCK87" s="23"/>
      <c r="XCL87" s="23"/>
      <c r="XCM87" s="23"/>
      <c r="XCN87" s="23"/>
      <c r="XCO87" s="23"/>
      <c r="XCP87" s="23"/>
      <c r="XCQ87" s="23"/>
      <c r="XCR87" s="23"/>
      <c r="XCS87" s="23"/>
      <c r="XCT87" s="23"/>
      <c r="XCU87" s="23"/>
      <c r="XCV87" s="23"/>
      <c r="XCW87" s="26"/>
      <c r="XCX87" s="26"/>
      <c r="XCY87" s="26"/>
      <c r="XCZ87" s="26"/>
      <c r="XDA87" s="26"/>
      <c r="XDB87" s="26"/>
      <c r="XDC87" s="26"/>
      <c r="XDD87" s="26"/>
      <c r="XDE87" s="26"/>
      <c r="XDF87" s="26"/>
      <c r="XDG87" s="26"/>
      <c r="XDH87" s="26"/>
      <c r="XDI87" s="26"/>
      <c r="XDJ87" s="26"/>
      <c r="XDK87" s="26"/>
      <c r="XDL87" s="26"/>
      <c r="XDM87" s="26"/>
      <c r="XDN87" s="26"/>
      <c r="XDO87" s="26"/>
      <c r="XDP87" s="26"/>
      <c r="XDQ87" s="26"/>
      <c r="XDR87" s="26"/>
      <c r="XDS87" s="26"/>
      <c r="XDT87" s="26"/>
      <c r="XDU87" s="26"/>
      <c r="XDV87" s="26"/>
      <c r="XDW87" s="26"/>
      <c r="XDX87" s="26"/>
      <c r="XDY87" s="26"/>
      <c r="XDZ87" s="26"/>
      <c r="XEA87" s="26"/>
      <c r="XEB87" s="26"/>
      <c r="XEC87" s="26"/>
      <c r="XED87" s="26"/>
      <c r="XEE87" s="26"/>
      <c r="XEF87" s="26"/>
      <c r="XEG87" s="26"/>
      <c r="XEH87" s="26"/>
      <c r="XEI87" s="26"/>
      <c r="XEJ87" s="26"/>
      <c r="XEK87" s="26"/>
      <c r="XEL87" s="26"/>
      <c r="XEM87" s="26"/>
      <c r="XEN87" s="26"/>
      <c r="XEO87" s="26"/>
      <c r="XEP87" s="26"/>
      <c r="XEQ87" s="26"/>
      <c r="XER87" s="26"/>
      <c r="XES87" s="26"/>
      <c r="XET87" s="26"/>
      <c r="XEU87" s="26"/>
      <c r="XEV87" s="26"/>
      <c r="XEW87" s="26"/>
      <c r="XEX87" s="26"/>
      <c r="XEY87" s="26"/>
      <c r="XEZ87" s="26"/>
      <c r="XFA87" s="26"/>
    </row>
    <row r="88" s="4" customFormat="1" ht="15" customHeight="1" spans="1:16381">
      <c r="A88" s="15">
        <v>84</v>
      </c>
      <c r="B88" s="16" t="s">
        <v>17</v>
      </c>
      <c r="C88" s="17" t="s">
        <v>220</v>
      </c>
      <c r="D88" s="18">
        <v>50000</v>
      </c>
      <c r="E88" s="18">
        <v>50000</v>
      </c>
      <c r="F88" s="18">
        <f t="shared" si="6"/>
        <v>50000</v>
      </c>
      <c r="G88" s="17" t="s">
        <v>221</v>
      </c>
      <c r="H88" s="17" t="s">
        <v>222</v>
      </c>
      <c r="I88" s="17" t="s">
        <v>189</v>
      </c>
      <c r="J88" s="20" t="s">
        <v>22</v>
      </c>
      <c r="K88" s="21" t="str">
        <f t="shared" ref="K88:K92" si="9">G88</f>
        <v>2019-03-20</v>
      </c>
      <c r="L88" s="21" t="s">
        <v>23</v>
      </c>
      <c r="M88" s="15">
        <f t="shared" si="7"/>
        <v>93</v>
      </c>
      <c r="N88" s="15">
        <f t="shared" si="8"/>
        <v>561.88</v>
      </c>
      <c r="XAH88" s="23"/>
      <c r="XAI88" s="23"/>
      <c r="XAJ88" s="23"/>
      <c r="XAK88" s="23"/>
      <c r="XAL88" s="23"/>
      <c r="XAM88" s="23"/>
      <c r="XAN88" s="23"/>
      <c r="XAO88" s="23"/>
      <c r="XAP88" s="23"/>
      <c r="XAQ88" s="23"/>
      <c r="XAR88" s="23"/>
      <c r="XAS88" s="23"/>
      <c r="XAT88" s="23"/>
      <c r="XAU88" s="23"/>
      <c r="XAV88" s="23"/>
      <c r="XAW88" s="23"/>
      <c r="XAX88" s="23"/>
      <c r="XAY88" s="23"/>
      <c r="XAZ88" s="23"/>
      <c r="XBA88" s="23"/>
      <c r="XBB88" s="23"/>
      <c r="XBC88" s="23"/>
      <c r="XBD88" s="23"/>
      <c r="XBE88" s="23"/>
      <c r="XBF88" s="23"/>
      <c r="XBG88" s="23"/>
      <c r="XBH88" s="23"/>
      <c r="XBI88" s="23"/>
      <c r="XBJ88" s="23"/>
      <c r="XBK88" s="23"/>
      <c r="XBL88" s="23"/>
      <c r="XBM88" s="23"/>
      <c r="XBN88" s="23"/>
      <c r="XBO88" s="23"/>
      <c r="XBP88" s="23"/>
      <c r="XBQ88" s="23"/>
      <c r="XBR88" s="23"/>
      <c r="XBS88" s="23"/>
      <c r="XBT88" s="23"/>
      <c r="XBU88" s="23"/>
      <c r="XBV88" s="23"/>
      <c r="XBW88" s="23"/>
      <c r="XBX88" s="23"/>
      <c r="XBY88" s="23"/>
      <c r="XBZ88" s="23"/>
      <c r="XCA88" s="23"/>
      <c r="XCB88" s="23"/>
      <c r="XCC88" s="23"/>
      <c r="XCD88" s="23"/>
      <c r="XCE88" s="23"/>
      <c r="XCF88" s="23"/>
      <c r="XCG88" s="23"/>
      <c r="XCH88" s="23"/>
      <c r="XCI88" s="23"/>
      <c r="XCJ88" s="23"/>
      <c r="XCK88" s="23"/>
      <c r="XCL88" s="23"/>
      <c r="XCM88" s="23"/>
      <c r="XCN88" s="23"/>
      <c r="XCO88" s="23"/>
      <c r="XCP88" s="23"/>
      <c r="XCQ88" s="23"/>
      <c r="XCR88" s="23"/>
      <c r="XCS88" s="23"/>
      <c r="XCT88" s="23"/>
      <c r="XCU88" s="23"/>
      <c r="XCV88" s="23"/>
      <c r="XCW88" s="26"/>
      <c r="XCX88" s="26"/>
      <c r="XCY88" s="26"/>
      <c r="XCZ88" s="26"/>
      <c r="XDA88" s="26"/>
      <c r="XDB88" s="26"/>
      <c r="XDC88" s="26"/>
      <c r="XDD88" s="26"/>
      <c r="XDE88" s="26"/>
      <c r="XDF88" s="26"/>
      <c r="XDG88" s="26"/>
      <c r="XDH88" s="26"/>
      <c r="XDI88" s="26"/>
      <c r="XDJ88" s="26"/>
      <c r="XDK88" s="26"/>
      <c r="XDL88" s="26"/>
      <c r="XDM88" s="26"/>
      <c r="XDN88" s="26"/>
      <c r="XDO88" s="26"/>
      <c r="XDP88" s="26"/>
      <c r="XDQ88" s="26"/>
      <c r="XDR88" s="26"/>
      <c r="XDS88" s="26"/>
      <c r="XDT88" s="26"/>
      <c r="XDU88" s="26"/>
      <c r="XDV88" s="26"/>
      <c r="XDW88" s="26"/>
      <c r="XDX88" s="26"/>
      <c r="XDY88" s="26"/>
      <c r="XDZ88" s="26"/>
      <c r="XEA88" s="26"/>
      <c r="XEB88" s="26"/>
      <c r="XEC88" s="26"/>
      <c r="XED88" s="26"/>
      <c r="XEE88" s="26"/>
      <c r="XEF88" s="26"/>
      <c r="XEG88" s="26"/>
      <c r="XEH88" s="26"/>
      <c r="XEI88" s="26"/>
      <c r="XEJ88" s="26"/>
      <c r="XEK88" s="26"/>
      <c r="XEL88" s="26"/>
      <c r="XEM88" s="26"/>
      <c r="XEN88" s="26"/>
      <c r="XEO88" s="26"/>
      <c r="XEP88" s="26"/>
      <c r="XEQ88" s="26"/>
      <c r="XER88" s="26"/>
      <c r="XES88" s="26"/>
      <c r="XET88" s="26"/>
      <c r="XEU88" s="26"/>
      <c r="XEV88" s="26"/>
      <c r="XEW88" s="26"/>
      <c r="XEX88" s="26"/>
      <c r="XEY88" s="26"/>
      <c r="XEZ88" s="26"/>
      <c r="XFA88" s="26"/>
    </row>
    <row r="89" s="4" customFormat="1" ht="15" customHeight="1" spans="1:16381">
      <c r="A89" s="15">
        <v>85</v>
      </c>
      <c r="B89" s="16" t="s">
        <v>17</v>
      </c>
      <c r="C89" s="17" t="s">
        <v>223</v>
      </c>
      <c r="D89" s="18">
        <v>30000</v>
      </c>
      <c r="E89" s="18">
        <v>30000</v>
      </c>
      <c r="F89" s="18">
        <f t="shared" si="6"/>
        <v>30000</v>
      </c>
      <c r="G89" s="17" t="s">
        <v>224</v>
      </c>
      <c r="H89" s="17" t="s">
        <v>225</v>
      </c>
      <c r="I89" s="17" t="s">
        <v>189</v>
      </c>
      <c r="J89" s="20" t="s">
        <v>22</v>
      </c>
      <c r="K89" s="21" t="str">
        <f t="shared" si="9"/>
        <v>2019-04-17</v>
      </c>
      <c r="L89" s="21" t="s">
        <v>23</v>
      </c>
      <c r="M89" s="15">
        <f t="shared" si="7"/>
        <v>65</v>
      </c>
      <c r="N89" s="15">
        <f t="shared" si="8"/>
        <v>235.63</v>
      </c>
      <c r="XAH89" s="23"/>
      <c r="XAI89" s="23"/>
      <c r="XAJ89" s="23"/>
      <c r="XAK89" s="23"/>
      <c r="XAL89" s="23"/>
      <c r="XAM89" s="23"/>
      <c r="XAN89" s="23"/>
      <c r="XAO89" s="23"/>
      <c r="XAP89" s="23"/>
      <c r="XAQ89" s="23"/>
      <c r="XAR89" s="23"/>
      <c r="XAS89" s="23"/>
      <c r="XAT89" s="23"/>
      <c r="XAU89" s="23"/>
      <c r="XAV89" s="23"/>
      <c r="XAW89" s="23"/>
      <c r="XAX89" s="23"/>
      <c r="XAY89" s="23"/>
      <c r="XAZ89" s="23"/>
      <c r="XBA89" s="23"/>
      <c r="XBB89" s="23"/>
      <c r="XBC89" s="23"/>
      <c r="XBD89" s="23"/>
      <c r="XBE89" s="23"/>
      <c r="XBF89" s="23"/>
      <c r="XBG89" s="23"/>
      <c r="XBH89" s="23"/>
      <c r="XBI89" s="23"/>
      <c r="XBJ89" s="23"/>
      <c r="XBK89" s="23"/>
      <c r="XBL89" s="23"/>
      <c r="XBM89" s="23"/>
      <c r="XBN89" s="23"/>
      <c r="XBO89" s="23"/>
      <c r="XBP89" s="23"/>
      <c r="XBQ89" s="23"/>
      <c r="XBR89" s="23"/>
      <c r="XBS89" s="23"/>
      <c r="XBT89" s="23"/>
      <c r="XBU89" s="23"/>
      <c r="XBV89" s="23"/>
      <c r="XBW89" s="23"/>
      <c r="XBX89" s="23"/>
      <c r="XBY89" s="23"/>
      <c r="XBZ89" s="23"/>
      <c r="XCA89" s="23"/>
      <c r="XCB89" s="23"/>
      <c r="XCC89" s="23"/>
      <c r="XCD89" s="23"/>
      <c r="XCE89" s="23"/>
      <c r="XCF89" s="23"/>
      <c r="XCG89" s="23"/>
      <c r="XCH89" s="23"/>
      <c r="XCI89" s="23"/>
      <c r="XCJ89" s="23"/>
      <c r="XCK89" s="23"/>
      <c r="XCL89" s="23"/>
      <c r="XCM89" s="23"/>
      <c r="XCN89" s="23"/>
      <c r="XCO89" s="23"/>
      <c r="XCP89" s="23"/>
      <c r="XCQ89" s="23"/>
      <c r="XCR89" s="23"/>
      <c r="XCS89" s="23"/>
      <c r="XCT89" s="23"/>
      <c r="XCU89" s="23"/>
      <c r="XCV89" s="23"/>
      <c r="XCW89" s="26"/>
      <c r="XCX89" s="26"/>
      <c r="XCY89" s="26"/>
      <c r="XCZ89" s="26"/>
      <c r="XDA89" s="26"/>
      <c r="XDB89" s="26"/>
      <c r="XDC89" s="26"/>
      <c r="XDD89" s="26"/>
      <c r="XDE89" s="26"/>
      <c r="XDF89" s="26"/>
      <c r="XDG89" s="26"/>
      <c r="XDH89" s="26"/>
      <c r="XDI89" s="26"/>
      <c r="XDJ89" s="26"/>
      <c r="XDK89" s="26"/>
      <c r="XDL89" s="26"/>
      <c r="XDM89" s="26"/>
      <c r="XDN89" s="26"/>
      <c r="XDO89" s="26"/>
      <c r="XDP89" s="26"/>
      <c r="XDQ89" s="26"/>
      <c r="XDR89" s="26"/>
      <c r="XDS89" s="26"/>
      <c r="XDT89" s="26"/>
      <c r="XDU89" s="26"/>
      <c r="XDV89" s="26"/>
      <c r="XDW89" s="26"/>
      <c r="XDX89" s="26"/>
      <c r="XDY89" s="26"/>
      <c r="XDZ89" s="26"/>
      <c r="XEA89" s="26"/>
      <c r="XEB89" s="26"/>
      <c r="XEC89" s="26"/>
      <c r="XED89" s="26"/>
      <c r="XEE89" s="26"/>
      <c r="XEF89" s="26"/>
      <c r="XEG89" s="26"/>
      <c r="XEH89" s="26"/>
      <c r="XEI89" s="26"/>
      <c r="XEJ89" s="26"/>
      <c r="XEK89" s="26"/>
      <c r="XEL89" s="26"/>
      <c r="XEM89" s="26"/>
      <c r="XEN89" s="26"/>
      <c r="XEO89" s="26"/>
      <c r="XEP89" s="26"/>
      <c r="XEQ89" s="26"/>
      <c r="XER89" s="26"/>
      <c r="XES89" s="26"/>
      <c r="XET89" s="26"/>
      <c r="XEU89" s="26"/>
      <c r="XEV89" s="26"/>
      <c r="XEW89" s="26"/>
      <c r="XEX89" s="26"/>
      <c r="XEY89" s="26"/>
      <c r="XEZ89" s="26"/>
      <c r="XFA89" s="26"/>
    </row>
    <row r="90" s="4" customFormat="1" ht="15" customHeight="1" spans="1:16381">
      <c r="A90" s="15">
        <v>86</v>
      </c>
      <c r="B90" s="16" t="s">
        <v>17</v>
      </c>
      <c r="C90" s="17" t="s">
        <v>226</v>
      </c>
      <c r="D90" s="18">
        <v>30000</v>
      </c>
      <c r="E90" s="18">
        <v>30000</v>
      </c>
      <c r="F90" s="18">
        <f t="shared" si="6"/>
        <v>30000</v>
      </c>
      <c r="G90" s="17" t="s">
        <v>227</v>
      </c>
      <c r="H90" s="17" t="s">
        <v>228</v>
      </c>
      <c r="I90" s="17" t="s">
        <v>189</v>
      </c>
      <c r="J90" s="20" t="s">
        <v>22</v>
      </c>
      <c r="K90" s="21" t="str">
        <f t="shared" si="9"/>
        <v>2019-05-01</v>
      </c>
      <c r="L90" s="21" t="s">
        <v>23</v>
      </c>
      <c r="M90" s="15">
        <f t="shared" si="7"/>
        <v>51</v>
      </c>
      <c r="N90" s="15">
        <f t="shared" si="8"/>
        <v>184.88</v>
      </c>
      <c r="XAH90" s="23"/>
      <c r="XAI90" s="23"/>
      <c r="XAJ90" s="23"/>
      <c r="XAK90" s="23"/>
      <c r="XAL90" s="23"/>
      <c r="XAM90" s="23"/>
      <c r="XAN90" s="23"/>
      <c r="XAO90" s="23"/>
      <c r="XAP90" s="23"/>
      <c r="XAQ90" s="23"/>
      <c r="XAR90" s="23"/>
      <c r="XAS90" s="23"/>
      <c r="XAT90" s="23"/>
      <c r="XAU90" s="23"/>
      <c r="XAV90" s="23"/>
      <c r="XAW90" s="23"/>
      <c r="XAX90" s="23"/>
      <c r="XAY90" s="23"/>
      <c r="XAZ90" s="23"/>
      <c r="XBA90" s="23"/>
      <c r="XBB90" s="23"/>
      <c r="XBC90" s="23"/>
      <c r="XBD90" s="23"/>
      <c r="XBE90" s="23"/>
      <c r="XBF90" s="23"/>
      <c r="XBG90" s="23"/>
      <c r="XBH90" s="23"/>
      <c r="XBI90" s="23"/>
      <c r="XBJ90" s="23"/>
      <c r="XBK90" s="23"/>
      <c r="XBL90" s="23"/>
      <c r="XBM90" s="23"/>
      <c r="XBN90" s="23"/>
      <c r="XBO90" s="23"/>
      <c r="XBP90" s="23"/>
      <c r="XBQ90" s="23"/>
      <c r="XBR90" s="23"/>
      <c r="XBS90" s="23"/>
      <c r="XBT90" s="23"/>
      <c r="XBU90" s="23"/>
      <c r="XBV90" s="23"/>
      <c r="XBW90" s="23"/>
      <c r="XBX90" s="23"/>
      <c r="XBY90" s="23"/>
      <c r="XBZ90" s="23"/>
      <c r="XCA90" s="23"/>
      <c r="XCB90" s="23"/>
      <c r="XCC90" s="23"/>
      <c r="XCD90" s="23"/>
      <c r="XCE90" s="23"/>
      <c r="XCF90" s="23"/>
      <c r="XCG90" s="23"/>
      <c r="XCH90" s="23"/>
      <c r="XCI90" s="23"/>
      <c r="XCJ90" s="23"/>
      <c r="XCK90" s="23"/>
      <c r="XCL90" s="23"/>
      <c r="XCM90" s="23"/>
      <c r="XCN90" s="23"/>
      <c r="XCO90" s="23"/>
      <c r="XCP90" s="23"/>
      <c r="XCQ90" s="23"/>
      <c r="XCR90" s="23"/>
      <c r="XCS90" s="23"/>
      <c r="XCT90" s="23"/>
      <c r="XCU90" s="23"/>
      <c r="XCV90" s="23"/>
      <c r="XCW90" s="26"/>
      <c r="XCX90" s="26"/>
      <c r="XCY90" s="26"/>
      <c r="XCZ90" s="26"/>
      <c r="XDA90" s="26"/>
      <c r="XDB90" s="26"/>
      <c r="XDC90" s="26"/>
      <c r="XDD90" s="26"/>
      <c r="XDE90" s="26"/>
      <c r="XDF90" s="26"/>
      <c r="XDG90" s="26"/>
      <c r="XDH90" s="26"/>
      <c r="XDI90" s="26"/>
      <c r="XDJ90" s="26"/>
      <c r="XDK90" s="26"/>
      <c r="XDL90" s="26"/>
      <c r="XDM90" s="26"/>
      <c r="XDN90" s="26"/>
      <c r="XDO90" s="26"/>
      <c r="XDP90" s="26"/>
      <c r="XDQ90" s="26"/>
      <c r="XDR90" s="26"/>
      <c r="XDS90" s="26"/>
      <c r="XDT90" s="26"/>
      <c r="XDU90" s="26"/>
      <c r="XDV90" s="26"/>
      <c r="XDW90" s="26"/>
      <c r="XDX90" s="26"/>
      <c r="XDY90" s="26"/>
      <c r="XDZ90" s="26"/>
      <c r="XEA90" s="26"/>
      <c r="XEB90" s="26"/>
      <c r="XEC90" s="26"/>
      <c r="XED90" s="26"/>
      <c r="XEE90" s="26"/>
      <c r="XEF90" s="26"/>
      <c r="XEG90" s="26"/>
      <c r="XEH90" s="26"/>
      <c r="XEI90" s="26"/>
      <c r="XEJ90" s="26"/>
      <c r="XEK90" s="26"/>
      <c r="XEL90" s="26"/>
      <c r="XEM90" s="26"/>
      <c r="XEN90" s="26"/>
      <c r="XEO90" s="26"/>
      <c r="XEP90" s="26"/>
      <c r="XEQ90" s="26"/>
      <c r="XER90" s="26"/>
      <c r="XES90" s="26"/>
      <c r="XET90" s="26"/>
      <c r="XEU90" s="26"/>
      <c r="XEV90" s="26"/>
      <c r="XEW90" s="26"/>
      <c r="XEX90" s="26"/>
      <c r="XEY90" s="26"/>
      <c r="XEZ90" s="26"/>
      <c r="XFA90" s="26"/>
    </row>
    <row r="91" s="4" customFormat="1" ht="15" customHeight="1" spans="1:16381">
      <c r="A91" s="15">
        <v>87</v>
      </c>
      <c r="B91" s="16" t="s">
        <v>17</v>
      </c>
      <c r="C91" s="17" t="s">
        <v>229</v>
      </c>
      <c r="D91" s="18">
        <v>20000</v>
      </c>
      <c r="E91" s="18">
        <v>20000</v>
      </c>
      <c r="F91" s="18">
        <f t="shared" si="6"/>
        <v>20000</v>
      </c>
      <c r="G91" s="17" t="s">
        <v>230</v>
      </c>
      <c r="H91" s="17" t="s">
        <v>231</v>
      </c>
      <c r="I91" s="17" t="s">
        <v>189</v>
      </c>
      <c r="J91" s="20" t="s">
        <v>22</v>
      </c>
      <c r="K91" s="21" t="str">
        <f t="shared" si="9"/>
        <v>2019-05-28</v>
      </c>
      <c r="L91" s="21" t="s">
        <v>23</v>
      </c>
      <c r="M91" s="15">
        <f t="shared" si="7"/>
        <v>24</v>
      </c>
      <c r="N91" s="15">
        <f t="shared" si="8"/>
        <v>58</v>
      </c>
      <c r="XAH91" s="23"/>
      <c r="XAI91" s="23"/>
      <c r="XAJ91" s="23"/>
      <c r="XAK91" s="23"/>
      <c r="XAL91" s="23"/>
      <c r="XAM91" s="23"/>
      <c r="XAN91" s="23"/>
      <c r="XAO91" s="23"/>
      <c r="XAP91" s="23"/>
      <c r="XAQ91" s="23"/>
      <c r="XAR91" s="23"/>
      <c r="XAS91" s="23"/>
      <c r="XAT91" s="23"/>
      <c r="XAU91" s="23"/>
      <c r="XAV91" s="23"/>
      <c r="XAW91" s="23"/>
      <c r="XAX91" s="23"/>
      <c r="XAY91" s="23"/>
      <c r="XAZ91" s="23"/>
      <c r="XBA91" s="23"/>
      <c r="XBB91" s="23"/>
      <c r="XBC91" s="23"/>
      <c r="XBD91" s="23"/>
      <c r="XBE91" s="23"/>
      <c r="XBF91" s="23"/>
      <c r="XBG91" s="23"/>
      <c r="XBH91" s="23"/>
      <c r="XBI91" s="23"/>
      <c r="XBJ91" s="23"/>
      <c r="XBK91" s="23"/>
      <c r="XBL91" s="23"/>
      <c r="XBM91" s="23"/>
      <c r="XBN91" s="23"/>
      <c r="XBO91" s="23"/>
      <c r="XBP91" s="23"/>
      <c r="XBQ91" s="23"/>
      <c r="XBR91" s="23"/>
      <c r="XBS91" s="23"/>
      <c r="XBT91" s="23"/>
      <c r="XBU91" s="23"/>
      <c r="XBV91" s="23"/>
      <c r="XBW91" s="23"/>
      <c r="XBX91" s="23"/>
      <c r="XBY91" s="23"/>
      <c r="XBZ91" s="23"/>
      <c r="XCA91" s="23"/>
      <c r="XCB91" s="23"/>
      <c r="XCC91" s="23"/>
      <c r="XCD91" s="23"/>
      <c r="XCE91" s="23"/>
      <c r="XCF91" s="23"/>
      <c r="XCG91" s="23"/>
      <c r="XCH91" s="23"/>
      <c r="XCI91" s="23"/>
      <c r="XCJ91" s="23"/>
      <c r="XCK91" s="23"/>
      <c r="XCL91" s="23"/>
      <c r="XCM91" s="23"/>
      <c r="XCN91" s="23"/>
      <c r="XCO91" s="23"/>
      <c r="XCP91" s="23"/>
      <c r="XCQ91" s="23"/>
      <c r="XCR91" s="23"/>
      <c r="XCS91" s="23"/>
      <c r="XCT91" s="23"/>
      <c r="XCU91" s="23"/>
      <c r="XCV91" s="23"/>
      <c r="XCW91" s="26"/>
      <c r="XCX91" s="26"/>
      <c r="XCY91" s="26"/>
      <c r="XCZ91" s="26"/>
      <c r="XDA91" s="26"/>
      <c r="XDB91" s="26"/>
      <c r="XDC91" s="26"/>
      <c r="XDD91" s="26"/>
      <c r="XDE91" s="26"/>
      <c r="XDF91" s="26"/>
      <c r="XDG91" s="26"/>
      <c r="XDH91" s="26"/>
      <c r="XDI91" s="26"/>
      <c r="XDJ91" s="26"/>
      <c r="XDK91" s="26"/>
      <c r="XDL91" s="26"/>
      <c r="XDM91" s="26"/>
      <c r="XDN91" s="26"/>
      <c r="XDO91" s="26"/>
      <c r="XDP91" s="26"/>
      <c r="XDQ91" s="26"/>
      <c r="XDR91" s="26"/>
      <c r="XDS91" s="26"/>
      <c r="XDT91" s="26"/>
      <c r="XDU91" s="26"/>
      <c r="XDV91" s="26"/>
      <c r="XDW91" s="26"/>
      <c r="XDX91" s="26"/>
      <c r="XDY91" s="26"/>
      <c r="XDZ91" s="26"/>
      <c r="XEA91" s="26"/>
      <c r="XEB91" s="26"/>
      <c r="XEC91" s="26"/>
      <c r="XED91" s="26"/>
      <c r="XEE91" s="26"/>
      <c r="XEF91" s="26"/>
      <c r="XEG91" s="26"/>
      <c r="XEH91" s="26"/>
      <c r="XEI91" s="26"/>
      <c r="XEJ91" s="26"/>
      <c r="XEK91" s="26"/>
      <c r="XEL91" s="26"/>
      <c r="XEM91" s="26"/>
      <c r="XEN91" s="26"/>
      <c r="XEO91" s="26"/>
      <c r="XEP91" s="26"/>
      <c r="XEQ91" s="26"/>
      <c r="XER91" s="26"/>
      <c r="XES91" s="26"/>
      <c r="XET91" s="26"/>
      <c r="XEU91" s="26"/>
      <c r="XEV91" s="26"/>
      <c r="XEW91" s="26"/>
      <c r="XEX91" s="26"/>
      <c r="XEY91" s="26"/>
      <c r="XEZ91" s="26"/>
      <c r="XFA91" s="26"/>
    </row>
    <row r="92" s="4" customFormat="1" ht="15" customHeight="1" spans="1:16381">
      <c r="A92" s="15">
        <v>88</v>
      </c>
      <c r="B92" s="16" t="s">
        <v>17</v>
      </c>
      <c r="C92" s="17" t="s">
        <v>232</v>
      </c>
      <c r="D92" s="18">
        <v>20000</v>
      </c>
      <c r="E92" s="18">
        <v>20000</v>
      </c>
      <c r="F92" s="18">
        <f t="shared" si="6"/>
        <v>20000</v>
      </c>
      <c r="G92" s="17" t="s">
        <v>233</v>
      </c>
      <c r="H92" s="17" t="s">
        <v>234</v>
      </c>
      <c r="I92" s="17" t="s">
        <v>189</v>
      </c>
      <c r="J92" s="20" t="s">
        <v>22</v>
      </c>
      <c r="K92" s="21" t="str">
        <f t="shared" si="9"/>
        <v>2019-05-31</v>
      </c>
      <c r="L92" s="21" t="s">
        <v>23</v>
      </c>
      <c r="M92" s="15">
        <f t="shared" si="7"/>
        <v>21</v>
      </c>
      <c r="N92" s="15">
        <f t="shared" si="8"/>
        <v>50.75</v>
      </c>
      <c r="XAH92" s="23"/>
      <c r="XAI92" s="23"/>
      <c r="XAJ92" s="23"/>
      <c r="XAK92" s="23"/>
      <c r="XAL92" s="23"/>
      <c r="XAM92" s="23"/>
      <c r="XAN92" s="23"/>
      <c r="XAO92" s="23"/>
      <c r="XAP92" s="23"/>
      <c r="XAQ92" s="23"/>
      <c r="XAR92" s="23"/>
      <c r="XAS92" s="23"/>
      <c r="XAT92" s="23"/>
      <c r="XAU92" s="23"/>
      <c r="XAV92" s="23"/>
      <c r="XAW92" s="23"/>
      <c r="XAX92" s="23"/>
      <c r="XAY92" s="23"/>
      <c r="XAZ92" s="23"/>
      <c r="XBA92" s="23"/>
      <c r="XBB92" s="23"/>
      <c r="XBC92" s="23"/>
      <c r="XBD92" s="23"/>
      <c r="XBE92" s="23"/>
      <c r="XBF92" s="23"/>
      <c r="XBG92" s="23"/>
      <c r="XBH92" s="23"/>
      <c r="XBI92" s="23"/>
      <c r="XBJ92" s="23"/>
      <c r="XBK92" s="23"/>
      <c r="XBL92" s="23"/>
      <c r="XBM92" s="23"/>
      <c r="XBN92" s="23"/>
      <c r="XBO92" s="23"/>
      <c r="XBP92" s="23"/>
      <c r="XBQ92" s="23"/>
      <c r="XBR92" s="23"/>
      <c r="XBS92" s="23"/>
      <c r="XBT92" s="23"/>
      <c r="XBU92" s="23"/>
      <c r="XBV92" s="23"/>
      <c r="XBW92" s="23"/>
      <c r="XBX92" s="23"/>
      <c r="XBY92" s="23"/>
      <c r="XBZ92" s="23"/>
      <c r="XCA92" s="23"/>
      <c r="XCB92" s="23"/>
      <c r="XCC92" s="23"/>
      <c r="XCD92" s="23"/>
      <c r="XCE92" s="23"/>
      <c r="XCF92" s="23"/>
      <c r="XCG92" s="23"/>
      <c r="XCH92" s="23"/>
      <c r="XCI92" s="23"/>
      <c r="XCJ92" s="23"/>
      <c r="XCK92" s="23"/>
      <c r="XCL92" s="23"/>
      <c r="XCM92" s="23"/>
      <c r="XCN92" s="23"/>
      <c r="XCO92" s="23"/>
      <c r="XCP92" s="23"/>
      <c r="XCQ92" s="23"/>
      <c r="XCR92" s="23"/>
      <c r="XCS92" s="23"/>
      <c r="XCT92" s="23"/>
      <c r="XCU92" s="23"/>
      <c r="XCV92" s="23"/>
      <c r="XCW92" s="26"/>
      <c r="XCX92" s="26"/>
      <c r="XCY92" s="26"/>
      <c r="XCZ92" s="26"/>
      <c r="XDA92" s="26"/>
      <c r="XDB92" s="26"/>
      <c r="XDC92" s="26"/>
      <c r="XDD92" s="26"/>
      <c r="XDE92" s="26"/>
      <c r="XDF92" s="26"/>
      <c r="XDG92" s="26"/>
      <c r="XDH92" s="26"/>
      <c r="XDI92" s="26"/>
      <c r="XDJ92" s="26"/>
      <c r="XDK92" s="26"/>
      <c r="XDL92" s="26"/>
      <c r="XDM92" s="26"/>
      <c r="XDN92" s="26"/>
      <c r="XDO92" s="26"/>
      <c r="XDP92" s="26"/>
      <c r="XDQ92" s="26"/>
      <c r="XDR92" s="26"/>
      <c r="XDS92" s="26"/>
      <c r="XDT92" s="26"/>
      <c r="XDU92" s="26"/>
      <c r="XDV92" s="26"/>
      <c r="XDW92" s="26"/>
      <c r="XDX92" s="26"/>
      <c r="XDY92" s="26"/>
      <c r="XDZ92" s="26"/>
      <c r="XEA92" s="26"/>
      <c r="XEB92" s="26"/>
      <c r="XEC92" s="26"/>
      <c r="XED92" s="26"/>
      <c r="XEE92" s="26"/>
      <c r="XEF92" s="26"/>
      <c r="XEG92" s="26"/>
      <c r="XEH92" s="26"/>
      <c r="XEI92" s="26"/>
      <c r="XEJ92" s="26"/>
      <c r="XEK92" s="26"/>
      <c r="XEL92" s="26"/>
      <c r="XEM92" s="26"/>
      <c r="XEN92" s="26"/>
      <c r="XEO92" s="26"/>
      <c r="XEP92" s="26"/>
      <c r="XEQ92" s="26"/>
      <c r="XER92" s="26"/>
      <c r="XES92" s="26"/>
      <c r="XET92" s="26"/>
      <c r="XEU92" s="26"/>
      <c r="XEV92" s="26"/>
      <c r="XEW92" s="26"/>
      <c r="XEX92" s="26"/>
      <c r="XEY92" s="26"/>
      <c r="XEZ92" s="26"/>
      <c r="XFA92" s="26"/>
    </row>
    <row r="93" s="4" customFormat="1" ht="15" customHeight="1" spans="1:16381">
      <c r="A93" s="15">
        <v>89</v>
      </c>
      <c r="B93" s="16" t="s">
        <v>235</v>
      </c>
      <c r="C93" s="17" t="s">
        <v>236</v>
      </c>
      <c r="D93" s="18">
        <v>30000</v>
      </c>
      <c r="E93" s="18">
        <v>30000</v>
      </c>
      <c r="F93" s="18">
        <f t="shared" si="6"/>
        <v>30000</v>
      </c>
      <c r="G93" s="17" t="s">
        <v>237</v>
      </c>
      <c r="H93" s="17" t="s">
        <v>238</v>
      </c>
      <c r="I93" s="17" t="s">
        <v>21</v>
      </c>
      <c r="J93" s="20" t="s">
        <v>239</v>
      </c>
      <c r="K93" s="21">
        <v>43545</v>
      </c>
      <c r="L93" s="21" t="s">
        <v>23</v>
      </c>
      <c r="M93" s="15">
        <f t="shared" si="7"/>
        <v>92</v>
      </c>
      <c r="N93" s="15">
        <f t="shared" si="8"/>
        <v>364.17</v>
      </c>
      <c r="XAH93" s="23"/>
      <c r="XAI93" s="23"/>
      <c r="XAJ93" s="23"/>
      <c r="XAK93" s="23"/>
      <c r="XAL93" s="23"/>
      <c r="XAM93" s="23"/>
      <c r="XAN93" s="23"/>
      <c r="XAO93" s="23"/>
      <c r="XAP93" s="23"/>
      <c r="XAQ93" s="23"/>
      <c r="XAR93" s="23"/>
      <c r="XAS93" s="23"/>
      <c r="XAT93" s="23"/>
      <c r="XAU93" s="23"/>
      <c r="XAV93" s="23"/>
      <c r="XAW93" s="23"/>
      <c r="XAX93" s="23"/>
      <c r="XAY93" s="23"/>
      <c r="XAZ93" s="23"/>
      <c r="XBA93" s="23"/>
      <c r="XBB93" s="23"/>
      <c r="XBC93" s="23"/>
      <c r="XBD93" s="23"/>
      <c r="XBE93" s="23"/>
      <c r="XBF93" s="23"/>
      <c r="XBG93" s="23"/>
      <c r="XBH93" s="23"/>
      <c r="XBI93" s="23"/>
      <c r="XBJ93" s="23"/>
      <c r="XBK93" s="23"/>
      <c r="XBL93" s="23"/>
      <c r="XBM93" s="23"/>
      <c r="XBN93" s="23"/>
      <c r="XBO93" s="23"/>
      <c r="XBP93" s="23"/>
      <c r="XBQ93" s="23"/>
      <c r="XBR93" s="23"/>
      <c r="XBS93" s="23"/>
      <c r="XBT93" s="23"/>
      <c r="XBU93" s="23"/>
      <c r="XBV93" s="23"/>
      <c r="XBW93" s="23"/>
      <c r="XBX93" s="23"/>
      <c r="XBY93" s="23"/>
      <c r="XBZ93" s="23"/>
      <c r="XCA93" s="23"/>
      <c r="XCB93" s="23"/>
      <c r="XCC93" s="23"/>
      <c r="XCD93" s="23"/>
      <c r="XCE93" s="23"/>
      <c r="XCF93" s="23"/>
      <c r="XCG93" s="23"/>
      <c r="XCH93" s="23"/>
      <c r="XCI93" s="23"/>
      <c r="XCJ93" s="23"/>
      <c r="XCK93" s="23"/>
      <c r="XCL93" s="23"/>
      <c r="XCM93" s="23"/>
      <c r="XCN93" s="23"/>
      <c r="XCO93" s="23"/>
      <c r="XCP93" s="23"/>
      <c r="XCQ93" s="23"/>
      <c r="XCR93" s="23"/>
      <c r="XCS93" s="23"/>
      <c r="XCT93" s="23"/>
      <c r="XCU93" s="23"/>
      <c r="XCV93" s="23"/>
      <c r="XCW93" s="26"/>
      <c r="XCX93" s="26"/>
      <c r="XCY93" s="26"/>
      <c r="XCZ93" s="26"/>
      <c r="XDA93" s="26"/>
      <c r="XDB93" s="26"/>
      <c r="XDC93" s="26"/>
      <c r="XDD93" s="26"/>
      <c r="XDE93" s="26"/>
      <c r="XDF93" s="26"/>
      <c r="XDG93" s="26"/>
      <c r="XDH93" s="26"/>
      <c r="XDI93" s="26"/>
      <c r="XDJ93" s="26"/>
      <c r="XDK93" s="26"/>
      <c r="XDL93" s="26"/>
      <c r="XDM93" s="26"/>
      <c r="XDN93" s="26"/>
      <c r="XDO93" s="26"/>
      <c r="XDP93" s="26"/>
      <c r="XDQ93" s="26"/>
      <c r="XDR93" s="26"/>
      <c r="XDS93" s="26"/>
      <c r="XDT93" s="26"/>
      <c r="XDU93" s="26"/>
      <c r="XDV93" s="26"/>
      <c r="XDW93" s="26"/>
      <c r="XDX93" s="26"/>
      <c r="XDY93" s="26"/>
      <c r="XDZ93" s="26"/>
      <c r="XEA93" s="26"/>
      <c r="XEB93" s="26"/>
      <c r="XEC93" s="26"/>
      <c r="XED93" s="26"/>
      <c r="XEE93" s="26"/>
      <c r="XEF93" s="26"/>
      <c r="XEG93" s="26"/>
      <c r="XEH93" s="26"/>
      <c r="XEI93" s="26"/>
      <c r="XEJ93" s="26"/>
      <c r="XEK93" s="26"/>
      <c r="XEL93" s="26"/>
      <c r="XEM93" s="26"/>
      <c r="XEN93" s="26"/>
      <c r="XEO93" s="26"/>
      <c r="XEP93" s="26"/>
      <c r="XEQ93" s="26"/>
      <c r="XER93" s="26"/>
      <c r="XES93" s="26"/>
      <c r="XET93" s="26"/>
      <c r="XEU93" s="26"/>
      <c r="XEV93" s="26"/>
      <c r="XEW93" s="26"/>
      <c r="XEX93" s="26"/>
      <c r="XEY93" s="26"/>
      <c r="XEZ93" s="26"/>
      <c r="XFA93" s="26"/>
    </row>
    <row r="94" s="4" customFormat="1" ht="15" customHeight="1" spans="1:16381">
      <c r="A94" s="15">
        <v>90</v>
      </c>
      <c r="B94" s="16" t="s">
        <v>235</v>
      </c>
      <c r="C94" s="17" t="s">
        <v>240</v>
      </c>
      <c r="D94" s="18">
        <v>20000</v>
      </c>
      <c r="E94" s="18">
        <v>20000</v>
      </c>
      <c r="F94" s="18">
        <f t="shared" si="6"/>
        <v>20000</v>
      </c>
      <c r="G94" s="17" t="s">
        <v>241</v>
      </c>
      <c r="H94" s="17" t="s">
        <v>188</v>
      </c>
      <c r="I94" s="17" t="s">
        <v>21</v>
      </c>
      <c r="J94" s="20" t="s">
        <v>239</v>
      </c>
      <c r="K94" s="21">
        <v>43545</v>
      </c>
      <c r="L94" s="21" t="s">
        <v>23</v>
      </c>
      <c r="M94" s="15">
        <f t="shared" si="7"/>
        <v>92</v>
      </c>
      <c r="N94" s="15">
        <f t="shared" si="8"/>
        <v>242.78</v>
      </c>
      <c r="XAH94" s="23"/>
      <c r="XAI94" s="23"/>
      <c r="XAJ94" s="23"/>
      <c r="XAK94" s="23"/>
      <c r="XAL94" s="23"/>
      <c r="XAM94" s="23"/>
      <c r="XAN94" s="23"/>
      <c r="XAO94" s="23"/>
      <c r="XAP94" s="23"/>
      <c r="XAQ94" s="23"/>
      <c r="XAR94" s="23"/>
      <c r="XAS94" s="23"/>
      <c r="XAT94" s="23"/>
      <c r="XAU94" s="23"/>
      <c r="XAV94" s="23"/>
      <c r="XAW94" s="23"/>
      <c r="XAX94" s="23"/>
      <c r="XAY94" s="23"/>
      <c r="XAZ94" s="23"/>
      <c r="XBA94" s="23"/>
      <c r="XBB94" s="23"/>
      <c r="XBC94" s="23"/>
      <c r="XBD94" s="23"/>
      <c r="XBE94" s="23"/>
      <c r="XBF94" s="23"/>
      <c r="XBG94" s="23"/>
      <c r="XBH94" s="23"/>
      <c r="XBI94" s="23"/>
      <c r="XBJ94" s="23"/>
      <c r="XBK94" s="23"/>
      <c r="XBL94" s="23"/>
      <c r="XBM94" s="23"/>
      <c r="XBN94" s="23"/>
      <c r="XBO94" s="23"/>
      <c r="XBP94" s="23"/>
      <c r="XBQ94" s="23"/>
      <c r="XBR94" s="23"/>
      <c r="XBS94" s="23"/>
      <c r="XBT94" s="23"/>
      <c r="XBU94" s="23"/>
      <c r="XBV94" s="23"/>
      <c r="XBW94" s="23"/>
      <c r="XBX94" s="23"/>
      <c r="XBY94" s="23"/>
      <c r="XBZ94" s="23"/>
      <c r="XCA94" s="23"/>
      <c r="XCB94" s="23"/>
      <c r="XCC94" s="23"/>
      <c r="XCD94" s="23"/>
      <c r="XCE94" s="23"/>
      <c r="XCF94" s="23"/>
      <c r="XCG94" s="23"/>
      <c r="XCH94" s="23"/>
      <c r="XCI94" s="23"/>
      <c r="XCJ94" s="23"/>
      <c r="XCK94" s="23"/>
      <c r="XCL94" s="23"/>
      <c r="XCM94" s="23"/>
      <c r="XCN94" s="23"/>
      <c r="XCO94" s="23"/>
      <c r="XCP94" s="23"/>
      <c r="XCQ94" s="23"/>
      <c r="XCR94" s="23"/>
      <c r="XCS94" s="23"/>
      <c r="XCT94" s="23"/>
      <c r="XCU94" s="23"/>
      <c r="XCV94" s="23"/>
      <c r="XCW94" s="26"/>
      <c r="XCX94" s="26"/>
      <c r="XCY94" s="26"/>
      <c r="XCZ94" s="26"/>
      <c r="XDA94" s="26"/>
      <c r="XDB94" s="26"/>
      <c r="XDC94" s="26"/>
      <c r="XDD94" s="26"/>
      <c r="XDE94" s="26"/>
      <c r="XDF94" s="26"/>
      <c r="XDG94" s="26"/>
      <c r="XDH94" s="26"/>
      <c r="XDI94" s="26"/>
      <c r="XDJ94" s="26"/>
      <c r="XDK94" s="26"/>
      <c r="XDL94" s="26"/>
      <c r="XDM94" s="26"/>
      <c r="XDN94" s="26"/>
      <c r="XDO94" s="26"/>
      <c r="XDP94" s="26"/>
      <c r="XDQ94" s="26"/>
      <c r="XDR94" s="26"/>
      <c r="XDS94" s="26"/>
      <c r="XDT94" s="26"/>
      <c r="XDU94" s="26"/>
      <c r="XDV94" s="26"/>
      <c r="XDW94" s="26"/>
      <c r="XDX94" s="26"/>
      <c r="XDY94" s="26"/>
      <c r="XDZ94" s="26"/>
      <c r="XEA94" s="26"/>
      <c r="XEB94" s="26"/>
      <c r="XEC94" s="26"/>
      <c r="XED94" s="26"/>
      <c r="XEE94" s="26"/>
      <c r="XEF94" s="26"/>
      <c r="XEG94" s="26"/>
      <c r="XEH94" s="26"/>
      <c r="XEI94" s="26"/>
      <c r="XEJ94" s="26"/>
      <c r="XEK94" s="26"/>
      <c r="XEL94" s="26"/>
      <c r="XEM94" s="26"/>
      <c r="XEN94" s="26"/>
      <c r="XEO94" s="26"/>
      <c r="XEP94" s="26"/>
      <c r="XEQ94" s="26"/>
      <c r="XER94" s="26"/>
      <c r="XES94" s="26"/>
      <c r="XET94" s="26"/>
      <c r="XEU94" s="26"/>
      <c r="XEV94" s="26"/>
      <c r="XEW94" s="26"/>
      <c r="XEX94" s="26"/>
      <c r="XEY94" s="26"/>
      <c r="XEZ94" s="26"/>
      <c r="XFA94" s="26"/>
    </row>
    <row r="95" s="4" customFormat="1" ht="15" customHeight="1" spans="1:16381">
      <c r="A95" s="15">
        <v>91</v>
      </c>
      <c r="B95" s="16" t="s">
        <v>235</v>
      </c>
      <c r="C95" s="17" t="s">
        <v>242</v>
      </c>
      <c r="D95" s="18">
        <v>30000</v>
      </c>
      <c r="E95" s="18">
        <v>30000</v>
      </c>
      <c r="F95" s="18">
        <f t="shared" si="6"/>
        <v>30000</v>
      </c>
      <c r="G95" s="17" t="s">
        <v>243</v>
      </c>
      <c r="H95" s="17" t="s">
        <v>244</v>
      </c>
      <c r="I95" s="17" t="s">
        <v>21</v>
      </c>
      <c r="J95" s="20" t="s">
        <v>239</v>
      </c>
      <c r="K95" s="21">
        <v>43545</v>
      </c>
      <c r="L95" s="21" t="s">
        <v>23</v>
      </c>
      <c r="M95" s="15">
        <f t="shared" si="7"/>
        <v>92</v>
      </c>
      <c r="N95" s="15">
        <f t="shared" si="8"/>
        <v>364.17</v>
      </c>
      <c r="XAH95" s="23"/>
      <c r="XAI95" s="23"/>
      <c r="XAJ95" s="23"/>
      <c r="XAK95" s="23"/>
      <c r="XAL95" s="23"/>
      <c r="XAM95" s="23"/>
      <c r="XAN95" s="23"/>
      <c r="XAO95" s="23"/>
      <c r="XAP95" s="23"/>
      <c r="XAQ95" s="23"/>
      <c r="XAR95" s="23"/>
      <c r="XAS95" s="23"/>
      <c r="XAT95" s="23"/>
      <c r="XAU95" s="23"/>
      <c r="XAV95" s="23"/>
      <c r="XAW95" s="23"/>
      <c r="XAX95" s="23"/>
      <c r="XAY95" s="23"/>
      <c r="XAZ95" s="23"/>
      <c r="XBA95" s="23"/>
      <c r="XBB95" s="23"/>
      <c r="XBC95" s="23"/>
      <c r="XBD95" s="23"/>
      <c r="XBE95" s="23"/>
      <c r="XBF95" s="23"/>
      <c r="XBG95" s="23"/>
      <c r="XBH95" s="23"/>
      <c r="XBI95" s="23"/>
      <c r="XBJ95" s="23"/>
      <c r="XBK95" s="23"/>
      <c r="XBL95" s="23"/>
      <c r="XBM95" s="23"/>
      <c r="XBN95" s="23"/>
      <c r="XBO95" s="23"/>
      <c r="XBP95" s="23"/>
      <c r="XBQ95" s="23"/>
      <c r="XBR95" s="23"/>
      <c r="XBS95" s="23"/>
      <c r="XBT95" s="23"/>
      <c r="XBU95" s="23"/>
      <c r="XBV95" s="23"/>
      <c r="XBW95" s="23"/>
      <c r="XBX95" s="23"/>
      <c r="XBY95" s="23"/>
      <c r="XBZ95" s="23"/>
      <c r="XCA95" s="23"/>
      <c r="XCB95" s="23"/>
      <c r="XCC95" s="23"/>
      <c r="XCD95" s="23"/>
      <c r="XCE95" s="23"/>
      <c r="XCF95" s="23"/>
      <c r="XCG95" s="23"/>
      <c r="XCH95" s="23"/>
      <c r="XCI95" s="23"/>
      <c r="XCJ95" s="23"/>
      <c r="XCK95" s="23"/>
      <c r="XCL95" s="23"/>
      <c r="XCM95" s="23"/>
      <c r="XCN95" s="23"/>
      <c r="XCO95" s="23"/>
      <c r="XCP95" s="23"/>
      <c r="XCQ95" s="23"/>
      <c r="XCR95" s="23"/>
      <c r="XCS95" s="23"/>
      <c r="XCT95" s="23"/>
      <c r="XCU95" s="23"/>
      <c r="XCV95" s="23"/>
      <c r="XCW95" s="26"/>
      <c r="XCX95" s="26"/>
      <c r="XCY95" s="26"/>
      <c r="XCZ95" s="26"/>
      <c r="XDA95" s="26"/>
      <c r="XDB95" s="26"/>
      <c r="XDC95" s="26"/>
      <c r="XDD95" s="26"/>
      <c r="XDE95" s="26"/>
      <c r="XDF95" s="26"/>
      <c r="XDG95" s="26"/>
      <c r="XDH95" s="26"/>
      <c r="XDI95" s="26"/>
      <c r="XDJ95" s="26"/>
      <c r="XDK95" s="26"/>
      <c r="XDL95" s="26"/>
      <c r="XDM95" s="26"/>
      <c r="XDN95" s="26"/>
      <c r="XDO95" s="26"/>
      <c r="XDP95" s="26"/>
      <c r="XDQ95" s="26"/>
      <c r="XDR95" s="26"/>
      <c r="XDS95" s="26"/>
      <c r="XDT95" s="26"/>
      <c r="XDU95" s="26"/>
      <c r="XDV95" s="26"/>
      <c r="XDW95" s="26"/>
      <c r="XDX95" s="26"/>
      <c r="XDY95" s="26"/>
      <c r="XDZ95" s="26"/>
      <c r="XEA95" s="26"/>
      <c r="XEB95" s="26"/>
      <c r="XEC95" s="26"/>
      <c r="XED95" s="26"/>
      <c r="XEE95" s="26"/>
      <c r="XEF95" s="26"/>
      <c r="XEG95" s="26"/>
      <c r="XEH95" s="26"/>
      <c r="XEI95" s="26"/>
      <c r="XEJ95" s="26"/>
      <c r="XEK95" s="26"/>
      <c r="XEL95" s="26"/>
      <c r="XEM95" s="26"/>
      <c r="XEN95" s="26"/>
      <c r="XEO95" s="26"/>
      <c r="XEP95" s="26"/>
      <c r="XEQ95" s="26"/>
      <c r="XER95" s="26"/>
      <c r="XES95" s="26"/>
      <c r="XET95" s="26"/>
      <c r="XEU95" s="26"/>
      <c r="XEV95" s="26"/>
      <c r="XEW95" s="26"/>
      <c r="XEX95" s="26"/>
      <c r="XEY95" s="26"/>
      <c r="XEZ95" s="26"/>
      <c r="XFA95" s="26"/>
    </row>
    <row r="96" s="4" customFormat="1" ht="15" customHeight="1" spans="1:16381">
      <c r="A96" s="15">
        <v>92</v>
      </c>
      <c r="B96" s="16" t="s">
        <v>235</v>
      </c>
      <c r="C96" s="17" t="s">
        <v>245</v>
      </c>
      <c r="D96" s="18">
        <v>50000</v>
      </c>
      <c r="E96" s="18">
        <v>50000</v>
      </c>
      <c r="F96" s="18">
        <f t="shared" si="6"/>
        <v>50000</v>
      </c>
      <c r="G96" s="17" t="s">
        <v>246</v>
      </c>
      <c r="H96" s="17" t="s">
        <v>247</v>
      </c>
      <c r="I96" s="17" t="s">
        <v>21</v>
      </c>
      <c r="J96" s="20" t="s">
        <v>248</v>
      </c>
      <c r="K96" s="21">
        <v>43545</v>
      </c>
      <c r="L96" s="21" t="s">
        <v>23</v>
      </c>
      <c r="M96" s="15">
        <f t="shared" si="7"/>
        <v>92</v>
      </c>
      <c r="N96" s="15">
        <f t="shared" si="8"/>
        <v>606.94</v>
      </c>
      <c r="XAH96" s="23"/>
      <c r="XAI96" s="23"/>
      <c r="XAJ96" s="23"/>
      <c r="XAK96" s="23"/>
      <c r="XAL96" s="23"/>
      <c r="XAM96" s="23"/>
      <c r="XAN96" s="23"/>
      <c r="XAO96" s="23"/>
      <c r="XAP96" s="23"/>
      <c r="XAQ96" s="23"/>
      <c r="XAR96" s="23"/>
      <c r="XAS96" s="23"/>
      <c r="XAT96" s="23"/>
      <c r="XAU96" s="23"/>
      <c r="XAV96" s="23"/>
      <c r="XAW96" s="23"/>
      <c r="XAX96" s="23"/>
      <c r="XAY96" s="23"/>
      <c r="XAZ96" s="23"/>
      <c r="XBA96" s="23"/>
      <c r="XBB96" s="23"/>
      <c r="XBC96" s="23"/>
      <c r="XBD96" s="23"/>
      <c r="XBE96" s="23"/>
      <c r="XBF96" s="23"/>
      <c r="XBG96" s="23"/>
      <c r="XBH96" s="23"/>
      <c r="XBI96" s="23"/>
      <c r="XBJ96" s="23"/>
      <c r="XBK96" s="23"/>
      <c r="XBL96" s="23"/>
      <c r="XBM96" s="23"/>
      <c r="XBN96" s="23"/>
      <c r="XBO96" s="23"/>
      <c r="XBP96" s="23"/>
      <c r="XBQ96" s="23"/>
      <c r="XBR96" s="23"/>
      <c r="XBS96" s="23"/>
      <c r="XBT96" s="23"/>
      <c r="XBU96" s="23"/>
      <c r="XBV96" s="23"/>
      <c r="XBW96" s="23"/>
      <c r="XBX96" s="23"/>
      <c r="XBY96" s="23"/>
      <c r="XBZ96" s="23"/>
      <c r="XCA96" s="23"/>
      <c r="XCB96" s="23"/>
      <c r="XCC96" s="23"/>
      <c r="XCD96" s="23"/>
      <c r="XCE96" s="23"/>
      <c r="XCF96" s="23"/>
      <c r="XCG96" s="23"/>
      <c r="XCH96" s="23"/>
      <c r="XCI96" s="23"/>
      <c r="XCJ96" s="23"/>
      <c r="XCK96" s="23"/>
      <c r="XCL96" s="23"/>
      <c r="XCM96" s="23"/>
      <c r="XCN96" s="23"/>
      <c r="XCO96" s="23"/>
      <c r="XCP96" s="23"/>
      <c r="XCQ96" s="23"/>
      <c r="XCR96" s="23"/>
      <c r="XCS96" s="23"/>
      <c r="XCT96" s="23"/>
      <c r="XCU96" s="23"/>
      <c r="XCV96" s="23"/>
      <c r="XCW96" s="26"/>
      <c r="XCX96" s="26"/>
      <c r="XCY96" s="26"/>
      <c r="XCZ96" s="26"/>
      <c r="XDA96" s="26"/>
      <c r="XDB96" s="26"/>
      <c r="XDC96" s="26"/>
      <c r="XDD96" s="26"/>
      <c r="XDE96" s="26"/>
      <c r="XDF96" s="26"/>
      <c r="XDG96" s="26"/>
      <c r="XDH96" s="26"/>
      <c r="XDI96" s="26"/>
      <c r="XDJ96" s="26"/>
      <c r="XDK96" s="26"/>
      <c r="XDL96" s="26"/>
      <c r="XDM96" s="26"/>
      <c r="XDN96" s="26"/>
      <c r="XDO96" s="26"/>
      <c r="XDP96" s="26"/>
      <c r="XDQ96" s="26"/>
      <c r="XDR96" s="26"/>
      <c r="XDS96" s="26"/>
      <c r="XDT96" s="26"/>
      <c r="XDU96" s="26"/>
      <c r="XDV96" s="26"/>
      <c r="XDW96" s="26"/>
      <c r="XDX96" s="26"/>
      <c r="XDY96" s="26"/>
      <c r="XDZ96" s="26"/>
      <c r="XEA96" s="26"/>
      <c r="XEB96" s="26"/>
      <c r="XEC96" s="26"/>
      <c r="XED96" s="26"/>
      <c r="XEE96" s="26"/>
      <c r="XEF96" s="26"/>
      <c r="XEG96" s="26"/>
      <c r="XEH96" s="26"/>
      <c r="XEI96" s="26"/>
      <c r="XEJ96" s="26"/>
      <c r="XEK96" s="26"/>
      <c r="XEL96" s="26"/>
      <c r="XEM96" s="26"/>
      <c r="XEN96" s="26"/>
      <c r="XEO96" s="26"/>
      <c r="XEP96" s="26"/>
      <c r="XEQ96" s="26"/>
      <c r="XER96" s="26"/>
      <c r="XES96" s="26"/>
      <c r="XET96" s="26"/>
      <c r="XEU96" s="26"/>
      <c r="XEV96" s="26"/>
      <c r="XEW96" s="26"/>
      <c r="XEX96" s="26"/>
      <c r="XEY96" s="26"/>
      <c r="XEZ96" s="26"/>
      <c r="XFA96" s="26"/>
    </row>
    <row r="97" s="4" customFormat="1" ht="15" customHeight="1" spans="1:16381">
      <c r="A97" s="15">
        <v>93</v>
      </c>
      <c r="B97" s="16" t="s">
        <v>235</v>
      </c>
      <c r="C97" s="17" t="s">
        <v>249</v>
      </c>
      <c r="D97" s="18">
        <v>20000</v>
      </c>
      <c r="E97" s="18">
        <v>20000</v>
      </c>
      <c r="F97" s="18">
        <f t="shared" si="6"/>
        <v>20000</v>
      </c>
      <c r="G97" s="17" t="s">
        <v>250</v>
      </c>
      <c r="H97" s="17" t="s">
        <v>251</v>
      </c>
      <c r="I97" s="17" t="s">
        <v>21</v>
      </c>
      <c r="J97" s="20" t="s">
        <v>22</v>
      </c>
      <c r="K97" s="21">
        <v>43545</v>
      </c>
      <c r="L97" s="21" t="s">
        <v>23</v>
      </c>
      <c r="M97" s="15">
        <f t="shared" si="7"/>
        <v>92</v>
      </c>
      <c r="N97" s="15">
        <f t="shared" si="8"/>
        <v>242.78</v>
      </c>
      <c r="XAH97" s="23"/>
      <c r="XAI97" s="23"/>
      <c r="XAJ97" s="23"/>
      <c r="XAK97" s="23"/>
      <c r="XAL97" s="23"/>
      <c r="XAM97" s="23"/>
      <c r="XAN97" s="23"/>
      <c r="XAO97" s="23"/>
      <c r="XAP97" s="23"/>
      <c r="XAQ97" s="23"/>
      <c r="XAR97" s="23"/>
      <c r="XAS97" s="23"/>
      <c r="XAT97" s="23"/>
      <c r="XAU97" s="23"/>
      <c r="XAV97" s="23"/>
      <c r="XAW97" s="23"/>
      <c r="XAX97" s="23"/>
      <c r="XAY97" s="23"/>
      <c r="XAZ97" s="23"/>
      <c r="XBA97" s="23"/>
      <c r="XBB97" s="23"/>
      <c r="XBC97" s="23"/>
      <c r="XBD97" s="23"/>
      <c r="XBE97" s="23"/>
      <c r="XBF97" s="23"/>
      <c r="XBG97" s="23"/>
      <c r="XBH97" s="23"/>
      <c r="XBI97" s="23"/>
      <c r="XBJ97" s="23"/>
      <c r="XBK97" s="23"/>
      <c r="XBL97" s="23"/>
      <c r="XBM97" s="23"/>
      <c r="XBN97" s="23"/>
      <c r="XBO97" s="23"/>
      <c r="XBP97" s="23"/>
      <c r="XBQ97" s="23"/>
      <c r="XBR97" s="23"/>
      <c r="XBS97" s="23"/>
      <c r="XBT97" s="23"/>
      <c r="XBU97" s="23"/>
      <c r="XBV97" s="23"/>
      <c r="XBW97" s="23"/>
      <c r="XBX97" s="23"/>
      <c r="XBY97" s="23"/>
      <c r="XBZ97" s="23"/>
      <c r="XCA97" s="23"/>
      <c r="XCB97" s="23"/>
      <c r="XCC97" s="23"/>
      <c r="XCD97" s="23"/>
      <c r="XCE97" s="23"/>
      <c r="XCF97" s="23"/>
      <c r="XCG97" s="23"/>
      <c r="XCH97" s="23"/>
      <c r="XCI97" s="23"/>
      <c r="XCJ97" s="23"/>
      <c r="XCK97" s="23"/>
      <c r="XCL97" s="23"/>
      <c r="XCM97" s="23"/>
      <c r="XCN97" s="23"/>
      <c r="XCO97" s="23"/>
      <c r="XCP97" s="23"/>
      <c r="XCQ97" s="23"/>
      <c r="XCR97" s="23"/>
      <c r="XCS97" s="23"/>
      <c r="XCT97" s="23"/>
      <c r="XCU97" s="23"/>
      <c r="XCV97" s="23"/>
      <c r="XCW97" s="26"/>
      <c r="XCX97" s="26"/>
      <c r="XCY97" s="26"/>
      <c r="XCZ97" s="26"/>
      <c r="XDA97" s="26"/>
      <c r="XDB97" s="26"/>
      <c r="XDC97" s="26"/>
      <c r="XDD97" s="26"/>
      <c r="XDE97" s="26"/>
      <c r="XDF97" s="26"/>
      <c r="XDG97" s="26"/>
      <c r="XDH97" s="26"/>
      <c r="XDI97" s="26"/>
      <c r="XDJ97" s="26"/>
      <c r="XDK97" s="26"/>
      <c r="XDL97" s="26"/>
      <c r="XDM97" s="26"/>
      <c r="XDN97" s="26"/>
      <c r="XDO97" s="26"/>
      <c r="XDP97" s="26"/>
      <c r="XDQ97" s="26"/>
      <c r="XDR97" s="26"/>
      <c r="XDS97" s="26"/>
      <c r="XDT97" s="26"/>
      <c r="XDU97" s="26"/>
      <c r="XDV97" s="26"/>
      <c r="XDW97" s="26"/>
      <c r="XDX97" s="26"/>
      <c r="XDY97" s="26"/>
      <c r="XDZ97" s="26"/>
      <c r="XEA97" s="26"/>
      <c r="XEB97" s="26"/>
      <c r="XEC97" s="26"/>
      <c r="XED97" s="26"/>
      <c r="XEE97" s="26"/>
      <c r="XEF97" s="26"/>
      <c r="XEG97" s="26"/>
      <c r="XEH97" s="26"/>
      <c r="XEI97" s="26"/>
      <c r="XEJ97" s="26"/>
      <c r="XEK97" s="26"/>
      <c r="XEL97" s="26"/>
      <c r="XEM97" s="26"/>
      <c r="XEN97" s="26"/>
      <c r="XEO97" s="26"/>
      <c r="XEP97" s="26"/>
      <c r="XEQ97" s="26"/>
      <c r="XER97" s="26"/>
      <c r="XES97" s="26"/>
      <c r="XET97" s="26"/>
      <c r="XEU97" s="26"/>
      <c r="XEV97" s="26"/>
      <c r="XEW97" s="26"/>
      <c r="XEX97" s="26"/>
      <c r="XEY97" s="26"/>
      <c r="XEZ97" s="26"/>
      <c r="XFA97" s="26"/>
    </row>
    <row r="98" s="4" customFormat="1" ht="15" customHeight="1" spans="1:16381">
      <c r="A98" s="15">
        <v>94</v>
      </c>
      <c r="B98" s="16" t="s">
        <v>235</v>
      </c>
      <c r="C98" s="17" t="s">
        <v>252</v>
      </c>
      <c r="D98" s="18">
        <v>30000</v>
      </c>
      <c r="E98" s="18">
        <v>30000</v>
      </c>
      <c r="F98" s="18">
        <f t="shared" si="6"/>
        <v>30000</v>
      </c>
      <c r="G98" s="17" t="s">
        <v>253</v>
      </c>
      <c r="H98" s="17" t="s">
        <v>254</v>
      </c>
      <c r="I98" s="17" t="s">
        <v>21</v>
      </c>
      <c r="J98" s="20" t="s">
        <v>239</v>
      </c>
      <c r="K98" s="21">
        <v>43545</v>
      </c>
      <c r="L98" s="21" t="s">
        <v>23</v>
      </c>
      <c r="M98" s="15">
        <f t="shared" si="7"/>
        <v>92</v>
      </c>
      <c r="N98" s="15">
        <f t="shared" si="8"/>
        <v>364.17</v>
      </c>
      <c r="XAH98" s="23"/>
      <c r="XAI98" s="23"/>
      <c r="XAJ98" s="23"/>
      <c r="XAK98" s="23"/>
      <c r="XAL98" s="23"/>
      <c r="XAM98" s="23"/>
      <c r="XAN98" s="23"/>
      <c r="XAO98" s="23"/>
      <c r="XAP98" s="23"/>
      <c r="XAQ98" s="23"/>
      <c r="XAR98" s="23"/>
      <c r="XAS98" s="23"/>
      <c r="XAT98" s="23"/>
      <c r="XAU98" s="23"/>
      <c r="XAV98" s="23"/>
      <c r="XAW98" s="23"/>
      <c r="XAX98" s="23"/>
      <c r="XAY98" s="23"/>
      <c r="XAZ98" s="23"/>
      <c r="XBA98" s="23"/>
      <c r="XBB98" s="23"/>
      <c r="XBC98" s="23"/>
      <c r="XBD98" s="23"/>
      <c r="XBE98" s="23"/>
      <c r="XBF98" s="23"/>
      <c r="XBG98" s="23"/>
      <c r="XBH98" s="23"/>
      <c r="XBI98" s="23"/>
      <c r="XBJ98" s="23"/>
      <c r="XBK98" s="23"/>
      <c r="XBL98" s="23"/>
      <c r="XBM98" s="23"/>
      <c r="XBN98" s="23"/>
      <c r="XBO98" s="23"/>
      <c r="XBP98" s="23"/>
      <c r="XBQ98" s="23"/>
      <c r="XBR98" s="23"/>
      <c r="XBS98" s="23"/>
      <c r="XBT98" s="23"/>
      <c r="XBU98" s="23"/>
      <c r="XBV98" s="23"/>
      <c r="XBW98" s="23"/>
      <c r="XBX98" s="23"/>
      <c r="XBY98" s="23"/>
      <c r="XBZ98" s="23"/>
      <c r="XCA98" s="23"/>
      <c r="XCB98" s="23"/>
      <c r="XCC98" s="23"/>
      <c r="XCD98" s="23"/>
      <c r="XCE98" s="23"/>
      <c r="XCF98" s="23"/>
      <c r="XCG98" s="23"/>
      <c r="XCH98" s="23"/>
      <c r="XCI98" s="23"/>
      <c r="XCJ98" s="23"/>
      <c r="XCK98" s="23"/>
      <c r="XCL98" s="23"/>
      <c r="XCM98" s="23"/>
      <c r="XCN98" s="23"/>
      <c r="XCO98" s="23"/>
      <c r="XCP98" s="23"/>
      <c r="XCQ98" s="23"/>
      <c r="XCR98" s="23"/>
      <c r="XCS98" s="23"/>
      <c r="XCT98" s="23"/>
      <c r="XCU98" s="23"/>
      <c r="XCV98" s="23"/>
      <c r="XCW98" s="26"/>
      <c r="XCX98" s="26"/>
      <c r="XCY98" s="26"/>
      <c r="XCZ98" s="26"/>
      <c r="XDA98" s="26"/>
      <c r="XDB98" s="26"/>
      <c r="XDC98" s="26"/>
      <c r="XDD98" s="26"/>
      <c r="XDE98" s="26"/>
      <c r="XDF98" s="26"/>
      <c r="XDG98" s="26"/>
      <c r="XDH98" s="26"/>
      <c r="XDI98" s="26"/>
      <c r="XDJ98" s="26"/>
      <c r="XDK98" s="26"/>
      <c r="XDL98" s="26"/>
      <c r="XDM98" s="26"/>
      <c r="XDN98" s="26"/>
      <c r="XDO98" s="26"/>
      <c r="XDP98" s="26"/>
      <c r="XDQ98" s="26"/>
      <c r="XDR98" s="26"/>
      <c r="XDS98" s="26"/>
      <c r="XDT98" s="26"/>
      <c r="XDU98" s="26"/>
      <c r="XDV98" s="26"/>
      <c r="XDW98" s="26"/>
      <c r="XDX98" s="26"/>
      <c r="XDY98" s="26"/>
      <c r="XDZ98" s="26"/>
      <c r="XEA98" s="26"/>
      <c r="XEB98" s="26"/>
      <c r="XEC98" s="26"/>
      <c r="XED98" s="26"/>
      <c r="XEE98" s="26"/>
      <c r="XEF98" s="26"/>
      <c r="XEG98" s="26"/>
      <c r="XEH98" s="26"/>
      <c r="XEI98" s="26"/>
      <c r="XEJ98" s="26"/>
      <c r="XEK98" s="26"/>
      <c r="XEL98" s="26"/>
      <c r="XEM98" s="26"/>
      <c r="XEN98" s="26"/>
      <c r="XEO98" s="26"/>
      <c r="XEP98" s="26"/>
      <c r="XEQ98" s="26"/>
      <c r="XER98" s="26"/>
      <c r="XES98" s="26"/>
      <c r="XET98" s="26"/>
      <c r="XEU98" s="26"/>
      <c r="XEV98" s="26"/>
      <c r="XEW98" s="26"/>
      <c r="XEX98" s="26"/>
      <c r="XEY98" s="26"/>
      <c r="XEZ98" s="26"/>
      <c r="XFA98" s="26"/>
    </row>
    <row r="99" s="4" customFormat="1" ht="15" customHeight="1" spans="1:16381">
      <c r="A99" s="15">
        <v>95</v>
      </c>
      <c r="B99" s="16" t="s">
        <v>235</v>
      </c>
      <c r="C99" s="17" t="s">
        <v>255</v>
      </c>
      <c r="D99" s="18">
        <v>30000</v>
      </c>
      <c r="E99" s="18">
        <v>30000</v>
      </c>
      <c r="F99" s="18">
        <f t="shared" si="6"/>
        <v>30000</v>
      </c>
      <c r="G99" s="17" t="s">
        <v>256</v>
      </c>
      <c r="H99" s="17" t="s">
        <v>257</v>
      </c>
      <c r="I99" s="17" t="s">
        <v>21</v>
      </c>
      <c r="J99" s="20" t="s">
        <v>239</v>
      </c>
      <c r="K99" s="21">
        <v>43545</v>
      </c>
      <c r="L99" s="21" t="s">
        <v>23</v>
      </c>
      <c r="M99" s="15">
        <f t="shared" si="7"/>
        <v>92</v>
      </c>
      <c r="N99" s="15">
        <f t="shared" si="8"/>
        <v>364.17</v>
      </c>
      <c r="XAH99" s="23"/>
      <c r="XAI99" s="23"/>
      <c r="XAJ99" s="23"/>
      <c r="XAK99" s="23"/>
      <c r="XAL99" s="23"/>
      <c r="XAM99" s="23"/>
      <c r="XAN99" s="23"/>
      <c r="XAO99" s="23"/>
      <c r="XAP99" s="23"/>
      <c r="XAQ99" s="23"/>
      <c r="XAR99" s="23"/>
      <c r="XAS99" s="23"/>
      <c r="XAT99" s="23"/>
      <c r="XAU99" s="23"/>
      <c r="XAV99" s="23"/>
      <c r="XAW99" s="23"/>
      <c r="XAX99" s="23"/>
      <c r="XAY99" s="23"/>
      <c r="XAZ99" s="23"/>
      <c r="XBA99" s="23"/>
      <c r="XBB99" s="23"/>
      <c r="XBC99" s="23"/>
      <c r="XBD99" s="23"/>
      <c r="XBE99" s="23"/>
      <c r="XBF99" s="23"/>
      <c r="XBG99" s="23"/>
      <c r="XBH99" s="23"/>
      <c r="XBI99" s="23"/>
      <c r="XBJ99" s="23"/>
      <c r="XBK99" s="23"/>
      <c r="XBL99" s="23"/>
      <c r="XBM99" s="23"/>
      <c r="XBN99" s="23"/>
      <c r="XBO99" s="23"/>
      <c r="XBP99" s="23"/>
      <c r="XBQ99" s="23"/>
      <c r="XBR99" s="23"/>
      <c r="XBS99" s="23"/>
      <c r="XBT99" s="23"/>
      <c r="XBU99" s="23"/>
      <c r="XBV99" s="23"/>
      <c r="XBW99" s="23"/>
      <c r="XBX99" s="23"/>
      <c r="XBY99" s="23"/>
      <c r="XBZ99" s="23"/>
      <c r="XCA99" s="23"/>
      <c r="XCB99" s="23"/>
      <c r="XCC99" s="23"/>
      <c r="XCD99" s="23"/>
      <c r="XCE99" s="23"/>
      <c r="XCF99" s="23"/>
      <c r="XCG99" s="23"/>
      <c r="XCH99" s="23"/>
      <c r="XCI99" s="23"/>
      <c r="XCJ99" s="23"/>
      <c r="XCK99" s="23"/>
      <c r="XCL99" s="23"/>
      <c r="XCM99" s="23"/>
      <c r="XCN99" s="23"/>
      <c r="XCO99" s="23"/>
      <c r="XCP99" s="23"/>
      <c r="XCQ99" s="23"/>
      <c r="XCR99" s="23"/>
      <c r="XCS99" s="23"/>
      <c r="XCT99" s="23"/>
      <c r="XCU99" s="23"/>
      <c r="XCV99" s="23"/>
      <c r="XCW99" s="26"/>
      <c r="XCX99" s="26"/>
      <c r="XCY99" s="26"/>
      <c r="XCZ99" s="26"/>
      <c r="XDA99" s="26"/>
      <c r="XDB99" s="26"/>
      <c r="XDC99" s="26"/>
      <c r="XDD99" s="26"/>
      <c r="XDE99" s="26"/>
      <c r="XDF99" s="26"/>
      <c r="XDG99" s="26"/>
      <c r="XDH99" s="26"/>
      <c r="XDI99" s="26"/>
      <c r="XDJ99" s="26"/>
      <c r="XDK99" s="26"/>
      <c r="XDL99" s="26"/>
      <c r="XDM99" s="26"/>
      <c r="XDN99" s="26"/>
      <c r="XDO99" s="26"/>
      <c r="XDP99" s="26"/>
      <c r="XDQ99" s="26"/>
      <c r="XDR99" s="26"/>
      <c r="XDS99" s="26"/>
      <c r="XDT99" s="26"/>
      <c r="XDU99" s="26"/>
      <c r="XDV99" s="26"/>
      <c r="XDW99" s="26"/>
      <c r="XDX99" s="26"/>
      <c r="XDY99" s="26"/>
      <c r="XDZ99" s="26"/>
      <c r="XEA99" s="26"/>
      <c r="XEB99" s="26"/>
      <c r="XEC99" s="26"/>
      <c r="XED99" s="26"/>
      <c r="XEE99" s="26"/>
      <c r="XEF99" s="26"/>
      <c r="XEG99" s="26"/>
      <c r="XEH99" s="26"/>
      <c r="XEI99" s="26"/>
      <c r="XEJ99" s="26"/>
      <c r="XEK99" s="26"/>
      <c r="XEL99" s="26"/>
      <c r="XEM99" s="26"/>
      <c r="XEN99" s="26"/>
      <c r="XEO99" s="26"/>
      <c r="XEP99" s="26"/>
      <c r="XEQ99" s="26"/>
      <c r="XER99" s="26"/>
      <c r="XES99" s="26"/>
      <c r="XET99" s="26"/>
      <c r="XEU99" s="26"/>
      <c r="XEV99" s="26"/>
      <c r="XEW99" s="26"/>
      <c r="XEX99" s="26"/>
      <c r="XEY99" s="26"/>
      <c r="XEZ99" s="26"/>
      <c r="XFA99" s="26"/>
    </row>
    <row r="100" s="4" customFormat="1" ht="15" customHeight="1" spans="1:16381">
      <c r="A100" s="15">
        <v>96</v>
      </c>
      <c r="B100" s="16" t="s">
        <v>235</v>
      </c>
      <c r="C100" s="17" t="s">
        <v>258</v>
      </c>
      <c r="D100" s="18">
        <v>20000</v>
      </c>
      <c r="E100" s="18">
        <v>20000</v>
      </c>
      <c r="F100" s="18">
        <f t="shared" si="6"/>
        <v>20000</v>
      </c>
      <c r="G100" s="17" t="s">
        <v>259</v>
      </c>
      <c r="H100" s="17" t="s">
        <v>260</v>
      </c>
      <c r="I100" s="17" t="s">
        <v>21</v>
      </c>
      <c r="J100" s="20" t="s">
        <v>248</v>
      </c>
      <c r="K100" s="21">
        <v>43545</v>
      </c>
      <c r="L100" s="21" t="s">
        <v>23</v>
      </c>
      <c r="M100" s="15">
        <f t="shared" si="7"/>
        <v>92</v>
      </c>
      <c r="N100" s="15">
        <f t="shared" si="8"/>
        <v>242.78</v>
      </c>
      <c r="XAH100" s="23"/>
      <c r="XAI100" s="23"/>
      <c r="XAJ100" s="23"/>
      <c r="XAK100" s="23"/>
      <c r="XAL100" s="23"/>
      <c r="XAM100" s="23"/>
      <c r="XAN100" s="23"/>
      <c r="XAO100" s="23"/>
      <c r="XAP100" s="23"/>
      <c r="XAQ100" s="23"/>
      <c r="XAR100" s="23"/>
      <c r="XAS100" s="23"/>
      <c r="XAT100" s="23"/>
      <c r="XAU100" s="23"/>
      <c r="XAV100" s="23"/>
      <c r="XAW100" s="23"/>
      <c r="XAX100" s="23"/>
      <c r="XAY100" s="23"/>
      <c r="XAZ100" s="23"/>
      <c r="XBA100" s="23"/>
      <c r="XBB100" s="23"/>
      <c r="XBC100" s="23"/>
      <c r="XBD100" s="23"/>
      <c r="XBE100" s="23"/>
      <c r="XBF100" s="23"/>
      <c r="XBG100" s="23"/>
      <c r="XBH100" s="23"/>
      <c r="XBI100" s="23"/>
      <c r="XBJ100" s="23"/>
      <c r="XBK100" s="23"/>
      <c r="XBL100" s="23"/>
      <c r="XBM100" s="23"/>
      <c r="XBN100" s="23"/>
      <c r="XBO100" s="23"/>
      <c r="XBP100" s="23"/>
      <c r="XBQ100" s="23"/>
      <c r="XBR100" s="23"/>
      <c r="XBS100" s="23"/>
      <c r="XBT100" s="23"/>
      <c r="XBU100" s="23"/>
      <c r="XBV100" s="23"/>
      <c r="XBW100" s="23"/>
      <c r="XBX100" s="23"/>
      <c r="XBY100" s="23"/>
      <c r="XBZ100" s="23"/>
      <c r="XCA100" s="23"/>
      <c r="XCB100" s="23"/>
      <c r="XCC100" s="23"/>
      <c r="XCD100" s="23"/>
      <c r="XCE100" s="23"/>
      <c r="XCF100" s="23"/>
      <c r="XCG100" s="23"/>
      <c r="XCH100" s="23"/>
      <c r="XCI100" s="23"/>
      <c r="XCJ100" s="23"/>
      <c r="XCK100" s="23"/>
      <c r="XCL100" s="23"/>
      <c r="XCM100" s="23"/>
      <c r="XCN100" s="23"/>
      <c r="XCO100" s="23"/>
      <c r="XCP100" s="23"/>
      <c r="XCQ100" s="23"/>
      <c r="XCR100" s="23"/>
      <c r="XCS100" s="23"/>
      <c r="XCT100" s="23"/>
      <c r="XCU100" s="23"/>
      <c r="XCV100" s="23"/>
      <c r="XCW100" s="26"/>
      <c r="XCX100" s="26"/>
      <c r="XCY100" s="26"/>
      <c r="XCZ100" s="26"/>
      <c r="XDA100" s="26"/>
      <c r="XDB100" s="26"/>
      <c r="XDC100" s="26"/>
      <c r="XDD100" s="26"/>
      <c r="XDE100" s="26"/>
      <c r="XDF100" s="26"/>
      <c r="XDG100" s="26"/>
      <c r="XDH100" s="26"/>
      <c r="XDI100" s="26"/>
      <c r="XDJ100" s="26"/>
      <c r="XDK100" s="26"/>
      <c r="XDL100" s="26"/>
      <c r="XDM100" s="26"/>
      <c r="XDN100" s="26"/>
      <c r="XDO100" s="26"/>
      <c r="XDP100" s="26"/>
      <c r="XDQ100" s="26"/>
      <c r="XDR100" s="26"/>
      <c r="XDS100" s="26"/>
      <c r="XDT100" s="26"/>
      <c r="XDU100" s="26"/>
      <c r="XDV100" s="26"/>
      <c r="XDW100" s="26"/>
      <c r="XDX100" s="26"/>
      <c r="XDY100" s="26"/>
      <c r="XDZ100" s="26"/>
      <c r="XEA100" s="26"/>
      <c r="XEB100" s="26"/>
      <c r="XEC100" s="26"/>
      <c r="XED100" s="26"/>
      <c r="XEE100" s="26"/>
      <c r="XEF100" s="26"/>
      <c r="XEG100" s="26"/>
      <c r="XEH100" s="26"/>
      <c r="XEI100" s="26"/>
      <c r="XEJ100" s="26"/>
      <c r="XEK100" s="26"/>
      <c r="XEL100" s="26"/>
      <c r="XEM100" s="26"/>
      <c r="XEN100" s="26"/>
      <c r="XEO100" s="26"/>
      <c r="XEP100" s="26"/>
      <c r="XEQ100" s="26"/>
      <c r="XER100" s="26"/>
      <c r="XES100" s="26"/>
      <c r="XET100" s="26"/>
      <c r="XEU100" s="26"/>
      <c r="XEV100" s="26"/>
      <c r="XEW100" s="26"/>
      <c r="XEX100" s="26"/>
      <c r="XEY100" s="26"/>
      <c r="XEZ100" s="26"/>
      <c r="XFA100" s="26"/>
    </row>
    <row r="101" s="4" customFormat="1" ht="15" customHeight="1" spans="1:16381">
      <c r="A101" s="15">
        <v>97</v>
      </c>
      <c r="B101" s="16" t="s">
        <v>235</v>
      </c>
      <c r="C101" s="17" t="s">
        <v>261</v>
      </c>
      <c r="D101" s="18">
        <v>30000</v>
      </c>
      <c r="E101" s="18">
        <v>30000</v>
      </c>
      <c r="F101" s="18">
        <f t="shared" si="6"/>
        <v>30000</v>
      </c>
      <c r="G101" s="17" t="s">
        <v>262</v>
      </c>
      <c r="H101" s="17" t="s">
        <v>263</v>
      </c>
      <c r="I101" s="17" t="s">
        <v>21</v>
      </c>
      <c r="J101" s="20" t="s">
        <v>239</v>
      </c>
      <c r="K101" s="21">
        <v>43545</v>
      </c>
      <c r="L101" s="21" t="s">
        <v>23</v>
      </c>
      <c r="M101" s="15">
        <f t="shared" si="7"/>
        <v>92</v>
      </c>
      <c r="N101" s="15">
        <f t="shared" si="8"/>
        <v>364.17</v>
      </c>
      <c r="XAH101" s="23"/>
      <c r="XAI101" s="23"/>
      <c r="XAJ101" s="23"/>
      <c r="XAK101" s="23"/>
      <c r="XAL101" s="23"/>
      <c r="XAM101" s="23"/>
      <c r="XAN101" s="23"/>
      <c r="XAO101" s="23"/>
      <c r="XAP101" s="23"/>
      <c r="XAQ101" s="23"/>
      <c r="XAR101" s="23"/>
      <c r="XAS101" s="23"/>
      <c r="XAT101" s="23"/>
      <c r="XAU101" s="23"/>
      <c r="XAV101" s="23"/>
      <c r="XAW101" s="23"/>
      <c r="XAX101" s="23"/>
      <c r="XAY101" s="23"/>
      <c r="XAZ101" s="23"/>
      <c r="XBA101" s="23"/>
      <c r="XBB101" s="23"/>
      <c r="XBC101" s="23"/>
      <c r="XBD101" s="23"/>
      <c r="XBE101" s="23"/>
      <c r="XBF101" s="23"/>
      <c r="XBG101" s="23"/>
      <c r="XBH101" s="23"/>
      <c r="XBI101" s="23"/>
      <c r="XBJ101" s="23"/>
      <c r="XBK101" s="23"/>
      <c r="XBL101" s="23"/>
      <c r="XBM101" s="23"/>
      <c r="XBN101" s="23"/>
      <c r="XBO101" s="23"/>
      <c r="XBP101" s="23"/>
      <c r="XBQ101" s="23"/>
      <c r="XBR101" s="23"/>
      <c r="XBS101" s="23"/>
      <c r="XBT101" s="23"/>
      <c r="XBU101" s="23"/>
      <c r="XBV101" s="23"/>
      <c r="XBW101" s="23"/>
      <c r="XBX101" s="23"/>
      <c r="XBY101" s="23"/>
      <c r="XBZ101" s="23"/>
      <c r="XCA101" s="23"/>
      <c r="XCB101" s="23"/>
      <c r="XCC101" s="23"/>
      <c r="XCD101" s="23"/>
      <c r="XCE101" s="23"/>
      <c r="XCF101" s="23"/>
      <c r="XCG101" s="23"/>
      <c r="XCH101" s="23"/>
      <c r="XCI101" s="23"/>
      <c r="XCJ101" s="23"/>
      <c r="XCK101" s="23"/>
      <c r="XCL101" s="23"/>
      <c r="XCM101" s="23"/>
      <c r="XCN101" s="23"/>
      <c r="XCO101" s="23"/>
      <c r="XCP101" s="23"/>
      <c r="XCQ101" s="23"/>
      <c r="XCR101" s="23"/>
      <c r="XCS101" s="23"/>
      <c r="XCT101" s="23"/>
      <c r="XCU101" s="23"/>
      <c r="XCV101" s="23"/>
      <c r="XCW101" s="26"/>
      <c r="XCX101" s="26"/>
      <c r="XCY101" s="26"/>
      <c r="XCZ101" s="26"/>
      <c r="XDA101" s="26"/>
      <c r="XDB101" s="26"/>
      <c r="XDC101" s="26"/>
      <c r="XDD101" s="26"/>
      <c r="XDE101" s="26"/>
      <c r="XDF101" s="26"/>
      <c r="XDG101" s="26"/>
      <c r="XDH101" s="26"/>
      <c r="XDI101" s="26"/>
      <c r="XDJ101" s="26"/>
      <c r="XDK101" s="26"/>
      <c r="XDL101" s="26"/>
      <c r="XDM101" s="26"/>
      <c r="XDN101" s="26"/>
      <c r="XDO101" s="26"/>
      <c r="XDP101" s="26"/>
      <c r="XDQ101" s="26"/>
      <c r="XDR101" s="26"/>
      <c r="XDS101" s="26"/>
      <c r="XDT101" s="26"/>
      <c r="XDU101" s="26"/>
      <c r="XDV101" s="26"/>
      <c r="XDW101" s="26"/>
      <c r="XDX101" s="26"/>
      <c r="XDY101" s="26"/>
      <c r="XDZ101" s="26"/>
      <c r="XEA101" s="26"/>
      <c r="XEB101" s="26"/>
      <c r="XEC101" s="26"/>
      <c r="XED101" s="26"/>
      <c r="XEE101" s="26"/>
      <c r="XEF101" s="26"/>
      <c r="XEG101" s="26"/>
      <c r="XEH101" s="26"/>
      <c r="XEI101" s="26"/>
      <c r="XEJ101" s="26"/>
      <c r="XEK101" s="26"/>
      <c r="XEL101" s="26"/>
      <c r="XEM101" s="26"/>
      <c r="XEN101" s="26"/>
      <c r="XEO101" s="26"/>
      <c r="XEP101" s="26"/>
      <c r="XEQ101" s="26"/>
      <c r="XER101" s="26"/>
      <c r="XES101" s="26"/>
      <c r="XET101" s="26"/>
      <c r="XEU101" s="26"/>
      <c r="XEV101" s="26"/>
      <c r="XEW101" s="26"/>
      <c r="XEX101" s="26"/>
      <c r="XEY101" s="26"/>
      <c r="XEZ101" s="26"/>
      <c r="XFA101" s="26"/>
    </row>
    <row r="102" s="4" customFormat="1" ht="15" customHeight="1" spans="1:16381">
      <c r="A102" s="15">
        <v>98</v>
      </c>
      <c r="B102" s="16" t="s">
        <v>235</v>
      </c>
      <c r="C102" s="17" t="s">
        <v>264</v>
      </c>
      <c r="D102" s="18">
        <v>50000</v>
      </c>
      <c r="E102" s="18">
        <v>50000</v>
      </c>
      <c r="F102" s="18">
        <f t="shared" si="6"/>
        <v>50000</v>
      </c>
      <c r="G102" s="17" t="s">
        <v>265</v>
      </c>
      <c r="H102" s="17" t="s">
        <v>266</v>
      </c>
      <c r="I102" s="17" t="s">
        <v>21</v>
      </c>
      <c r="J102" s="20" t="s">
        <v>239</v>
      </c>
      <c r="K102" s="21">
        <v>43545</v>
      </c>
      <c r="L102" s="21" t="s">
        <v>23</v>
      </c>
      <c r="M102" s="15">
        <f t="shared" si="7"/>
        <v>92</v>
      </c>
      <c r="N102" s="15">
        <f t="shared" si="8"/>
        <v>606.94</v>
      </c>
      <c r="XAH102" s="23"/>
      <c r="XAI102" s="23"/>
      <c r="XAJ102" s="23"/>
      <c r="XAK102" s="23"/>
      <c r="XAL102" s="23"/>
      <c r="XAM102" s="23"/>
      <c r="XAN102" s="23"/>
      <c r="XAO102" s="23"/>
      <c r="XAP102" s="23"/>
      <c r="XAQ102" s="23"/>
      <c r="XAR102" s="23"/>
      <c r="XAS102" s="23"/>
      <c r="XAT102" s="23"/>
      <c r="XAU102" s="23"/>
      <c r="XAV102" s="23"/>
      <c r="XAW102" s="23"/>
      <c r="XAX102" s="23"/>
      <c r="XAY102" s="23"/>
      <c r="XAZ102" s="23"/>
      <c r="XBA102" s="23"/>
      <c r="XBB102" s="23"/>
      <c r="XBC102" s="23"/>
      <c r="XBD102" s="23"/>
      <c r="XBE102" s="23"/>
      <c r="XBF102" s="23"/>
      <c r="XBG102" s="23"/>
      <c r="XBH102" s="23"/>
      <c r="XBI102" s="23"/>
      <c r="XBJ102" s="23"/>
      <c r="XBK102" s="23"/>
      <c r="XBL102" s="23"/>
      <c r="XBM102" s="23"/>
      <c r="XBN102" s="23"/>
      <c r="XBO102" s="23"/>
      <c r="XBP102" s="23"/>
      <c r="XBQ102" s="23"/>
      <c r="XBR102" s="23"/>
      <c r="XBS102" s="23"/>
      <c r="XBT102" s="23"/>
      <c r="XBU102" s="23"/>
      <c r="XBV102" s="23"/>
      <c r="XBW102" s="23"/>
      <c r="XBX102" s="23"/>
      <c r="XBY102" s="23"/>
      <c r="XBZ102" s="23"/>
      <c r="XCA102" s="23"/>
      <c r="XCB102" s="23"/>
      <c r="XCC102" s="23"/>
      <c r="XCD102" s="23"/>
      <c r="XCE102" s="23"/>
      <c r="XCF102" s="23"/>
      <c r="XCG102" s="23"/>
      <c r="XCH102" s="23"/>
      <c r="XCI102" s="23"/>
      <c r="XCJ102" s="23"/>
      <c r="XCK102" s="23"/>
      <c r="XCL102" s="23"/>
      <c r="XCM102" s="23"/>
      <c r="XCN102" s="23"/>
      <c r="XCO102" s="23"/>
      <c r="XCP102" s="23"/>
      <c r="XCQ102" s="23"/>
      <c r="XCR102" s="23"/>
      <c r="XCS102" s="23"/>
      <c r="XCT102" s="23"/>
      <c r="XCU102" s="23"/>
      <c r="XCV102" s="23"/>
      <c r="XCW102" s="26"/>
      <c r="XCX102" s="26"/>
      <c r="XCY102" s="26"/>
      <c r="XCZ102" s="26"/>
      <c r="XDA102" s="26"/>
      <c r="XDB102" s="26"/>
      <c r="XDC102" s="26"/>
      <c r="XDD102" s="26"/>
      <c r="XDE102" s="26"/>
      <c r="XDF102" s="26"/>
      <c r="XDG102" s="26"/>
      <c r="XDH102" s="26"/>
      <c r="XDI102" s="26"/>
      <c r="XDJ102" s="26"/>
      <c r="XDK102" s="26"/>
      <c r="XDL102" s="26"/>
      <c r="XDM102" s="26"/>
      <c r="XDN102" s="26"/>
      <c r="XDO102" s="26"/>
      <c r="XDP102" s="26"/>
      <c r="XDQ102" s="26"/>
      <c r="XDR102" s="26"/>
      <c r="XDS102" s="26"/>
      <c r="XDT102" s="26"/>
      <c r="XDU102" s="26"/>
      <c r="XDV102" s="26"/>
      <c r="XDW102" s="26"/>
      <c r="XDX102" s="26"/>
      <c r="XDY102" s="26"/>
      <c r="XDZ102" s="26"/>
      <c r="XEA102" s="26"/>
      <c r="XEB102" s="26"/>
      <c r="XEC102" s="26"/>
      <c r="XED102" s="26"/>
      <c r="XEE102" s="26"/>
      <c r="XEF102" s="26"/>
      <c r="XEG102" s="26"/>
      <c r="XEH102" s="26"/>
      <c r="XEI102" s="26"/>
      <c r="XEJ102" s="26"/>
      <c r="XEK102" s="26"/>
      <c r="XEL102" s="26"/>
      <c r="XEM102" s="26"/>
      <c r="XEN102" s="26"/>
      <c r="XEO102" s="26"/>
      <c r="XEP102" s="26"/>
      <c r="XEQ102" s="26"/>
      <c r="XER102" s="26"/>
      <c r="XES102" s="26"/>
      <c r="XET102" s="26"/>
      <c r="XEU102" s="26"/>
      <c r="XEV102" s="26"/>
      <c r="XEW102" s="26"/>
      <c r="XEX102" s="26"/>
      <c r="XEY102" s="26"/>
      <c r="XEZ102" s="26"/>
      <c r="XFA102" s="26"/>
    </row>
    <row r="103" s="4" customFormat="1" ht="15" customHeight="1" spans="1:16381">
      <c r="A103" s="15">
        <v>99</v>
      </c>
      <c r="B103" s="16" t="s">
        <v>235</v>
      </c>
      <c r="C103" s="17" t="s">
        <v>267</v>
      </c>
      <c r="D103" s="18">
        <v>50000</v>
      </c>
      <c r="E103" s="18">
        <v>50000</v>
      </c>
      <c r="F103" s="18">
        <f t="shared" si="6"/>
        <v>50000</v>
      </c>
      <c r="G103" s="17" t="s">
        <v>268</v>
      </c>
      <c r="H103" s="17" t="s">
        <v>211</v>
      </c>
      <c r="I103" s="17" t="s">
        <v>21</v>
      </c>
      <c r="J103" s="20" t="s">
        <v>239</v>
      </c>
      <c r="K103" s="21">
        <v>43545</v>
      </c>
      <c r="L103" s="21" t="s">
        <v>23</v>
      </c>
      <c r="M103" s="15">
        <f t="shared" si="7"/>
        <v>92</v>
      </c>
      <c r="N103" s="15">
        <f t="shared" si="8"/>
        <v>606.94</v>
      </c>
      <c r="XAH103" s="23"/>
      <c r="XAI103" s="23"/>
      <c r="XAJ103" s="23"/>
      <c r="XAK103" s="23"/>
      <c r="XAL103" s="23"/>
      <c r="XAM103" s="23"/>
      <c r="XAN103" s="23"/>
      <c r="XAO103" s="23"/>
      <c r="XAP103" s="23"/>
      <c r="XAQ103" s="23"/>
      <c r="XAR103" s="23"/>
      <c r="XAS103" s="23"/>
      <c r="XAT103" s="23"/>
      <c r="XAU103" s="23"/>
      <c r="XAV103" s="23"/>
      <c r="XAW103" s="23"/>
      <c r="XAX103" s="23"/>
      <c r="XAY103" s="23"/>
      <c r="XAZ103" s="23"/>
      <c r="XBA103" s="23"/>
      <c r="XBB103" s="23"/>
      <c r="XBC103" s="23"/>
      <c r="XBD103" s="23"/>
      <c r="XBE103" s="23"/>
      <c r="XBF103" s="23"/>
      <c r="XBG103" s="23"/>
      <c r="XBH103" s="23"/>
      <c r="XBI103" s="23"/>
      <c r="XBJ103" s="23"/>
      <c r="XBK103" s="23"/>
      <c r="XBL103" s="23"/>
      <c r="XBM103" s="23"/>
      <c r="XBN103" s="23"/>
      <c r="XBO103" s="23"/>
      <c r="XBP103" s="23"/>
      <c r="XBQ103" s="23"/>
      <c r="XBR103" s="23"/>
      <c r="XBS103" s="23"/>
      <c r="XBT103" s="23"/>
      <c r="XBU103" s="23"/>
      <c r="XBV103" s="23"/>
      <c r="XBW103" s="23"/>
      <c r="XBX103" s="23"/>
      <c r="XBY103" s="23"/>
      <c r="XBZ103" s="23"/>
      <c r="XCA103" s="23"/>
      <c r="XCB103" s="23"/>
      <c r="XCC103" s="23"/>
      <c r="XCD103" s="23"/>
      <c r="XCE103" s="23"/>
      <c r="XCF103" s="23"/>
      <c r="XCG103" s="23"/>
      <c r="XCH103" s="23"/>
      <c r="XCI103" s="23"/>
      <c r="XCJ103" s="23"/>
      <c r="XCK103" s="23"/>
      <c r="XCL103" s="23"/>
      <c r="XCM103" s="23"/>
      <c r="XCN103" s="23"/>
      <c r="XCO103" s="23"/>
      <c r="XCP103" s="23"/>
      <c r="XCQ103" s="23"/>
      <c r="XCR103" s="23"/>
      <c r="XCS103" s="23"/>
      <c r="XCT103" s="23"/>
      <c r="XCU103" s="23"/>
      <c r="XCV103" s="23"/>
      <c r="XCW103" s="26"/>
      <c r="XCX103" s="26"/>
      <c r="XCY103" s="26"/>
      <c r="XCZ103" s="26"/>
      <c r="XDA103" s="26"/>
      <c r="XDB103" s="26"/>
      <c r="XDC103" s="26"/>
      <c r="XDD103" s="26"/>
      <c r="XDE103" s="26"/>
      <c r="XDF103" s="26"/>
      <c r="XDG103" s="26"/>
      <c r="XDH103" s="26"/>
      <c r="XDI103" s="26"/>
      <c r="XDJ103" s="26"/>
      <c r="XDK103" s="26"/>
      <c r="XDL103" s="26"/>
      <c r="XDM103" s="26"/>
      <c r="XDN103" s="26"/>
      <c r="XDO103" s="26"/>
      <c r="XDP103" s="26"/>
      <c r="XDQ103" s="26"/>
      <c r="XDR103" s="26"/>
      <c r="XDS103" s="26"/>
      <c r="XDT103" s="26"/>
      <c r="XDU103" s="26"/>
      <c r="XDV103" s="26"/>
      <c r="XDW103" s="26"/>
      <c r="XDX103" s="26"/>
      <c r="XDY103" s="26"/>
      <c r="XDZ103" s="26"/>
      <c r="XEA103" s="26"/>
      <c r="XEB103" s="26"/>
      <c r="XEC103" s="26"/>
      <c r="XED103" s="26"/>
      <c r="XEE103" s="26"/>
      <c r="XEF103" s="26"/>
      <c r="XEG103" s="26"/>
      <c r="XEH103" s="26"/>
      <c r="XEI103" s="26"/>
      <c r="XEJ103" s="26"/>
      <c r="XEK103" s="26"/>
      <c r="XEL103" s="26"/>
      <c r="XEM103" s="26"/>
      <c r="XEN103" s="26"/>
      <c r="XEO103" s="26"/>
      <c r="XEP103" s="26"/>
      <c r="XEQ103" s="26"/>
      <c r="XER103" s="26"/>
      <c r="XES103" s="26"/>
      <c r="XET103" s="26"/>
      <c r="XEU103" s="26"/>
      <c r="XEV103" s="26"/>
      <c r="XEW103" s="26"/>
      <c r="XEX103" s="26"/>
      <c r="XEY103" s="26"/>
      <c r="XEZ103" s="26"/>
      <c r="XFA103" s="26"/>
    </row>
    <row r="104" s="4" customFormat="1" ht="15" customHeight="1" spans="1:16381">
      <c r="A104" s="15">
        <v>100</v>
      </c>
      <c r="B104" s="16" t="s">
        <v>235</v>
      </c>
      <c r="C104" s="17" t="s">
        <v>269</v>
      </c>
      <c r="D104" s="18">
        <v>50000</v>
      </c>
      <c r="E104" s="18">
        <v>50000</v>
      </c>
      <c r="F104" s="18">
        <f t="shared" si="6"/>
        <v>50000</v>
      </c>
      <c r="G104" s="17" t="s">
        <v>43</v>
      </c>
      <c r="H104" s="17" t="s">
        <v>44</v>
      </c>
      <c r="I104" s="17" t="s">
        <v>21</v>
      </c>
      <c r="J104" s="20" t="s">
        <v>239</v>
      </c>
      <c r="K104" s="21">
        <v>43545</v>
      </c>
      <c r="L104" s="21" t="s">
        <v>23</v>
      </c>
      <c r="M104" s="15">
        <f t="shared" si="7"/>
        <v>92</v>
      </c>
      <c r="N104" s="15">
        <f t="shared" si="8"/>
        <v>606.94</v>
      </c>
      <c r="XAH104" s="23"/>
      <c r="XAI104" s="23"/>
      <c r="XAJ104" s="23"/>
      <c r="XAK104" s="23"/>
      <c r="XAL104" s="23"/>
      <c r="XAM104" s="23"/>
      <c r="XAN104" s="23"/>
      <c r="XAO104" s="23"/>
      <c r="XAP104" s="23"/>
      <c r="XAQ104" s="23"/>
      <c r="XAR104" s="23"/>
      <c r="XAS104" s="23"/>
      <c r="XAT104" s="23"/>
      <c r="XAU104" s="23"/>
      <c r="XAV104" s="23"/>
      <c r="XAW104" s="23"/>
      <c r="XAX104" s="23"/>
      <c r="XAY104" s="23"/>
      <c r="XAZ104" s="23"/>
      <c r="XBA104" s="23"/>
      <c r="XBB104" s="23"/>
      <c r="XBC104" s="23"/>
      <c r="XBD104" s="23"/>
      <c r="XBE104" s="23"/>
      <c r="XBF104" s="23"/>
      <c r="XBG104" s="23"/>
      <c r="XBH104" s="23"/>
      <c r="XBI104" s="23"/>
      <c r="XBJ104" s="23"/>
      <c r="XBK104" s="23"/>
      <c r="XBL104" s="23"/>
      <c r="XBM104" s="23"/>
      <c r="XBN104" s="23"/>
      <c r="XBO104" s="23"/>
      <c r="XBP104" s="23"/>
      <c r="XBQ104" s="23"/>
      <c r="XBR104" s="23"/>
      <c r="XBS104" s="23"/>
      <c r="XBT104" s="23"/>
      <c r="XBU104" s="23"/>
      <c r="XBV104" s="23"/>
      <c r="XBW104" s="23"/>
      <c r="XBX104" s="23"/>
      <c r="XBY104" s="23"/>
      <c r="XBZ104" s="23"/>
      <c r="XCA104" s="23"/>
      <c r="XCB104" s="23"/>
      <c r="XCC104" s="23"/>
      <c r="XCD104" s="23"/>
      <c r="XCE104" s="23"/>
      <c r="XCF104" s="23"/>
      <c r="XCG104" s="23"/>
      <c r="XCH104" s="23"/>
      <c r="XCI104" s="23"/>
      <c r="XCJ104" s="23"/>
      <c r="XCK104" s="23"/>
      <c r="XCL104" s="23"/>
      <c r="XCM104" s="23"/>
      <c r="XCN104" s="23"/>
      <c r="XCO104" s="23"/>
      <c r="XCP104" s="23"/>
      <c r="XCQ104" s="23"/>
      <c r="XCR104" s="23"/>
      <c r="XCS104" s="23"/>
      <c r="XCT104" s="23"/>
      <c r="XCU104" s="23"/>
      <c r="XCV104" s="23"/>
      <c r="XCW104" s="26"/>
      <c r="XCX104" s="26"/>
      <c r="XCY104" s="26"/>
      <c r="XCZ104" s="26"/>
      <c r="XDA104" s="26"/>
      <c r="XDB104" s="26"/>
      <c r="XDC104" s="26"/>
      <c r="XDD104" s="26"/>
      <c r="XDE104" s="26"/>
      <c r="XDF104" s="26"/>
      <c r="XDG104" s="26"/>
      <c r="XDH104" s="26"/>
      <c r="XDI104" s="26"/>
      <c r="XDJ104" s="26"/>
      <c r="XDK104" s="26"/>
      <c r="XDL104" s="26"/>
      <c r="XDM104" s="26"/>
      <c r="XDN104" s="26"/>
      <c r="XDO104" s="26"/>
      <c r="XDP104" s="26"/>
      <c r="XDQ104" s="26"/>
      <c r="XDR104" s="26"/>
      <c r="XDS104" s="26"/>
      <c r="XDT104" s="26"/>
      <c r="XDU104" s="26"/>
      <c r="XDV104" s="26"/>
      <c r="XDW104" s="26"/>
      <c r="XDX104" s="26"/>
      <c r="XDY104" s="26"/>
      <c r="XDZ104" s="26"/>
      <c r="XEA104" s="26"/>
      <c r="XEB104" s="26"/>
      <c r="XEC104" s="26"/>
      <c r="XED104" s="26"/>
      <c r="XEE104" s="26"/>
      <c r="XEF104" s="26"/>
      <c r="XEG104" s="26"/>
      <c r="XEH104" s="26"/>
      <c r="XEI104" s="26"/>
      <c r="XEJ104" s="26"/>
      <c r="XEK104" s="26"/>
      <c r="XEL104" s="26"/>
      <c r="XEM104" s="26"/>
      <c r="XEN104" s="26"/>
      <c r="XEO104" s="26"/>
      <c r="XEP104" s="26"/>
      <c r="XEQ104" s="26"/>
      <c r="XER104" s="26"/>
      <c r="XES104" s="26"/>
      <c r="XET104" s="26"/>
      <c r="XEU104" s="26"/>
      <c r="XEV104" s="26"/>
      <c r="XEW104" s="26"/>
      <c r="XEX104" s="26"/>
      <c r="XEY104" s="26"/>
      <c r="XEZ104" s="26"/>
      <c r="XFA104" s="26"/>
    </row>
    <row r="105" s="4" customFormat="1" ht="15" customHeight="1" spans="1:16381">
      <c r="A105" s="15">
        <v>101</v>
      </c>
      <c r="B105" s="16" t="s">
        <v>235</v>
      </c>
      <c r="C105" s="17" t="s">
        <v>270</v>
      </c>
      <c r="D105" s="18">
        <v>50000</v>
      </c>
      <c r="E105" s="18">
        <v>50000</v>
      </c>
      <c r="F105" s="18">
        <f t="shared" si="6"/>
        <v>50000</v>
      </c>
      <c r="G105" s="17" t="s">
        <v>46</v>
      </c>
      <c r="H105" s="17" t="s">
        <v>47</v>
      </c>
      <c r="I105" s="17" t="s">
        <v>21</v>
      </c>
      <c r="J105" s="20" t="s">
        <v>239</v>
      </c>
      <c r="K105" s="21">
        <v>43545</v>
      </c>
      <c r="L105" s="21" t="s">
        <v>23</v>
      </c>
      <c r="M105" s="15">
        <f t="shared" si="7"/>
        <v>92</v>
      </c>
      <c r="N105" s="15">
        <f t="shared" si="8"/>
        <v>606.94</v>
      </c>
      <c r="XAH105" s="23"/>
      <c r="XAI105" s="23"/>
      <c r="XAJ105" s="23"/>
      <c r="XAK105" s="23"/>
      <c r="XAL105" s="23"/>
      <c r="XAM105" s="23"/>
      <c r="XAN105" s="23"/>
      <c r="XAO105" s="23"/>
      <c r="XAP105" s="23"/>
      <c r="XAQ105" s="23"/>
      <c r="XAR105" s="23"/>
      <c r="XAS105" s="23"/>
      <c r="XAT105" s="23"/>
      <c r="XAU105" s="23"/>
      <c r="XAV105" s="23"/>
      <c r="XAW105" s="23"/>
      <c r="XAX105" s="23"/>
      <c r="XAY105" s="23"/>
      <c r="XAZ105" s="23"/>
      <c r="XBA105" s="23"/>
      <c r="XBB105" s="23"/>
      <c r="XBC105" s="23"/>
      <c r="XBD105" s="23"/>
      <c r="XBE105" s="23"/>
      <c r="XBF105" s="23"/>
      <c r="XBG105" s="23"/>
      <c r="XBH105" s="23"/>
      <c r="XBI105" s="23"/>
      <c r="XBJ105" s="23"/>
      <c r="XBK105" s="23"/>
      <c r="XBL105" s="23"/>
      <c r="XBM105" s="23"/>
      <c r="XBN105" s="23"/>
      <c r="XBO105" s="23"/>
      <c r="XBP105" s="23"/>
      <c r="XBQ105" s="23"/>
      <c r="XBR105" s="23"/>
      <c r="XBS105" s="23"/>
      <c r="XBT105" s="23"/>
      <c r="XBU105" s="23"/>
      <c r="XBV105" s="23"/>
      <c r="XBW105" s="23"/>
      <c r="XBX105" s="23"/>
      <c r="XBY105" s="23"/>
      <c r="XBZ105" s="23"/>
      <c r="XCA105" s="23"/>
      <c r="XCB105" s="23"/>
      <c r="XCC105" s="23"/>
      <c r="XCD105" s="23"/>
      <c r="XCE105" s="23"/>
      <c r="XCF105" s="23"/>
      <c r="XCG105" s="23"/>
      <c r="XCH105" s="23"/>
      <c r="XCI105" s="23"/>
      <c r="XCJ105" s="23"/>
      <c r="XCK105" s="23"/>
      <c r="XCL105" s="23"/>
      <c r="XCM105" s="23"/>
      <c r="XCN105" s="23"/>
      <c r="XCO105" s="23"/>
      <c r="XCP105" s="23"/>
      <c r="XCQ105" s="23"/>
      <c r="XCR105" s="23"/>
      <c r="XCS105" s="23"/>
      <c r="XCT105" s="23"/>
      <c r="XCU105" s="23"/>
      <c r="XCV105" s="23"/>
      <c r="XCW105" s="26"/>
      <c r="XCX105" s="26"/>
      <c r="XCY105" s="26"/>
      <c r="XCZ105" s="26"/>
      <c r="XDA105" s="26"/>
      <c r="XDB105" s="26"/>
      <c r="XDC105" s="26"/>
      <c r="XDD105" s="26"/>
      <c r="XDE105" s="26"/>
      <c r="XDF105" s="26"/>
      <c r="XDG105" s="26"/>
      <c r="XDH105" s="26"/>
      <c r="XDI105" s="26"/>
      <c r="XDJ105" s="26"/>
      <c r="XDK105" s="26"/>
      <c r="XDL105" s="26"/>
      <c r="XDM105" s="26"/>
      <c r="XDN105" s="26"/>
      <c r="XDO105" s="26"/>
      <c r="XDP105" s="26"/>
      <c r="XDQ105" s="26"/>
      <c r="XDR105" s="26"/>
      <c r="XDS105" s="26"/>
      <c r="XDT105" s="26"/>
      <c r="XDU105" s="26"/>
      <c r="XDV105" s="26"/>
      <c r="XDW105" s="26"/>
      <c r="XDX105" s="26"/>
      <c r="XDY105" s="26"/>
      <c r="XDZ105" s="26"/>
      <c r="XEA105" s="26"/>
      <c r="XEB105" s="26"/>
      <c r="XEC105" s="26"/>
      <c r="XED105" s="26"/>
      <c r="XEE105" s="26"/>
      <c r="XEF105" s="26"/>
      <c r="XEG105" s="26"/>
      <c r="XEH105" s="26"/>
      <c r="XEI105" s="26"/>
      <c r="XEJ105" s="26"/>
      <c r="XEK105" s="26"/>
      <c r="XEL105" s="26"/>
      <c r="XEM105" s="26"/>
      <c r="XEN105" s="26"/>
      <c r="XEO105" s="26"/>
      <c r="XEP105" s="26"/>
      <c r="XEQ105" s="26"/>
      <c r="XER105" s="26"/>
      <c r="XES105" s="26"/>
      <c r="XET105" s="26"/>
      <c r="XEU105" s="26"/>
      <c r="XEV105" s="26"/>
      <c r="XEW105" s="26"/>
      <c r="XEX105" s="26"/>
      <c r="XEY105" s="26"/>
      <c r="XEZ105" s="26"/>
      <c r="XFA105" s="26"/>
    </row>
    <row r="106" s="4" customFormat="1" ht="15" customHeight="1" spans="1:16381">
      <c r="A106" s="15">
        <v>102</v>
      </c>
      <c r="B106" s="16" t="s">
        <v>235</v>
      </c>
      <c r="C106" s="17" t="s">
        <v>271</v>
      </c>
      <c r="D106" s="18">
        <v>50000</v>
      </c>
      <c r="E106" s="18">
        <v>50000</v>
      </c>
      <c r="F106" s="18">
        <f t="shared" si="6"/>
        <v>50000</v>
      </c>
      <c r="G106" s="17" t="s">
        <v>272</v>
      </c>
      <c r="H106" s="17" t="s">
        <v>273</v>
      </c>
      <c r="I106" s="17" t="s">
        <v>21</v>
      </c>
      <c r="J106" s="20" t="s">
        <v>239</v>
      </c>
      <c r="K106" s="21">
        <v>43545</v>
      </c>
      <c r="L106" s="21" t="s">
        <v>23</v>
      </c>
      <c r="M106" s="15">
        <f t="shared" si="7"/>
        <v>92</v>
      </c>
      <c r="N106" s="15">
        <f t="shared" si="8"/>
        <v>606.94</v>
      </c>
      <c r="XAH106" s="23"/>
      <c r="XAI106" s="23"/>
      <c r="XAJ106" s="23"/>
      <c r="XAK106" s="23"/>
      <c r="XAL106" s="23"/>
      <c r="XAM106" s="23"/>
      <c r="XAN106" s="23"/>
      <c r="XAO106" s="23"/>
      <c r="XAP106" s="23"/>
      <c r="XAQ106" s="23"/>
      <c r="XAR106" s="23"/>
      <c r="XAS106" s="23"/>
      <c r="XAT106" s="23"/>
      <c r="XAU106" s="23"/>
      <c r="XAV106" s="23"/>
      <c r="XAW106" s="23"/>
      <c r="XAX106" s="23"/>
      <c r="XAY106" s="23"/>
      <c r="XAZ106" s="23"/>
      <c r="XBA106" s="23"/>
      <c r="XBB106" s="23"/>
      <c r="XBC106" s="23"/>
      <c r="XBD106" s="23"/>
      <c r="XBE106" s="23"/>
      <c r="XBF106" s="23"/>
      <c r="XBG106" s="23"/>
      <c r="XBH106" s="23"/>
      <c r="XBI106" s="23"/>
      <c r="XBJ106" s="23"/>
      <c r="XBK106" s="23"/>
      <c r="XBL106" s="23"/>
      <c r="XBM106" s="23"/>
      <c r="XBN106" s="23"/>
      <c r="XBO106" s="23"/>
      <c r="XBP106" s="23"/>
      <c r="XBQ106" s="23"/>
      <c r="XBR106" s="23"/>
      <c r="XBS106" s="23"/>
      <c r="XBT106" s="23"/>
      <c r="XBU106" s="23"/>
      <c r="XBV106" s="23"/>
      <c r="XBW106" s="23"/>
      <c r="XBX106" s="23"/>
      <c r="XBY106" s="23"/>
      <c r="XBZ106" s="23"/>
      <c r="XCA106" s="23"/>
      <c r="XCB106" s="23"/>
      <c r="XCC106" s="23"/>
      <c r="XCD106" s="23"/>
      <c r="XCE106" s="23"/>
      <c r="XCF106" s="23"/>
      <c r="XCG106" s="23"/>
      <c r="XCH106" s="23"/>
      <c r="XCI106" s="23"/>
      <c r="XCJ106" s="23"/>
      <c r="XCK106" s="23"/>
      <c r="XCL106" s="23"/>
      <c r="XCM106" s="23"/>
      <c r="XCN106" s="23"/>
      <c r="XCO106" s="23"/>
      <c r="XCP106" s="23"/>
      <c r="XCQ106" s="23"/>
      <c r="XCR106" s="23"/>
      <c r="XCS106" s="23"/>
      <c r="XCT106" s="23"/>
      <c r="XCU106" s="23"/>
      <c r="XCV106" s="23"/>
      <c r="XCW106" s="26"/>
      <c r="XCX106" s="26"/>
      <c r="XCY106" s="26"/>
      <c r="XCZ106" s="26"/>
      <c r="XDA106" s="26"/>
      <c r="XDB106" s="26"/>
      <c r="XDC106" s="26"/>
      <c r="XDD106" s="26"/>
      <c r="XDE106" s="26"/>
      <c r="XDF106" s="26"/>
      <c r="XDG106" s="26"/>
      <c r="XDH106" s="26"/>
      <c r="XDI106" s="26"/>
      <c r="XDJ106" s="26"/>
      <c r="XDK106" s="26"/>
      <c r="XDL106" s="26"/>
      <c r="XDM106" s="26"/>
      <c r="XDN106" s="26"/>
      <c r="XDO106" s="26"/>
      <c r="XDP106" s="26"/>
      <c r="XDQ106" s="26"/>
      <c r="XDR106" s="26"/>
      <c r="XDS106" s="26"/>
      <c r="XDT106" s="26"/>
      <c r="XDU106" s="26"/>
      <c r="XDV106" s="26"/>
      <c r="XDW106" s="26"/>
      <c r="XDX106" s="26"/>
      <c r="XDY106" s="26"/>
      <c r="XDZ106" s="26"/>
      <c r="XEA106" s="26"/>
      <c r="XEB106" s="26"/>
      <c r="XEC106" s="26"/>
      <c r="XED106" s="26"/>
      <c r="XEE106" s="26"/>
      <c r="XEF106" s="26"/>
      <c r="XEG106" s="26"/>
      <c r="XEH106" s="26"/>
      <c r="XEI106" s="26"/>
      <c r="XEJ106" s="26"/>
      <c r="XEK106" s="26"/>
      <c r="XEL106" s="26"/>
      <c r="XEM106" s="26"/>
      <c r="XEN106" s="26"/>
      <c r="XEO106" s="26"/>
      <c r="XEP106" s="26"/>
      <c r="XEQ106" s="26"/>
      <c r="XER106" s="26"/>
      <c r="XES106" s="26"/>
      <c r="XET106" s="26"/>
      <c r="XEU106" s="26"/>
      <c r="XEV106" s="26"/>
      <c r="XEW106" s="26"/>
      <c r="XEX106" s="26"/>
      <c r="XEY106" s="26"/>
      <c r="XEZ106" s="26"/>
      <c r="XFA106" s="26"/>
    </row>
    <row r="107" s="4" customFormat="1" ht="15" customHeight="1" spans="1:16381">
      <c r="A107" s="15">
        <v>103</v>
      </c>
      <c r="B107" s="16" t="s">
        <v>235</v>
      </c>
      <c r="C107" s="17" t="s">
        <v>274</v>
      </c>
      <c r="D107" s="18">
        <v>50000</v>
      </c>
      <c r="E107" s="18">
        <v>50000</v>
      </c>
      <c r="F107" s="18">
        <f t="shared" si="6"/>
        <v>50000</v>
      </c>
      <c r="G107" s="17" t="s">
        <v>272</v>
      </c>
      <c r="H107" s="17" t="s">
        <v>273</v>
      </c>
      <c r="I107" s="17" t="s">
        <v>21</v>
      </c>
      <c r="J107" s="20" t="s">
        <v>239</v>
      </c>
      <c r="K107" s="21">
        <v>43545</v>
      </c>
      <c r="L107" s="21" t="s">
        <v>23</v>
      </c>
      <c r="M107" s="15">
        <f t="shared" si="7"/>
        <v>92</v>
      </c>
      <c r="N107" s="15">
        <f t="shared" si="8"/>
        <v>606.94</v>
      </c>
      <c r="XAH107" s="23"/>
      <c r="XAI107" s="23"/>
      <c r="XAJ107" s="23"/>
      <c r="XAK107" s="23"/>
      <c r="XAL107" s="23"/>
      <c r="XAM107" s="23"/>
      <c r="XAN107" s="23"/>
      <c r="XAO107" s="23"/>
      <c r="XAP107" s="23"/>
      <c r="XAQ107" s="23"/>
      <c r="XAR107" s="23"/>
      <c r="XAS107" s="23"/>
      <c r="XAT107" s="23"/>
      <c r="XAU107" s="23"/>
      <c r="XAV107" s="23"/>
      <c r="XAW107" s="23"/>
      <c r="XAX107" s="23"/>
      <c r="XAY107" s="23"/>
      <c r="XAZ107" s="23"/>
      <c r="XBA107" s="23"/>
      <c r="XBB107" s="23"/>
      <c r="XBC107" s="23"/>
      <c r="XBD107" s="23"/>
      <c r="XBE107" s="23"/>
      <c r="XBF107" s="23"/>
      <c r="XBG107" s="23"/>
      <c r="XBH107" s="23"/>
      <c r="XBI107" s="23"/>
      <c r="XBJ107" s="23"/>
      <c r="XBK107" s="23"/>
      <c r="XBL107" s="23"/>
      <c r="XBM107" s="23"/>
      <c r="XBN107" s="23"/>
      <c r="XBO107" s="23"/>
      <c r="XBP107" s="23"/>
      <c r="XBQ107" s="23"/>
      <c r="XBR107" s="23"/>
      <c r="XBS107" s="23"/>
      <c r="XBT107" s="23"/>
      <c r="XBU107" s="23"/>
      <c r="XBV107" s="23"/>
      <c r="XBW107" s="23"/>
      <c r="XBX107" s="23"/>
      <c r="XBY107" s="23"/>
      <c r="XBZ107" s="23"/>
      <c r="XCA107" s="23"/>
      <c r="XCB107" s="23"/>
      <c r="XCC107" s="23"/>
      <c r="XCD107" s="23"/>
      <c r="XCE107" s="23"/>
      <c r="XCF107" s="23"/>
      <c r="XCG107" s="23"/>
      <c r="XCH107" s="23"/>
      <c r="XCI107" s="23"/>
      <c r="XCJ107" s="23"/>
      <c r="XCK107" s="23"/>
      <c r="XCL107" s="23"/>
      <c r="XCM107" s="23"/>
      <c r="XCN107" s="23"/>
      <c r="XCO107" s="23"/>
      <c r="XCP107" s="23"/>
      <c r="XCQ107" s="23"/>
      <c r="XCR107" s="23"/>
      <c r="XCS107" s="23"/>
      <c r="XCT107" s="23"/>
      <c r="XCU107" s="23"/>
      <c r="XCV107" s="23"/>
      <c r="XCW107" s="26"/>
      <c r="XCX107" s="26"/>
      <c r="XCY107" s="26"/>
      <c r="XCZ107" s="26"/>
      <c r="XDA107" s="26"/>
      <c r="XDB107" s="26"/>
      <c r="XDC107" s="26"/>
      <c r="XDD107" s="26"/>
      <c r="XDE107" s="26"/>
      <c r="XDF107" s="26"/>
      <c r="XDG107" s="26"/>
      <c r="XDH107" s="26"/>
      <c r="XDI107" s="26"/>
      <c r="XDJ107" s="26"/>
      <c r="XDK107" s="26"/>
      <c r="XDL107" s="26"/>
      <c r="XDM107" s="26"/>
      <c r="XDN107" s="26"/>
      <c r="XDO107" s="26"/>
      <c r="XDP107" s="26"/>
      <c r="XDQ107" s="26"/>
      <c r="XDR107" s="26"/>
      <c r="XDS107" s="26"/>
      <c r="XDT107" s="26"/>
      <c r="XDU107" s="26"/>
      <c r="XDV107" s="26"/>
      <c r="XDW107" s="26"/>
      <c r="XDX107" s="26"/>
      <c r="XDY107" s="26"/>
      <c r="XDZ107" s="26"/>
      <c r="XEA107" s="26"/>
      <c r="XEB107" s="26"/>
      <c r="XEC107" s="26"/>
      <c r="XED107" s="26"/>
      <c r="XEE107" s="26"/>
      <c r="XEF107" s="26"/>
      <c r="XEG107" s="26"/>
      <c r="XEH107" s="26"/>
      <c r="XEI107" s="26"/>
      <c r="XEJ107" s="26"/>
      <c r="XEK107" s="26"/>
      <c r="XEL107" s="26"/>
      <c r="XEM107" s="26"/>
      <c r="XEN107" s="26"/>
      <c r="XEO107" s="26"/>
      <c r="XEP107" s="26"/>
      <c r="XEQ107" s="26"/>
      <c r="XER107" s="26"/>
      <c r="XES107" s="26"/>
      <c r="XET107" s="26"/>
      <c r="XEU107" s="26"/>
      <c r="XEV107" s="26"/>
      <c r="XEW107" s="26"/>
      <c r="XEX107" s="26"/>
      <c r="XEY107" s="26"/>
      <c r="XEZ107" s="26"/>
      <c r="XFA107" s="26"/>
    </row>
    <row r="108" s="4" customFormat="1" ht="15" customHeight="1" spans="1:16381">
      <c r="A108" s="15">
        <v>104</v>
      </c>
      <c r="B108" s="16" t="s">
        <v>235</v>
      </c>
      <c r="C108" s="17" t="s">
        <v>275</v>
      </c>
      <c r="D108" s="18">
        <v>50000</v>
      </c>
      <c r="E108" s="18">
        <v>50000</v>
      </c>
      <c r="F108" s="18">
        <f t="shared" si="6"/>
        <v>50000</v>
      </c>
      <c r="G108" s="17" t="s">
        <v>276</v>
      </c>
      <c r="H108" s="17" t="s">
        <v>277</v>
      </c>
      <c r="I108" s="17" t="s">
        <v>21</v>
      </c>
      <c r="J108" s="20" t="s">
        <v>239</v>
      </c>
      <c r="K108" s="21">
        <v>43545</v>
      </c>
      <c r="L108" s="21" t="s">
        <v>23</v>
      </c>
      <c r="M108" s="15">
        <f t="shared" si="7"/>
        <v>92</v>
      </c>
      <c r="N108" s="15">
        <f t="shared" si="8"/>
        <v>606.94</v>
      </c>
      <c r="XAH108" s="23"/>
      <c r="XAI108" s="23"/>
      <c r="XAJ108" s="23"/>
      <c r="XAK108" s="23"/>
      <c r="XAL108" s="23"/>
      <c r="XAM108" s="23"/>
      <c r="XAN108" s="23"/>
      <c r="XAO108" s="23"/>
      <c r="XAP108" s="23"/>
      <c r="XAQ108" s="23"/>
      <c r="XAR108" s="23"/>
      <c r="XAS108" s="23"/>
      <c r="XAT108" s="23"/>
      <c r="XAU108" s="23"/>
      <c r="XAV108" s="23"/>
      <c r="XAW108" s="23"/>
      <c r="XAX108" s="23"/>
      <c r="XAY108" s="23"/>
      <c r="XAZ108" s="23"/>
      <c r="XBA108" s="23"/>
      <c r="XBB108" s="23"/>
      <c r="XBC108" s="23"/>
      <c r="XBD108" s="23"/>
      <c r="XBE108" s="23"/>
      <c r="XBF108" s="23"/>
      <c r="XBG108" s="23"/>
      <c r="XBH108" s="23"/>
      <c r="XBI108" s="23"/>
      <c r="XBJ108" s="23"/>
      <c r="XBK108" s="23"/>
      <c r="XBL108" s="23"/>
      <c r="XBM108" s="23"/>
      <c r="XBN108" s="23"/>
      <c r="XBO108" s="23"/>
      <c r="XBP108" s="23"/>
      <c r="XBQ108" s="23"/>
      <c r="XBR108" s="23"/>
      <c r="XBS108" s="23"/>
      <c r="XBT108" s="23"/>
      <c r="XBU108" s="23"/>
      <c r="XBV108" s="23"/>
      <c r="XBW108" s="23"/>
      <c r="XBX108" s="23"/>
      <c r="XBY108" s="23"/>
      <c r="XBZ108" s="23"/>
      <c r="XCA108" s="23"/>
      <c r="XCB108" s="23"/>
      <c r="XCC108" s="23"/>
      <c r="XCD108" s="23"/>
      <c r="XCE108" s="23"/>
      <c r="XCF108" s="23"/>
      <c r="XCG108" s="23"/>
      <c r="XCH108" s="23"/>
      <c r="XCI108" s="23"/>
      <c r="XCJ108" s="23"/>
      <c r="XCK108" s="23"/>
      <c r="XCL108" s="23"/>
      <c r="XCM108" s="23"/>
      <c r="XCN108" s="23"/>
      <c r="XCO108" s="23"/>
      <c r="XCP108" s="23"/>
      <c r="XCQ108" s="23"/>
      <c r="XCR108" s="23"/>
      <c r="XCS108" s="23"/>
      <c r="XCT108" s="23"/>
      <c r="XCU108" s="23"/>
      <c r="XCV108" s="23"/>
      <c r="XCW108" s="26"/>
      <c r="XCX108" s="26"/>
      <c r="XCY108" s="26"/>
      <c r="XCZ108" s="26"/>
      <c r="XDA108" s="26"/>
      <c r="XDB108" s="26"/>
      <c r="XDC108" s="26"/>
      <c r="XDD108" s="26"/>
      <c r="XDE108" s="26"/>
      <c r="XDF108" s="26"/>
      <c r="XDG108" s="26"/>
      <c r="XDH108" s="26"/>
      <c r="XDI108" s="26"/>
      <c r="XDJ108" s="26"/>
      <c r="XDK108" s="26"/>
      <c r="XDL108" s="26"/>
      <c r="XDM108" s="26"/>
      <c r="XDN108" s="26"/>
      <c r="XDO108" s="26"/>
      <c r="XDP108" s="26"/>
      <c r="XDQ108" s="26"/>
      <c r="XDR108" s="26"/>
      <c r="XDS108" s="26"/>
      <c r="XDT108" s="26"/>
      <c r="XDU108" s="26"/>
      <c r="XDV108" s="26"/>
      <c r="XDW108" s="26"/>
      <c r="XDX108" s="26"/>
      <c r="XDY108" s="26"/>
      <c r="XDZ108" s="26"/>
      <c r="XEA108" s="26"/>
      <c r="XEB108" s="26"/>
      <c r="XEC108" s="26"/>
      <c r="XED108" s="26"/>
      <c r="XEE108" s="26"/>
      <c r="XEF108" s="26"/>
      <c r="XEG108" s="26"/>
      <c r="XEH108" s="26"/>
      <c r="XEI108" s="26"/>
      <c r="XEJ108" s="26"/>
      <c r="XEK108" s="26"/>
      <c r="XEL108" s="26"/>
      <c r="XEM108" s="26"/>
      <c r="XEN108" s="26"/>
      <c r="XEO108" s="26"/>
      <c r="XEP108" s="26"/>
      <c r="XEQ108" s="26"/>
      <c r="XER108" s="26"/>
      <c r="XES108" s="26"/>
      <c r="XET108" s="26"/>
      <c r="XEU108" s="26"/>
      <c r="XEV108" s="26"/>
      <c r="XEW108" s="26"/>
      <c r="XEX108" s="26"/>
      <c r="XEY108" s="26"/>
      <c r="XEZ108" s="26"/>
      <c r="XFA108" s="26"/>
    </row>
    <row r="109" s="4" customFormat="1" ht="15" customHeight="1" spans="1:16381">
      <c r="A109" s="15">
        <v>105</v>
      </c>
      <c r="B109" s="16" t="s">
        <v>235</v>
      </c>
      <c r="C109" s="17" t="s">
        <v>278</v>
      </c>
      <c r="D109" s="18">
        <v>30000</v>
      </c>
      <c r="E109" s="18">
        <v>30000</v>
      </c>
      <c r="F109" s="18">
        <f t="shared" si="6"/>
        <v>30000</v>
      </c>
      <c r="G109" s="17" t="s">
        <v>57</v>
      </c>
      <c r="H109" s="17" t="s">
        <v>58</v>
      </c>
      <c r="I109" s="17" t="s">
        <v>21</v>
      </c>
      <c r="J109" s="20" t="s">
        <v>239</v>
      </c>
      <c r="K109" s="21">
        <v>43545</v>
      </c>
      <c r="L109" s="21" t="s">
        <v>23</v>
      </c>
      <c r="M109" s="15">
        <f t="shared" si="7"/>
        <v>92</v>
      </c>
      <c r="N109" s="15">
        <f t="shared" si="8"/>
        <v>364.17</v>
      </c>
      <c r="XAH109" s="23"/>
      <c r="XAI109" s="23"/>
      <c r="XAJ109" s="23"/>
      <c r="XAK109" s="23"/>
      <c r="XAL109" s="23"/>
      <c r="XAM109" s="23"/>
      <c r="XAN109" s="23"/>
      <c r="XAO109" s="23"/>
      <c r="XAP109" s="23"/>
      <c r="XAQ109" s="23"/>
      <c r="XAR109" s="23"/>
      <c r="XAS109" s="23"/>
      <c r="XAT109" s="23"/>
      <c r="XAU109" s="23"/>
      <c r="XAV109" s="23"/>
      <c r="XAW109" s="23"/>
      <c r="XAX109" s="23"/>
      <c r="XAY109" s="23"/>
      <c r="XAZ109" s="23"/>
      <c r="XBA109" s="23"/>
      <c r="XBB109" s="23"/>
      <c r="XBC109" s="23"/>
      <c r="XBD109" s="23"/>
      <c r="XBE109" s="23"/>
      <c r="XBF109" s="23"/>
      <c r="XBG109" s="23"/>
      <c r="XBH109" s="23"/>
      <c r="XBI109" s="23"/>
      <c r="XBJ109" s="23"/>
      <c r="XBK109" s="23"/>
      <c r="XBL109" s="23"/>
      <c r="XBM109" s="23"/>
      <c r="XBN109" s="23"/>
      <c r="XBO109" s="23"/>
      <c r="XBP109" s="23"/>
      <c r="XBQ109" s="23"/>
      <c r="XBR109" s="23"/>
      <c r="XBS109" s="23"/>
      <c r="XBT109" s="23"/>
      <c r="XBU109" s="23"/>
      <c r="XBV109" s="23"/>
      <c r="XBW109" s="23"/>
      <c r="XBX109" s="23"/>
      <c r="XBY109" s="23"/>
      <c r="XBZ109" s="23"/>
      <c r="XCA109" s="23"/>
      <c r="XCB109" s="23"/>
      <c r="XCC109" s="23"/>
      <c r="XCD109" s="23"/>
      <c r="XCE109" s="23"/>
      <c r="XCF109" s="23"/>
      <c r="XCG109" s="23"/>
      <c r="XCH109" s="23"/>
      <c r="XCI109" s="23"/>
      <c r="XCJ109" s="23"/>
      <c r="XCK109" s="23"/>
      <c r="XCL109" s="23"/>
      <c r="XCM109" s="23"/>
      <c r="XCN109" s="23"/>
      <c r="XCO109" s="23"/>
      <c r="XCP109" s="23"/>
      <c r="XCQ109" s="23"/>
      <c r="XCR109" s="23"/>
      <c r="XCS109" s="23"/>
      <c r="XCT109" s="23"/>
      <c r="XCU109" s="23"/>
      <c r="XCV109" s="23"/>
      <c r="XCW109" s="26"/>
      <c r="XCX109" s="26"/>
      <c r="XCY109" s="26"/>
      <c r="XCZ109" s="26"/>
      <c r="XDA109" s="26"/>
      <c r="XDB109" s="26"/>
      <c r="XDC109" s="26"/>
      <c r="XDD109" s="26"/>
      <c r="XDE109" s="26"/>
      <c r="XDF109" s="26"/>
      <c r="XDG109" s="26"/>
      <c r="XDH109" s="26"/>
      <c r="XDI109" s="26"/>
      <c r="XDJ109" s="26"/>
      <c r="XDK109" s="26"/>
      <c r="XDL109" s="26"/>
      <c r="XDM109" s="26"/>
      <c r="XDN109" s="26"/>
      <c r="XDO109" s="26"/>
      <c r="XDP109" s="26"/>
      <c r="XDQ109" s="26"/>
      <c r="XDR109" s="26"/>
      <c r="XDS109" s="26"/>
      <c r="XDT109" s="26"/>
      <c r="XDU109" s="26"/>
      <c r="XDV109" s="26"/>
      <c r="XDW109" s="26"/>
      <c r="XDX109" s="26"/>
      <c r="XDY109" s="26"/>
      <c r="XDZ109" s="26"/>
      <c r="XEA109" s="26"/>
      <c r="XEB109" s="26"/>
      <c r="XEC109" s="26"/>
      <c r="XED109" s="26"/>
      <c r="XEE109" s="26"/>
      <c r="XEF109" s="26"/>
      <c r="XEG109" s="26"/>
      <c r="XEH109" s="26"/>
      <c r="XEI109" s="26"/>
      <c r="XEJ109" s="26"/>
      <c r="XEK109" s="26"/>
      <c r="XEL109" s="26"/>
      <c r="XEM109" s="26"/>
      <c r="XEN109" s="26"/>
      <c r="XEO109" s="26"/>
      <c r="XEP109" s="26"/>
      <c r="XEQ109" s="26"/>
      <c r="XER109" s="26"/>
      <c r="XES109" s="26"/>
      <c r="XET109" s="26"/>
      <c r="XEU109" s="26"/>
      <c r="XEV109" s="26"/>
      <c r="XEW109" s="26"/>
      <c r="XEX109" s="26"/>
      <c r="XEY109" s="26"/>
      <c r="XEZ109" s="26"/>
      <c r="XFA109" s="26"/>
    </row>
    <row r="110" s="4" customFormat="1" ht="15" customHeight="1" spans="1:16381">
      <c r="A110" s="15">
        <v>106</v>
      </c>
      <c r="B110" s="16" t="s">
        <v>235</v>
      </c>
      <c r="C110" s="17" t="s">
        <v>279</v>
      </c>
      <c r="D110" s="18">
        <v>40000</v>
      </c>
      <c r="E110" s="18">
        <v>40000</v>
      </c>
      <c r="F110" s="18">
        <f t="shared" si="6"/>
        <v>40000</v>
      </c>
      <c r="G110" s="17" t="s">
        <v>280</v>
      </c>
      <c r="H110" s="17" t="s">
        <v>85</v>
      </c>
      <c r="I110" s="17" t="s">
        <v>21</v>
      </c>
      <c r="J110" s="20" t="s">
        <v>239</v>
      </c>
      <c r="K110" s="21">
        <v>43545</v>
      </c>
      <c r="L110" s="21" t="s">
        <v>23</v>
      </c>
      <c r="M110" s="15">
        <f t="shared" si="7"/>
        <v>92</v>
      </c>
      <c r="N110" s="15">
        <f t="shared" si="8"/>
        <v>485.56</v>
      </c>
      <c r="XAH110" s="23"/>
      <c r="XAI110" s="23"/>
      <c r="XAJ110" s="23"/>
      <c r="XAK110" s="23"/>
      <c r="XAL110" s="23"/>
      <c r="XAM110" s="23"/>
      <c r="XAN110" s="23"/>
      <c r="XAO110" s="23"/>
      <c r="XAP110" s="23"/>
      <c r="XAQ110" s="23"/>
      <c r="XAR110" s="23"/>
      <c r="XAS110" s="23"/>
      <c r="XAT110" s="23"/>
      <c r="XAU110" s="23"/>
      <c r="XAV110" s="23"/>
      <c r="XAW110" s="23"/>
      <c r="XAX110" s="23"/>
      <c r="XAY110" s="23"/>
      <c r="XAZ110" s="23"/>
      <c r="XBA110" s="23"/>
      <c r="XBB110" s="23"/>
      <c r="XBC110" s="23"/>
      <c r="XBD110" s="23"/>
      <c r="XBE110" s="23"/>
      <c r="XBF110" s="23"/>
      <c r="XBG110" s="23"/>
      <c r="XBH110" s="23"/>
      <c r="XBI110" s="23"/>
      <c r="XBJ110" s="23"/>
      <c r="XBK110" s="23"/>
      <c r="XBL110" s="23"/>
      <c r="XBM110" s="23"/>
      <c r="XBN110" s="23"/>
      <c r="XBO110" s="23"/>
      <c r="XBP110" s="23"/>
      <c r="XBQ110" s="23"/>
      <c r="XBR110" s="23"/>
      <c r="XBS110" s="23"/>
      <c r="XBT110" s="23"/>
      <c r="XBU110" s="23"/>
      <c r="XBV110" s="23"/>
      <c r="XBW110" s="23"/>
      <c r="XBX110" s="23"/>
      <c r="XBY110" s="23"/>
      <c r="XBZ110" s="23"/>
      <c r="XCA110" s="23"/>
      <c r="XCB110" s="23"/>
      <c r="XCC110" s="23"/>
      <c r="XCD110" s="23"/>
      <c r="XCE110" s="23"/>
      <c r="XCF110" s="23"/>
      <c r="XCG110" s="23"/>
      <c r="XCH110" s="23"/>
      <c r="XCI110" s="23"/>
      <c r="XCJ110" s="23"/>
      <c r="XCK110" s="23"/>
      <c r="XCL110" s="23"/>
      <c r="XCM110" s="23"/>
      <c r="XCN110" s="23"/>
      <c r="XCO110" s="23"/>
      <c r="XCP110" s="23"/>
      <c r="XCQ110" s="23"/>
      <c r="XCR110" s="23"/>
      <c r="XCS110" s="23"/>
      <c r="XCT110" s="23"/>
      <c r="XCU110" s="23"/>
      <c r="XCV110" s="23"/>
      <c r="XCW110" s="26"/>
      <c r="XCX110" s="26"/>
      <c r="XCY110" s="26"/>
      <c r="XCZ110" s="26"/>
      <c r="XDA110" s="26"/>
      <c r="XDB110" s="26"/>
      <c r="XDC110" s="26"/>
      <c r="XDD110" s="26"/>
      <c r="XDE110" s="26"/>
      <c r="XDF110" s="26"/>
      <c r="XDG110" s="26"/>
      <c r="XDH110" s="26"/>
      <c r="XDI110" s="26"/>
      <c r="XDJ110" s="26"/>
      <c r="XDK110" s="26"/>
      <c r="XDL110" s="26"/>
      <c r="XDM110" s="26"/>
      <c r="XDN110" s="26"/>
      <c r="XDO110" s="26"/>
      <c r="XDP110" s="26"/>
      <c r="XDQ110" s="26"/>
      <c r="XDR110" s="26"/>
      <c r="XDS110" s="26"/>
      <c r="XDT110" s="26"/>
      <c r="XDU110" s="26"/>
      <c r="XDV110" s="26"/>
      <c r="XDW110" s="26"/>
      <c r="XDX110" s="26"/>
      <c r="XDY110" s="26"/>
      <c r="XDZ110" s="26"/>
      <c r="XEA110" s="26"/>
      <c r="XEB110" s="26"/>
      <c r="XEC110" s="26"/>
      <c r="XED110" s="26"/>
      <c r="XEE110" s="26"/>
      <c r="XEF110" s="26"/>
      <c r="XEG110" s="26"/>
      <c r="XEH110" s="26"/>
      <c r="XEI110" s="26"/>
      <c r="XEJ110" s="26"/>
      <c r="XEK110" s="26"/>
      <c r="XEL110" s="26"/>
      <c r="XEM110" s="26"/>
      <c r="XEN110" s="26"/>
      <c r="XEO110" s="26"/>
      <c r="XEP110" s="26"/>
      <c r="XEQ110" s="26"/>
      <c r="XER110" s="26"/>
      <c r="XES110" s="26"/>
      <c r="XET110" s="26"/>
      <c r="XEU110" s="26"/>
      <c r="XEV110" s="26"/>
      <c r="XEW110" s="26"/>
      <c r="XEX110" s="26"/>
      <c r="XEY110" s="26"/>
      <c r="XEZ110" s="26"/>
      <c r="XFA110" s="26"/>
    </row>
    <row r="111" s="4" customFormat="1" ht="15" customHeight="1" spans="1:16381">
      <c r="A111" s="15">
        <v>107</v>
      </c>
      <c r="B111" s="16" t="s">
        <v>235</v>
      </c>
      <c r="C111" s="17" t="s">
        <v>281</v>
      </c>
      <c r="D111" s="18">
        <v>50000</v>
      </c>
      <c r="E111" s="18">
        <v>50000</v>
      </c>
      <c r="F111" s="18">
        <f t="shared" si="6"/>
        <v>50000</v>
      </c>
      <c r="G111" s="17" t="s">
        <v>282</v>
      </c>
      <c r="H111" s="17" t="s">
        <v>283</v>
      </c>
      <c r="I111" s="17" t="s">
        <v>21</v>
      </c>
      <c r="J111" s="20" t="s">
        <v>239</v>
      </c>
      <c r="K111" s="21">
        <v>43545</v>
      </c>
      <c r="L111" s="21" t="s">
        <v>23</v>
      </c>
      <c r="M111" s="15">
        <f t="shared" si="7"/>
        <v>92</v>
      </c>
      <c r="N111" s="15">
        <f t="shared" si="8"/>
        <v>606.94</v>
      </c>
      <c r="XAH111" s="23"/>
      <c r="XAI111" s="23"/>
      <c r="XAJ111" s="23"/>
      <c r="XAK111" s="23"/>
      <c r="XAL111" s="23"/>
      <c r="XAM111" s="23"/>
      <c r="XAN111" s="23"/>
      <c r="XAO111" s="23"/>
      <c r="XAP111" s="23"/>
      <c r="XAQ111" s="23"/>
      <c r="XAR111" s="23"/>
      <c r="XAS111" s="23"/>
      <c r="XAT111" s="23"/>
      <c r="XAU111" s="23"/>
      <c r="XAV111" s="23"/>
      <c r="XAW111" s="23"/>
      <c r="XAX111" s="23"/>
      <c r="XAY111" s="23"/>
      <c r="XAZ111" s="23"/>
      <c r="XBA111" s="23"/>
      <c r="XBB111" s="23"/>
      <c r="XBC111" s="23"/>
      <c r="XBD111" s="23"/>
      <c r="XBE111" s="23"/>
      <c r="XBF111" s="23"/>
      <c r="XBG111" s="23"/>
      <c r="XBH111" s="23"/>
      <c r="XBI111" s="23"/>
      <c r="XBJ111" s="23"/>
      <c r="XBK111" s="23"/>
      <c r="XBL111" s="23"/>
      <c r="XBM111" s="23"/>
      <c r="XBN111" s="23"/>
      <c r="XBO111" s="23"/>
      <c r="XBP111" s="23"/>
      <c r="XBQ111" s="23"/>
      <c r="XBR111" s="23"/>
      <c r="XBS111" s="23"/>
      <c r="XBT111" s="23"/>
      <c r="XBU111" s="23"/>
      <c r="XBV111" s="23"/>
      <c r="XBW111" s="23"/>
      <c r="XBX111" s="23"/>
      <c r="XBY111" s="23"/>
      <c r="XBZ111" s="23"/>
      <c r="XCA111" s="23"/>
      <c r="XCB111" s="23"/>
      <c r="XCC111" s="23"/>
      <c r="XCD111" s="23"/>
      <c r="XCE111" s="23"/>
      <c r="XCF111" s="23"/>
      <c r="XCG111" s="23"/>
      <c r="XCH111" s="23"/>
      <c r="XCI111" s="23"/>
      <c r="XCJ111" s="23"/>
      <c r="XCK111" s="23"/>
      <c r="XCL111" s="23"/>
      <c r="XCM111" s="23"/>
      <c r="XCN111" s="23"/>
      <c r="XCO111" s="23"/>
      <c r="XCP111" s="23"/>
      <c r="XCQ111" s="23"/>
      <c r="XCR111" s="23"/>
      <c r="XCS111" s="23"/>
      <c r="XCT111" s="23"/>
      <c r="XCU111" s="23"/>
      <c r="XCV111" s="23"/>
      <c r="XCW111" s="26"/>
      <c r="XCX111" s="26"/>
      <c r="XCY111" s="26"/>
      <c r="XCZ111" s="26"/>
      <c r="XDA111" s="26"/>
      <c r="XDB111" s="26"/>
      <c r="XDC111" s="26"/>
      <c r="XDD111" s="26"/>
      <c r="XDE111" s="26"/>
      <c r="XDF111" s="26"/>
      <c r="XDG111" s="26"/>
      <c r="XDH111" s="26"/>
      <c r="XDI111" s="26"/>
      <c r="XDJ111" s="26"/>
      <c r="XDK111" s="26"/>
      <c r="XDL111" s="26"/>
      <c r="XDM111" s="26"/>
      <c r="XDN111" s="26"/>
      <c r="XDO111" s="26"/>
      <c r="XDP111" s="26"/>
      <c r="XDQ111" s="26"/>
      <c r="XDR111" s="26"/>
      <c r="XDS111" s="26"/>
      <c r="XDT111" s="26"/>
      <c r="XDU111" s="26"/>
      <c r="XDV111" s="26"/>
      <c r="XDW111" s="26"/>
      <c r="XDX111" s="26"/>
      <c r="XDY111" s="26"/>
      <c r="XDZ111" s="26"/>
      <c r="XEA111" s="26"/>
      <c r="XEB111" s="26"/>
      <c r="XEC111" s="26"/>
      <c r="XED111" s="26"/>
      <c r="XEE111" s="26"/>
      <c r="XEF111" s="26"/>
      <c r="XEG111" s="26"/>
      <c r="XEH111" s="26"/>
      <c r="XEI111" s="26"/>
      <c r="XEJ111" s="26"/>
      <c r="XEK111" s="26"/>
      <c r="XEL111" s="26"/>
      <c r="XEM111" s="26"/>
      <c r="XEN111" s="26"/>
      <c r="XEO111" s="26"/>
      <c r="XEP111" s="26"/>
      <c r="XEQ111" s="26"/>
      <c r="XER111" s="26"/>
      <c r="XES111" s="26"/>
      <c r="XET111" s="26"/>
      <c r="XEU111" s="26"/>
      <c r="XEV111" s="26"/>
      <c r="XEW111" s="26"/>
      <c r="XEX111" s="26"/>
      <c r="XEY111" s="26"/>
      <c r="XEZ111" s="26"/>
      <c r="XFA111" s="26"/>
    </row>
    <row r="112" s="4" customFormat="1" ht="15" customHeight="1" spans="1:16381">
      <c r="A112" s="15">
        <v>108</v>
      </c>
      <c r="B112" s="16" t="s">
        <v>235</v>
      </c>
      <c r="C112" s="17" t="s">
        <v>284</v>
      </c>
      <c r="D112" s="18">
        <v>50000</v>
      </c>
      <c r="E112" s="18">
        <v>50000</v>
      </c>
      <c r="F112" s="18">
        <f t="shared" si="6"/>
        <v>50000</v>
      </c>
      <c r="G112" s="17" t="s">
        <v>285</v>
      </c>
      <c r="H112" s="17" t="s">
        <v>286</v>
      </c>
      <c r="I112" s="17" t="s">
        <v>21</v>
      </c>
      <c r="J112" s="20" t="s">
        <v>239</v>
      </c>
      <c r="K112" s="21">
        <v>43545</v>
      </c>
      <c r="L112" s="21" t="s">
        <v>23</v>
      </c>
      <c r="M112" s="15">
        <f t="shared" si="7"/>
        <v>92</v>
      </c>
      <c r="N112" s="15">
        <f t="shared" si="8"/>
        <v>606.94</v>
      </c>
      <c r="XAH112" s="23"/>
      <c r="XAI112" s="23"/>
      <c r="XAJ112" s="23"/>
      <c r="XAK112" s="23"/>
      <c r="XAL112" s="23"/>
      <c r="XAM112" s="23"/>
      <c r="XAN112" s="23"/>
      <c r="XAO112" s="23"/>
      <c r="XAP112" s="23"/>
      <c r="XAQ112" s="23"/>
      <c r="XAR112" s="23"/>
      <c r="XAS112" s="23"/>
      <c r="XAT112" s="23"/>
      <c r="XAU112" s="23"/>
      <c r="XAV112" s="23"/>
      <c r="XAW112" s="23"/>
      <c r="XAX112" s="23"/>
      <c r="XAY112" s="23"/>
      <c r="XAZ112" s="23"/>
      <c r="XBA112" s="23"/>
      <c r="XBB112" s="23"/>
      <c r="XBC112" s="23"/>
      <c r="XBD112" s="23"/>
      <c r="XBE112" s="23"/>
      <c r="XBF112" s="23"/>
      <c r="XBG112" s="23"/>
      <c r="XBH112" s="23"/>
      <c r="XBI112" s="23"/>
      <c r="XBJ112" s="23"/>
      <c r="XBK112" s="23"/>
      <c r="XBL112" s="23"/>
      <c r="XBM112" s="23"/>
      <c r="XBN112" s="23"/>
      <c r="XBO112" s="23"/>
      <c r="XBP112" s="23"/>
      <c r="XBQ112" s="23"/>
      <c r="XBR112" s="23"/>
      <c r="XBS112" s="23"/>
      <c r="XBT112" s="23"/>
      <c r="XBU112" s="23"/>
      <c r="XBV112" s="23"/>
      <c r="XBW112" s="23"/>
      <c r="XBX112" s="23"/>
      <c r="XBY112" s="23"/>
      <c r="XBZ112" s="23"/>
      <c r="XCA112" s="23"/>
      <c r="XCB112" s="23"/>
      <c r="XCC112" s="23"/>
      <c r="XCD112" s="23"/>
      <c r="XCE112" s="23"/>
      <c r="XCF112" s="23"/>
      <c r="XCG112" s="23"/>
      <c r="XCH112" s="23"/>
      <c r="XCI112" s="23"/>
      <c r="XCJ112" s="23"/>
      <c r="XCK112" s="23"/>
      <c r="XCL112" s="23"/>
      <c r="XCM112" s="23"/>
      <c r="XCN112" s="23"/>
      <c r="XCO112" s="23"/>
      <c r="XCP112" s="23"/>
      <c r="XCQ112" s="23"/>
      <c r="XCR112" s="23"/>
      <c r="XCS112" s="23"/>
      <c r="XCT112" s="23"/>
      <c r="XCU112" s="23"/>
      <c r="XCV112" s="23"/>
      <c r="XCW112" s="26"/>
      <c r="XCX112" s="26"/>
      <c r="XCY112" s="26"/>
      <c r="XCZ112" s="26"/>
      <c r="XDA112" s="26"/>
      <c r="XDB112" s="26"/>
      <c r="XDC112" s="26"/>
      <c r="XDD112" s="26"/>
      <c r="XDE112" s="26"/>
      <c r="XDF112" s="26"/>
      <c r="XDG112" s="26"/>
      <c r="XDH112" s="26"/>
      <c r="XDI112" s="26"/>
      <c r="XDJ112" s="26"/>
      <c r="XDK112" s="26"/>
      <c r="XDL112" s="26"/>
      <c r="XDM112" s="26"/>
      <c r="XDN112" s="26"/>
      <c r="XDO112" s="26"/>
      <c r="XDP112" s="26"/>
      <c r="XDQ112" s="26"/>
      <c r="XDR112" s="26"/>
      <c r="XDS112" s="26"/>
      <c r="XDT112" s="26"/>
      <c r="XDU112" s="26"/>
      <c r="XDV112" s="26"/>
      <c r="XDW112" s="26"/>
      <c r="XDX112" s="26"/>
      <c r="XDY112" s="26"/>
      <c r="XDZ112" s="26"/>
      <c r="XEA112" s="26"/>
      <c r="XEB112" s="26"/>
      <c r="XEC112" s="26"/>
      <c r="XED112" s="26"/>
      <c r="XEE112" s="26"/>
      <c r="XEF112" s="26"/>
      <c r="XEG112" s="26"/>
      <c r="XEH112" s="26"/>
      <c r="XEI112" s="26"/>
      <c r="XEJ112" s="26"/>
      <c r="XEK112" s="26"/>
      <c r="XEL112" s="26"/>
      <c r="XEM112" s="26"/>
      <c r="XEN112" s="26"/>
      <c r="XEO112" s="26"/>
      <c r="XEP112" s="26"/>
      <c r="XEQ112" s="26"/>
      <c r="XER112" s="26"/>
      <c r="XES112" s="26"/>
      <c r="XET112" s="26"/>
      <c r="XEU112" s="26"/>
      <c r="XEV112" s="26"/>
      <c r="XEW112" s="26"/>
      <c r="XEX112" s="26"/>
      <c r="XEY112" s="26"/>
      <c r="XEZ112" s="26"/>
      <c r="XFA112" s="26"/>
    </row>
    <row r="113" s="4" customFormat="1" ht="15" customHeight="1" spans="1:16381">
      <c r="A113" s="15">
        <v>109</v>
      </c>
      <c r="B113" s="16" t="s">
        <v>235</v>
      </c>
      <c r="C113" s="17" t="s">
        <v>287</v>
      </c>
      <c r="D113" s="18">
        <v>30000</v>
      </c>
      <c r="E113" s="18">
        <v>30000</v>
      </c>
      <c r="F113" s="18">
        <f t="shared" si="6"/>
        <v>30000</v>
      </c>
      <c r="G113" s="17" t="s">
        <v>128</v>
      </c>
      <c r="H113" s="17" t="s">
        <v>288</v>
      </c>
      <c r="I113" s="17" t="s">
        <v>21</v>
      </c>
      <c r="J113" s="20" t="s">
        <v>239</v>
      </c>
      <c r="K113" s="21">
        <v>43545</v>
      </c>
      <c r="L113" s="21" t="s">
        <v>23</v>
      </c>
      <c r="M113" s="15">
        <f t="shared" si="7"/>
        <v>92</v>
      </c>
      <c r="N113" s="15">
        <f t="shared" si="8"/>
        <v>364.17</v>
      </c>
      <c r="XAH113" s="23"/>
      <c r="XAI113" s="23"/>
      <c r="XAJ113" s="23"/>
      <c r="XAK113" s="23"/>
      <c r="XAL113" s="23"/>
      <c r="XAM113" s="23"/>
      <c r="XAN113" s="23"/>
      <c r="XAO113" s="23"/>
      <c r="XAP113" s="23"/>
      <c r="XAQ113" s="23"/>
      <c r="XAR113" s="23"/>
      <c r="XAS113" s="23"/>
      <c r="XAT113" s="23"/>
      <c r="XAU113" s="23"/>
      <c r="XAV113" s="23"/>
      <c r="XAW113" s="23"/>
      <c r="XAX113" s="23"/>
      <c r="XAY113" s="23"/>
      <c r="XAZ113" s="23"/>
      <c r="XBA113" s="23"/>
      <c r="XBB113" s="23"/>
      <c r="XBC113" s="23"/>
      <c r="XBD113" s="23"/>
      <c r="XBE113" s="23"/>
      <c r="XBF113" s="23"/>
      <c r="XBG113" s="23"/>
      <c r="XBH113" s="23"/>
      <c r="XBI113" s="23"/>
      <c r="XBJ113" s="23"/>
      <c r="XBK113" s="23"/>
      <c r="XBL113" s="23"/>
      <c r="XBM113" s="23"/>
      <c r="XBN113" s="23"/>
      <c r="XBO113" s="23"/>
      <c r="XBP113" s="23"/>
      <c r="XBQ113" s="23"/>
      <c r="XBR113" s="23"/>
      <c r="XBS113" s="23"/>
      <c r="XBT113" s="23"/>
      <c r="XBU113" s="23"/>
      <c r="XBV113" s="23"/>
      <c r="XBW113" s="23"/>
      <c r="XBX113" s="23"/>
      <c r="XBY113" s="23"/>
      <c r="XBZ113" s="23"/>
      <c r="XCA113" s="23"/>
      <c r="XCB113" s="23"/>
      <c r="XCC113" s="23"/>
      <c r="XCD113" s="23"/>
      <c r="XCE113" s="23"/>
      <c r="XCF113" s="23"/>
      <c r="XCG113" s="23"/>
      <c r="XCH113" s="23"/>
      <c r="XCI113" s="23"/>
      <c r="XCJ113" s="23"/>
      <c r="XCK113" s="23"/>
      <c r="XCL113" s="23"/>
      <c r="XCM113" s="23"/>
      <c r="XCN113" s="23"/>
      <c r="XCO113" s="23"/>
      <c r="XCP113" s="23"/>
      <c r="XCQ113" s="23"/>
      <c r="XCR113" s="23"/>
      <c r="XCS113" s="23"/>
      <c r="XCT113" s="23"/>
      <c r="XCU113" s="23"/>
      <c r="XCV113" s="23"/>
      <c r="XCW113" s="26"/>
      <c r="XCX113" s="26"/>
      <c r="XCY113" s="26"/>
      <c r="XCZ113" s="26"/>
      <c r="XDA113" s="26"/>
      <c r="XDB113" s="26"/>
      <c r="XDC113" s="26"/>
      <c r="XDD113" s="26"/>
      <c r="XDE113" s="26"/>
      <c r="XDF113" s="26"/>
      <c r="XDG113" s="26"/>
      <c r="XDH113" s="26"/>
      <c r="XDI113" s="26"/>
      <c r="XDJ113" s="26"/>
      <c r="XDK113" s="26"/>
      <c r="XDL113" s="26"/>
      <c r="XDM113" s="26"/>
      <c r="XDN113" s="26"/>
      <c r="XDO113" s="26"/>
      <c r="XDP113" s="26"/>
      <c r="XDQ113" s="26"/>
      <c r="XDR113" s="26"/>
      <c r="XDS113" s="26"/>
      <c r="XDT113" s="26"/>
      <c r="XDU113" s="26"/>
      <c r="XDV113" s="26"/>
      <c r="XDW113" s="26"/>
      <c r="XDX113" s="26"/>
      <c r="XDY113" s="26"/>
      <c r="XDZ113" s="26"/>
      <c r="XEA113" s="26"/>
      <c r="XEB113" s="26"/>
      <c r="XEC113" s="26"/>
      <c r="XED113" s="26"/>
      <c r="XEE113" s="26"/>
      <c r="XEF113" s="26"/>
      <c r="XEG113" s="26"/>
      <c r="XEH113" s="26"/>
      <c r="XEI113" s="26"/>
      <c r="XEJ113" s="26"/>
      <c r="XEK113" s="26"/>
      <c r="XEL113" s="26"/>
      <c r="XEM113" s="26"/>
      <c r="XEN113" s="26"/>
      <c r="XEO113" s="26"/>
      <c r="XEP113" s="26"/>
      <c r="XEQ113" s="26"/>
      <c r="XER113" s="26"/>
      <c r="XES113" s="26"/>
      <c r="XET113" s="26"/>
      <c r="XEU113" s="26"/>
      <c r="XEV113" s="26"/>
      <c r="XEW113" s="26"/>
      <c r="XEX113" s="26"/>
      <c r="XEY113" s="26"/>
      <c r="XEZ113" s="26"/>
      <c r="XFA113" s="26"/>
    </row>
    <row r="114" s="4" customFormat="1" ht="15" customHeight="1" spans="1:16381">
      <c r="A114" s="15">
        <v>110</v>
      </c>
      <c r="B114" s="16" t="s">
        <v>235</v>
      </c>
      <c r="C114" s="17" t="s">
        <v>289</v>
      </c>
      <c r="D114" s="18">
        <v>50000</v>
      </c>
      <c r="E114" s="18">
        <v>50000</v>
      </c>
      <c r="F114" s="18">
        <f t="shared" si="6"/>
        <v>50000</v>
      </c>
      <c r="G114" s="17" t="s">
        <v>290</v>
      </c>
      <c r="H114" s="17" t="s">
        <v>291</v>
      </c>
      <c r="I114" s="17" t="s">
        <v>21</v>
      </c>
      <c r="J114" s="20" t="s">
        <v>239</v>
      </c>
      <c r="K114" s="21">
        <v>43545</v>
      </c>
      <c r="L114" s="21" t="s">
        <v>23</v>
      </c>
      <c r="M114" s="15">
        <f t="shared" si="7"/>
        <v>92</v>
      </c>
      <c r="N114" s="15">
        <f t="shared" si="8"/>
        <v>606.94</v>
      </c>
      <c r="XAH114" s="23"/>
      <c r="XAI114" s="23"/>
      <c r="XAJ114" s="23"/>
      <c r="XAK114" s="23"/>
      <c r="XAL114" s="23"/>
      <c r="XAM114" s="23"/>
      <c r="XAN114" s="23"/>
      <c r="XAO114" s="23"/>
      <c r="XAP114" s="23"/>
      <c r="XAQ114" s="23"/>
      <c r="XAR114" s="23"/>
      <c r="XAS114" s="23"/>
      <c r="XAT114" s="23"/>
      <c r="XAU114" s="23"/>
      <c r="XAV114" s="23"/>
      <c r="XAW114" s="23"/>
      <c r="XAX114" s="23"/>
      <c r="XAY114" s="23"/>
      <c r="XAZ114" s="23"/>
      <c r="XBA114" s="23"/>
      <c r="XBB114" s="23"/>
      <c r="XBC114" s="23"/>
      <c r="XBD114" s="23"/>
      <c r="XBE114" s="23"/>
      <c r="XBF114" s="23"/>
      <c r="XBG114" s="23"/>
      <c r="XBH114" s="23"/>
      <c r="XBI114" s="23"/>
      <c r="XBJ114" s="23"/>
      <c r="XBK114" s="23"/>
      <c r="XBL114" s="23"/>
      <c r="XBM114" s="23"/>
      <c r="XBN114" s="23"/>
      <c r="XBO114" s="23"/>
      <c r="XBP114" s="23"/>
      <c r="XBQ114" s="23"/>
      <c r="XBR114" s="23"/>
      <c r="XBS114" s="23"/>
      <c r="XBT114" s="23"/>
      <c r="XBU114" s="23"/>
      <c r="XBV114" s="23"/>
      <c r="XBW114" s="23"/>
      <c r="XBX114" s="23"/>
      <c r="XBY114" s="23"/>
      <c r="XBZ114" s="23"/>
      <c r="XCA114" s="23"/>
      <c r="XCB114" s="23"/>
      <c r="XCC114" s="23"/>
      <c r="XCD114" s="23"/>
      <c r="XCE114" s="23"/>
      <c r="XCF114" s="23"/>
      <c r="XCG114" s="23"/>
      <c r="XCH114" s="23"/>
      <c r="XCI114" s="23"/>
      <c r="XCJ114" s="23"/>
      <c r="XCK114" s="23"/>
      <c r="XCL114" s="23"/>
      <c r="XCM114" s="23"/>
      <c r="XCN114" s="23"/>
      <c r="XCO114" s="23"/>
      <c r="XCP114" s="23"/>
      <c r="XCQ114" s="23"/>
      <c r="XCR114" s="23"/>
      <c r="XCS114" s="23"/>
      <c r="XCT114" s="23"/>
      <c r="XCU114" s="23"/>
      <c r="XCV114" s="23"/>
      <c r="XCW114" s="26"/>
      <c r="XCX114" s="26"/>
      <c r="XCY114" s="26"/>
      <c r="XCZ114" s="26"/>
      <c r="XDA114" s="26"/>
      <c r="XDB114" s="26"/>
      <c r="XDC114" s="26"/>
      <c r="XDD114" s="26"/>
      <c r="XDE114" s="26"/>
      <c r="XDF114" s="26"/>
      <c r="XDG114" s="26"/>
      <c r="XDH114" s="26"/>
      <c r="XDI114" s="26"/>
      <c r="XDJ114" s="26"/>
      <c r="XDK114" s="26"/>
      <c r="XDL114" s="26"/>
      <c r="XDM114" s="26"/>
      <c r="XDN114" s="26"/>
      <c r="XDO114" s="26"/>
      <c r="XDP114" s="26"/>
      <c r="XDQ114" s="26"/>
      <c r="XDR114" s="26"/>
      <c r="XDS114" s="26"/>
      <c r="XDT114" s="26"/>
      <c r="XDU114" s="26"/>
      <c r="XDV114" s="26"/>
      <c r="XDW114" s="26"/>
      <c r="XDX114" s="26"/>
      <c r="XDY114" s="26"/>
      <c r="XDZ114" s="26"/>
      <c r="XEA114" s="26"/>
      <c r="XEB114" s="26"/>
      <c r="XEC114" s="26"/>
      <c r="XED114" s="26"/>
      <c r="XEE114" s="26"/>
      <c r="XEF114" s="26"/>
      <c r="XEG114" s="26"/>
      <c r="XEH114" s="26"/>
      <c r="XEI114" s="26"/>
      <c r="XEJ114" s="26"/>
      <c r="XEK114" s="26"/>
      <c r="XEL114" s="26"/>
      <c r="XEM114" s="26"/>
      <c r="XEN114" s="26"/>
      <c r="XEO114" s="26"/>
      <c r="XEP114" s="26"/>
      <c r="XEQ114" s="26"/>
      <c r="XER114" s="26"/>
      <c r="XES114" s="26"/>
      <c r="XET114" s="26"/>
      <c r="XEU114" s="26"/>
      <c r="XEV114" s="26"/>
      <c r="XEW114" s="26"/>
      <c r="XEX114" s="26"/>
      <c r="XEY114" s="26"/>
      <c r="XEZ114" s="26"/>
      <c r="XFA114" s="26"/>
    </row>
    <row r="115" s="4" customFormat="1" ht="15" customHeight="1" spans="1:16381">
      <c r="A115" s="15">
        <v>111</v>
      </c>
      <c r="B115" s="16" t="s">
        <v>235</v>
      </c>
      <c r="C115" s="17" t="s">
        <v>292</v>
      </c>
      <c r="D115" s="18">
        <v>50000</v>
      </c>
      <c r="E115" s="18">
        <v>50000</v>
      </c>
      <c r="F115" s="18">
        <f t="shared" si="6"/>
        <v>50000</v>
      </c>
      <c r="G115" s="17" t="s">
        <v>293</v>
      </c>
      <c r="H115" s="17" t="s">
        <v>294</v>
      </c>
      <c r="I115" s="17" t="s">
        <v>21</v>
      </c>
      <c r="J115" s="20" t="s">
        <v>239</v>
      </c>
      <c r="K115" s="21">
        <v>43545</v>
      </c>
      <c r="L115" s="21" t="s">
        <v>23</v>
      </c>
      <c r="M115" s="15">
        <f t="shared" si="7"/>
        <v>92</v>
      </c>
      <c r="N115" s="15">
        <f t="shared" si="8"/>
        <v>606.94</v>
      </c>
      <c r="XAH115" s="23"/>
      <c r="XAI115" s="23"/>
      <c r="XAJ115" s="23"/>
      <c r="XAK115" s="23"/>
      <c r="XAL115" s="23"/>
      <c r="XAM115" s="23"/>
      <c r="XAN115" s="23"/>
      <c r="XAO115" s="23"/>
      <c r="XAP115" s="23"/>
      <c r="XAQ115" s="23"/>
      <c r="XAR115" s="23"/>
      <c r="XAS115" s="23"/>
      <c r="XAT115" s="23"/>
      <c r="XAU115" s="23"/>
      <c r="XAV115" s="23"/>
      <c r="XAW115" s="23"/>
      <c r="XAX115" s="23"/>
      <c r="XAY115" s="23"/>
      <c r="XAZ115" s="23"/>
      <c r="XBA115" s="23"/>
      <c r="XBB115" s="23"/>
      <c r="XBC115" s="23"/>
      <c r="XBD115" s="23"/>
      <c r="XBE115" s="23"/>
      <c r="XBF115" s="23"/>
      <c r="XBG115" s="23"/>
      <c r="XBH115" s="23"/>
      <c r="XBI115" s="23"/>
      <c r="XBJ115" s="23"/>
      <c r="XBK115" s="23"/>
      <c r="XBL115" s="23"/>
      <c r="XBM115" s="23"/>
      <c r="XBN115" s="23"/>
      <c r="XBO115" s="23"/>
      <c r="XBP115" s="23"/>
      <c r="XBQ115" s="23"/>
      <c r="XBR115" s="23"/>
      <c r="XBS115" s="23"/>
      <c r="XBT115" s="23"/>
      <c r="XBU115" s="23"/>
      <c r="XBV115" s="23"/>
      <c r="XBW115" s="23"/>
      <c r="XBX115" s="23"/>
      <c r="XBY115" s="23"/>
      <c r="XBZ115" s="23"/>
      <c r="XCA115" s="23"/>
      <c r="XCB115" s="23"/>
      <c r="XCC115" s="23"/>
      <c r="XCD115" s="23"/>
      <c r="XCE115" s="23"/>
      <c r="XCF115" s="23"/>
      <c r="XCG115" s="23"/>
      <c r="XCH115" s="23"/>
      <c r="XCI115" s="23"/>
      <c r="XCJ115" s="23"/>
      <c r="XCK115" s="23"/>
      <c r="XCL115" s="23"/>
      <c r="XCM115" s="23"/>
      <c r="XCN115" s="23"/>
      <c r="XCO115" s="23"/>
      <c r="XCP115" s="23"/>
      <c r="XCQ115" s="23"/>
      <c r="XCR115" s="23"/>
      <c r="XCS115" s="23"/>
      <c r="XCT115" s="23"/>
      <c r="XCU115" s="23"/>
      <c r="XCV115" s="23"/>
      <c r="XCW115" s="26"/>
      <c r="XCX115" s="26"/>
      <c r="XCY115" s="26"/>
      <c r="XCZ115" s="26"/>
      <c r="XDA115" s="26"/>
      <c r="XDB115" s="26"/>
      <c r="XDC115" s="26"/>
      <c r="XDD115" s="26"/>
      <c r="XDE115" s="26"/>
      <c r="XDF115" s="26"/>
      <c r="XDG115" s="26"/>
      <c r="XDH115" s="26"/>
      <c r="XDI115" s="26"/>
      <c r="XDJ115" s="26"/>
      <c r="XDK115" s="26"/>
      <c r="XDL115" s="26"/>
      <c r="XDM115" s="26"/>
      <c r="XDN115" s="26"/>
      <c r="XDO115" s="26"/>
      <c r="XDP115" s="26"/>
      <c r="XDQ115" s="26"/>
      <c r="XDR115" s="26"/>
      <c r="XDS115" s="26"/>
      <c r="XDT115" s="26"/>
      <c r="XDU115" s="26"/>
      <c r="XDV115" s="26"/>
      <c r="XDW115" s="26"/>
      <c r="XDX115" s="26"/>
      <c r="XDY115" s="26"/>
      <c r="XDZ115" s="26"/>
      <c r="XEA115" s="26"/>
      <c r="XEB115" s="26"/>
      <c r="XEC115" s="26"/>
      <c r="XED115" s="26"/>
      <c r="XEE115" s="26"/>
      <c r="XEF115" s="26"/>
      <c r="XEG115" s="26"/>
      <c r="XEH115" s="26"/>
      <c r="XEI115" s="26"/>
      <c r="XEJ115" s="26"/>
      <c r="XEK115" s="26"/>
      <c r="XEL115" s="26"/>
      <c r="XEM115" s="26"/>
      <c r="XEN115" s="26"/>
      <c r="XEO115" s="26"/>
      <c r="XEP115" s="26"/>
      <c r="XEQ115" s="26"/>
      <c r="XER115" s="26"/>
      <c r="XES115" s="26"/>
      <c r="XET115" s="26"/>
      <c r="XEU115" s="26"/>
      <c r="XEV115" s="26"/>
      <c r="XEW115" s="26"/>
      <c r="XEX115" s="26"/>
      <c r="XEY115" s="26"/>
      <c r="XEZ115" s="26"/>
      <c r="XFA115" s="26"/>
    </row>
    <row r="116" s="4" customFormat="1" ht="15" customHeight="1" spans="1:16381">
      <c r="A116" s="15">
        <v>112</v>
      </c>
      <c r="B116" s="16" t="s">
        <v>235</v>
      </c>
      <c r="C116" s="17" t="s">
        <v>295</v>
      </c>
      <c r="D116" s="18">
        <v>40000</v>
      </c>
      <c r="E116" s="18">
        <v>40000</v>
      </c>
      <c r="F116" s="18">
        <f t="shared" si="6"/>
        <v>40000</v>
      </c>
      <c r="G116" s="17" t="s">
        <v>293</v>
      </c>
      <c r="H116" s="17" t="s">
        <v>294</v>
      </c>
      <c r="I116" s="17" t="s">
        <v>21</v>
      </c>
      <c r="J116" s="20" t="s">
        <v>239</v>
      </c>
      <c r="K116" s="21">
        <v>43545</v>
      </c>
      <c r="L116" s="21" t="s">
        <v>23</v>
      </c>
      <c r="M116" s="15">
        <f t="shared" si="7"/>
        <v>92</v>
      </c>
      <c r="N116" s="15">
        <f t="shared" si="8"/>
        <v>485.56</v>
      </c>
      <c r="XAH116" s="23"/>
      <c r="XAI116" s="23"/>
      <c r="XAJ116" s="23"/>
      <c r="XAK116" s="23"/>
      <c r="XAL116" s="23"/>
      <c r="XAM116" s="23"/>
      <c r="XAN116" s="23"/>
      <c r="XAO116" s="23"/>
      <c r="XAP116" s="23"/>
      <c r="XAQ116" s="23"/>
      <c r="XAR116" s="23"/>
      <c r="XAS116" s="23"/>
      <c r="XAT116" s="23"/>
      <c r="XAU116" s="23"/>
      <c r="XAV116" s="23"/>
      <c r="XAW116" s="23"/>
      <c r="XAX116" s="23"/>
      <c r="XAY116" s="23"/>
      <c r="XAZ116" s="23"/>
      <c r="XBA116" s="23"/>
      <c r="XBB116" s="23"/>
      <c r="XBC116" s="23"/>
      <c r="XBD116" s="23"/>
      <c r="XBE116" s="23"/>
      <c r="XBF116" s="23"/>
      <c r="XBG116" s="23"/>
      <c r="XBH116" s="23"/>
      <c r="XBI116" s="23"/>
      <c r="XBJ116" s="23"/>
      <c r="XBK116" s="23"/>
      <c r="XBL116" s="23"/>
      <c r="XBM116" s="23"/>
      <c r="XBN116" s="23"/>
      <c r="XBO116" s="23"/>
      <c r="XBP116" s="23"/>
      <c r="XBQ116" s="23"/>
      <c r="XBR116" s="23"/>
      <c r="XBS116" s="23"/>
      <c r="XBT116" s="23"/>
      <c r="XBU116" s="23"/>
      <c r="XBV116" s="23"/>
      <c r="XBW116" s="23"/>
      <c r="XBX116" s="23"/>
      <c r="XBY116" s="23"/>
      <c r="XBZ116" s="23"/>
      <c r="XCA116" s="23"/>
      <c r="XCB116" s="23"/>
      <c r="XCC116" s="23"/>
      <c r="XCD116" s="23"/>
      <c r="XCE116" s="23"/>
      <c r="XCF116" s="23"/>
      <c r="XCG116" s="23"/>
      <c r="XCH116" s="23"/>
      <c r="XCI116" s="23"/>
      <c r="XCJ116" s="23"/>
      <c r="XCK116" s="23"/>
      <c r="XCL116" s="23"/>
      <c r="XCM116" s="23"/>
      <c r="XCN116" s="23"/>
      <c r="XCO116" s="23"/>
      <c r="XCP116" s="23"/>
      <c r="XCQ116" s="23"/>
      <c r="XCR116" s="23"/>
      <c r="XCS116" s="23"/>
      <c r="XCT116" s="23"/>
      <c r="XCU116" s="23"/>
      <c r="XCV116" s="23"/>
      <c r="XCW116" s="26"/>
      <c r="XCX116" s="26"/>
      <c r="XCY116" s="26"/>
      <c r="XCZ116" s="26"/>
      <c r="XDA116" s="26"/>
      <c r="XDB116" s="26"/>
      <c r="XDC116" s="26"/>
      <c r="XDD116" s="26"/>
      <c r="XDE116" s="26"/>
      <c r="XDF116" s="26"/>
      <c r="XDG116" s="26"/>
      <c r="XDH116" s="26"/>
      <c r="XDI116" s="26"/>
      <c r="XDJ116" s="26"/>
      <c r="XDK116" s="26"/>
      <c r="XDL116" s="26"/>
      <c r="XDM116" s="26"/>
      <c r="XDN116" s="26"/>
      <c r="XDO116" s="26"/>
      <c r="XDP116" s="26"/>
      <c r="XDQ116" s="26"/>
      <c r="XDR116" s="26"/>
      <c r="XDS116" s="26"/>
      <c r="XDT116" s="26"/>
      <c r="XDU116" s="26"/>
      <c r="XDV116" s="26"/>
      <c r="XDW116" s="26"/>
      <c r="XDX116" s="26"/>
      <c r="XDY116" s="26"/>
      <c r="XDZ116" s="26"/>
      <c r="XEA116" s="26"/>
      <c r="XEB116" s="26"/>
      <c r="XEC116" s="26"/>
      <c r="XED116" s="26"/>
      <c r="XEE116" s="26"/>
      <c r="XEF116" s="26"/>
      <c r="XEG116" s="26"/>
      <c r="XEH116" s="26"/>
      <c r="XEI116" s="26"/>
      <c r="XEJ116" s="26"/>
      <c r="XEK116" s="26"/>
      <c r="XEL116" s="26"/>
      <c r="XEM116" s="26"/>
      <c r="XEN116" s="26"/>
      <c r="XEO116" s="26"/>
      <c r="XEP116" s="26"/>
      <c r="XEQ116" s="26"/>
      <c r="XER116" s="26"/>
      <c r="XES116" s="26"/>
      <c r="XET116" s="26"/>
      <c r="XEU116" s="26"/>
      <c r="XEV116" s="26"/>
      <c r="XEW116" s="26"/>
      <c r="XEX116" s="26"/>
      <c r="XEY116" s="26"/>
      <c r="XEZ116" s="26"/>
      <c r="XFA116" s="26"/>
    </row>
    <row r="117" s="4" customFormat="1" ht="15" customHeight="1" spans="1:16381">
      <c r="A117" s="15">
        <v>113</v>
      </c>
      <c r="B117" s="16" t="s">
        <v>235</v>
      </c>
      <c r="C117" s="17" t="s">
        <v>296</v>
      </c>
      <c r="D117" s="18">
        <v>20000</v>
      </c>
      <c r="E117" s="18">
        <v>20000</v>
      </c>
      <c r="F117" s="18">
        <f t="shared" si="6"/>
        <v>20000</v>
      </c>
      <c r="G117" s="17" t="s">
        <v>297</v>
      </c>
      <c r="H117" s="17" t="s">
        <v>298</v>
      </c>
      <c r="I117" s="17" t="s">
        <v>21</v>
      </c>
      <c r="J117" s="20" t="s">
        <v>248</v>
      </c>
      <c r="K117" s="21">
        <v>43545</v>
      </c>
      <c r="L117" s="21" t="s">
        <v>23</v>
      </c>
      <c r="M117" s="15">
        <f t="shared" si="7"/>
        <v>92</v>
      </c>
      <c r="N117" s="15">
        <f t="shared" si="8"/>
        <v>242.78</v>
      </c>
      <c r="XAH117" s="23"/>
      <c r="XAI117" s="23"/>
      <c r="XAJ117" s="23"/>
      <c r="XAK117" s="23"/>
      <c r="XAL117" s="23"/>
      <c r="XAM117" s="23"/>
      <c r="XAN117" s="23"/>
      <c r="XAO117" s="23"/>
      <c r="XAP117" s="23"/>
      <c r="XAQ117" s="23"/>
      <c r="XAR117" s="23"/>
      <c r="XAS117" s="23"/>
      <c r="XAT117" s="23"/>
      <c r="XAU117" s="23"/>
      <c r="XAV117" s="23"/>
      <c r="XAW117" s="23"/>
      <c r="XAX117" s="23"/>
      <c r="XAY117" s="23"/>
      <c r="XAZ117" s="23"/>
      <c r="XBA117" s="23"/>
      <c r="XBB117" s="23"/>
      <c r="XBC117" s="23"/>
      <c r="XBD117" s="23"/>
      <c r="XBE117" s="23"/>
      <c r="XBF117" s="23"/>
      <c r="XBG117" s="23"/>
      <c r="XBH117" s="23"/>
      <c r="XBI117" s="23"/>
      <c r="XBJ117" s="23"/>
      <c r="XBK117" s="23"/>
      <c r="XBL117" s="23"/>
      <c r="XBM117" s="23"/>
      <c r="XBN117" s="23"/>
      <c r="XBO117" s="23"/>
      <c r="XBP117" s="23"/>
      <c r="XBQ117" s="23"/>
      <c r="XBR117" s="23"/>
      <c r="XBS117" s="23"/>
      <c r="XBT117" s="23"/>
      <c r="XBU117" s="23"/>
      <c r="XBV117" s="23"/>
      <c r="XBW117" s="23"/>
      <c r="XBX117" s="23"/>
      <c r="XBY117" s="23"/>
      <c r="XBZ117" s="23"/>
      <c r="XCA117" s="23"/>
      <c r="XCB117" s="23"/>
      <c r="XCC117" s="23"/>
      <c r="XCD117" s="23"/>
      <c r="XCE117" s="23"/>
      <c r="XCF117" s="23"/>
      <c r="XCG117" s="23"/>
      <c r="XCH117" s="23"/>
      <c r="XCI117" s="23"/>
      <c r="XCJ117" s="23"/>
      <c r="XCK117" s="23"/>
      <c r="XCL117" s="23"/>
      <c r="XCM117" s="23"/>
      <c r="XCN117" s="23"/>
      <c r="XCO117" s="23"/>
      <c r="XCP117" s="23"/>
      <c r="XCQ117" s="23"/>
      <c r="XCR117" s="23"/>
      <c r="XCS117" s="23"/>
      <c r="XCT117" s="23"/>
      <c r="XCU117" s="23"/>
      <c r="XCV117" s="23"/>
      <c r="XCW117" s="26"/>
      <c r="XCX117" s="26"/>
      <c r="XCY117" s="26"/>
      <c r="XCZ117" s="26"/>
      <c r="XDA117" s="26"/>
      <c r="XDB117" s="26"/>
      <c r="XDC117" s="26"/>
      <c r="XDD117" s="26"/>
      <c r="XDE117" s="26"/>
      <c r="XDF117" s="26"/>
      <c r="XDG117" s="26"/>
      <c r="XDH117" s="26"/>
      <c r="XDI117" s="26"/>
      <c r="XDJ117" s="26"/>
      <c r="XDK117" s="26"/>
      <c r="XDL117" s="26"/>
      <c r="XDM117" s="26"/>
      <c r="XDN117" s="26"/>
      <c r="XDO117" s="26"/>
      <c r="XDP117" s="26"/>
      <c r="XDQ117" s="26"/>
      <c r="XDR117" s="26"/>
      <c r="XDS117" s="26"/>
      <c r="XDT117" s="26"/>
      <c r="XDU117" s="26"/>
      <c r="XDV117" s="26"/>
      <c r="XDW117" s="26"/>
      <c r="XDX117" s="26"/>
      <c r="XDY117" s="26"/>
      <c r="XDZ117" s="26"/>
      <c r="XEA117" s="26"/>
      <c r="XEB117" s="26"/>
      <c r="XEC117" s="26"/>
      <c r="XED117" s="26"/>
      <c r="XEE117" s="26"/>
      <c r="XEF117" s="26"/>
      <c r="XEG117" s="26"/>
      <c r="XEH117" s="26"/>
      <c r="XEI117" s="26"/>
      <c r="XEJ117" s="26"/>
      <c r="XEK117" s="26"/>
      <c r="XEL117" s="26"/>
      <c r="XEM117" s="26"/>
      <c r="XEN117" s="26"/>
      <c r="XEO117" s="26"/>
      <c r="XEP117" s="26"/>
      <c r="XEQ117" s="26"/>
      <c r="XER117" s="26"/>
      <c r="XES117" s="26"/>
      <c r="XET117" s="26"/>
      <c r="XEU117" s="26"/>
      <c r="XEV117" s="26"/>
      <c r="XEW117" s="26"/>
      <c r="XEX117" s="26"/>
      <c r="XEY117" s="26"/>
      <c r="XEZ117" s="26"/>
      <c r="XFA117" s="26"/>
    </row>
    <row r="118" s="4" customFormat="1" ht="15" customHeight="1" spans="1:16381">
      <c r="A118" s="15">
        <v>114</v>
      </c>
      <c r="B118" s="16" t="s">
        <v>235</v>
      </c>
      <c r="C118" s="17" t="s">
        <v>299</v>
      </c>
      <c r="D118" s="18">
        <v>30000</v>
      </c>
      <c r="E118" s="18">
        <v>30000</v>
      </c>
      <c r="F118" s="18">
        <f t="shared" si="6"/>
        <v>30000</v>
      </c>
      <c r="G118" s="17" t="s">
        <v>300</v>
      </c>
      <c r="H118" s="17" t="s">
        <v>298</v>
      </c>
      <c r="I118" s="17" t="s">
        <v>21</v>
      </c>
      <c r="J118" s="20" t="s">
        <v>239</v>
      </c>
      <c r="K118" s="21">
        <v>43545</v>
      </c>
      <c r="L118" s="21" t="s">
        <v>23</v>
      </c>
      <c r="M118" s="15">
        <f t="shared" si="7"/>
        <v>92</v>
      </c>
      <c r="N118" s="15">
        <f t="shared" si="8"/>
        <v>364.17</v>
      </c>
      <c r="XAH118" s="23"/>
      <c r="XAI118" s="23"/>
      <c r="XAJ118" s="23"/>
      <c r="XAK118" s="23"/>
      <c r="XAL118" s="23"/>
      <c r="XAM118" s="23"/>
      <c r="XAN118" s="23"/>
      <c r="XAO118" s="23"/>
      <c r="XAP118" s="23"/>
      <c r="XAQ118" s="23"/>
      <c r="XAR118" s="23"/>
      <c r="XAS118" s="23"/>
      <c r="XAT118" s="23"/>
      <c r="XAU118" s="23"/>
      <c r="XAV118" s="23"/>
      <c r="XAW118" s="23"/>
      <c r="XAX118" s="23"/>
      <c r="XAY118" s="23"/>
      <c r="XAZ118" s="23"/>
      <c r="XBA118" s="23"/>
      <c r="XBB118" s="23"/>
      <c r="XBC118" s="23"/>
      <c r="XBD118" s="23"/>
      <c r="XBE118" s="23"/>
      <c r="XBF118" s="23"/>
      <c r="XBG118" s="23"/>
      <c r="XBH118" s="23"/>
      <c r="XBI118" s="23"/>
      <c r="XBJ118" s="23"/>
      <c r="XBK118" s="23"/>
      <c r="XBL118" s="23"/>
      <c r="XBM118" s="23"/>
      <c r="XBN118" s="23"/>
      <c r="XBO118" s="23"/>
      <c r="XBP118" s="23"/>
      <c r="XBQ118" s="23"/>
      <c r="XBR118" s="23"/>
      <c r="XBS118" s="23"/>
      <c r="XBT118" s="23"/>
      <c r="XBU118" s="23"/>
      <c r="XBV118" s="23"/>
      <c r="XBW118" s="23"/>
      <c r="XBX118" s="23"/>
      <c r="XBY118" s="23"/>
      <c r="XBZ118" s="23"/>
      <c r="XCA118" s="23"/>
      <c r="XCB118" s="23"/>
      <c r="XCC118" s="23"/>
      <c r="XCD118" s="23"/>
      <c r="XCE118" s="23"/>
      <c r="XCF118" s="23"/>
      <c r="XCG118" s="23"/>
      <c r="XCH118" s="23"/>
      <c r="XCI118" s="23"/>
      <c r="XCJ118" s="23"/>
      <c r="XCK118" s="23"/>
      <c r="XCL118" s="23"/>
      <c r="XCM118" s="23"/>
      <c r="XCN118" s="23"/>
      <c r="XCO118" s="23"/>
      <c r="XCP118" s="23"/>
      <c r="XCQ118" s="23"/>
      <c r="XCR118" s="23"/>
      <c r="XCS118" s="23"/>
      <c r="XCT118" s="23"/>
      <c r="XCU118" s="23"/>
      <c r="XCV118" s="23"/>
      <c r="XCW118" s="26"/>
      <c r="XCX118" s="26"/>
      <c r="XCY118" s="26"/>
      <c r="XCZ118" s="26"/>
      <c r="XDA118" s="26"/>
      <c r="XDB118" s="26"/>
      <c r="XDC118" s="26"/>
      <c r="XDD118" s="26"/>
      <c r="XDE118" s="26"/>
      <c r="XDF118" s="26"/>
      <c r="XDG118" s="26"/>
      <c r="XDH118" s="26"/>
      <c r="XDI118" s="26"/>
      <c r="XDJ118" s="26"/>
      <c r="XDK118" s="26"/>
      <c r="XDL118" s="26"/>
      <c r="XDM118" s="26"/>
      <c r="XDN118" s="26"/>
      <c r="XDO118" s="26"/>
      <c r="XDP118" s="26"/>
      <c r="XDQ118" s="26"/>
      <c r="XDR118" s="26"/>
      <c r="XDS118" s="26"/>
      <c r="XDT118" s="26"/>
      <c r="XDU118" s="26"/>
      <c r="XDV118" s="26"/>
      <c r="XDW118" s="26"/>
      <c r="XDX118" s="26"/>
      <c r="XDY118" s="26"/>
      <c r="XDZ118" s="26"/>
      <c r="XEA118" s="26"/>
      <c r="XEB118" s="26"/>
      <c r="XEC118" s="26"/>
      <c r="XED118" s="26"/>
      <c r="XEE118" s="26"/>
      <c r="XEF118" s="26"/>
      <c r="XEG118" s="26"/>
      <c r="XEH118" s="26"/>
      <c r="XEI118" s="26"/>
      <c r="XEJ118" s="26"/>
      <c r="XEK118" s="26"/>
      <c r="XEL118" s="26"/>
      <c r="XEM118" s="26"/>
      <c r="XEN118" s="26"/>
      <c r="XEO118" s="26"/>
      <c r="XEP118" s="26"/>
      <c r="XEQ118" s="26"/>
      <c r="XER118" s="26"/>
      <c r="XES118" s="26"/>
      <c r="XET118" s="26"/>
      <c r="XEU118" s="26"/>
      <c r="XEV118" s="26"/>
      <c r="XEW118" s="26"/>
      <c r="XEX118" s="26"/>
      <c r="XEY118" s="26"/>
      <c r="XEZ118" s="26"/>
      <c r="XFA118" s="26"/>
    </row>
    <row r="119" s="4" customFormat="1" ht="15" customHeight="1" spans="1:16381">
      <c r="A119" s="15">
        <v>115</v>
      </c>
      <c r="B119" s="16" t="s">
        <v>235</v>
      </c>
      <c r="C119" s="17" t="s">
        <v>301</v>
      </c>
      <c r="D119" s="18">
        <v>50000</v>
      </c>
      <c r="E119" s="18">
        <v>50000</v>
      </c>
      <c r="F119" s="18">
        <f t="shared" si="6"/>
        <v>50000</v>
      </c>
      <c r="G119" s="17" t="s">
        <v>146</v>
      </c>
      <c r="H119" s="17" t="s">
        <v>302</v>
      </c>
      <c r="I119" s="17" t="s">
        <v>21</v>
      </c>
      <c r="J119" s="20" t="s">
        <v>239</v>
      </c>
      <c r="K119" s="21">
        <v>43545</v>
      </c>
      <c r="L119" s="21" t="s">
        <v>23</v>
      </c>
      <c r="M119" s="15">
        <f t="shared" si="7"/>
        <v>92</v>
      </c>
      <c r="N119" s="15">
        <f t="shared" si="8"/>
        <v>606.94</v>
      </c>
      <c r="XAH119" s="23"/>
      <c r="XAI119" s="23"/>
      <c r="XAJ119" s="23"/>
      <c r="XAK119" s="23"/>
      <c r="XAL119" s="23"/>
      <c r="XAM119" s="23"/>
      <c r="XAN119" s="23"/>
      <c r="XAO119" s="23"/>
      <c r="XAP119" s="23"/>
      <c r="XAQ119" s="23"/>
      <c r="XAR119" s="23"/>
      <c r="XAS119" s="23"/>
      <c r="XAT119" s="23"/>
      <c r="XAU119" s="23"/>
      <c r="XAV119" s="23"/>
      <c r="XAW119" s="23"/>
      <c r="XAX119" s="23"/>
      <c r="XAY119" s="23"/>
      <c r="XAZ119" s="23"/>
      <c r="XBA119" s="23"/>
      <c r="XBB119" s="23"/>
      <c r="XBC119" s="23"/>
      <c r="XBD119" s="23"/>
      <c r="XBE119" s="23"/>
      <c r="XBF119" s="23"/>
      <c r="XBG119" s="23"/>
      <c r="XBH119" s="23"/>
      <c r="XBI119" s="23"/>
      <c r="XBJ119" s="23"/>
      <c r="XBK119" s="23"/>
      <c r="XBL119" s="23"/>
      <c r="XBM119" s="23"/>
      <c r="XBN119" s="23"/>
      <c r="XBO119" s="23"/>
      <c r="XBP119" s="23"/>
      <c r="XBQ119" s="23"/>
      <c r="XBR119" s="23"/>
      <c r="XBS119" s="23"/>
      <c r="XBT119" s="23"/>
      <c r="XBU119" s="23"/>
      <c r="XBV119" s="23"/>
      <c r="XBW119" s="23"/>
      <c r="XBX119" s="23"/>
      <c r="XBY119" s="23"/>
      <c r="XBZ119" s="23"/>
      <c r="XCA119" s="23"/>
      <c r="XCB119" s="23"/>
      <c r="XCC119" s="23"/>
      <c r="XCD119" s="23"/>
      <c r="XCE119" s="23"/>
      <c r="XCF119" s="23"/>
      <c r="XCG119" s="23"/>
      <c r="XCH119" s="23"/>
      <c r="XCI119" s="23"/>
      <c r="XCJ119" s="23"/>
      <c r="XCK119" s="23"/>
      <c r="XCL119" s="23"/>
      <c r="XCM119" s="23"/>
      <c r="XCN119" s="23"/>
      <c r="XCO119" s="23"/>
      <c r="XCP119" s="23"/>
      <c r="XCQ119" s="23"/>
      <c r="XCR119" s="23"/>
      <c r="XCS119" s="23"/>
      <c r="XCT119" s="23"/>
      <c r="XCU119" s="23"/>
      <c r="XCV119" s="23"/>
      <c r="XCW119" s="26"/>
      <c r="XCX119" s="26"/>
      <c r="XCY119" s="26"/>
      <c r="XCZ119" s="26"/>
      <c r="XDA119" s="26"/>
      <c r="XDB119" s="26"/>
      <c r="XDC119" s="26"/>
      <c r="XDD119" s="26"/>
      <c r="XDE119" s="26"/>
      <c r="XDF119" s="26"/>
      <c r="XDG119" s="26"/>
      <c r="XDH119" s="26"/>
      <c r="XDI119" s="26"/>
      <c r="XDJ119" s="26"/>
      <c r="XDK119" s="26"/>
      <c r="XDL119" s="26"/>
      <c r="XDM119" s="26"/>
      <c r="XDN119" s="26"/>
      <c r="XDO119" s="26"/>
      <c r="XDP119" s="26"/>
      <c r="XDQ119" s="26"/>
      <c r="XDR119" s="26"/>
      <c r="XDS119" s="26"/>
      <c r="XDT119" s="26"/>
      <c r="XDU119" s="26"/>
      <c r="XDV119" s="26"/>
      <c r="XDW119" s="26"/>
      <c r="XDX119" s="26"/>
      <c r="XDY119" s="26"/>
      <c r="XDZ119" s="26"/>
      <c r="XEA119" s="26"/>
      <c r="XEB119" s="26"/>
      <c r="XEC119" s="26"/>
      <c r="XED119" s="26"/>
      <c r="XEE119" s="26"/>
      <c r="XEF119" s="26"/>
      <c r="XEG119" s="26"/>
      <c r="XEH119" s="26"/>
      <c r="XEI119" s="26"/>
      <c r="XEJ119" s="26"/>
      <c r="XEK119" s="26"/>
      <c r="XEL119" s="26"/>
      <c r="XEM119" s="26"/>
      <c r="XEN119" s="26"/>
      <c r="XEO119" s="26"/>
      <c r="XEP119" s="26"/>
      <c r="XEQ119" s="26"/>
      <c r="XER119" s="26"/>
      <c r="XES119" s="26"/>
      <c r="XET119" s="26"/>
      <c r="XEU119" s="26"/>
      <c r="XEV119" s="26"/>
      <c r="XEW119" s="26"/>
      <c r="XEX119" s="26"/>
      <c r="XEY119" s="26"/>
      <c r="XEZ119" s="26"/>
      <c r="XFA119" s="26"/>
    </row>
    <row r="120" s="4" customFormat="1" ht="15" customHeight="1" spans="1:16381">
      <c r="A120" s="15">
        <v>116</v>
      </c>
      <c r="B120" s="16" t="s">
        <v>235</v>
      </c>
      <c r="C120" s="17" t="s">
        <v>303</v>
      </c>
      <c r="D120" s="18">
        <v>35000</v>
      </c>
      <c r="E120" s="18">
        <v>35000</v>
      </c>
      <c r="F120" s="18">
        <f t="shared" si="6"/>
        <v>35000</v>
      </c>
      <c r="G120" s="17" t="s">
        <v>304</v>
      </c>
      <c r="H120" s="17" t="s">
        <v>302</v>
      </c>
      <c r="I120" s="17" t="s">
        <v>21</v>
      </c>
      <c r="J120" s="20" t="s">
        <v>239</v>
      </c>
      <c r="K120" s="21">
        <v>43545</v>
      </c>
      <c r="L120" s="21" t="s">
        <v>23</v>
      </c>
      <c r="M120" s="15">
        <f t="shared" si="7"/>
        <v>92</v>
      </c>
      <c r="N120" s="15">
        <f t="shared" si="8"/>
        <v>424.86</v>
      </c>
      <c r="XAH120" s="23"/>
      <c r="XAI120" s="23"/>
      <c r="XAJ120" s="23"/>
      <c r="XAK120" s="23"/>
      <c r="XAL120" s="23"/>
      <c r="XAM120" s="23"/>
      <c r="XAN120" s="23"/>
      <c r="XAO120" s="23"/>
      <c r="XAP120" s="23"/>
      <c r="XAQ120" s="23"/>
      <c r="XAR120" s="23"/>
      <c r="XAS120" s="23"/>
      <c r="XAT120" s="23"/>
      <c r="XAU120" s="23"/>
      <c r="XAV120" s="23"/>
      <c r="XAW120" s="23"/>
      <c r="XAX120" s="23"/>
      <c r="XAY120" s="23"/>
      <c r="XAZ120" s="23"/>
      <c r="XBA120" s="23"/>
      <c r="XBB120" s="23"/>
      <c r="XBC120" s="23"/>
      <c r="XBD120" s="23"/>
      <c r="XBE120" s="23"/>
      <c r="XBF120" s="23"/>
      <c r="XBG120" s="23"/>
      <c r="XBH120" s="23"/>
      <c r="XBI120" s="23"/>
      <c r="XBJ120" s="23"/>
      <c r="XBK120" s="23"/>
      <c r="XBL120" s="23"/>
      <c r="XBM120" s="23"/>
      <c r="XBN120" s="23"/>
      <c r="XBO120" s="23"/>
      <c r="XBP120" s="23"/>
      <c r="XBQ120" s="23"/>
      <c r="XBR120" s="23"/>
      <c r="XBS120" s="23"/>
      <c r="XBT120" s="23"/>
      <c r="XBU120" s="23"/>
      <c r="XBV120" s="23"/>
      <c r="XBW120" s="23"/>
      <c r="XBX120" s="23"/>
      <c r="XBY120" s="23"/>
      <c r="XBZ120" s="23"/>
      <c r="XCA120" s="23"/>
      <c r="XCB120" s="23"/>
      <c r="XCC120" s="23"/>
      <c r="XCD120" s="23"/>
      <c r="XCE120" s="23"/>
      <c r="XCF120" s="23"/>
      <c r="XCG120" s="23"/>
      <c r="XCH120" s="23"/>
      <c r="XCI120" s="23"/>
      <c r="XCJ120" s="23"/>
      <c r="XCK120" s="23"/>
      <c r="XCL120" s="23"/>
      <c r="XCM120" s="23"/>
      <c r="XCN120" s="23"/>
      <c r="XCO120" s="23"/>
      <c r="XCP120" s="23"/>
      <c r="XCQ120" s="23"/>
      <c r="XCR120" s="23"/>
      <c r="XCS120" s="23"/>
      <c r="XCT120" s="23"/>
      <c r="XCU120" s="23"/>
      <c r="XCV120" s="23"/>
      <c r="XCW120" s="26"/>
      <c r="XCX120" s="26"/>
      <c r="XCY120" s="26"/>
      <c r="XCZ120" s="26"/>
      <c r="XDA120" s="26"/>
      <c r="XDB120" s="26"/>
      <c r="XDC120" s="26"/>
      <c r="XDD120" s="26"/>
      <c r="XDE120" s="26"/>
      <c r="XDF120" s="26"/>
      <c r="XDG120" s="26"/>
      <c r="XDH120" s="26"/>
      <c r="XDI120" s="26"/>
      <c r="XDJ120" s="26"/>
      <c r="XDK120" s="26"/>
      <c r="XDL120" s="26"/>
      <c r="XDM120" s="26"/>
      <c r="XDN120" s="26"/>
      <c r="XDO120" s="26"/>
      <c r="XDP120" s="26"/>
      <c r="XDQ120" s="26"/>
      <c r="XDR120" s="26"/>
      <c r="XDS120" s="26"/>
      <c r="XDT120" s="26"/>
      <c r="XDU120" s="26"/>
      <c r="XDV120" s="26"/>
      <c r="XDW120" s="26"/>
      <c r="XDX120" s="26"/>
      <c r="XDY120" s="26"/>
      <c r="XDZ120" s="26"/>
      <c r="XEA120" s="26"/>
      <c r="XEB120" s="26"/>
      <c r="XEC120" s="26"/>
      <c r="XED120" s="26"/>
      <c r="XEE120" s="26"/>
      <c r="XEF120" s="26"/>
      <c r="XEG120" s="26"/>
      <c r="XEH120" s="26"/>
      <c r="XEI120" s="26"/>
      <c r="XEJ120" s="26"/>
      <c r="XEK120" s="26"/>
      <c r="XEL120" s="26"/>
      <c r="XEM120" s="26"/>
      <c r="XEN120" s="26"/>
      <c r="XEO120" s="26"/>
      <c r="XEP120" s="26"/>
      <c r="XEQ120" s="26"/>
      <c r="XER120" s="26"/>
      <c r="XES120" s="26"/>
      <c r="XET120" s="26"/>
      <c r="XEU120" s="26"/>
      <c r="XEV120" s="26"/>
      <c r="XEW120" s="26"/>
      <c r="XEX120" s="26"/>
      <c r="XEY120" s="26"/>
      <c r="XEZ120" s="26"/>
      <c r="XFA120" s="26"/>
    </row>
    <row r="121" s="4" customFormat="1" ht="15" customHeight="1" spans="1:16381">
      <c r="A121" s="15">
        <v>117</v>
      </c>
      <c r="B121" s="16" t="s">
        <v>235</v>
      </c>
      <c r="C121" s="17" t="s">
        <v>305</v>
      </c>
      <c r="D121" s="18">
        <v>30000</v>
      </c>
      <c r="E121" s="18">
        <v>30000</v>
      </c>
      <c r="F121" s="18">
        <f t="shared" si="6"/>
        <v>30000</v>
      </c>
      <c r="G121" s="17" t="s">
        <v>306</v>
      </c>
      <c r="H121" s="17" t="s">
        <v>307</v>
      </c>
      <c r="I121" s="17" t="s">
        <v>21</v>
      </c>
      <c r="J121" s="20" t="s">
        <v>239</v>
      </c>
      <c r="K121" s="21">
        <v>43545</v>
      </c>
      <c r="L121" s="21" t="s">
        <v>23</v>
      </c>
      <c r="M121" s="15">
        <f t="shared" si="7"/>
        <v>92</v>
      </c>
      <c r="N121" s="15">
        <f t="shared" si="8"/>
        <v>364.17</v>
      </c>
      <c r="XAH121" s="23"/>
      <c r="XAI121" s="23"/>
      <c r="XAJ121" s="23"/>
      <c r="XAK121" s="23"/>
      <c r="XAL121" s="23"/>
      <c r="XAM121" s="23"/>
      <c r="XAN121" s="23"/>
      <c r="XAO121" s="23"/>
      <c r="XAP121" s="23"/>
      <c r="XAQ121" s="23"/>
      <c r="XAR121" s="23"/>
      <c r="XAS121" s="23"/>
      <c r="XAT121" s="23"/>
      <c r="XAU121" s="23"/>
      <c r="XAV121" s="23"/>
      <c r="XAW121" s="23"/>
      <c r="XAX121" s="23"/>
      <c r="XAY121" s="23"/>
      <c r="XAZ121" s="23"/>
      <c r="XBA121" s="23"/>
      <c r="XBB121" s="23"/>
      <c r="XBC121" s="23"/>
      <c r="XBD121" s="23"/>
      <c r="XBE121" s="23"/>
      <c r="XBF121" s="23"/>
      <c r="XBG121" s="23"/>
      <c r="XBH121" s="23"/>
      <c r="XBI121" s="23"/>
      <c r="XBJ121" s="23"/>
      <c r="XBK121" s="23"/>
      <c r="XBL121" s="23"/>
      <c r="XBM121" s="23"/>
      <c r="XBN121" s="23"/>
      <c r="XBO121" s="23"/>
      <c r="XBP121" s="23"/>
      <c r="XBQ121" s="23"/>
      <c r="XBR121" s="23"/>
      <c r="XBS121" s="23"/>
      <c r="XBT121" s="23"/>
      <c r="XBU121" s="23"/>
      <c r="XBV121" s="23"/>
      <c r="XBW121" s="23"/>
      <c r="XBX121" s="23"/>
      <c r="XBY121" s="23"/>
      <c r="XBZ121" s="23"/>
      <c r="XCA121" s="23"/>
      <c r="XCB121" s="23"/>
      <c r="XCC121" s="23"/>
      <c r="XCD121" s="23"/>
      <c r="XCE121" s="23"/>
      <c r="XCF121" s="23"/>
      <c r="XCG121" s="23"/>
      <c r="XCH121" s="23"/>
      <c r="XCI121" s="23"/>
      <c r="XCJ121" s="23"/>
      <c r="XCK121" s="23"/>
      <c r="XCL121" s="23"/>
      <c r="XCM121" s="23"/>
      <c r="XCN121" s="23"/>
      <c r="XCO121" s="23"/>
      <c r="XCP121" s="23"/>
      <c r="XCQ121" s="23"/>
      <c r="XCR121" s="23"/>
      <c r="XCS121" s="23"/>
      <c r="XCT121" s="23"/>
      <c r="XCU121" s="23"/>
      <c r="XCV121" s="23"/>
      <c r="XCW121" s="26"/>
      <c r="XCX121" s="26"/>
      <c r="XCY121" s="26"/>
      <c r="XCZ121" s="26"/>
      <c r="XDA121" s="26"/>
      <c r="XDB121" s="26"/>
      <c r="XDC121" s="26"/>
      <c r="XDD121" s="26"/>
      <c r="XDE121" s="26"/>
      <c r="XDF121" s="26"/>
      <c r="XDG121" s="26"/>
      <c r="XDH121" s="26"/>
      <c r="XDI121" s="26"/>
      <c r="XDJ121" s="26"/>
      <c r="XDK121" s="26"/>
      <c r="XDL121" s="26"/>
      <c r="XDM121" s="26"/>
      <c r="XDN121" s="26"/>
      <c r="XDO121" s="26"/>
      <c r="XDP121" s="26"/>
      <c r="XDQ121" s="26"/>
      <c r="XDR121" s="26"/>
      <c r="XDS121" s="26"/>
      <c r="XDT121" s="26"/>
      <c r="XDU121" s="26"/>
      <c r="XDV121" s="26"/>
      <c r="XDW121" s="26"/>
      <c r="XDX121" s="26"/>
      <c r="XDY121" s="26"/>
      <c r="XDZ121" s="26"/>
      <c r="XEA121" s="26"/>
      <c r="XEB121" s="26"/>
      <c r="XEC121" s="26"/>
      <c r="XED121" s="26"/>
      <c r="XEE121" s="26"/>
      <c r="XEF121" s="26"/>
      <c r="XEG121" s="26"/>
      <c r="XEH121" s="26"/>
      <c r="XEI121" s="26"/>
      <c r="XEJ121" s="26"/>
      <c r="XEK121" s="26"/>
      <c r="XEL121" s="26"/>
      <c r="XEM121" s="26"/>
      <c r="XEN121" s="26"/>
      <c r="XEO121" s="26"/>
      <c r="XEP121" s="26"/>
      <c r="XEQ121" s="26"/>
      <c r="XER121" s="26"/>
      <c r="XES121" s="26"/>
      <c r="XET121" s="26"/>
      <c r="XEU121" s="26"/>
      <c r="XEV121" s="26"/>
      <c r="XEW121" s="26"/>
      <c r="XEX121" s="26"/>
      <c r="XEY121" s="26"/>
      <c r="XEZ121" s="26"/>
      <c r="XFA121" s="26"/>
    </row>
    <row r="122" s="4" customFormat="1" ht="15" customHeight="1" spans="1:16381">
      <c r="A122" s="15">
        <v>118</v>
      </c>
      <c r="B122" s="16" t="s">
        <v>235</v>
      </c>
      <c r="C122" s="17" t="s">
        <v>308</v>
      </c>
      <c r="D122" s="18">
        <v>40000</v>
      </c>
      <c r="E122" s="18">
        <v>40000</v>
      </c>
      <c r="F122" s="18">
        <f t="shared" si="6"/>
        <v>40000</v>
      </c>
      <c r="G122" s="17" t="s">
        <v>309</v>
      </c>
      <c r="H122" s="17" t="s">
        <v>310</v>
      </c>
      <c r="I122" s="17" t="s">
        <v>21</v>
      </c>
      <c r="J122" s="20" t="s">
        <v>239</v>
      </c>
      <c r="K122" s="21">
        <v>43545</v>
      </c>
      <c r="L122" s="21" t="s">
        <v>23</v>
      </c>
      <c r="M122" s="15">
        <f t="shared" si="7"/>
        <v>92</v>
      </c>
      <c r="N122" s="15">
        <f t="shared" si="8"/>
        <v>485.56</v>
      </c>
      <c r="XAH122" s="23"/>
      <c r="XAI122" s="23"/>
      <c r="XAJ122" s="23"/>
      <c r="XAK122" s="23"/>
      <c r="XAL122" s="23"/>
      <c r="XAM122" s="23"/>
      <c r="XAN122" s="23"/>
      <c r="XAO122" s="23"/>
      <c r="XAP122" s="23"/>
      <c r="XAQ122" s="23"/>
      <c r="XAR122" s="23"/>
      <c r="XAS122" s="23"/>
      <c r="XAT122" s="23"/>
      <c r="XAU122" s="23"/>
      <c r="XAV122" s="23"/>
      <c r="XAW122" s="23"/>
      <c r="XAX122" s="23"/>
      <c r="XAY122" s="23"/>
      <c r="XAZ122" s="23"/>
      <c r="XBA122" s="23"/>
      <c r="XBB122" s="23"/>
      <c r="XBC122" s="23"/>
      <c r="XBD122" s="23"/>
      <c r="XBE122" s="23"/>
      <c r="XBF122" s="23"/>
      <c r="XBG122" s="23"/>
      <c r="XBH122" s="23"/>
      <c r="XBI122" s="23"/>
      <c r="XBJ122" s="23"/>
      <c r="XBK122" s="23"/>
      <c r="XBL122" s="23"/>
      <c r="XBM122" s="23"/>
      <c r="XBN122" s="23"/>
      <c r="XBO122" s="23"/>
      <c r="XBP122" s="23"/>
      <c r="XBQ122" s="23"/>
      <c r="XBR122" s="23"/>
      <c r="XBS122" s="23"/>
      <c r="XBT122" s="23"/>
      <c r="XBU122" s="23"/>
      <c r="XBV122" s="23"/>
      <c r="XBW122" s="23"/>
      <c r="XBX122" s="23"/>
      <c r="XBY122" s="23"/>
      <c r="XBZ122" s="23"/>
      <c r="XCA122" s="23"/>
      <c r="XCB122" s="23"/>
      <c r="XCC122" s="23"/>
      <c r="XCD122" s="23"/>
      <c r="XCE122" s="23"/>
      <c r="XCF122" s="23"/>
      <c r="XCG122" s="23"/>
      <c r="XCH122" s="23"/>
      <c r="XCI122" s="23"/>
      <c r="XCJ122" s="23"/>
      <c r="XCK122" s="23"/>
      <c r="XCL122" s="23"/>
      <c r="XCM122" s="23"/>
      <c r="XCN122" s="23"/>
      <c r="XCO122" s="23"/>
      <c r="XCP122" s="23"/>
      <c r="XCQ122" s="23"/>
      <c r="XCR122" s="23"/>
      <c r="XCS122" s="23"/>
      <c r="XCT122" s="23"/>
      <c r="XCU122" s="23"/>
      <c r="XCV122" s="23"/>
      <c r="XCW122" s="26"/>
      <c r="XCX122" s="26"/>
      <c r="XCY122" s="26"/>
      <c r="XCZ122" s="26"/>
      <c r="XDA122" s="26"/>
      <c r="XDB122" s="26"/>
      <c r="XDC122" s="26"/>
      <c r="XDD122" s="26"/>
      <c r="XDE122" s="26"/>
      <c r="XDF122" s="26"/>
      <c r="XDG122" s="26"/>
      <c r="XDH122" s="26"/>
      <c r="XDI122" s="26"/>
      <c r="XDJ122" s="26"/>
      <c r="XDK122" s="26"/>
      <c r="XDL122" s="26"/>
      <c r="XDM122" s="26"/>
      <c r="XDN122" s="26"/>
      <c r="XDO122" s="26"/>
      <c r="XDP122" s="26"/>
      <c r="XDQ122" s="26"/>
      <c r="XDR122" s="26"/>
      <c r="XDS122" s="26"/>
      <c r="XDT122" s="26"/>
      <c r="XDU122" s="26"/>
      <c r="XDV122" s="26"/>
      <c r="XDW122" s="26"/>
      <c r="XDX122" s="26"/>
      <c r="XDY122" s="26"/>
      <c r="XDZ122" s="26"/>
      <c r="XEA122" s="26"/>
      <c r="XEB122" s="26"/>
      <c r="XEC122" s="26"/>
      <c r="XED122" s="26"/>
      <c r="XEE122" s="26"/>
      <c r="XEF122" s="26"/>
      <c r="XEG122" s="26"/>
      <c r="XEH122" s="26"/>
      <c r="XEI122" s="26"/>
      <c r="XEJ122" s="26"/>
      <c r="XEK122" s="26"/>
      <c r="XEL122" s="26"/>
      <c r="XEM122" s="26"/>
      <c r="XEN122" s="26"/>
      <c r="XEO122" s="26"/>
      <c r="XEP122" s="26"/>
      <c r="XEQ122" s="26"/>
      <c r="XER122" s="26"/>
      <c r="XES122" s="26"/>
      <c r="XET122" s="26"/>
      <c r="XEU122" s="26"/>
      <c r="XEV122" s="26"/>
      <c r="XEW122" s="26"/>
      <c r="XEX122" s="26"/>
      <c r="XEY122" s="26"/>
      <c r="XEZ122" s="26"/>
      <c r="XFA122" s="26"/>
    </row>
    <row r="123" s="4" customFormat="1" ht="15" customHeight="1" spans="1:16381">
      <c r="A123" s="15">
        <v>119</v>
      </c>
      <c r="B123" s="16" t="s">
        <v>235</v>
      </c>
      <c r="C123" s="17" t="s">
        <v>311</v>
      </c>
      <c r="D123" s="18">
        <v>40000</v>
      </c>
      <c r="E123" s="18">
        <v>40000</v>
      </c>
      <c r="F123" s="18">
        <f t="shared" si="6"/>
        <v>40000</v>
      </c>
      <c r="G123" s="17" t="s">
        <v>312</v>
      </c>
      <c r="H123" s="17" t="s">
        <v>225</v>
      </c>
      <c r="I123" s="17" t="s">
        <v>21</v>
      </c>
      <c r="J123" s="20" t="s">
        <v>239</v>
      </c>
      <c r="K123" s="21">
        <v>43545</v>
      </c>
      <c r="L123" s="21" t="s">
        <v>23</v>
      </c>
      <c r="M123" s="15">
        <f t="shared" si="7"/>
        <v>92</v>
      </c>
      <c r="N123" s="15">
        <f t="shared" si="8"/>
        <v>485.56</v>
      </c>
      <c r="XAH123" s="23"/>
      <c r="XAI123" s="23"/>
      <c r="XAJ123" s="23"/>
      <c r="XAK123" s="23"/>
      <c r="XAL123" s="23"/>
      <c r="XAM123" s="23"/>
      <c r="XAN123" s="23"/>
      <c r="XAO123" s="23"/>
      <c r="XAP123" s="23"/>
      <c r="XAQ123" s="23"/>
      <c r="XAR123" s="23"/>
      <c r="XAS123" s="23"/>
      <c r="XAT123" s="23"/>
      <c r="XAU123" s="23"/>
      <c r="XAV123" s="23"/>
      <c r="XAW123" s="23"/>
      <c r="XAX123" s="23"/>
      <c r="XAY123" s="23"/>
      <c r="XAZ123" s="23"/>
      <c r="XBA123" s="23"/>
      <c r="XBB123" s="23"/>
      <c r="XBC123" s="23"/>
      <c r="XBD123" s="23"/>
      <c r="XBE123" s="23"/>
      <c r="XBF123" s="23"/>
      <c r="XBG123" s="23"/>
      <c r="XBH123" s="23"/>
      <c r="XBI123" s="23"/>
      <c r="XBJ123" s="23"/>
      <c r="XBK123" s="23"/>
      <c r="XBL123" s="23"/>
      <c r="XBM123" s="23"/>
      <c r="XBN123" s="23"/>
      <c r="XBO123" s="23"/>
      <c r="XBP123" s="23"/>
      <c r="XBQ123" s="23"/>
      <c r="XBR123" s="23"/>
      <c r="XBS123" s="23"/>
      <c r="XBT123" s="23"/>
      <c r="XBU123" s="23"/>
      <c r="XBV123" s="23"/>
      <c r="XBW123" s="23"/>
      <c r="XBX123" s="23"/>
      <c r="XBY123" s="23"/>
      <c r="XBZ123" s="23"/>
      <c r="XCA123" s="23"/>
      <c r="XCB123" s="23"/>
      <c r="XCC123" s="23"/>
      <c r="XCD123" s="23"/>
      <c r="XCE123" s="23"/>
      <c r="XCF123" s="23"/>
      <c r="XCG123" s="23"/>
      <c r="XCH123" s="23"/>
      <c r="XCI123" s="23"/>
      <c r="XCJ123" s="23"/>
      <c r="XCK123" s="23"/>
      <c r="XCL123" s="23"/>
      <c r="XCM123" s="23"/>
      <c r="XCN123" s="23"/>
      <c r="XCO123" s="23"/>
      <c r="XCP123" s="23"/>
      <c r="XCQ123" s="23"/>
      <c r="XCR123" s="23"/>
      <c r="XCS123" s="23"/>
      <c r="XCT123" s="23"/>
      <c r="XCU123" s="23"/>
      <c r="XCV123" s="23"/>
      <c r="XCW123" s="26"/>
      <c r="XCX123" s="26"/>
      <c r="XCY123" s="26"/>
      <c r="XCZ123" s="26"/>
      <c r="XDA123" s="26"/>
      <c r="XDB123" s="26"/>
      <c r="XDC123" s="26"/>
      <c r="XDD123" s="26"/>
      <c r="XDE123" s="26"/>
      <c r="XDF123" s="26"/>
      <c r="XDG123" s="26"/>
      <c r="XDH123" s="26"/>
      <c r="XDI123" s="26"/>
      <c r="XDJ123" s="26"/>
      <c r="XDK123" s="26"/>
      <c r="XDL123" s="26"/>
      <c r="XDM123" s="26"/>
      <c r="XDN123" s="26"/>
      <c r="XDO123" s="26"/>
      <c r="XDP123" s="26"/>
      <c r="XDQ123" s="26"/>
      <c r="XDR123" s="26"/>
      <c r="XDS123" s="26"/>
      <c r="XDT123" s="26"/>
      <c r="XDU123" s="26"/>
      <c r="XDV123" s="26"/>
      <c r="XDW123" s="26"/>
      <c r="XDX123" s="26"/>
      <c r="XDY123" s="26"/>
      <c r="XDZ123" s="26"/>
      <c r="XEA123" s="26"/>
      <c r="XEB123" s="26"/>
      <c r="XEC123" s="26"/>
      <c r="XED123" s="26"/>
      <c r="XEE123" s="26"/>
      <c r="XEF123" s="26"/>
      <c r="XEG123" s="26"/>
      <c r="XEH123" s="26"/>
      <c r="XEI123" s="26"/>
      <c r="XEJ123" s="26"/>
      <c r="XEK123" s="26"/>
      <c r="XEL123" s="26"/>
      <c r="XEM123" s="26"/>
      <c r="XEN123" s="26"/>
      <c r="XEO123" s="26"/>
      <c r="XEP123" s="26"/>
      <c r="XEQ123" s="26"/>
      <c r="XER123" s="26"/>
      <c r="XES123" s="26"/>
      <c r="XET123" s="26"/>
      <c r="XEU123" s="26"/>
      <c r="XEV123" s="26"/>
      <c r="XEW123" s="26"/>
      <c r="XEX123" s="26"/>
      <c r="XEY123" s="26"/>
      <c r="XEZ123" s="26"/>
      <c r="XFA123" s="26"/>
    </row>
    <row r="124" s="4" customFormat="1" ht="15" customHeight="1" spans="1:16381">
      <c r="A124" s="15">
        <v>120</v>
      </c>
      <c r="B124" s="16" t="s">
        <v>235</v>
      </c>
      <c r="C124" s="17" t="s">
        <v>313</v>
      </c>
      <c r="D124" s="18">
        <v>20000</v>
      </c>
      <c r="E124" s="18">
        <v>20000</v>
      </c>
      <c r="F124" s="18">
        <f t="shared" si="6"/>
        <v>20000</v>
      </c>
      <c r="G124" s="17" t="s">
        <v>314</v>
      </c>
      <c r="H124" s="17" t="s">
        <v>225</v>
      </c>
      <c r="I124" s="17" t="s">
        <v>21</v>
      </c>
      <c r="J124" s="20" t="s">
        <v>239</v>
      </c>
      <c r="K124" s="21">
        <v>43545</v>
      </c>
      <c r="L124" s="21" t="s">
        <v>23</v>
      </c>
      <c r="M124" s="15">
        <f t="shared" si="7"/>
        <v>92</v>
      </c>
      <c r="N124" s="15">
        <f t="shared" si="8"/>
        <v>242.78</v>
      </c>
      <c r="XAH124" s="23"/>
      <c r="XAI124" s="23"/>
      <c r="XAJ124" s="23"/>
      <c r="XAK124" s="23"/>
      <c r="XAL124" s="23"/>
      <c r="XAM124" s="23"/>
      <c r="XAN124" s="23"/>
      <c r="XAO124" s="23"/>
      <c r="XAP124" s="23"/>
      <c r="XAQ124" s="23"/>
      <c r="XAR124" s="23"/>
      <c r="XAS124" s="23"/>
      <c r="XAT124" s="23"/>
      <c r="XAU124" s="23"/>
      <c r="XAV124" s="23"/>
      <c r="XAW124" s="23"/>
      <c r="XAX124" s="23"/>
      <c r="XAY124" s="23"/>
      <c r="XAZ124" s="23"/>
      <c r="XBA124" s="23"/>
      <c r="XBB124" s="23"/>
      <c r="XBC124" s="23"/>
      <c r="XBD124" s="23"/>
      <c r="XBE124" s="23"/>
      <c r="XBF124" s="23"/>
      <c r="XBG124" s="23"/>
      <c r="XBH124" s="23"/>
      <c r="XBI124" s="23"/>
      <c r="XBJ124" s="23"/>
      <c r="XBK124" s="23"/>
      <c r="XBL124" s="23"/>
      <c r="XBM124" s="23"/>
      <c r="XBN124" s="23"/>
      <c r="XBO124" s="23"/>
      <c r="XBP124" s="23"/>
      <c r="XBQ124" s="23"/>
      <c r="XBR124" s="23"/>
      <c r="XBS124" s="23"/>
      <c r="XBT124" s="23"/>
      <c r="XBU124" s="23"/>
      <c r="XBV124" s="23"/>
      <c r="XBW124" s="23"/>
      <c r="XBX124" s="23"/>
      <c r="XBY124" s="23"/>
      <c r="XBZ124" s="23"/>
      <c r="XCA124" s="23"/>
      <c r="XCB124" s="23"/>
      <c r="XCC124" s="23"/>
      <c r="XCD124" s="23"/>
      <c r="XCE124" s="23"/>
      <c r="XCF124" s="23"/>
      <c r="XCG124" s="23"/>
      <c r="XCH124" s="23"/>
      <c r="XCI124" s="23"/>
      <c r="XCJ124" s="23"/>
      <c r="XCK124" s="23"/>
      <c r="XCL124" s="23"/>
      <c r="XCM124" s="23"/>
      <c r="XCN124" s="23"/>
      <c r="XCO124" s="23"/>
      <c r="XCP124" s="23"/>
      <c r="XCQ124" s="23"/>
      <c r="XCR124" s="23"/>
      <c r="XCS124" s="23"/>
      <c r="XCT124" s="23"/>
      <c r="XCU124" s="23"/>
      <c r="XCV124" s="23"/>
      <c r="XCW124" s="26"/>
      <c r="XCX124" s="26"/>
      <c r="XCY124" s="26"/>
      <c r="XCZ124" s="26"/>
      <c r="XDA124" s="26"/>
      <c r="XDB124" s="26"/>
      <c r="XDC124" s="26"/>
      <c r="XDD124" s="26"/>
      <c r="XDE124" s="26"/>
      <c r="XDF124" s="26"/>
      <c r="XDG124" s="26"/>
      <c r="XDH124" s="26"/>
      <c r="XDI124" s="26"/>
      <c r="XDJ124" s="26"/>
      <c r="XDK124" s="26"/>
      <c r="XDL124" s="26"/>
      <c r="XDM124" s="26"/>
      <c r="XDN124" s="26"/>
      <c r="XDO124" s="26"/>
      <c r="XDP124" s="26"/>
      <c r="XDQ124" s="26"/>
      <c r="XDR124" s="26"/>
      <c r="XDS124" s="26"/>
      <c r="XDT124" s="26"/>
      <c r="XDU124" s="26"/>
      <c r="XDV124" s="26"/>
      <c r="XDW124" s="26"/>
      <c r="XDX124" s="26"/>
      <c r="XDY124" s="26"/>
      <c r="XDZ124" s="26"/>
      <c r="XEA124" s="26"/>
      <c r="XEB124" s="26"/>
      <c r="XEC124" s="26"/>
      <c r="XED124" s="26"/>
      <c r="XEE124" s="26"/>
      <c r="XEF124" s="26"/>
      <c r="XEG124" s="26"/>
      <c r="XEH124" s="26"/>
      <c r="XEI124" s="26"/>
      <c r="XEJ124" s="26"/>
      <c r="XEK124" s="26"/>
      <c r="XEL124" s="26"/>
      <c r="XEM124" s="26"/>
      <c r="XEN124" s="26"/>
      <c r="XEO124" s="26"/>
      <c r="XEP124" s="26"/>
      <c r="XEQ124" s="26"/>
      <c r="XER124" s="26"/>
      <c r="XES124" s="26"/>
      <c r="XET124" s="26"/>
      <c r="XEU124" s="26"/>
      <c r="XEV124" s="26"/>
      <c r="XEW124" s="26"/>
      <c r="XEX124" s="26"/>
      <c r="XEY124" s="26"/>
      <c r="XEZ124" s="26"/>
      <c r="XFA124" s="26"/>
    </row>
    <row r="125" s="4" customFormat="1" ht="15" customHeight="1" spans="1:16381">
      <c r="A125" s="15">
        <v>121</v>
      </c>
      <c r="B125" s="16" t="s">
        <v>235</v>
      </c>
      <c r="C125" s="17" t="s">
        <v>315</v>
      </c>
      <c r="D125" s="18">
        <v>20000</v>
      </c>
      <c r="E125" s="18">
        <v>20000</v>
      </c>
      <c r="F125" s="18">
        <f t="shared" si="6"/>
        <v>20000</v>
      </c>
      <c r="G125" s="17" t="s">
        <v>314</v>
      </c>
      <c r="H125" s="17" t="s">
        <v>225</v>
      </c>
      <c r="I125" s="17" t="s">
        <v>21</v>
      </c>
      <c r="J125" s="20" t="s">
        <v>239</v>
      </c>
      <c r="K125" s="21">
        <v>43545</v>
      </c>
      <c r="L125" s="21" t="s">
        <v>23</v>
      </c>
      <c r="M125" s="15">
        <f t="shared" si="7"/>
        <v>92</v>
      </c>
      <c r="N125" s="15">
        <f t="shared" si="8"/>
        <v>242.78</v>
      </c>
      <c r="XAH125" s="23"/>
      <c r="XAI125" s="23"/>
      <c r="XAJ125" s="23"/>
      <c r="XAK125" s="23"/>
      <c r="XAL125" s="23"/>
      <c r="XAM125" s="23"/>
      <c r="XAN125" s="23"/>
      <c r="XAO125" s="23"/>
      <c r="XAP125" s="23"/>
      <c r="XAQ125" s="23"/>
      <c r="XAR125" s="23"/>
      <c r="XAS125" s="23"/>
      <c r="XAT125" s="23"/>
      <c r="XAU125" s="23"/>
      <c r="XAV125" s="23"/>
      <c r="XAW125" s="23"/>
      <c r="XAX125" s="23"/>
      <c r="XAY125" s="23"/>
      <c r="XAZ125" s="23"/>
      <c r="XBA125" s="23"/>
      <c r="XBB125" s="23"/>
      <c r="XBC125" s="23"/>
      <c r="XBD125" s="23"/>
      <c r="XBE125" s="23"/>
      <c r="XBF125" s="23"/>
      <c r="XBG125" s="23"/>
      <c r="XBH125" s="23"/>
      <c r="XBI125" s="23"/>
      <c r="XBJ125" s="23"/>
      <c r="XBK125" s="23"/>
      <c r="XBL125" s="23"/>
      <c r="XBM125" s="23"/>
      <c r="XBN125" s="23"/>
      <c r="XBO125" s="23"/>
      <c r="XBP125" s="23"/>
      <c r="XBQ125" s="23"/>
      <c r="XBR125" s="23"/>
      <c r="XBS125" s="23"/>
      <c r="XBT125" s="23"/>
      <c r="XBU125" s="23"/>
      <c r="XBV125" s="23"/>
      <c r="XBW125" s="23"/>
      <c r="XBX125" s="23"/>
      <c r="XBY125" s="23"/>
      <c r="XBZ125" s="23"/>
      <c r="XCA125" s="23"/>
      <c r="XCB125" s="23"/>
      <c r="XCC125" s="23"/>
      <c r="XCD125" s="23"/>
      <c r="XCE125" s="23"/>
      <c r="XCF125" s="23"/>
      <c r="XCG125" s="23"/>
      <c r="XCH125" s="23"/>
      <c r="XCI125" s="23"/>
      <c r="XCJ125" s="23"/>
      <c r="XCK125" s="23"/>
      <c r="XCL125" s="23"/>
      <c r="XCM125" s="23"/>
      <c r="XCN125" s="23"/>
      <c r="XCO125" s="23"/>
      <c r="XCP125" s="23"/>
      <c r="XCQ125" s="23"/>
      <c r="XCR125" s="23"/>
      <c r="XCS125" s="23"/>
      <c r="XCT125" s="23"/>
      <c r="XCU125" s="23"/>
      <c r="XCV125" s="23"/>
      <c r="XCW125" s="26"/>
      <c r="XCX125" s="26"/>
      <c r="XCY125" s="26"/>
      <c r="XCZ125" s="26"/>
      <c r="XDA125" s="26"/>
      <c r="XDB125" s="26"/>
      <c r="XDC125" s="26"/>
      <c r="XDD125" s="26"/>
      <c r="XDE125" s="26"/>
      <c r="XDF125" s="26"/>
      <c r="XDG125" s="26"/>
      <c r="XDH125" s="26"/>
      <c r="XDI125" s="26"/>
      <c r="XDJ125" s="26"/>
      <c r="XDK125" s="26"/>
      <c r="XDL125" s="26"/>
      <c r="XDM125" s="26"/>
      <c r="XDN125" s="26"/>
      <c r="XDO125" s="26"/>
      <c r="XDP125" s="26"/>
      <c r="XDQ125" s="26"/>
      <c r="XDR125" s="26"/>
      <c r="XDS125" s="26"/>
      <c r="XDT125" s="26"/>
      <c r="XDU125" s="26"/>
      <c r="XDV125" s="26"/>
      <c r="XDW125" s="26"/>
      <c r="XDX125" s="26"/>
      <c r="XDY125" s="26"/>
      <c r="XDZ125" s="26"/>
      <c r="XEA125" s="26"/>
      <c r="XEB125" s="26"/>
      <c r="XEC125" s="26"/>
      <c r="XED125" s="26"/>
      <c r="XEE125" s="26"/>
      <c r="XEF125" s="26"/>
      <c r="XEG125" s="26"/>
      <c r="XEH125" s="26"/>
      <c r="XEI125" s="26"/>
      <c r="XEJ125" s="26"/>
      <c r="XEK125" s="26"/>
      <c r="XEL125" s="26"/>
      <c r="XEM125" s="26"/>
      <c r="XEN125" s="26"/>
      <c r="XEO125" s="26"/>
      <c r="XEP125" s="26"/>
      <c r="XEQ125" s="26"/>
      <c r="XER125" s="26"/>
      <c r="XES125" s="26"/>
      <c r="XET125" s="26"/>
      <c r="XEU125" s="26"/>
      <c r="XEV125" s="26"/>
      <c r="XEW125" s="26"/>
      <c r="XEX125" s="26"/>
      <c r="XEY125" s="26"/>
      <c r="XEZ125" s="26"/>
      <c r="XFA125" s="26"/>
    </row>
    <row r="126" s="4" customFormat="1" ht="15" customHeight="1" spans="1:16381">
      <c r="A126" s="15">
        <v>122</v>
      </c>
      <c r="B126" s="16" t="s">
        <v>235</v>
      </c>
      <c r="C126" s="17" t="s">
        <v>316</v>
      </c>
      <c r="D126" s="18">
        <v>40000</v>
      </c>
      <c r="E126" s="18">
        <v>40000</v>
      </c>
      <c r="F126" s="18">
        <f t="shared" si="6"/>
        <v>40000</v>
      </c>
      <c r="G126" s="17" t="s">
        <v>317</v>
      </c>
      <c r="H126" s="17" t="s">
        <v>318</v>
      </c>
      <c r="I126" s="17" t="s">
        <v>21</v>
      </c>
      <c r="J126" s="20" t="s">
        <v>239</v>
      </c>
      <c r="K126" s="21">
        <v>43545</v>
      </c>
      <c r="L126" s="21" t="s">
        <v>23</v>
      </c>
      <c r="M126" s="15">
        <f t="shared" si="7"/>
        <v>92</v>
      </c>
      <c r="N126" s="15">
        <f t="shared" si="8"/>
        <v>485.56</v>
      </c>
      <c r="XAH126" s="23"/>
      <c r="XAI126" s="23"/>
      <c r="XAJ126" s="23"/>
      <c r="XAK126" s="23"/>
      <c r="XAL126" s="23"/>
      <c r="XAM126" s="23"/>
      <c r="XAN126" s="23"/>
      <c r="XAO126" s="23"/>
      <c r="XAP126" s="23"/>
      <c r="XAQ126" s="23"/>
      <c r="XAR126" s="23"/>
      <c r="XAS126" s="23"/>
      <c r="XAT126" s="23"/>
      <c r="XAU126" s="23"/>
      <c r="XAV126" s="23"/>
      <c r="XAW126" s="23"/>
      <c r="XAX126" s="23"/>
      <c r="XAY126" s="23"/>
      <c r="XAZ126" s="23"/>
      <c r="XBA126" s="23"/>
      <c r="XBB126" s="23"/>
      <c r="XBC126" s="23"/>
      <c r="XBD126" s="23"/>
      <c r="XBE126" s="23"/>
      <c r="XBF126" s="23"/>
      <c r="XBG126" s="23"/>
      <c r="XBH126" s="23"/>
      <c r="XBI126" s="23"/>
      <c r="XBJ126" s="23"/>
      <c r="XBK126" s="23"/>
      <c r="XBL126" s="23"/>
      <c r="XBM126" s="23"/>
      <c r="XBN126" s="23"/>
      <c r="XBO126" s="23"/>
      <c r="XBP126" s="23"/>
      <c r="XBQ126" s="23"/>
      <c r="XBR126" s="23"/>
      <c r="XBS126" s="23"/>
      <c r="XBT126" s="23"/>
      <c r="XBU126" s="23"/>
      <c r="XBV126" s="23"/>
      <c r="XBW126" s="23"/>
      <c r="XBX126" s="23"/>
      <c r="XBY126" s="23"/>
      <c r="XBZ126" s="23"/>
      <c r="XCA126" s="23"/>
      <c r="XCB126" s="23"/>
      <c r="XCC126" s="23"/>
      <c r="XCD126" s="23"/>
      <c r="XCE126" s="23"/>
      <c r="XCF126" s="23"/>
      <c r="XCG126" s="23"/>
      <c r="XCH126" s="23"/>
      <c r="XCI126" s="23"/>
      <c r="XCJ126" s="23"/>
      <c r="XCK126" s="23"/>
      <c r="XCL126" s="23"/>
      <c r="XCM126" s="23"/>
      <c r="XCN126" s="23"/>
      <c r="XCO126" s="23"/>
      <c r="XCP126" s="23"/>
      <c r="XCQ126" s="23"/>
      <c r="XCR126" s="23"/>
      <c r="XCS126" s="23"/>
      <c r="XCT126" s="23"/>
      <c r="XCU126" s="23"/>
      <c r="XCV126" s="23"/>
      <c r="XCW126" s="26"/>
      <c r="XCX126" s="26"/>
      <c r="XCY126" s="26"/>
      <c r="XCZ126" s="26"/>
      <c r="XDA126" s="26"/>
      <c r="XDB126" s="26"/>
      <c r="XDC126" s="26"/>
      <c r="XDD126" s="26"/>
      <c r="XDE126" s="26"/>
      <c r="XDF126" s="26"/>
      <c r="XDG126" s="26"/>
      <c r="XDH126" s="26"/>
      <c r="XDI126" s="26"/>
      <c r="XDJ126" s="26"/>
      <c r="XDK126" s="26"/>
      <c r="XDL126" s="26"/>
      <c r="XDM126" s="26"/>
      <c r="XDN126" s="26"/>
      <c r="XDO126" s="26"/>
      <c r="XDP126" s="26"/>
      <c r="XDQ126" s="26"/>
      <c r="XDR126" s="26"/>
      <c r="XDS126" s="26"/>
      <c r="XDT126" s="26"/>
      <c r="XDU126" s="26"/>
      <c r="XDV126" s="26"/>
      <c r="XDW126" s="26"/>
      <c r="XDX126" s="26"/>
      <c r="XDY126" s="26"/>
      <c r="XDZ126" s="26"/>
      <c r="XEA126" s="26"/>
      <c r="XEB126" s="26"/>
      <c r="XEC126" s="26"/>
      <c r="XED126" s="26"/>
      <c r="XEE126" s="26"/>
      <c r="XEF126" s="26"/>
      <c r="XEG126" s="26"/>
      <c r="XEH126" s="26"/>
      <c r="XEI126" s="26"/>
      <c r="XEJ126" s="26"/>
      <c r="XEK126" s="26"/>
      <c r="XEL126" s="26"/>
      <c r="XEM126" s="26"/>
      <c r="XEN126" s="26"/>
      <c r="XEO126" s="26"/>
      <c r="XEP126" s="26"/>
      <c r="XEQ126" s="26"/>
      <c r="XER126" s="26"/>
      <c r="XES126" s="26"/>
      <c r="XET126" s="26"/>
      <c r="XEU126" s="26"/>
      <c r="XEV126" s="26"/>
      <c r="XEW126" s="26"/>
      <c r="XEX126" s="26"/>
      <c r="XEY126" s="26"/>
      <c r="XEZ126" s="26"/>
      <c r="XFA126" s="26"/>
    </row>
    <row r="127" s="4" customFormat="1" ht="15" customHeight="1" spans="1:16381">
      <c r="A127" s="15">
        <v>123</v>
      </c>
      <c r="B127" s="16" t="s">
        <v>235</v>
      </c>
      <c r="C127" s="17" t="s">
        <v>319</v>
      </c>
      <c r="D127" s="18">
        <v>30000</v>
      </c>
      <c r="E127" s="18">
        <v>30000</v>
      </c>
      <c r="F127" s="18">
        <f t="shared" si="6"/>
        <v>30000</v>
      </c>
      <c r="G127" s="17" t="s">
        <v>320</v>
      </c>
      <c r="H127" s="17" t="s">
        <v>321</v>
      </c>
      <c r="I127" s="17" t="s">
        <v>21</v>
      </c>
      <c r="J127" s="20" t="s">
        <v>248</v>
      </c>
      <c r="K127" s="21">
        <v>43545</v>
      </c>
      <c r="L127" s="21" t="s">
        <v>23</v>
      </c>
      <c r="M127" s="15">
        <f t="shared" si="7"/>
        <v>92</v>
      </c>
      <c r="N127" s="15">
        <f t="shared" si="8"/>
        <v>364.17</v>
      </c>
      <c r="XAH127" s="23"/>
      <c r="XAI127" s="23"/>
      <c r="XAJ127" s="23"/>
      <c r="XAK127" s="23"/>
      <c r="XAL127" s="23"/>
      <c r="XAM127" s="23"/>
      <c r="XAN127" s="23"/>
      <c r="XAO127" s="23"/>
      <c r="XAP127" s="23"/>
      <c r="XAQ127" s="23"/>
      <c r="XAR127" s="23"/>
      <c r="XAS127" s="23"/>
      <c r="XAT127" s="23"/>
      <c r="XAU127" s="23"/>
      <c r="XAV127" s="23"/>
      <c r="XAW127" s="23"/>
      <c r="XAX127" s="23"/>
      <c r="XAY127" s="23"/>
      <c r="XAZ127" s="23"/>
      <c r="XBA127" s="23"/>
      <c r="XBB127" s="23"/>
      <c r="XBC127" s="23"/>
      <c r="XBD127" s="23"/>
      <c r="XBE127" s="23"/>
      <c r="XBF127" s="23"/>
      <c r="XBG127" s="23"/>
      <c r="XBH127" s="23"/>
      <c r="XBI127" s="23"/>
      <c r="XBJ127" s="23"/>
      <c r="XBK127" s="23"/>
      <c r="XBL127" s="23"/>
      <c r="XBM127" s="23"/>
      <c r="XBN127" s="23"/>
      <c r="XBO127" s="23"/>
      <c r="XBP127" s="23"/>
      <c r="XBQ127" s="23"/>
      <c r="XBR127" s="23"/>
      <c r="XBS127" s="23"/>
      <c r="XBT127" s="23"/>
      <c r="XBU127" s="23"/>
      <c r="XBV127" s="23"/>
      <c r="XBW127" s="23"/>
      <c r="XBX127" s="23"/>
      <c r="XBY127" s="23"/>
      <c r="XBZ127" s="23"/>
      <c r="XCA127" s="23"/>
      <c r="XCB127" s="23"/>
      <c r="XCC127" s="23"/>
      <c r="XCD127" s="23"/>
      <c r="XCE127" s="23"/>
      <c r="XCF127" s="23"/>
      <c r="XCG127" s="23"/>
      <c r="XCH127" s="23"/>
      <c r="XCI127" s="23"/>
      <c r="XCJ127" s="23"/>
      <c r="XCK127" s="23"/>
      <c r="XCL127" s="23"/>
      <c r="XCM127" s="23"/>
      <c r="XCN127" s="23"/>
      <c r="XCO127" s="23"/>
      <c r="XCP127" s="23"/>
      <c r="XCQ127" s="23"/>
      <c r="XCR127" s="23"/>
      <c r="XCS127" s="23"/>
      <c r="XCT127" s="23"/>
      <c r="XCU127" s="23"/>
      <c r="XCV127" s="23"/>
      <c r="XCW127" s="26"/>
      <c r="XCX127" s="26"/>
      <c r="XCY127" s="26"/>
      <c r="XCZ127" s="26"/>
      <c r="XDA127" s="26"/>
      <c r="XDB127" s="26"/>
      <c r="XDC127" s="26"/>
      <c r="XDD127" s="26"/>
      <c r="XDE127" s="26"/>
      <c r="XDF127" s="26"/>
      <c r="XDG127" s="26"/>
      <c r="XDH127" s="26"/>
      <c r="XDI127" s="26"/>
      <c r="XDJ127" s="26"/>
      <c r="XDK127" s="26"/>
      <c r="XDL127" s="26"/>
      <c r="XDM127" s="26"/>
      <c r="XDN127" s="26"/>
      <c r="XDO127" s="26"/>
      <c r="XDP127" s="26"/>
      <c r="XDQ127" s="26"/>
      <c r="XDR127" s="26"/>
      <c r="XDS127" s="26"/>
      <c r="XDT127" s="26"/>
      <c r="XDU127" s="26"/>
      <c r="XDV127" s="26"/>
      <c r="XDW127" s="26"/>
      <c r="XDX127" s="26"/>
      <c r="XDY127" s="26"/>
      <c r="XDZ127" s="26"/>
      <c r="XEA127" s="26"/>
      <c r="XEB127" s="26"/>
      <c r="XEC127" s="26"/>
      <c r="XED127" s="26"/>
      <c r="XEE127" s="26"/>
      <c r="XEF127" s="26"/>
      <c r="XEG127" s="26"/>
      <c r="XEH127" s="26"/>
      <c r="XEI127" s="26"/>
      <c r="XEJ127" s="26"/>
      <c r="XEK127" s="26"/>
      <c r="XEL127" s="26"/>
      <c r="XEM127" s="26"/>
      <c r="XEN127" s="26"/>
      <c r="XEO127" s="26"/>
      <c r="XEP127" s="26"/>
      <c r="XEQ127" s="26"/>
      <c r="XER127" s="26"/>
      <c r="XES127" s="26"/>
      <c r="XET127" s="26"/>
      <c r="XEU127" s="26"/>
      <c r="XEV127" s="26"/>
      <c r="XEW127" s="26"/>
      <c r="XEX127" s="26"/>
      <c r="XEY127" s="26"/>
      <c r="XEZ127" s="26"/>
      <c r="XFA127" s="26"/>
    </row>
    <row r="128" s="4" customFormat="1" ht="15" customHeight="1" spans="1:16381">
      <c r="A128" s="15">
        <v>124</v>
      </c>
      <c r="B128" s="16" t="s">
        <v>235</v>
      </c>
      <c r="C128" s="17" t="s">
        <v>322</v>
      </c>
      <c r="D128" s="18">
        <v>30000</v>
      </c>
      <c r="E128" s="18">
        <v>30000</v>
      </c>
      <c r="F128" s="18">
        <f t="shared" si="6"/>
        <v>30000</v>
      </c>
      <c r="G128" s="17" t="s">
        <v>323</v>
      </c>
      <c r="H128" s="17" t="s">
        <v>321</v>
      </c>
      <c r="I128" s="17" t="s">
        <v>21</v>
      </c>
      <c r="J128" s="20" t="s">
        <v>239</v>
      </c>
      <c r="K128" s="21">
        <v>43545</v>
      </c>
      <c r="L128" s="21" t="s">
        <v>23</v>
      </c>
      <c r="M128" s="15">
        <f t="shared" si="7"/>
        <v>92</v>
      </c>
      <c r="N128" s="15">
        <f t="shared" si="8"/>
        <v>364.17</v>
      </c>
      <c r="XAH128" s="23"/>
      <c r="XAI128" s="23"/>
      <c r="XAJ128" s="23"/>
      <c r="XAK128" s="23"/>
      <c r="XAL128" s="23"/>
      <c r="XAM128" s="23"/>
      <c r="XAN128" s="23"/>
      <c r="XAO128" s="23"/>
      <c r="XAP128" s="23"/>
      <c r="XAQ128" s="23"/>
      <c r="XAR128" s="23"/>
      <c r="XAS128" s="23"/>
      <c r="XAT128" s="23"/>
      <c r="XAU128" s="23"/>
      <c r="XAV128" s="23"/>
      <c r="XAW128" s="23"/>
      <c r="XAX128" s="23"/>
      <c r="XAY128" s="23"/>
      <c r="XAZ128" s="23"/>
      <c r="XBA128" s="23"/>
      <c r="XBB128" s="23"/>
      <c r="XBC128" s="23"/>
      <c r="XBD128" s="23"/>
      <c r="XBE128" s="23"/>
      <c r="XBF128" s="23"/>
      <c r="XBG128" s="23"/>
      <c r="XBH128" s="23"/>
      <c r="XBI128" s="23"/>
      <c r="XBJ128" s="23"/>
      <c r="XBK128" s="23"/>
      <c r="XBL128" s="23"/>
      <c r="XBM128" s="23"/>
      <c r="XBN128" s="23"/>
      <c r="XBO128" s="23"/>
      <c r="XBP128" s="23"/>
      <c r="XBQ128" s="23"/>
      <c r="XBR128" s="23"/>
      <c r="XBS128" s="23"/>
      <c r="XBT128" s="23"/>
      <c r="XBU128" s="23"/>
      <c r="XBV128" s="23"/>
      <c r="XBW128" s="23"/>
      <c r="XBX128" s="23"/>
      <c r="XBY128" s="23"/>
      <c r="XBZ128" s="23"/>
      <c r="XCA128" s="23"/>
      <c r="XCB128" s="23"/>
      <c r="XCC128" s="23"/>
      <c r="XCD128" s="23"/>
      <c r="XCE128" s="23"/>
      <c r="XCF128" s="23"/>
      <c r="XCG128" s="23"/>
      <c r="XCH128" s="23"/>
      <c r="XCI128" s="23"/>
      <c r="XCJ128" s="23"/>
      <c r="XCK128" s="23"/>
      <c r="XCL128" s="23"/>
      <c r="XCM128" s="23"/>
      <c r="XCN128" s="23"/>
      <c r="XCO128" s="23"/>
      <c r="XCP128" s="23"/>
      <c r="XCQ128" s="23"/>
      <c r="XCR128" s="23"/>
      <c r="XCS128" s="23"/>
      <c r="XCT128" s="23"/>
      <c r="XCU128" s="23"/>
      <c r="XCV128" s="23"/>
      <c r="XCW128" s="26"/>
      <c r="XCX128" s="26"/>
      <c r="XCY128" s="26"/>
      <c r="XCZ128" s="26"/>
      <c r="XDA128" s="26"/>
      <c r="XDB128" s="26"/>
      <c r="XDC128" s="26"/>
      <c r="XDD128" s="26"/>
      <c r="XDE128" s="26"/>
      <c r="XDF128" s="26"/>
      <c r="XDG128" s="26"/>
      <c r="XDH128" s="26"/>
      <c r="XDI128" s="26"/>
      <c r="XDJ128" s="26"/>
      <c r="XDK128" s="26"/>
      <c r="XDL128" s="26"/>
      <c r="XDM128" s="26"/>
      <c r="XDN128" s="26"/>
      <c r="XDO128" s="26"/>
      <c r="XDP128" s="26"/>
      <c r="XDQ128" s="26"/>
      <c r="XDR128" s="26"/>
      <c r="XDS128" s="26"/>
      <c r="XDT128" s="26"/>
      <c r="XDU128" s="26"/>
      <c r="XDV128" s="26"/>
      <c r="XDW128" s="26"/>
      <c r="XDX128" s="26"/>
      <c r="XDY128" s="26"/>
      <c r="XDZ128" s="26"/>
      <c r="XEA128" s="26"/>
      <c r="XEB128" s="26"/>
      <c r="XEC128" s="26"/>
      <c r="XED128" s="26"/>
      <c r="XEE128" s="26"/>
      <c r="XEF128" s="26"/>
      <c r="XEG128" s="26"/>
      <c r="XEH128" s="26"/>
      <c r="XEI128" s="26"/>
      <c r="XEJ128" s="26"/>
      <c r="XEK128" s="26"/>
      <c r="XEL128" s="26"/>
      <c r="XEM128" s="26"/>
      <c r="XEN128" s="26"/>
      <c r="XEO128" s="26"/>
      <c r="XEP128" s="26"/>
      <c r="XEQ128" s="26"/>
      <c r="XER128" s="26"/>
      <c r="XES128" s="26"/>
      <c r="XET128" s="26"/>
      <c r="XEU128" s="26"/>
      <c r="XEV128" s="26"/>
      <c r="XEW128" s="26"/>
      <c r="XEX128" s="26"/>
      <c r="XEY128" s="26"/>
      <c r="XEZ128" s="26"/>
      <c r="XFA128" s="26"/>
    </row>
    <row r="129" s="4" customFormat="1" ht="15" customHeight="1" spans="1:16381">
      <c r="A129" s="15">
        <v>125</v>
      </c>
      <c r="B129" s="16" t="s">
        <v>235</v>
      </c>
      <c r="C129" s="17" t="s">
        <v>324</v>
      </c>
      <c r="D129" s="18">
        <v>30000</v>
      </c>
      <c r="E129" s="18">
        <v>30000</v>
      </c>
      <c r="F129" s="18">
        <f t="shared" si="6"/>
        <v>30000</v>
      </c>
      <c r="G129" s="17" t="s">
        <v>325</v>
      </c>
      <c r="H129" s="17" t="s">
        <v>326</v>
      </c>
      <c r="I129" s="17" t="s">
        <v>21</v>
      </c>
      <c r="J129" s="20" t="s">
        <v>239</v>
      </c>
      <c r="K129" s="21">
        <v>43545</v>
      </c>
      <c r="L129" s="21" t="s">
        <v>23</v>
      </c>
      <c r="M129" s="15">
        <f t="shared" si="7"/>
        <v>92</v>
      </c>
      <c r="N129" s="15">
        <f t="shared" si="8"/>
        <v>364.17</v>
      </c>
      <c r="XAH129" s="23"/>
      <c r="XAI129" s="23"/>
      <c r="XAJ129" s="23"/>
      <c r="XAK129" s="23"/>
      <c r="XAL129" s="23"/>
      <c r="XAM129" s="23"/>
      <c r="XAN129" s="23"/>
      <c r="XAO129" s="23"/>
      <c r="XAP129" s="23"/>
      <c r="XAQ129" s="23"/>
      <c r="XAR129" s="23"/>
      <c r="XAS129" s="23"/>
      <c r="XAT129" s="23"/>
      <c r="XAU129" s="23"/>
      <c r="XAV129" s="23"/>
      <c r="XAW129" s="23"/>
      <c r="XAX129" s="23"/>
      <c r="XAY129" s="23"/>
      <c r="XAZ129" s="23"/>
      <c r="XBA129" s="23"/>
      <c r="XBB129" s="23"/>
      <c r="XBC129" s="23"/>
      <c r="XBD129" s="23"/>
      <c r="XBE129" s="23"/>
      <c r="XBF129" s="23"/>
      <c r="XBG129" s="23"/>
      <c r="XBH129" s="23"/>
      <c r="XBI129" s="23"/>
      <c r="XBJ129" s="23"/>
      <c r="XBK129" s="23"/>
      <c r="XBL129" s="23"/>
      <c r="XBM129" s="23"/>
      <c r="XBN129" s="23"/>
      <c r="XBO129" s="23"/>
      <c r="XBP129" s="23"/>
      <c r="XBQ129" s="23"/>
      <c r="XBR129" s="23"/>
      <c r="XBS129" s="23"/>
      <c r="XBT129" s="23"/>
      <c r="XBU129" s="23"/>
      <c r="XBV129" s="23"/>
      <c r="XBW129" s="23"/>
      <c r="XBX129" s="23"/>
      <c r="XBY129" s="23"/>
      <c r="XBZ129" s="23"/>
      <c r="XCA129" s="23"/>
      <c r="XCB129" s="23"/>
      <c r="XCC129" s="23"/>
      <c r="XCD129" s="23"/>
      <c r="XCE129" s="23"/>
      <c r="XCF129" s="23"/>
      <c r="XCG129" s="23"/>
      <c r="XCH129" s="23"/>
      <c r="XCI129" s="23"/>
      <c r="XCJ129" s="23"/>
      <c r="XCK129" s="23"/>
      <c r="XCL129" s="23"/>
      <c r="XCM129" s="23"/>
      <c r="XCN129" s="23"/>
      <c r="XCO129" s="23"/>
      <c r="XCP129" s="23"/>
      <c r="XCQ129" s="23"/>
      <c r="XCR129" s="23"/>
      <c r="XCS129" s="23"/>
      <c r="XCT129" s="23"/>
      <c r="XCU129" s="23"/>
      <c r="XCV129" s="23"/>
      <c r="XCW129" s="26"/>
      <c r="XCX129" s="26"/>
      <c r="XCY129" s="26"/>
      <c r="XCZ129" s="26"/>
      <c r="XDA129" s="26"/>
      <c r="XDB129" s="26"/>
      <c r="XDC129" s="26"/>
      <c r="XDD129" s="26"/>
      <c r="XDE129" s="26"/>
      <c r="XDF129" s="26"/>
      <c r="XDG129" s="26"/>
      <c r="XDH129" s="26"/>
      <c r="XDI129" s="26"/>
      <c r="XDJ129" s="26"/>
      <c r="XDK129" s="26"/>
      <c r="XDL129" s="26"/>
      <c r="XDM129" s="26"/>
      <c r="XDN129" s="26"/>
      <c r="XDO129" s="26"/>
      <c r="XDP129" s="26"/>
      <c r="XDQ129" s="26"/>
      <c r="XDR129" s="26"/>
      <c r="XDS129" s="26"/>
      <c r="XDT129" s="26"/>
      <c r="XDU129" s="26"/>
      <c r="XDV129" s="26"/>
      <c r="XDW129" s="26"/>
      <c r="XDX129" s="26"/>
      <c r="XDY129" s="26"/>
      <c r="XDZ129" s="26"/>
      <c r="XEA129" s="26"/>
      <c r="XEB129" s="26"/>
      <c r="XEC129" s="26"/>
      <c r="XED129" s="26"/>
      <c r="XEE129" s="26"/>
      <c r="XEF129" s="26"/>
      <c r="XEG129" s="26"/>
      <c r="XEH129" s="26"/>
      <c r="XEI129" s="26"/>
      <c r="XEJ129" s="26"/>
      <c r="XEK129" s="26"/>
      <c r="XEL129" s="26"/>
      <c r="XEM129" s="26"/>
      <c r="XEN129" s="26"/>
      <c r="XEO129" s="26"/>
      <c r="XEP129" s="26"/>
      <c r="XEQ129" s="26"/>
      <c r="XER129" s="26"/>
      <c r="XES129" s="26"/>
      <c r="XET129" s="26"/>
      <c r="XEU129" s="26"/>
      <c r="XEV129" s="26"/>
      <c r="XEW129" s="26"/>
      <c r="XEX129" s="26"/>
      <c r="XEY129" s="26"/>
      <c r="XEZ129" s="26"/>
      <c r="XFA129" s="26"/>
    </row>
    <row r="130" s="4" customFormat="1" ht="15" customHeight="1" spans="1:16381">
      <c r="A130" s="15">
        <v>126</v>
      </c>
      <c r="B130" s="16" t="s">
        <v>235</v>
      </c>
      <c r="C130" s="17" t="s">
        <v>327</v>
      </c>
      <c r="D130" s="18">
        <v>50000</v>
      </c>
      <c r="E130" s="18">
        <v>50000</v>
      </c>
      <c r="F130" s="18">
        <f t="shared" si="6"/>
        <v>50000</v>
      </c>
      <c r="G130" s="17" t="s">
        <v>328</v>
      </c>
      <c r="H130" s="17" t="s">
        <v>329</v>
      </c>
      <c r="I130" s="17" t="s">
        <v>21</v>
      </c>
      <c r="J130" s="20" t="s">
        <v>248</v>
      </c>
      <c r="K130" s="21">
        <v>43545</v>
      </c>
      <c r="L130" s="21" t="s">
        <v>23</v>
      </c>
      <c r="M130" s="15">
        <f t="shared" si="7"/>
        <v>92</v>
      </c>
      <c r="N130" s="15">
        <f t="shared" si="8"/>
        <v>606.94</v>
      </c>
      <c r="XAH130" s="23"/>
      <c r="XAI130" s="23"/>
      <c r="XAJ130" s="23"/>
      <c r="XAK130" s="23"/>
      <c r="XAL130" s="23"/>
      <c r="XAM130" s="23"/>
      <c r="XAN130" s="23"/>
      <c r="XAO130" s="23"/>
      <c r="XAP130" s="23"/>
      <c r="XAQ130" s="23"/>
      <c r="XAR130" s="23"/>
      <c r="XAS130" s="23"/>
      <c r="XAT130" s="23"/>
      <c r="XAU130" s="23"/>
      <c r="XAV130" s="23"/>
      <c r="XAW130" s="23"/>
      <c r="XAX130" s="23"/>
      <c r="XAY130" s="23"/>
      <c r="XAZ130" s="23"/>
      <c r="XBA130" s="23"/>
      <c r="XBB130" s="23"/>
      <c r="XBC130" s="23"/>
      <c r="XBD130" s="23"/>
      <c r="XBE130" s="23"/>
      <c r="XBF130" s="23"/>
      <c r="XBG130" s="23"/>
      <c r="XBH130" s="23"/>
      <c r="XBI130" s="23"/>
      <c r="XBJ130" s="23"/>
      <c r="XBK130" s="23"/>
      <c r="XBL130" s="23"/>
      <c r="XBM130" s="23"/>
      <c r="XBN130" s="23"/>
      <c r="XBO130" s="23"/>
      <c r="XBP130" s="23"/>
      <c r="XBQ130" s="23"/>
      <c r="XBR130" s="23"/>
      <c r="XBS130" s="23"/>
      <c r="XBT130" s="23"/>
      <c r="XBU130" s="23"/>
      <c r="XBV130" s="23"/>
      <c r="XBW130" s="23"/>
      <c r="XBX130" s="23"/>
      <c r="XBY130" s="23"/>
      <c r="XBZ130" s="23"/>
      <c r="XCA130" s="23"/>
      <c r="XCB130" s="23"/>
      <c r="XCC130" s="23"/>
      <c r="XCD130" s="23"/>
      <c r="XCE130" s="23"/>
      <c r="XCF130" s="23"/>
      <c r="XCG130" s="23"/>
      <c r="XCH130" s="23"/>
      <c r="XCI130" s="23"/>
      <c r="XCJ130" s="23"/>
      <c r="XCK130" s="23"/>
      <c r="XCL130" s="23"/>
      <c r="XCM130" s="23"/>
      <c r="XCN130" s="23"/>
      <c r="XCO130" s="23"/>
      <c r="XCP130" s="23"/>
      <c r="XCQ130" s="23"/>
      <c r="XCR130" s="23"/>
      <c r="XCS130" s="23"/>
      <c r="XCT130" s="23"/>
      <c r="XCU130" s="23"/>
      <c r="XCV130" s="23"/>
      <c r="XCW130" s="26"/>
      <c r="XCX130" s="26"/>
      <c r="XCY130" s="26"/>
      <c r="XCZ130" s="26"/>
      <c r="XDA130" s="26"/>
      <c r="XDB130" s="26"/>
      <c r="XDC130" s="26"/>
      <c r="XDD130" s="26"/>
      <c r="XDE130" s="26"/>
      <c r="XDF130" s="26"/>
      <c r="XDG130" s="26"/>
      <c r="XDH130" s="26"/>
      <c r="XDI130" s="26"/>
      <c r="XDJ130" s="26"/>
      <c r="XDK130" s="26"/>
      <c r="XDL130" s="26"/>
      <c r="XDM130" s="26"/>
      <c r="XDN130" s="26"/>
      <c r="XDO130" s="26"/>
      <c r="XDP130" s="26"/>
      <c r="XDQ130" s="26"/>
      <c r="XDR130" s="26"/>
      <c r="XDS130" s="26"/>
      <c r="XDT130" s="26"/>
      <c r="XDU130" s="26"/>
      <c r="XDV130" s="26"/>
      <c r="XDW130" s="26"/>
      <c r="XDX130" s="26"/>
      <c r="XDY130" s="26"/>
      <c r="XDZ130" s="26"/>
      <c r="XEA130" s="26"/>
      <c r="XEB130" s="26"/>
      <c r="XEC130" s="26"/>
      <c r="XED130" s="26"/>
      <c r="XEE130" s="26"/>
      <c r="XEF130" s="26"/>
      <c r="XEG130" s="26"/>
      <c r="XEH130" s="26"/>
      <c r="XEI130" s="26"/>
      <c r="XEJ130" s="26"/>
      <c r="XEK130" s="26"/>
      <c r="XEL130" s="26"/>
      <c r="XEM130" s="26"/>
      <c r="XEN130" s="26"/>
      <c r="XEO130" s="26"/>
      <c r="XEP130" s="26"/>
      <c r="XEQ130" s="26"/>
      <c r="XER130" s="26"/>
      <c r="XES130" s="26"/>
      <c r="XET130" s="26"/>
      <c r="XEU130" s="26"/>
      <c r="XEV130" s="26"/>
      <c r="XEW130" s="26"/>
      <c r="XEX130" s="26"/>
      <c r="XEY130" s="26"/>
      <c r="XEZ130" s="26"/>
      <c r="XFA130" s="26"/>
    </row>
    <row r="131" s="4" customFormat="1" ht="15" customHeight="1" spans="1:16381">
      <c r="A131" s="15">
        <v>127</v>
      </c>
      <c r="B131" s="16" t="s">
        <v>235</v>
      </c>
      <c r="C131" s="17" t="s">
        <v>330</v>
      </c>
      <c r="D131" s="18">
        <v>30000</v>
      </c>
      <c r="E131" s="18">
        <v>30000</v>
      </c>
      <c r="F131" s="18">
        <f t="shared" si="6"/>
        <v>30000</v>
      </c>
      <c r="G131" s="17" t="s">
        <v>331</v>
      </c>
      <c r="H131" s="17" t="s">
        <v>329</v>
      </c>
      <c r="I131" s="17" t="s">
        <v>21</v>
      </c>
      <c r="J131" s="20" t="s">
        <v>248</v>
      </c>
      <c r="K131" s="21">
        <v>43545</v>
      </c>
      <c r="L131" s="21" t="s">
        <v>23</v>
      </c>
      <c r="M131" s="15">
        <f t="shared" si="7"/>
        <v>92</v>
      </c>
      <c r="N131" s="15">
        <f t="shared" si="8"/>
        <v>364.17</v>
      </c>
      <c r="XAH131" s="23"/>
      <c r="XAI131" s="23"/>
      <c r="XAJ131" s="23"/>
      <c r="XAK131" s="23"/>
      <c r="XAL131" s="23"/>
      <c r="XAM131" s="23"/>
      <c r="XAN131" s="23"/>
      <c r="XAO131" s="23"/>
      <c r="XAP131" s="23"/>
      <c r="XAQ131" s="23"/>
      <c r="XAR131" s="23"/>
      <c r="XAS131" s="23"/>
      <c r="XAT131" s="23"/>
      <c r="XAU131" s="23"/>
      <c r="XAV131" s="23"/>
      <c r="XAW131" s="23"/>
      <c r="XAX131" s="23"/>
      <c r="XAY131" s="23"/>
      <c r="XAZ131" s="23"/>
      <c r="XBA131" s="23"/>
      <c r="XBB131" s="23"/>
      <c r="XBC131" s="23"/>
      <c r="XBD131" s="23"/>
      <c r="XBE131" s="23"/>
      <c r="XBF131" s="23"/>
      <c r="XBG131" s="23"/>
      <c r="XBH131" s="23"/>
      <c r="XBI131" s="23"/>
      <c r="XBJ131" s="23"/>
      <c r="XBK131" s="23"/>
      <c r="XBL131" s="23"/>
      <c r="XBM131" s="23"/>
      <c r="XBN131" s="23"/>
      <c r="XBO131" s="23"/>
      <c r="XBP131" s="23"/>
      <c r="XBQ131" s="23"/>
      <c r="XBR131" s="23"/>
      <c r="XBS131" s="23"/>
      <c r="XBT131" s="23"/>
      <c r="XBU131" s="23"/>
      <c r="XBV131" s="23"/>
      <c r="XBW131" s="23"/>
      <c r="XBX131" s="23"/>
      <c r="XBY131" s="23"/>
      <c r="XBZ131" s="23"/>
      <c r="XCA131" s="23"/>
      <c r="XCB131" s="23"/>
      <c r="XCC131" s="23"/>
      <c r="XCD131" s="23"/>
      <c r="XCE131" s="23"/>
      <c r="XCF131" s="23"/>
      <c r="XCG131" s="23"/>
      <c r="XCH131" s="23"/>
      <c r="XCI131" s="23"/>
      <c r="XCJ131" s="23"/>
      <c r="XCK131" s="23"/>
      <c r="XCL131" s="23"/>
      <c r="XCM131" s="23"/>
      <c r="XCN131" s="23"/>
      <c r="XCO131" s="23"/>
      <c r="XCP131" s="23"/>
      <c r="XCQ131" s="23"/>
      <c r="XCR131" s="23"/>
      <c r="XCS131" s="23"/>
      <c r="XCT131" s="23"/>
      <c r="XCU131" s="23"/>
      <c r="XCV131" s="23"/>
      <c r="XCW131" s="26"/>
      <c r="XCX131" s="26"/>
      <c r="XCY131" s="26"/>
      <c r="XCZ131" s="26"/>
      <c r="XDA131" s="26"/>
      <c r="XDB131" s="26"/>
      <c r="XDC131" s="26"/>
      <c r="XDD131" s="26"/>
      <c r="XDE131" s="26"/>
      <c r="XDF131" s="26"/>
      <c r="XDG131" s="26"/>
      <c r="XDH131" s="26"/>
      <c r="XDI131" s="26"/>
      <c r="XDJ131" s="26"/>
      <c r="XDK131" s="26"/>
      <c r="XDL131" s="26"/>
      <c r="XDM131" s="26"/>
      <c r="XDN131" s="26"/>
      <c r="XDO131" s="26"/>
      <c r="XDP131" s="26"/>
      <c r="XDQ131" s="26"/>
      <c r="XDR131" s="26"/>
      <c r="XDS131" s="26"/>
      <c r="XDT131" s="26"/>
      <c r="XDU131" s="26"/>
      <c r="XDV131" s="26"/>
      <c r="XDW131" s="26"/>
      <c r="XDX131" s="26"/>
      <c r="XDY131" s="26"/>
      <c r="XDZ131" s="26"/>
      <c r="XEA131" s="26"/>
      <c r="XEB131" s="26"/>
      <c r="XEC131" s="26"/>
      <c r="XED131" s="26"/>
      <c r="XEE131" s="26"/>
      <c r="XEF131" s="26"/>
      <c r="XEG131" s="26"/>
      <c r="XEH131" s="26"/>
      <c r="XEI131" s="26"/>
      <c r="XEJ131" s="26"/>
      <c r="XEK131" s="26"/>
      <c r="XEL131" s="26"/>
      <c r="XEM131" s="26"/>
      <c r="XEN131" s="26"/>
      <c r="XEO131" s="26"/>
      <c r="XEP131" s="26"/>
      <c r="XEQ131" s="26"/>
      <c r="XER131" s="26"/>
      <c r="XES131" s="26"/>
      <c r="XET131" s="26"/>
      <c r="XEU131" s="26"/>
      <c r="XEV131" s="26"/>
      <c r="XEW131" s="26"/>
      <c r="XEX131" s="26"/>
      <c r="XEY131" s="26"/>
      <c r="XEZ131" s="26"/>
      <c r="XFA131" s="26"/>
    </row>
    <row r="132" s="4" customFormat="1" ht="15" customHeight="1" spans="1:16381">
      <c r="A132" s="15">
        <v>128</v>
      </c>
      <c r="B132" s="16" t="s">
        <v>235</v>
      </c>
      <c r="C132" s="17" t="s">
        <v>332</v>
      </c>
      <c r="D132" s="18">
        <v>50000</v>
      </c>
      <c r="E132" s="18">
        <v>50000</v>
      </c>
      <c r="F132" s="18">
        <f t="shared" si="6"/>
        <v>50000</v>
      </c>
      <c r="G132" s="17" t="s">
        <v>333</v>
      </c>
      <c r="H132" s="17" t="s">
        <v>334</v>
      </c>
      <c r="I132" s="17" t="s">
        <v>21</v>
      </c>
      <c r="J132" s="20" t="s">
        <v>239</v>
      </c>
      <c r="K132" s="21">
        <v>43545</v>
      </c>
      <c r="L132" s="21" t="s">
        <v>23</v>
      </c>
      <c r="M132" s="15">
        <f t="shared" si="7"/>
        <v>92</v>
      </c>
      <c r="N132" s="15">
        <f t="shared" si="8"/>
        <v>606.94</v>
      </c>
      <c r="XAH132" s="23"/>
      <c r="XAI132" s="23"/>
      <c r="XAJ132" s="23"/>
      <c r="XAK132" s="23"/>
      <c r="XAL132" s="23"/>
      <c r="XAM132" s="23"/>
      <c r="XAN132" s="23"/>
      <c r="XAO132" s="23"/>
      <c r="XAP132" s="23"/>
      <c r="XAQ132" s="23"/>
      <c r="XAR132" s="23"/>
      <c r="XAS132" s="23"/>
      <c r="XAT132" s="23"/>
      <c r="XAU132" s="23"/>
      <c r="XAV132" s="23"/>
      <c r="XAW132" s="23"/>
      <c r="XAX132" s="23"/>
      <c r="XAY132" s="23"/>
      <c r="XAZ132" s="23"/>
      <c r="XBA132" s="23"/>
      <c r="XBB132" s="23"/>
      <c r="XBC132" s="23"/>
      <c r="XBD132" s="23"/>
      <c r="XBE132" s="23"/>
      <c r="XBF132" s="23"/>
      <c r="XBG132" s="23"/>
      <c r="XBH132" s="23"/>
      <c r="XBI132" s="23"/>
      <c r="XBJ132" s="23"/>
      <c r="XBK132" s="23"/>
      <c r="XBL132" s="23"/>
      <c r="XBM132" s="23"/>
      <c r="XBN132" s="23"/>
      <c r="XBO132" s="23"/>
      <c r="XBP132" s="23"/>
      <c r="XBQ132" s="23"/>
      <c r="XBR132" s="23"/>
      <c r="XBS132" s="23"/>
      <c r="XBT132" s="23"/>
      <c r="XBU132" s="23"/>
      <c r="XBV132" s="23"/>
      <c r="XBW132" s="23"/>
      <c r="XBX132" s="23"/>
      <c r="XBY132" s="23"/>
      <c r="XBZ132" s="23"/>
      <c r="XCA132" s="23"/>
      <c r="XCB132" s="23"/>
      <c r="XCC132" s="23"/>
      <c r="XCD132" s="23"/>
      <c r="XCE132" s="23"/>
      <c r="XCF132" s="23"/>
      <c r="XCG132" s="23"/>
      <c r="XCH132" s="23"/>
      <c r="XCI132" s="23"/>
      <c r="XCJ132" s="23"/>
      <c r="XCK132" s="23"/>
      <c r="XCL132" s="23"/>
      <c r="XCM132" s="23"/>
      <c r="XCN132" s="23"/>
      <c r="XCO132" s="23"/>
      <c r="XCP132" s="23"/>
      <c r="XCQ132" s="23"/>
      <c r="XCR132" s="23"/>
      <c r="XCS132" s="23"/>
      <c r="XCT132" s="23"/>
      <c r="XCU132" s="23"/>
      <c r="XCV132" s="23"/>
      <c r="XCW132" s="26"/>
      <c r="XCX132" s="26"/>
      <c r="XCY132" s="26"/>
      <c r="XCZ132" s="26"/>
      <c r="XDA132" s="26"/>
      <c r="XDB132" s="26"/>
      <c r="XDC132" s="26"/>
      <c r="XDD132" s="26"/>
      <c r="XDE132" s="26"/>
      <c r="XDF132" s="26"/>
      <c r="XDG132" s="26"/>
      <c r="XDH132" s="26"/>
      <c r="XDI132" s="26"/>
      <c r="XDJ132" s="26"/>
      <c r="XDK132" s="26"/>
      <c r="XDL132" s="26"/>
      <c r="XDM132" s="26"/>
      <c r="XDN132" s="26"/>
      <c r="XDO132" s="26"/>
      <c r="XDP132" s="26"/>
      <c r="XDQ132" s="26"/>
      <c r="XDR132" s="26"/>
      <c r="XDS132" s="26"/>
      <c r="XDT132" s="26"/>
      <c r="XDU132" s="26"/>
      <c r="XDV132" s="26"/>
      <c r="XDW132" s="26"/>
      <c r="XDX132" s="26"/>
      <c r="XDY132" s="26"/>
      <c r="XDZ132" s="26"/>
      <c r="XEA132" s="26"/>
      <c r="XEB132" s="26"/>
      <c r="XEC132" s="26"/>
      <c r="XED132" s="26"/>
      <c r="XEE132" s="26"/>
      <c r="XEF132" s="26"/>
      <c r="XEG132" s="26"/>
      <c r="XEH132" s="26"/>
      <c r="XEI132" s="26"/>
      <c r="XEJ132" s="26"/>
      <c r="XEK132" s="26"/>
      <c r="XEL132" s="26"/>
      <c r="XEM132" s="26"/>
      <c r="XEN132" s="26"/>
      <c r="XEO132" s="26"/>
      <c r="XEP132" s="26"/>
      <c r="XEQ132" s="26"/>
      <c r="XER132" s="26"/>
      <c r="XES132" s="26"/>
      <c r="XET132" s="26"/>
      <c r="XEU132" s="26"/>
      <c r="XEV132" s="26"/>
      <c r="XEW132" s="26"/>
      <c r="XEX132" s="26"/>
      <c r="XEY132" s="26"/>
      <c r="XEZ132" s="26"/>
      <c r="XFA132" s="26"/>
    </row>
    <row r="133" s="4" customFormat="1" ht="15" customHeight="1" spans="1:16381">
      <c r="A133" s="15">
        <v>129</v>
      </c>
      <c r="B133" s="16" t="s">
        <v>235</v>
      </c>
      <c r="C133" s="17" t="s">
        <v>335</v>
      </c>
      <c r="D133" s="18">
        <v>40000</v>
      </c>
      <c r="E133" s="18">
        <v>40000</v>
      </c>
      <c r="F133" s="18">
        <f t="shared" si="6"/>
        <v>40000</v>
      </c>
      <c r="G133" s="17" t="s">
        <v>336</v>
      </c>
      <c r="H133" s="17" t="s">
        <v>337</v>
      </c>
      <c r="I133" s="17" t="s">
        <v>21</v>
      </c>
      <c r="J133" s="20" t="s">
        <v>239</v>
      </c>
      <c r="K133" s="21">
        <v>43545</v>
      </c>
      <c r="L133" s="21" t="s">
        <v>23</v>
      </c>
      <c r="M133" s="15">
        <f t="shared" si="7"/>
        <v>92</v>
      </c>
      <c r="N133" s="15">
        <f t="shared" si="8"/>
        <v>485.56</v>
      </c>
      <c r="XAH133" s="23"/>
      <c r="XAI133" s="23"/>
      <c r="XAJ133" s="23"/>
      <c r="XAK133" s="23"/>
      <c r="XAL133" s="23"/>
      <c r="XAM133" s="23"/>
      <c r="XAN133" s="23"/>
      <c r="XAO133" s="23"/>
      <c r="XAP133" s="23"/>
      <c r="XAQ133" s="23"/>
      <c r="XAR133" s="23"/>
      <c r="XAS133" s="23"/>
      <c r="XAT133" s="23"/>
      <c r="XAU133" s="23"/>
      <c r="XAV133" s="23"/>
      <c r="XAW133" s="23"/>
      <c r="XAX133" s="23"/>
      <c r="XAY133" s="23"/>
      <c r="XAZ133" s="23"/>
      <c r="XBA133" s="23"/>
      <c r="XBB133" s="23"/>
      <c r="XBC133" s="23"/>
      <c r="XBD133" s="23"/>
      <c r="XBE133" s="23"/>
      <c r="XBF133" s="23"/>
      <c r="XBG133" s="23"/>
      <c r="XBH133" s="23"/>
      <c r="XBI133" s="23"/>
      <c r="XBJ133" s="23"/>
      <c r="XBK133" s="23"/>
      <c r="XBL133" s="23"/>
      <c r="XBM133" s="23"/>
      <c r="XBN133" s="23"/>
      <c r="XBO133" s="23"/>
      <c r="XBP133" s="23"/>
      <c r="XBQ133" s="23"/>
      <c r="XBR133" s="23"/>
      <c r="XBS133" s="23"/>
      <c r="XBT133" s="23"/>
      <c r="XBU133" s="23"/>
      <c r="XBV133" s="23"/>
      <c r="XBW133" s="23"/>
      <c r="XBX133" s="23"/>
      <c r="XBY133" s="23"/>
      <c r="XBZ133" s="23"/>
      <c r="XCA133" s="23"/>
      <c r="XCB133" s="23"/>
      <c r="XCC133" s="23"/>
      <c r="XCD133" s="23"/>
      <c r="XCE133" s="23"/>
      <c r="XCF133" s="23"/>
      <c r="XCG133" s="23"/>
      <c r="XCH133" s="23"/>
      <c r="XCI133" s="23"/>
      <c r="XCJ133" s="23"/>
      <c r="XCK133" s="23"/>
      <c r="XCL133" s="23"/>
      <c r="XCM133" s="23"/>
      <c r="XCN133" s="23"/>
      <c r="XCO133" s="23"/>
      <c r="XCP133" s="23"/>
      <c r="XCQ133" s="23"/>
      <c r="XCR133" s="23"/>
      <c r="XCS133" s="23"/>
      <c r="XCT133" s="23"/>
      <c r="XCU133" s="23"/>
      <c r="XCV133" s="23"/>
      <c r="XCW133" s="26"/>
      <c r="XCX133" s="26"/>
      <c r="XCY133" s="26"/>
      <c r="XCZ133" s="26"/>
      <c r="XDA133" s="26"/>
      <c r="XDB133" s="26"/>
      <c r="XDC133" s="26"/>
      <c r="XDD133" s="26"/>
      <c r="XDE133" s="26"/>
      <c r="XDF133" s="26"/>
      <c r="XDG133" s="26"/>
      <c r="XDH133" s="26"/>
      <c r="XDI133" s="26"/>
      <c r="XDJ133" s="26"/>
      <c r="XDK133" s="26"/>
      <c r="XDL133" s="26"/>
      <c r="XDM133" s="26"/>
      <c r="XDN133" s="26"/>
      <c r="XDO133" s="26"/>
      <c r="XDP133" s="26"/>
      <c r="XDQ133" s="26"/>
      <c r="XDR133" s="26"/>
      <c r="XDS133" s="26"/>
      <c r="XDT133" s="26"/>
      <c r="XDU133" s="26"/>
      <c r="XDV133" s="26"/>
      <c r="XDW133" s="26"/>
      <c r="XDX133" s="26"/>
      <c r="XDY133" s="26"/>
      <c r="XDZ133" s="26"/>
      <c r="XEA133" s="26"/>
      <c r="XEB133" s="26"/>
      <c r="XEC133" s="26"/>
      <c r="XED133" s="26"/>
      <c r="XEE133" s="26"/>
      <c r="XEF133" s="26"/>
      <c r="XEG133" s="26"/>
      <c r="XEH133" s="26"/>
      <c r="XEI133" s="26"/>
      <c r="XEJ133" s="26"/>
      <c r="XEK133" s="26"/>
      <c r="XEL133" s="26"/>
      <c r="XEM133" s="26"/>
      <c r="XEN133" s="26"/>
      <c r="XEO133" s="26"/>
      <c r="XEP133" s="26"/>
      <c r="XEQ133" s="26"/>
      <c r="XER133" s="26"/>
      <c r="XES133" s="26"/>
      <c r="XET133" s="26"/>
      <c r="XEU133" s="26"/>
      <c r="XEV133" s="26"/>
      <c r="XEW133" s="26"/>
      <c r="XEX133" s="26"/>
      <c r="XEY133" s="26"/>
      <c r="XEZ133" s="26"/>
      <c r="XFA133" s="26"/>
    </row>
    <row r="134" s="4" customFormat="1" ht="15" customHeight="1" spans="1:16381">
      <c r="A134" s="15">
        <v>130</v>
      </c>
      <c r="B134" s="16" t="s">
        <v>235</v>
      </c>
      <c r="C134" s="17" t="s">
        <v>338</v>
      </c>
      <c r="D134" s="18">
        <v>30000</v>
      </c>
      <c r="E134" s="18">
        <v>30000</v>
      </c>
      <c r="F134" s="18">
        <f t="shared" si="6"/>
        <v>30000</v>
      </c>
      <c r="G134" s="17" t="s">
        <v>339</v>
      </c>
      <c r="H134" s="17" t="s">
        <v>340</v>
      </c>
      <c r="I134" s="17" t="s">
        <v>21</v>
      </c>
      <c r="J134" s="20" t="s">
        <v>239</v>
      </c>
      <c r="K134" s="21">
        <v>43545</v>
      </c>
      <c r="L134" s="21" t="s">
        <v>23</v>
      </c>
      <c r="M134" s="15">
        <f t="shared" si="7"/>
        <v>92</v>
      </c>
      <c r="N134" s="15">
        <f t="shared" si="8"/>
        <v>364.17</v>
      </c>
      <c r="XAH134" s="23"/>
      <c r="XAI134" s="23"/>
      <c r="XAJ134" s="23"/>
      <c r="XAK134" s="23"/>
      <c r="XAL134" s="23"/>
      <c r="XAM134" s="23"/>
      <c r="XAN134" s="23"/>
      <c r="XAO134" s="23"/>
      <c r="XAP134" s="23"/>
      <c r="XAQ134" s="23"/>
      <c r="XAR134" s="23"/>
      <c r="XAS134" s="23"/>
      <c r="XAT134" s="23"/>
      <c r="XAU134" s="23"/>
      <c r="XAV134" s="23"/>
      <c r="XAW134" s="23"/>
      <c r="XAX134" s="23"/>
      <c r="XAY134" s="23"/>
      <c r="XAZ134" s="23"/>
      <c r="XBA134" s="23"/>
      <c r="XBB134" s="23"/>
      <c r="XBC134" s="23"/>
      <c r="XBD134" s="23"/>
      <c r="XBE134" s="23"/>
      <c r="XBF134" s="23"/>
      <c r="XBG134" s="23"/>
      <c r="XBH134" s="23"/>
      <c r="XBI134" s="23"/>
      <c r="XBJ134" s="23"/>
      <c r="XBK134" s="23"/>
      <c r="XBL134" s="23"/>
      <c r="XBM134" s="23"/>
      <c r="XBN134" s="23"/>
      <c r="XBO134" s="23"/>
      <c r="XBP134" s="23"/>
      <c r="XBQ134" s="23"/>
      <c r="XBR134" s="23"/>
      <c r="XBS134" s="23"/>
      <c r="XBT134" s="23"/>
      <c r="XBU134" s="23"/>
      <c r="XBV134" s="23"/>
      <c r="XBW134" s="23"/>
      <c r="XBX134" s="23"/>
      <c r="XBY134" s="23"/>
      <c r="XBZ134" s="23"/>
      <c r="XCA134" s="23"/>
      <c r="XCB134" s="23"/>
      <c r="XCC134" s="23"/>
      <c r="XCD134" s="23"/>
      <c r="XCE134" s="23"/>
      <c r="XCF134" s="23"/>
      <c r="XCG134" s="23"/>
      <c r="XCH134" s="23"/>
      <c r="XCI134" s="23"/>
      <c r="XCJ134" s="23"/>
      <c r="XCK134" s="23"/>
      <c r="XCL134" s="23"/>
      <c r="XCM134" s="23"/>
      <c r="XCN134" s="23"/>
      <c r="XCO134" s="23"/>
      <c r="XCP134" s="23"/>
      <c r="XCQ134" s="23"/>
      <c r="XCR134" s="23"/>
      <c r="XCS134" s="23"/>
      <c r="XCT134" s="23"/>
      <c r="XCU134" s="23"/>
      <c r="XCV134" s="23"/>
      <c r="XCW134" s="26"/>
      <c r="XCX134" s="26"/>
      <c r="XCY134" s="26"/>
      <c r="XCZ134" s="26"/>
      <c r="XDA134" s="26"/>
      <c r="XDB134" s="26"/>
      <c r="XDC134" s="26"/>
      <c r="XDD134" s="26"/>
      <c r="XDE134" s="26"/>
      <c r="XDF134" s="26"/>
      <c r="XDG134" s="26"/>
      <c r="XDH134" s="26"/>
      <c r="XDI134" s="26"/>
      <c r="XDJ134" s="26"/>
      <c r="XDK134" s="26"/>
      <c r="XDL134" s="26"/>
      <c r="XDM134" s="26"/>
      <c r="XDN134" s="26"/>
      <c r="XDO134" s="26"/>
      <c r="XDP134" s="26"/>
      <c r="XDQ134" s="26"/>
      <c r="XDR134" s="26"/>
      <c r="XDS134" s="26"/>
      <c r="XDT134" s="26"/>
      <c r="XDU134" s="26"/>
      <c r="XDV134" s="26"/>
      <c r="XDW134" s="26"/>
      <c r="XDX134" s="26"/>
      <c r="XDY134" s="26"/>
      <c r="XDZ134" s="26"/>
      <c r="XEA134" s="26"/>
      <c r="XEB134" s="26"/>
      <c r="XEC134" s="26"/>
      <c r="XED134" s="26"/>
      <c r="XEE134" s="26"/>
      <c r="XEF134" s="26"/>
      <c r="XEG134" s="26"/>
      <c r="XEH134" s="26"/>
      <c r="XEI134" s="26"/>
      <c r="XEJ134" s="26"/>
      <c r="XEK134" s="26"/>
      <c r="XEL134" s="26"/>
      <c r="XEM134" s="26"/>
      <c r="XEN134" s="26"/>
      <c r="XEO134" s="26"/>
      <c r="XEP134" s="26"/>
      <c r="XEQ134" s="26"/>
      <c r="XER134" s="26"/>
      <c r="XES134" s="26"/>
      <c r="XET134" s="26"/>
      <c r="XEU134" s="26"/>
      <c r="XEV134" s="26"/>
      <c r="XEW134" s="26"/>
      <c r="XEX134" s="26"/>
      <c r="XEY134" s="26"/>
      <c r="XEZ134" s="26"/>
      <c r="XFA134" s="26"/>
    </row>
    <row r="135" s="4" customFormat="1" ht="15" customHeight="1" spans="1:16381">
      <c r="A135" s="15">
        <v>131</v>
      </c>
      <c r="B135" s="16" t="s">
        <v>235</v>
      </c>
      <c r="C135" s="17" t="s">
        <v>341</v>
      </c>
      <c r="D135" s="18">
        <v>20000</v>
      </c>
      <c r="E135" s="18">
        <v>20000</v>
      </c>
      <c r="F135" s="18">
        <f t="shared" si="6"/>
        <v>20000</v>
      </c>
      <c r="G135" s="17" t="s">
        <v>342</v>
      </c>
      <c r="H135" s="17" t="s">
        <v>343</v>
      </c>
      <c r="I135" s="17" t="s">
        <v>21</v>
      </c>
      <c r="J135" s="20" t="s">
        <v>239</v>
      </c>
      <c r="K135" s="21">
        <v>43545</v>
      </c>
      <c r="L135" s="21" t="s">
        <v>23</v>
      </c>
      <c r="M135" s="15">
        <f t="shared" si="7"/>
        <v>92</v>
      </c>
      <c r="N135" s="15">
        <f t="shared" si="8"/>
        <v>242.78</v>
      </c>
      <c r="XAH135" s="23"/>
      <c r="XAI135" s="23"/>
      <c r="XAJ135" s="23"/>
      <c r="XAK135" s="23"/>
      <c r="XAL135" s="23"/>
      <c r="XAM135" s="23"/>
      <c r="XAN135" s="23"/>
      <c r="XAO135" s="23"/>
      <c r="XAP135" s="23"/>
      <c r="XAQ135" s="23"/>
      <c r="XAR135" s="23"/>
      <c r="XAS135" s="23"/>
      <c r="XAT135" s="23"/>
      <c r="XAU135" s="23"/>
      <c r="XAV135" s="23"/>
      <c r="XAW135" s="23"/>
      <c r="XAX135" s="23"/>
      <c r="XAY135" s="23"/>
      <c r="XAZ135" s="23"/>
      <c r="XBA135" s="23"/>
      <c r="XBB135" s="23"/>
      <c r="XBC135" s="23"/>
      <c r="XBD135" s="23"/>
      <c r="XBE135" s="23"/>
      <c r="XBF135" s="23"/>
      <c r="XBG135" s="23"/>
      <c r="XBH135" s="23"/>
      <c r="XBI135" s="23"/>
      <c r="XBJ135" s="23"/>
      <c r="XBK135" s="23"/>
      <c r="XBL135" s="23"/>
      <c r="XBM135" s="23"/>
      <c r="XBN135" s="23"/>
      <c r="XBO135" s="23"/>
      <c r="XBP135" s="23"/>
      <c r="XBQ135" s="23"/>
      <c r="XBR135" s="23"/>
      <c r="XBS135" s="23"/>
      <c r="XBT135" s="23"/>
      <c r="XBU135" s="23"/>
      <c r="XBV135" s="23"/>
      <c r="XBW135" s="23"/>
      <c r="XBX135" s="23"/>
      <c r="XBY135" s="23"/>
      <c r="XBZ135" s="23"/>
      <c r="XCA135" s="23"/>
      <c r="XCB135" s="23"/>
      <c r="XCC135" s="23"/>
      <c r="XCD135" s="23"/>
      <c r="XCE135" s="23"/>
      <c r="XCF135" s="23"/>
      <c r="XCG135" s="23"/>
      <c r="XCH135" s="23"/>
      <c r="XCI135" s="23"/>
      <c r="XCJ135" s="23"/>
      <c r="XCK135" s="23"/>
      <c r="XCL135" s="23"/>
      <c r="XCM135" s="23"/>
      <c r="XCN135" s="23"/>
      <c r="XCO135" s="23"/>
      <c r="XCP135" s="23"/>
      <c r="XCQ135" s="23"/>
      <c r="XCR135" s="23"/>
      <c r="XCS135" s="23"/>
      <c r="XCT135" s="23"/>
      <c r="XCU135" s="23"/>
      <c r="XCV135" s="23"/>
      <c r="XCW135" s="26"/>
      <c r="XCX135" s="26"/>
      <c r="XCY135" s="26"/>
      <c r="XCZ135" s="26"/>
      <c r="XDA135" s="26"/>
      <c r="XDB135" s="26"/>
      <c r="XDC135" s="26"/>
      <c r="XDD135" s="26"/>
      <c r="XDE135" s="26"/>
      <c r="XDF135" s="26"/>
      <c r="XDG135" s="26"/>
      <c r="XDH135" s="26"/>
      <c r="XDI135" s="26"/>
      <c r="XDJ135" s="26"/>
      <c r="XDK135" s="26"/>
      <c r="XDL135" s="26"/>
      <c r="XDM135" s="26"/>
      <c r="XDN135" s="26"/>
      <c r="XDO135" s="26"/>
      <c r="XDP135" s="26"/>
      <c r="XDQ135" s="26"/>
      <c r="XDR135" s="26"/>
      <c r="XDS135" s="26"/>
      <c r="XDT135" s="26"/>
      <c r="XDU135" s="26"/>
      <c r="XDV135" s="26"/>
      <c r="XDW135" s="26"/>
      <c r="XDX135" s="26"/>
      <c r="XDY135" s="26"/>
      <c r="XDZ135" s="26"/>
      <c r="XEA135" s="26"/>
      <c r="XEB135" s="26"/>
      <c r="XEC135" s="26"/>
      <c r="XED135" s="26"/>
      <c r="XEE135" s="26"/>
      <c r="XEF135" s="26"/>
      <c r="XEG135" s="26"/>
      <c r="XEH135" s="26"/>
      <c r="XEI135" s="26"/>
      <c r="XEJ135" s="26"/>
      <c r="XEK135" s="26"/>
      <c r="XEL135" s="26"/>
      <c r="XEM135" s="26"/>
      <c r="XEN135" s="26"/>
      <c r="XEO135" s="26"/>
      <c r="XEP135" s="26"/>
      <c r="XEQ135" s="26"/>
      <c r="XER135" s="26"/>
      <c r="XES135" s="26"/>
      <c r="XET135" s="26"/>
      <c r="XEU135" s="26"/>
      <c r="XEV135" s="26"/>
      <c r="XEW135" s="26"/>
      <c r="XEX135" s="26"/>
      <c r="XEY135" s="26"/>
      <c r="XEZ135" s="26"/>
      <c r="XFA135" s="26"/>
    </row>
    <row r="136" s="4" customFormat="1" ht="15" customHeight="1" spans="1:16381">
      <c r="A136" s="15">
        <v>132</v>
      </c>
      <c r="B136" s="16" t="s">
        <v>235</v>
      </c>
      <c r="C136" s="17" t="s">
        <v>344</v>
      </c>
      <c r="D136" s="18">
        <v>40000</v>
      </c>
      <c r="E136" s="18">
        <v>40000</v>
      </c>
      <c r="F136" s="18">
        <f t="shared" si="6"/>
        <v>40000</v>
      </c>
      <c r="G136" s="17" t="s">
        <v>345</v>
      </c>
      <c r="H136" s="17" t="s">
        <v>346</v>
      </c>
      <c r="I136" s="17" t="s">
        <v>189</v>
      </c>
      <c r="J136" s="20" t="s">
        <v>239</v>
      </c>
      <c r="K136" s="21">
        <v>43545</v>
      </c>
      <c r="L136" s="21" t="s">
        <v>23</v>
      </c>
      <c r="M136" s="15">
        <f t="shared" si="7"/>
        <v>92</v>
      </c>
      <c r="N136" s="15">
        <f t="shared" si="8"/>
        <v>444.67</v>
      </c>
      <c r="XAH136" s="23"/>
      <c r="XAI136" s="23"/>
      <c r="XAJ136" s="23"/>
      <c r="XAK136" s="23"/>
      <c r="XAL136" s="23"/>
      <c r="XAM136" s="23"/>
      <c r="XAN136" s="23"/>
      <c r="XAO136" s="23"/>
      <c r="XAP136" s="23"/>
      <c r="XAQ136" s="23"/>
      <c r="XAR136" s="23"/>
      <c r="XAS136" s="23"/>
      <c r="XAT136" s="23"/>
      <c r="XAU136" s="23"/>
      <c r="XAV136" s="23"/>
      <c r="XAW136" s="23"/>
      <c r="XAX136" s="23"/>
      <c r="XAY136" s="23"/>
      <c r="XAZ136" s="23"/>
      <c r="XBA136" s="23"/>
      <c r="XBB136" s="23"/>
      <c r="XBC136" s="23"/>
      <c r="XBD136" s="23"/>
      <c r="XBE136" s="23"/>
      <c r="XBF136" s="23"/>
      <c r="XBG136" s="23"/>
      <c r="XBH136" s="23"/>
      <c r="XBI136" s="23"/>
      <c r="XBJ136" s="23"/>
      <c r="XBK136" s="23"/>
      <c r="XBL136" s="23"/>
      <c r="XBM136" s="23"/>
      <c r="XBN136" s="23"/>
      <c r="XBO136" s="23"/>
      <c r="XBP136" s="23"/>
      <c r="XBQ136" s="23"/>
      <c r="XBR136" s="23"/>
      <c r="XBS136" s="23"/>
      <c r="XBT136" s="23"/>
      <c r="XBU136" s="23"/>
      <c r="XBV136" s="23"/>
      <c r="XBW136" s="23"/>
      <c r="XBX136" s="23"/>
      <c r="XBY136" s="23"/>
      <c r="XBZ136" s="23"/>
      <c r="XCA136" s="23"/>
      <c r="XCB136" s="23"/>
      <c r="XCC136" s="23"/>
      <c r="XCD136" s="23"/>
      <c r="XCE136" s="23"/>
      <c r="XCF136" s="23"/>
      <c r="XCG136" s="23"/>
      <c r="XCH136" s="23"/>
      <c r="XCI136" s="23"/>
      <c r="XCJ136" s="23"/>
      <c r="XCK136" s="23"/>
      <c r="XCL136" s="23"/>
      <c r="XCM136" s="23"/>
      <c r="XCN136" s="23"/>
      <c r="XCO136" s="23"/>
      <c r="XCP136" s="23"/>
      <c r="XCQ136" s="23"/>
      <c r="XCR136" s="23"/>
      <c r="XCS136" s="23"/>
      <c r="XCT136" s="23"/>
      <c r="XCU136" s="23"/>
      <c r="XCV136" s="23"/>
      <c r="XCW136" s="26"/>
      <c r="XCX136" s="26"/>
      <c r="XCY136" s="26"/>
      <c r="XCZ136" s="26"/>
      <c r="XDA136" s="26"/>
      <c r="XDB136" s="26"/>
      <c r="XDC136" s="26"/>
      <c r="XDD136" s="26"/>
      <c r="XDE136" s="26"/>
      <c r="XDF136" s="26"/>
      <c r="XDG136" s="26"/>
      <c r="XDH136" s="26"/>
      <c r="XDI136" s="26"/>
      <c r="XDJ136" s="26"/>
      <c r="XDK136" s="26"/>
      <c r="XDL136" s="26"/>
      <c r="XDM136" s="26"/>
      <c r="XDN136" s="26"/>
      <c r="XDO136" s="26"/>
      <c r="XDP136" s="26"/>
      <c r="XDQ136" s="26"/>
      <c r="XDR136" s="26"/>
      <c r="XDS136" s="26"/>
      <c r="XDT136" s="26"/>
      <c r="XDU136" s="26"/>
      <c r="XDV136" s="26"/>
      <c r="XDW136" s="26"/>
      <c r="XDX136" s="26"/>
      <c r="XDY136" s="26"/>
      <c r="XDZ136" s="26"/>
      <c r="XEA136" s="26"/>
      <c r="XEB136" s="26"/>
      <c r="XEC136" s="26"/>
      <c r="XED136" s="26"/>
      <c r="XEE136" s="26"/>
      <c r="XEF136" s="26"/>
      <c r="XEG136" s="26"/>
      <c r="XEH136" s="26"/>
      <c r="XEI136" s="26"/>
      <c r="XEJ136" s="26"/>
      <c r="XEK136" s="26"/>
      <c r="XEL136" s="26"/>
      <c r="XEM136" s="26"/>
      <c r="XEN136" s="26"/>
      <c r="XEO136" s="26"/>
      <c r="XEP136" s="26"/>
      <c r="XEQ136" s="26"/>
      <c r="XER136" s="26"/>
      <c r="XES136" s="26"/>
      <c r="XET136" s="26"/>
      <c r="XEU136" s="26"/>
      <c r="XEV136" s="26"/>
      <c r="XEW136" s="26"/>
      <c r="XEX136" s="26"/>
      <c r="XEY136" s="26"/>
      <c r="XEZ136" s="26"/>
      <c r="XFA136" s="26"/>
    </row>
    <row r="137" s="4" customFormat="1" ht="15" customHeight="1" spans="1:16381">
      <c r="A137" s="15">
        <v>133</v>
      </c>
      <c r="B137" s="16" t="s">
        <v>235</v>
      </c>
      <c r="C137" s="17" t="s">
        <v>347</v>
      </c>
      <c r="D137" s="18">
        <v>40000</v>
      </c>
      <c r="E137" s="18">
        <v>40000</v>
      </c>
      <c r="F137" s="18">
        <f t="shared" si="6"/>
        <v>40000</v>
      </c>
      <c r="G137" s="17" t="s">
        <v>348</v>
      </c>
      <c r="H137" s="17" t="s">
        <v>33</v>
      </c>
      <c r="I137" s="17" t="s">
        <v>189</v>
      </c>
      <c r="J137" s="20" t="s">
        <v>239</v>
      </c>
      <c r="K137" s="21">
        <v>43545</v>
      </c>
      <c r="L137" s="21" t="s">
        <v>23</v>
      </c>
      <c r="M137" s="15">
        <f t="shared" si="7"/>
        <v>92</v>
      </c>
      <c r="N137" s="15">
        <f t="shared" si="8"/>
        <v>444.67</v>
      </c>
      <c r="XAH137" s="23"/>
      <c r="XAI137" s="23"/>
      <c r="XAJ137" s="23"/>
      <c r="XAK137" s="23"/>
      <c r="XAL137" s="23"/>
      <c r="XAM137" s="23"/>
      <c r="XAN137" s="23"/>
      <c r="XAO137" s="23"/>
      <c r="XAP137" s="23"/>
      <c r="XAQ137" s="23"/>
      <c r="XAR137" s="23"/>
      <c r="XAS137" s="23"/>
      <c r="XAT137" s="23"/>
      <c r="XAU137" s="23"/>
      <c r="XAV137" s="23"/>
      <c r="XAW137" s="23"/>
      <c r="XAX137" s="23"/>
      <c r="XAY137" s="23"/>
      <c r="XAZ137" s="23"/>
      <c r="XBA137" s="23"/>
      <c r="XBB137" s="23"/>
      <c r="XBC137" s="23"/>
      <c r="XBD137" s="23"/>
      <c r="XBE137" s="23"/>
      <c r="XBF137" s="23"/>
      <c r="XBG137" s="23"/>
      <c r="XBH137" s="23"/>
      <c r="XBI137" s="23"/>
      <c r="XBJ137" s="23"/>
      <c r="XBK137" s="23"/>
      <c r="XBL137" s="23"/>
      <c r="XBM137" s="23"/>
      <c r="XBN137" s="23"/>
      <c r="XBO137" s="23"/>
      <c r="XBP137" s="23"/>
      <c r="XBQ137" s="23"/>
      <c r="XBR137" s="23"/>
      <c r="XBS137" s="23"/>
      <c r="XBT137" s="23"/>
      <c r="XBU137" s="23"/>
      <c r="XBV137" s="23"/>
      <c r="XBW137" s="23"/>
      <c r="XBX137" s="23"/>
      <c r="XBY137" s="23"/>
      <c r="XBZ137" s="23"/>
      <c r="XCA137" s="23"/>
      <c r="XCB137" s="23"/>
      <c r="XCC137" s="23"/>
      <c r="XCD137" s="23"/>
      <c r="XCE137" s="23"/>
      <c r="XCF137" s="23"/>
      <c r="XCG137" s="23"/>
      <c r="XCH137" s="23"/>
      <c r="XCI137" s="23"/>
      <c r="XCJ137" s="23"/>
      <c r="XCK137" s="23"/>
      <c r="XCL137" s="23"/>
      <c r="XCM137" s="23"/>
      <c r="XCN137" s="23"/>
      <c r="XCO137" s="23"/>
      <c r="XCP137" s="23"/>
      <c r="XCQ137" s="23"/>
      <c r="XCR137" s="23"/>
      <c r="XCS137" s="23"/>
      <c r="XCT137" s="23"/>
      <c r="XCU137" s="23"/>
      <c r="XCV137" s="23"/>
      <c r="XCW137" s="26"/>
      <c r="XCX137" s="26"/>
      <c r="XCY137" s="26"/>
      <c r="XCZ137" s="26"/>
      <c r="XDA137" s="26"/>
      <c r="XDB137" s="26"/>
      <c r="XDC137" s="26"/>
      <c r="XDD137" s="26"/>
      <c r="XDE137" s="26"/>
      <c r="XDF137" s="26"/>
      <c r="XDG137" s="26"/>
      <c r="XDH137" s="26"/>
      <c r="XDI137" s="26"/>
      <c r="XDJ137" s="26"/>
      <c r="XDK137" s="26"/>
      <c r="XDL137" s="26"/>
      <c r="XDM137" s="26"/>
      <c r="XDN137" s="26"/>
      <c r="XDO137" s="26"/>
      <c r="XDP137" s="26"/>
      <c r="XDQ137" s="26"/>
      <c r="XDR137" s="26"/>
      <c r="XDS137" s="26"/>
      <c r="XDT137" s="26"/>
      <c r="XDU137" s="26"/>
      <c r="XDV137" s="26"/>
      <c r="XDW137" s="26"/>
      <c r="XDX137" s="26"/>
      <c r="XDY137" s="26"/>
      <c r="XDZ137" s="26"/>
      <c r="XEA137" s="26"/>
      <c r="XEB137" s="26"/>
      <c r="XEC137" s="26"/>
      <c r="XED137" s="26"/>
      <c r="XEE137" s="26"/>
      <c r="XEF137" s="26"/>
      <c r="XEG137" s="26"/>
      <c r="XEH137" s="26"/>
      <c r="XEI137" s="26"/>
      <c r="XEJ137" s="26"/>
      <c r="XEK137" s="26"/>
      <c r="XEL137" s="26"/>
      <c r="XEM137" s="26"/>
      <c r="XEN137" s="26"/>
      <c r="XEO137" s="26"/>
      <c r="XEP137" s="26"/>
      <c r="XEQ137" s="26"/>
      <c r="XER137" s="26"/>
      <c r="XES137" s="26"/>
      <c r="XET137" s="26"/>
      <c r="XEU137" s="26"/>
      <c r="XEV137" s="26"/>
      <c r="XEW137" s="26"/>
      <c r="XEX137" s="26"/>
      <c r="XEY137" s="26"/>
      <c r="XEZ137" s="26"/>
      <c r="XFA137" s="26"/>
    </row>
    <row r="138" s="4" customFormat="1" ht="15" customHeight="1" spans="1:16381">
      <c r="A138" s="15">
        <v>134</v>
      </c>
      <c r="B138" s="16" t="s">
        <v>235</v>
      </c>
      <c r="C138" s="17" t="s">
        <v>349</v>
      </c>
      <c r="D138" s="18">
        <v>40000</v>
      </c>
      <c r="E138" s="18">
        <v>40000</v>
      </c>
      <c r="F138" s="18">
        <f t="shared" si="6"/>
        <v>40000</v>
      </c>
      <c r="G138" s="17" t="s">
        <v>350</v>
      </c>
      <c r="H138" s="17" t="s">
        <v>351</v>
      </c>
      <c r="I138" s="17" t="s">
        <v>21</v>
      </c>
      <c r="J138" s="20" t="s">
        <v>239</v>
      </c>
      <c r="K138" s="21">
        <v>43545</v>
      </c>
      <c r="L138" s="21" t="s">
        <v>23</v>
      </c>
      <c r="M138" s="15">
        <f t="shared" si="7"/>
        <v>92</v>
      </c>
      <c r="N138" s="15">
        <f t="shared" si="8"/>
        <v>485.56</v>
      </c>
      <c r="XAH138" s="23"/>
      <c r="XAI138" s="23"/>
      <c r="XAJ138" s="23"/>
      <c r="XAK138" s="23"/>
      <c r="XAL138" s="23"/>
      <c r="XAM138" s="23"/>
      <c r="XAN138" s="23"/>
      <c r="XAO138" s="23"/>
      <c r="XAP138" s="23"/>
      <c r="XAQ138" s="23"/>
      <c r="XAR138" s="23"/>
      <c r="XAS138" s="23"/>
      <c r="XAT138" s="23"/>
      <c r="XAU138" s="23"/>
      <c r="XAV138" s="23"/>
      <c r="XAW138" s="23"/>
      <c r="XAX138" s="23"/>
      <c r="XAY138" s="23"/>
      <c r="XAZ138" s="23"/>
      <c r="XBA138" s="23"/>
      <c r="XBB138" s="23"/>
      <c r="XBC138" s="23"/>
      <c r="XBD138" s="23"/>
      <c r="XBE138" s="23"/>
      <c r="XBF138" s="23"/>
      <c r="XBG138" s="23"/>
      <c r="XBH138" s="23"/>
      <c r="XBI138" s="23"/>
      <c r="XBJ138" s="23"/>
      <c r="XBK138" s="23"/>
      <c r="XBL138" s="23"/>
      <c r="XBM138" s="23"/>
      <c r="XBN138" s="23"/>
      <c r="XBO138" s="23"/>
      <c r="XBP138" s="23"/>
      <c r="XBQ138" s="23"/>
      <c r="XBR138" s="23"/>
      <c r="XBS138" s="23"/>
      <c r="XBT138" s="23"/>
      <c r="XBU138" s="23"/>
      <c r="XBV138" s="23"/>
      <c r="XBW138" s="23"/>
      <c r="XBX138" s="23"/>
      <c r="XBY138" s="23"/>
      <c r="XBZ138" s="23"/>
      <c r="XCA138" s="23"/>
      <c r="XCB138" s="23"/>
      <c r="XCC138" s="23"/>
      <c r="XCD138" s="23"/>
      <c r="XCE138" s="23"/>
      <c r="XCF138" s="23"/>
      <c r="XCG138" s="23"/>
      <c r="XCH138" s="23"/>
      <c r="XCI138" s="23"/>
      <c r="XCJ138" s="23"/>
      <c r="XCK138" s="23"/>
      <c r="XCL138" s="23"/>
      <c r="XCM138" s="23"/>
      <c r="XCN138" s="23"/>
      <c r="XCO138" s="23"/>
      <c r="XCP138" s="23"/>
      <c r="XCQ138" s="23"/>
      <c r="XCR138" s="23"/>
      <c r="XCS138" s="23"/>
      <c r="XCT138" s="23"/>
      <c r="XCU138" s="23"/>
      <c r="XCV138" s="23"/>
      <c r="XCW138" s="26"/>
      <c r="XCX138" s="26"/>
      <c r="XCY138" s="26"/>
      <c r="XCZ138" s="26"/>
      <c r="XDA138" s="26"/>
      <c r="XDB138" s="26"/>
      <c r="XDC138" s="26"/>
      <c r="XDD138" s="26"/>
      <c r="XDE138" s="26"/>
      <c r="XDF138" s="26"/>
      <c r="XDG138" s="26"/>
      <c r="XDH138" s="26"/>
      <c r="XDI138" s="26"/>
      <c r="XDJ138" s="26"/>
      <c r="XDK138" s="26"/>
      <c r="XDL138" s="26"/>
      <c r="XDM138" s="26"/>
      <c r="XDN138" s="26"/>
      <c r="XDO138" s="26"/>
      <c r="XDP138" s="26"/>
      <c r="XDQ138" s="26"/>
      <c r="XDR138" s="26"/>
      <c r="XDS138" s="26"/>
      <c r="XDT138" s="26"/>
      <c r="XDU138" s="26"/>
      <c r="XDV138" s="26"/>
      <c r="XDW138" s="26"/>
      <c r="XDX138" s="26"/>
      <c r="XDY138" s="26"/>
      <c r="XDZ138" s="26"/>
      <c r="XEA138" s="26"/>
      <c r="XEB138" s="26"/>
      <c r="XEC138" s="26"/>
      <c r="XED138" s="26"/>
      <c r="XEE138" s="26"/>
      <c r="XEF138" s="26"/>
      <c r="XEG138" s="26"/>
      <c r="XEH138" s="26"/>
      <c r="XEI138" s="26"/>
      <c r="XEJ138" s="26"/>
      <c r="XEK138" s="26"/>
      <c r="XEL138" s="26"/>
      <c r="XEM138" s="26"/>
      <c r="XEN138" s="26"/>
      <c r="XEO138" s="26"/>
      <c r="XEP138" s="26"/>
      <c r="XEQ138" s="26"/>
      <c r="XER138" s="26"/>
      <c r="XES138" s="26"/>
      <c r="XET138" s="26"/>
      <c r="XEU138" s="26"/>
      <c r="XEV138" s="26"/>
      <c r="XEW138" s="26"/>
      <c r="XEX138" s="26"/>
      <c r="XEY138" s="26"/>
      <c r="XEZ138" s="26"/>
      <c r="XFA138" s="26"/>
    </row>
    <row r="139" s="4" customFormat="1" ht="15" customHeight="1" spans="1:16381">
      <c r="A139" s="15">
        <v>135</v>
      </c>
      <c r="B139" s="16" t="s">
        <v>235</v>
      </c>
      <c r="C139" s="17" t="s">
        <v>352</v>
      </c>
      <c r="D139" s="18">
        <v>30000</v>
      </c>
      <c r="E139" s="18">
        <v>30000</v>
      </c>
      <c r="F139" s="18">
        <f t="shared" si="6"/>
        <v>30000</v>
      </c>
      <c r="G139" s="17" t="s">
        <v>353</v>
      </c>
      <c r="H139" s="17" t="s">
        <v>354</v>
      </c>
      <c r="I139" s="17" t="s">
        <v>21</v>
      </c>
      <c r="J139" s="20" t="s">
        <v>239</v>
      </c>
      <c r="K139" s="21">
        <v>43545</v>
      </c>
      <c r="L139" s="21" t="s">
        <v>23</v>
      </c>
      <c r="M139" s="15">
        <f t="shared" si="7"/>
        <v>92</v>
      </c>
      <c r="N139" s="15">
        <f t="shared" si="8"/>
        <v>364.17</v>
      </c>
      <c r="XAH139" s="23"/>
      <c r="XAI139" s="23"/>
      <c r="XAJ139" s="23"/>
      <c r="XAK139" s="23"/>
      <c r="XAL139" s="23"/>
      <c r="XAM139" s="23"/>
      <c r="XAN139" s="23"/>
      <c r="XAO139" s="23"/>
      <c r="XAP139" s="23"/>
      <c r="XAQ139" s="23"/>
      <c r="XAR139" s="23"/>
      <c r="XAS139" s="23"/>
      <c r="XAT139" s="23"/>
      <c r="XAU139" s="23"/>
      <c r="XAV139" s="23"/>
      <c r="XAW139" s="23"/>
      <c r="XAX139" s="23"/>
      <c r="XAY139" s="23"/>
      <c r="XAZ139" s="23"/>
      <c r="XBA139" s="23"/>
      <c r="XBB139" s="23"/>
      <c r="XBC139" s="23"/>
      <c r="XBD139" s="23"/>
      <c r="XBE139" s="23"/>
      <c r="XBF139" s="23"/>
      <c r="XBG139" s="23"/>
      <c r="XBH139" s="23"/>
      <c r="XBI139" s="23"/>
      <c r="XBJ139" s="23"/>
      <c r="XBK139" s="23"/>
      <c r="XBL139" s="23"/>
      <c r="XBM139" s="23"/>
      <c r="XBN139" s="23"/>
      <c r="XBO139" s="23"/>
      <c r="XBP139" s="23"/>
      <c r="XBQ139" s="23"/>
      <c r="XBR139" s="23"/>
      <c r="XBS139" s="23"/>
      <c r="XBT139" s="23"/>
      <c r="XBU139" s="23"/>
      <c r="XBV139" s="23"/>
      <c r="XBW139" s="23"/>
      <c r="XBX139" s="23"/>
      <c r="XBY139" s="23"/>
      <c r="XBZ139" s="23"/>
      <c r="XCA139" s="23"/>
      <c r="XCB139" s="23"/>
      <c r="XCC139" s="23"/>
      <c r="XCD139" s="23"/>
      <c r="XCE139" s="23"/>
      <c r="XCF139" s="23"/>
      <c r="XCG139" s="23"/>
      <c r="XCH139" s="23"/>
      <c r="XCI139" s="23"/>
      <c r="XCJ139" s="23"/>
      <c r="XCK139" s="23"/>
      <c r="XCL139" s="23"/>
      <c r="XCM139" s="23"/>
      <c r="XCN139" s="23"/>
      <c r="XCO139" s="23"/>
      <c r="XCP139" s="23"/>
      <c r="XCQ139" s="23"/>
      <c r="XCR139" s="23"/>
      <c r="XCS139" s="23"/>
      <c r="XCT139" s="23"/>
      <c r="XCU139" s="23"/>
      <c r="XCV139" s="23"/>
      <c r="XCW139" s="26"/>
      <c r="XCX139" s="26"/>
      <c r="XCY139" s="26"/>
      <c r="XCZ139" s="26"/>
      <c r="XDA139" s="26"/>
      <c r="XDB139" s="26"/>
      <c r="XDC139" s="26"/>
      <c r="XDD139" s="26"/>
      <c r="XDE139" s="26"/>
      <c r="XDF139" s="26"/>
      <c r="XDG139" s="26"/>
      <c r="XDH139" s="26"/>
      <c r="XDI139" s="26"/>
      <c r="XDJ139" s="26"/>
      <c r="XDK139" s="26"/>
      <c r="XDL139" s="26"/>
      <c r="XDM139" s="26"/>
      <c r="XDN139" s="26"/>
      <c r="XDO139" s="26"/>
      <c r="XDP139" s="26"/>
      <c r="XDQ139" s="26"/>
      <c r="XDR139" s="26"/>
      <c r="XDS139" s="26"/>
      <c r="XDT139" s="26"/>
      <c r="XDU139" s="26"/>
      <c r="XDV139" s="26"/>
      <c r="XDW139" s="26"/>
      <c r="XDX139" s="26"/>
      <c r="XDY139" s="26"/>
      <c r="XDZ139" s="26"/>
      <c r="XEA139" s="26"/>
      <c r="XEB139" s="26"/>
      <c r="XEC139" s="26"/>
      <c r="XED139" s="26"/>
      <c r="XEE139" s="26"/>
      <c r="XEF139" s="26"/>
      <c r="XEG139" s="26"/>
      <c r="XEH139" s="26"/>
      <c r="XEI139" s="26"/>
      <c r="XEJ139" s="26"/>
      <c r="XEK139" s="26"/>
      <c r="XEL139" s="26"/>
      <c r="XEM139" s="26"/>
      <c r="XEN139" s="26"/>
      <c r="XEO139" s="26"/>
      <c r="XEP139" s="26"/>
      <c r="XEQ139" s="26"/>
      <c r="XER139" s="26"/>
      <c r="XES139" s="26"/>
      <c r="XET139" s="26"/>
      <c r="XEU139" s="26"/>
      <c r="XEV139" s="26"/>
      <c r="XEW139" s="26"/>
      <c r="XEX139" s="26"/>
      <c r="XEY139" s="26"/>
      <c r="XEZ139" s="26"/>
      <c r="XFA139" s="26"/>
    </row>
    <row r="140" s="4" customFormat="1" ht="15" customHeight="1" spans="1:16381">
      <c r="A140" s="15">
        <v>136</v>
      </c>
      <c r="B140" s="16" t="s">
        <v>235</v>
      </c>
      <c r="C140" s="17" t="s">
        <v>355</v>
      </c>
      <c r="D140" s="18">
        <v>30000</v>
      </c>
      <c r="E140" s="18">
        <v>30000</v>
      </c>
      <c r="F140" s="18">
        <f t="shared" si="6"/>
        <v>30000</v>
      </c>
      <c r="G140" s="17" t="s">
        <v>356</v>
      </c>
      <c r="H140" s="17" t="s">
        <v>357</v>
      </c>
      <c r="I140" s="17" t="s">
        <v>21</v>
      </c>
      <c r="J140" s="20" t="s">
        <v>239</v>
      </c>
      <c r="K140" s="21">
        <v>43545</v>
      </c>
      <c r="L140" s="21" t="s">
        <v>23</v>
      </c>
      <c r="M140" s="15">
        <f t="shared" si="7"/>
        <v>92</v>
      </c>
      <c r="N140" s="15">
        <f t="shared" si="8"/>
        <v>364.17</v>
      </c>
      <c r="XAH140" s="23"/>
      <c r="XAI140" s="23"/>
      <c r="XAJ140" s="23"/>
      <c r="XAK140" s="23"/>
      <c r="XAL140" s="23"/>
      <c r="XAM140" s="23"/>
      <c r="XAN140" s="23"/>
      <c r="XAO140" s="23"/>
      <c r="XAP140" s="23"/>
      <c r="XAQ140" s="23"/>
      <c r="XAR140" s="23"/>
      <c r="XAS140" s="23"/>
      <c r="XAT140" s="23"/>
      <c r="XAU140" s="23"/>
      <c r="XAV140" s="23"/>
      <c r="XAW140" s="23"/>
      <c r="XAX140" s="23"/>
      <c r="XAY140" s="23"/>
      <c r="XAZ140" s="23"/>
      <c r="XBA140" s="23"/>
      <c r="XBB140" s="23"/>
      <c r="XBC140" s="23"/>
      <c r="XBD140" s="23"/>
      <c r="XBE140" s="23"/>
      <c r="XBF140" s="23"/>
      <c r="XBG140" s="23"/>
      <c r="XBH140" s="23"/>
      <c r="XBI140" s="23"/>
      <c r="XBJ140" s="23"/>
      <c r="XBK140" s="23"/>
      <c r="XBL140" s="23"/>
      <c r="XBM140" s="23"/>
      <c r="XBN140" s="23"/>
      <c r="XBO140" s="23"/>
      <c r="XBP140" s="23"/>
      <c r="XBQ140" s="23"/>
      <c r="XBR140" s="23"/>
      <c r="XBS140" s="23"/>
      <c r="XBT140" s="23"/>
      <c r="XBU140" s="23"/>
      <c r="XBV140" s="23"/>
      <c r="XBW140" s="23"/>
      <c r="XBX140" s="23"/>
      <c r="XBY140" s="23"/>
      <c r="XBZ140" s="23"/>
      <c r="XCA140" s="23"/>
      <c r="XCB140" s="23"/>
      <c r="XCC140" s="23"/>
      <c r="XCD140" s="23"/>
      <c r="XCE140" s="23"/>
      <c r="XCF140" s="23"/>
      <c r="XCG140" s="23"/>
      <c r="XCH140" s="23"/>
      <c r="XCI140" s="23"/>
      <c r="XCJ140" s="23"/>
      <c r="XCK140" s="23"/>
      <c r="XCL140" s="23"/>
      <c r="XCM140" s="23"/>
      <c r="XCN140" s="23"/>
      <c r="XCO140" s="23"/>
      <c r="XCP140" s="23"/>
      <c r="XCQ140" s="23"/>
      <c r="XCR140" s="23"/>
      <c r="XCS140" s="23"/>
      <c r="XCT140" s="23"/>
      <c r="XCU140" s="23"/>
      <c r="XCV140" s="23"/>
      <c r="XCW140" s="26"/>
      <c r="XCX140" s="26"/>
      <c r="XCY140" s="26"/>
      <c r="XCZ140" s="26"/>
      <c r="XDA140" s="26"/>
      <c r="XDB140" s="26"/>
      <c r="XDC140" s="26"/>
      <c r="XDD140" s="26"/>
      <c r="XDE140" s="26"/>
      <c r="XDF140" s="26"/>
      <c r="XDG140" s="26"/>
      <c r="XDH140" s="26"/>
      <c r="XDI140" s="26"/>
      <c r="XDJ140" s="26"/>
      <c r="XDK140" s="26"/>
      <c r="XDL140" s="26"/>
      <c r="XDM140" s="26"/>
      <c r="XDN140" s="26"/>
      <c r="XDO140" s="26"/>
      <c r="XDP140" s="26"/>
      <c r="XDQ140" s="26"/>
      <c r="XDR140" s="26"/>
      <c r="XDS140" s="26"/>
      <c r="XDT140" s="26"/>
      <c r="XDU140" s="26"/>
      <c r="XDV140" s="26"/>
      <c r="XDW140" s="26"/>
      <c r="XDX140" s="26"/>
      <c r="XDY140" s="26"/>
      <c r="XDZ140" s="26"/>
      <c r="XEA140" s="26"/>
      <c r="XEB140" s="26"/>
      <c r="XEC140" s="26"/>
      <c r="XED140" s="26"/>
      <c r="XEE140" s="26"/>
      <c r="XEF140" s="26"/>
      <c r="XEG140" s="26"/>
      <c r="XEH140" s="26"/>
      <c r="XEI140" s="26"/>
      <c r="XEJ140" s="26"/>
      <c r="XEK140" s="26"/>
      <c r="XEL140" s="26"/>
      <c r="XEM140" s="26"/>
      <c r="XEN140" s="26"/>
      <c r="XEO140" s="26"/>
      <c r="XEP140" s="26"/>
      <c r="XEQ140" s="26"/>
      <c r="XER140" s="26"/>
      <c r="XES140" s="26"/>
      <c r="XET140" s="26"/>
      <c r="XEU140" s="26"/>
      <c r="XEV140" s="26"/>
      <c r="XEW140" s="26"/>
      <c r="XEX140" s="26"/>
      <c r="XEY140" s="26"/>
      <c r="XEZ140" s="26"/>
      <c r="XFA140" s="26"/>
    </row>
    <row r="141" s="4" customFormat="1" ht="15" customHeight="1" spans="1:16381">
      <c r="A141" s="15">
        <v>137</v>
      </c>
      <c r="B141" s="16" t="s">
        <v>235</v>
      </c>
      <c r="C141" s="17" t="s">
        <v>358</v>
      </c>
      <c r="D141" s="18">
        <v>30000</v>
      </c>
      <c r="E141" s="18">
        <v>30000</v>
      </c>
      <c r="F141" s="18">
        <f t="shared" si="6"/>
        <v>30000</v>
      </c>
      <c r="G141" s="17" t="s">
        <v>359</v>
      </c>
      <c r="H141" s="17" t="s">
        <v>360</v>
      </c>
      <c r="I141" s="17" t="s">
        <v>21</v>
      </c>
      <c r="J141" s="20" t="s">
        <v>239</v>
      </c>
      <c r="K141" s="21">
        <v>43545</v>
      </c>
      <c r="L141" s="21" t="s">
        <v>23</v>
      </c>
      <c r="M141" s="15">
        <f t="shared" si="7"/>
        <v>92</v>
      </c>
      <c r="N141" s="15">
        <f t="shared" si="8"/>
        <v>364.17</v>
      </c>
      <c r="XAH141" s="23"/>
      <c r="XAI141" s="23"/>
      <c r="XAJ141" s="23"/>
      <c r="XAK141" s="23"/>
      <c r="XAL141" s="23"/>
      <c r="XAM141" s="23"/>
      <c r="XAN141" s="23"/>
      <c r="XAO141" s="23"/>
      <c r="XAP141" s="23"/>
      <c r="XAQ141" s="23"/>
      <c r="XAR141" s="23"/>
      <c r="XAS141" s="23"/>
      <c r="XAT141" s="23"/>
      <c r="XAU141" s="23"/>
      <c r="XAV141" s="23"/>
      <c r="XAW141" s="23"/>
      <c r="XAX141" s="23"/>
      <c r="XAY141" s="23"/>
      <c r="XAZ141" s="23"/>
      <c r="XBA141" s="23"/>
      <c r="XBB141" s="23"/>
      <c r="XBC141" s="23"/>
      <c r="XBD141" s="23"/>
      <c r="XBE141" s="23"/>
      <c r="XBF141" s="23"/>
      <c r="XBG141" s="23"/>
      <c r="XBH141" s="23"/>
      <c r="XBI141" s="23"/>
      <c r="XBJ141" s="23"/>
      <c r="XBK141" s="23"/>
      <c r="XBL141" s="23"/>
      <c r="XBM141" s="23"/>
      <c r="XBN141" s="23"/>
      <c r="XBO141" s="23"/>
      <c r="XBP141" s="23"/>
      <c r="XBQ141" s="23"/>
      <c r="XBR141" s="23"/>
      <c r="XBS141" s="23"/>
      <c r="XBT141" s="23"/>
      <c r="XBU141" s="23"/>
      <c r="XBV141" s="23"/>
      <c r="XBW141" s="23"/>
      <c r="XBX141" s="23"/>
      <c r="XBY141" s="23"/>
      <c r="XBZ141" s="23"/>
      <c r="XCA141" s="23"/>
      <c r="XCB141" s="23"/>
      <c r="XCC141" s="23"/>
      <c r="XCD141" s="23"/>
      <c r="XCE141" s="23"/>
      <c r="XCF141" s="23"/>
      <c r="XCG141" s="23"/>
      <c r="XCH141" s="23"/>
      <c r="XCI141" s="23"/>
      <c r="XCJ141" s="23"/>
      <c r="XCK141" s="23"/>
      <c r="XCL141" s="23"/>
      <c r="XCM141" s="23"/>
      <c r="XCN141" s="23"/>
      <c r="XCO141" s="23"/>
      <c r="XCP141" s="23"/>
      <c r="XCQ141" s="23"/>
      <c r="XCR141" s="23"/>
      <c r="XCS141" s="23"/>
      <c r="XCT141" s="23"/>
      <c r="XCU141" s="23"/>
      <c r="XCV141" s="23"/>
      <c r="XCW141" s="26"/>
      <c r="XCX141" s="26"/>
      <c r="XCY141" s="26"/>
      <c r="XCZ141" s="26"/>
      <c r="XDA141" s="26"/>
      <c r="XDB141" s="26"/>
      <c r="XDC141" s="26"/>
      <c r="XDD141" s="26"/>
      <c r="XDE141" s="26"/>
      <c r="XDF141" s="26"/>
      <c r="XDG141" s="26"/>
      <c r="XDH141" s="26"/>
      <c r="XDI141" s="26"/>
      <c r="XDJ141" s="26"/>
      <c r="XDK141" s="26"/>
      <c r="XDL141" s="26"/>
      <c r="XDM141" s="26"/>
      <c r="XDN141" s="26"/>
      <c r="XDO141" s="26"/>
      <c r="XDP141" s="26"/>
      <c r="XDQ141" s="26"/>
      <c r="XDR141" s="26"/>
      <c r="XDS141" s="26"/>
      <c r="XDT141" s="26"/>
      <c r="XDU141" s="26"/>
      <c r="XDV141" s="26"/>
      <c r="XDW141" s="26"/>
      <c r="XDX141" s="26"/>
      <c r="XDY141" s="26"/>
      <c r="XDZ141" s="26"/>
      <c r="XEA141" s="26"/>
      <c r="XEB141" s="26"/>
      <c r="XEC141" s="26"/>
      <c r="XED141" s="26"/>
      <c r="XEE141" s="26"/>
      <c r="XEF141" s="26"/>
      <c r="XEG141" s="26"/>
      <c r="XEH141" s="26"/>
      <c r="XEI141" s="26"/>
      <c r="XEJ141" s="26"/>
      <c r="XEK141" s="26"/>
      <c r="XEL141" s="26"/>
      <c r="XEM141" s="26"/>
      <c r="XEN141" s="26"/>
      <c r="XEO141" s="26"/>
      <c r="XEP141" s="26"/>
      <c r="XEQ141" s="26"/>
      <c r="XER141" s="26"/>
      <c r="XES141" s="26"/>
      <c r="XET141" s="26"/>
      <c r="XEU141" s="26"/>
      <c r="XEV141" s="26"/>
      <c r="XEW141" s="26"/>
      <c r="XEX141" s="26"/>
      <c r="XEY141" s="26"/>
      <c r="XEZ141" s="26"/>
      <c r="XFA141" s="26"/>
    </row>
    <row r="142" s="4" customFormat="1" ht="15" customHeight="1" spans="1:16381">
      <c r="A142" s="15">
        <v>138</v>
      </c>
      <c r="B142" s="16" t="s">
        <v>235</v>
      </c>
      <c r="C142" s="17" t="s">
        <v>361</v>
      </c>
      <c r="D142" s="18">
        <v>20000</v>
      </c>
      <c r="E142" s="18">
        <v>20000</v>
      </c>
      <c r="F142" s="18">
        <f t="shared" si="6"/>
        <v>20000</v>
      </c>
      <c r="G142" s="17" t="s">
        <v>362</v>
      </c>
      <c r="H142" s="17" t="s">
        <v>363</v>
      </c>
      <c r="I142" s="17" t="s">
        <v>21</v>
      </c>
      <c r="J142" s="20" t="s">
        <v>248</v>
      </c>
      <c r="K142" s="21">
        <v>43545</v>
      </c>
      <c r="L142" s="21" t="s">
        <v>23</v>
      </c>
      <c r="M142" s="15">
        <f t="shared" si="7"/>
        <v>92</v>
      </c>
      <c r="N142" s="15">
        <f t="shared" si="8"/>
        <v>242.78</v>
      </c>
      <c r="XAH142" s="23"/>
      <c r="XAI142" s="23"/>
      <c r="XAJ142" s="23"/>
      <c r="XAK142" s="23"/>
      <c r="XAL142" s="23"/>
      <c r="XAM142" s="23"/>
      <c r="XAN142" s="23"/>
      <c r="XAO142" s="23"/>
      <c r="XAP142" s="23"/>
      <c r="XAQ142" s="23"/>
      <c r="XAR142" s="23"/>
      <c r="XAS142" s="23"/>
      <c r="XAT142" s="23"/>
      <c r="XAU142" s="23"/>
      <c r="XAV142" s="23"/>
      <c r="XAW142" s="23"/>
      <c r="XAX142" s="23"/>
      <c r="XAY142" s="23"/>
      <c r="XAZ142" s="23"/>
      <c r="XBA142" s="23"/>
      <c r="XBB142" s="23"/>
      <c r="XBC142" s="23"/>
      <c r="XBD142" s="23"/>
      <c r="XBE142" s="23"/>
      <c r="XBF142" s="23"/>
      <c r="XBG142" s="23"/>
      <c r="XBH142" s="23"/>
      <c r="XBI142" s="23"/>
      <c r="XBJ142" s="23"/>
      <c r="XBK142" s="23"/>
      <c r="XBL142" s="23"/>
      <c r="XBM142" s="23"/>
      <c r="XBN142" s="23"/>
      <c r="XBO142" s="23"/>
      <c r="XBP142" s="23"/>
      <c r="XBQ142" s="23"/>
      <c r="XBR142" s="23"/>
      <c r="XBS142" s="23"/>
      <c r="XBT142" s="23"/>
      <c r="XBU142" s="23"/>
      <c r="XBV142" s="23"/>
      <c r="XBW142" s="23"/>
      <c r="XBX142" s="23"/>
      <c r="XBY142" s="23"/>
      <c r="XBZ142" s="23"/>
      <c r="XCA142" s="23"/>
      <c r="XCB142" s="23"/>
      <c r="XCC142" s="23"/>
      <c r="XCD142" s="23"/>
      <c r="XCE142" s="23"/>
      <c r="XCF142" s="23"/>
      <c r="XCG142" s="23"/>
      <c r="XCH142" s="23"/>
      <c r="XCI142" s="23"/>
      <c r="XCJ142" s="23"/>
      <c r="XCK142" s="23"/>
      <c r="XCL142" s="23"/>
      <c r="XCM142" s="23"/>
      <c r="XCN142" s="23"/>
      <c r="XCO142" s="23"/>
      <c r="XCP142" s="23"/>
      <c r="XCQ142" s="23"/>
      <c r="XCR142" s="23"/>
      <c r="XCS142" s="23"/>
      <c r="XCT142" s="23"/>
      <c r="XCU142" s="23"/>
      <c r="XCV142" s="23"/>
      <c r="XCW142" s="26"/>
      <c r="XCX142" s="26"/>
      <c r="XCY142" s="26"/>
      <c r="XCZ142" s="26"/>
      <c r="XDA142" s="26"/>
      <c r="XDB142" s="26"/>
      <c r="XDC142" s="26"/>
      <c r="XDD142" s="26"/>
      <c r="XDE142" s="26"/>
      <c r="XDF142" s="26"/>
      <c r="XDG142" s="26"/>
      <c r="XDH142" s="26"/>
      <c r="XDI142" s="26"/>
      <c r="XDJ142" s="26"/>
      <c r="XDK142" s="26"/>
      <c r="XDL142" s="26"/>
      <c r="XDM142" s="26"/>
      <c r="XDN142" s="26"/>
      <c r="XDO142" s="26"/>
      <c r="XDP142" s="26"/>
      <c r="XDQ142" s="26"/>
      <c r="XDR142" s="26"/>
      <c r="XDS142" s="26"/>
      <c r="XDT142" s="26"/>
      <c r="XDU142" s="26"/>
      <c r="XDV142" s="26"/>
      <c r="XDW142" s="26"/>
      <c r="XDX142" s="26"/>
      <c r="XDY142" s="26"/>
      <c r="XDZ142" s="26"/>
      <c r="XEA142" s="26"/>
      <c r="XEB142" s="26"/>
      <c r="XEC142" s="26"/>
      <c r="XED142" s="26"/>
      <c r="XEE142" s="26"/>
      <c r="XEF142" s="26"/>
      <c r="XEG142" s="26"/>
      <c r="XEH142" s="26"/>
      <c r="XEI142" s="26"/>
      <c r="XEJ142" s="26"/>
      <c r="XEK142" s="26"/>
      <c r="XEL142" s="26"/>
      <c r="XEM142" s="26"/>
      <c r="XEN142" s="26"/>
      <c r="XEO142" s="26"/>
      <c r="XEP142" s="26"/>
      <c r="XEQ142" s="26"/>
      <c r="XER142" s="26"/>
      <c r="XES142" s="26"/>
      <c r="XET142" s="26"/>
      <c r="XEU142" s="26"/>
      <c r="XEV142" s="26"/>
      <c r="XEW142" s="26"/>
      <c r="XEX142" s="26"/>
      <c r="XEY142" s="26"/>
      <c r="XEZ142" s="26"/>
      <c r="XFA142" s="26"/>
    </row>
    <row r="143" s="4" customFormat="1" ht="15" customHeight="1" spans="1:16381">
      <c r="A143" s="15">
        <v>139</v>
      </c>
      <c r="B143" s="16" t="s">
        <v>235</v>
      </c>
      <c r="C143" s="17" t="s">
        <v>364</v>
      </c>
      <c r="D143" s="18">
        <v>50000</v>
      </c>
      <c r="E143" s="18">
        <v>50000</v>
      </c>
      <c r="F143" s="18">
        <f t="shared" si="6"/>
        <v>50000</v>
      </c>
      <c r="G143" s="17" t="s">
        <v>365</v>
      </c>
      <c r="H143" s="17" t="s">
        <v>366</v>
      </c>
      <c r="I143" s="17" t="s">
        <v>21</v>
      </c>
      <c r="J143" s="20" t="s">
        <v>239</v>
      </c>
      <c r="K143" s="21">
        <v>43545</v>
      </c>
      <c r="L143" s="21" t="s">
        <v>23</v>
      </c>
      <c r="M143" s="15">
        <f t="shared" si="7"/>
        <v>92</v>
      </c>
      <c r="N143" s="15">
        <f t="shared" si="8"/>
        <v>606.94</v>
      </c>
      <c r="XAH143" s="23"/>
      <c r="XAI143" s="23"/>
      <c r="XAJ143" s="23"/>
      <c r="XAK143" s="23"/>
      <c r="XAL143" s="23"/>
      <c r="XAM143" s="23"/>
      <c r="XAN143" s="23"/>
      <c r="XAO143" s="23"/>
      <c r="XAP143" s="23"/>
      <c r="XAQ143" s="23"/>
      <c r="XAR143" s="23"/>
      <c r="XAS143" s="23"/>
      <c r="XAT143" s="23"/>
      <c r="XAU143" s="23"/>
      <c r="XAV143" s="23"/>
      <c r="XAW143" s="23"/>
      <c r="XAX143" s="23"/>
      <c r="XAY143" s="23"/>
      <c r="XAZ143" s="23"/>
      <c r="XBA143" s="23"/>
      <c r="XBB143" s="23"/>
      <c r="XBC143" s="23"/>
      <c r="XBD143" s="23"/>
      <c r="XBE143" s="23"/>
      <c r="XBF143" s="23"/>
      <c r="XBG143" s="23"/>
      <c r="XBH143" s="23"/>
      <c r="XBI143" s="23"/>
      <c r="XBJ143" s="23"/>
      <c r="XBK143" s="23"/>
      <c r="XBL143" s="23"/>
      <c r="XBM143" s="23"/>
      <c r="XBN143" s="23"/>
      <c r="XBO143" s="23"/>
      <c r="XBP143" s="23"/>
      <c r="XBQ143" s="23"/>
      <c r="XBR143" s="23"/>
      <c r="XBS143" s="23"/>
      <c r="XBT143" s="23"/>
      <c r="XBU143" s="23"/>
      <c r="XBV143" s="23"/>
      <c r="XBW143" s="23"/>
      <c r="XBX143" s="23"/>
      <c r="XBY143" s="23"/>
      <c r="XBZ143" s="23"/>
      <c r="XCA143" s="23"/>
      <c r="XCB143" s="23"/>
      <c r="XCC143" s="23"/>
      <c r="XCD143" s="23"/>
      <c r="XCE143" s="23"/>
      <c r="XCF143" s="23"/>
      <c r="XCG143" s="23"/>
      <c r="XCH143" s="23"/>
      <c r="XCI143" s="23"/>
      <c r="XCJ143" s="23"/>
      <c r="XCK143" s="23"/>
      <c r="XCL143" s="23"/>
      <c r="XCM143" s="23"/>
      <c r="XCN143" s="23"/>
      <c r="XCO143" s="23"/>
      <c r="XCP143" s="23"/>
      <c r="XCQ143" s="23"/>
      <c r="XCR143" s="23"/>
      <c r="XCS143" s="23"/>
      <c r="XCT143" s="23"/>
      <c r="XCU143" s="23"/>
      <c r="XCV143" s="23"/>
      <c r="XCW143" s="26"/>
      <c r="XCX143" s="26"/>
      <c r="XCY143" s="26"/>
      <c r="XCZ143" s="26"/>
      <c r="XDA143" s="26"/>
      <c r="XDB143" s="26"/>
      <c r="XDC143" s="26"/>
      <c r="XDD143" s="26"/>
      <c r="XDE143" s="26"/>
      <c r="XDF143" s="26"/>
      <c r="XDG143" s="26"/>
      <c r="XDH143" s="26"/>
      <c r="XDI143" s="26"/>
      <c r="XDJ143" s="26"/>
      <c r="XDK143" s="26"/>
      <c r="XDL143" s="26"/>
      <c r="XDM143" s="26"/>
      <c r="XDN143" s="26"/>
      <c r="XDO143" s="26"/>
      <c r="XDP143" s="26"/>
      <c r="XDQ143" s="26"/>
      <c r="XDR143" s="26"/>
      <c r="XDS143" s="26"/>
      <c r="XDT143" s="26"/>
      <c r="XDU143" s="26"/>
      <c r="XDV143" s="26"/>
      <c r="XDW143" s="26"/>
      <c r="XDX143" s="26"/>
      <c r="XDY143" s="26"/>
      <c r="XDZ143" s="26"/>
      <c r="XEA143" s="26"/>
      <c r="XEB143" s="26"/>
      <c r="XEC143" s="26"/>
      <c r="XED143" s="26"/>
      <c r="XEE143" s="26"/>
      <c r="XEF143" s="26"/>
      <c r="XEG143" s="26"/>
      <c r="XEH143" s="26"/>
      <c r="XEI143" s="26"/>
      <c r="XEJ143" s="26"/>
      <c r="XEK143" s="26"/>
      <c r="XEL143" s="26"/>
      <c r="XEM143" s="26"/>
      <c r="XEN143" s="26"/>
      <c r="XEO143" s="26"/>
      <c r="XEP143" s="26"/>
      <c r="XEQ143" s="26"/>
      <c r="XER143" s="26"/>
      <c r="XES143" s="26"/>
      <c r="XET143" s="26"/>
      <c r="XEU143" s="26"/>
      <c r="XEV143" s="26"/>
      <c r="XEW143" s="26"/>
      <c r="XEX143" s="26"/>
      <c r="XEY143" s="26"/>
      <c r="XEZ143" s="26"/>
      <c r="XFA143" s="26"/>
    </row>
    <row r="144" s="4" customFormat="1" ht="15" customHeight="1" spans="1:16381">
      <c r="A144" s="15">
        <v>140</v>
      </c>
      <c r="B144" s="16" t="s">
        <v>235</v>
      </c>
      <c r="C144" s="17" t="s">
        <v>367</v>
      </c>
      <c r="D144" s="18">
        <v>20000</v>
      </c>
      <c r="E144" s="18">
        <v>20000</v>
      </c>
      <c r="F144" s="18">
        <f t="shared" si="6"/>
        <v>20000</v>
      </c>
      <c r="G144" s="17" t="s">
        <v>368</v>
      </c>
      <c r="H144" s="17" t="s">
        <v>369</v>
      </c>
      <c r="I144" s="17" t="s">
        <v>189</v>
      </c>
      <c r="J144" s="20" t="s">
        <v>239</v>
      </c>
      <c r="K144" s="21">
        <v>43545</v>
      </c>
      <c r="L144" s="21" t="s">
        <v>23</v>
      </c>
      <c r="M144" s="15">
        <f t="shared" si="7"/>
        <v>92</v>
      </c>
      <c r="N144" s="15">
        <f t="shared" si="8"/>
        <v>222.33</v>
      </c>
      <c r="XAH144" s="23"/>
      <c r="XAI144" s="23"/>
      <c r="XAJ144" s="23"/>
      <c r="XAK144" s="23"/>
      <c r="XAL144" s="23"/>
      <c r="XAM144" s="23"/>
      <c r="XAN144" s="23"/>
      <c r="XAO144" s="23"/>
      <c r="XAP144" s="23"/>
      <c r="XAQ144" s="23"/>
      <c r="XAR144" s="23"/>
      <c r="XAS144" s="23"/>
      <c r="XAT144" s="23"/>
      <c r="XAU144" s="23"/>
      <c r="XAV144" s="23"/>
      <c r="XAW144" s="23"/>
      <c r="XAX144" s="23"/>
      <c r="XAY144" s="23"/>
      <c r="XAZ144" s="23"/>
      <c r="XBA144" s="23"/>
      <c r="XBB144" s="23"/>
      <c r="XBC144" s="23"/>
      <c r="XBD144" s="23"/>
      <c r="XBE144" s="23"/>
      <c r="XBF144" s="23"/>
      <c r="XBG144" s="23"/>
      <c r="XBH144" s="23"/>
      <c r="XBI144" s="23"/>
      <c r="XBJ144" s="23"/>
      <c r="XBK144" s="23"/>
      <c r="XBL144" s="23"/>
      <c r="XBM144" s="23"/>
      <c r="XBN144" s="23"/>
      <c r="XBO144" s="23"/>
      <c r="XBP144" s="23"/>
      <c r="XBQ144" s="23"/>
      <c r="XBR144" s="23"/>
      <c r="XBS144" s="23"/>
      <c r="XBT144" s="23"/>
      <c r="XBU144" s="23"/>
      <c r="XBV144" s="23"/>
      <c r="XBW144" s="23"/>
      <c r="XBX144" s="23"/>
      <c r="XBY144" s="23"/>
      <c r="XBZ144" s="23"/>
      <c r="XCA144" s="23"/>
      <c r="XCB144" s="23"/>
      <c r="XCC144" s="23"/>
      <c r="XCD144" s="23"/>
      <c r="XCE144" s="23"/>
      <c r="XCF144" s="23"/>
      <c r="XCG144" s="23"/>
      <c r="XCH144" s="23"/>
      <c r="XCI144" s="23"/>
      <c r="XCJ144" s="23"/>
      <c r="XCK144" s="23"/>
      <c r="XCL144" s="23"/>
      <c r="XCM144" s="23"/>
      <c r="XCN144" s="23"/>
      <c r="XCO144" s="23"/>
      <c r="XCP144" s="23"/>
      <c r="XCQ144" s="23"/>
      <c r="XCR144" s="23"/>
      <c r="XCS144" s="23"/>
      <c r="XCT144" s="23"/>
      <c r="XCU144" s="23"/>
      <c r="XCV144" s="23"/>
      <c r="XCW144" s="26"/>
      <c r="XCX144" s="26"/>
      <c r="XCY144" s="26"/>
      <c r="XCZ144" s="26"/>
      <c r="XDA144" s="26"/>
      <c r="XDB144" s="26"/>
      <c r="XDC144" s="26"/>
      <c r="XDD144" s="26"/>
      <c r="XDE144" s="26"/>
      <c r="XDF144" s="26"/>
      <c r="XDG144" s="26"/>
      <c r="XDH144" s="26"/>
      <c r="XDI144" s="26"/>
      <c r="XDJ144" s="26"/>
      <c r="XDK144" s="26"/>
      <c r="XDL144" s="26"/>
      <c r="XDM144" s="26"/>
      <c r="XDN144" s="26"/>
      <c r="XDO144" s="26"/>
      <c r="XDP144" s="26"/>
      <c r="XDQ144" s="26"/>
      <c r="XDR144" s="26"/>
      <c r="XDS144" s="26"/>
      <c r="XDT144" s="26"/>
      <c r="XDU144" s="26"/>
      <c r="XDV144" s="26"/>
      <c r="XDW144" s="26"/>
      <c r="XDX144" s="26"/>
      <c r="XDY144" s="26"/>
      <c r="XDZ144" s="26"/>
      <c r="XEA144" s="26"/>
      <c r="XEB144" s="26"/>
      <c r="XEC144" s="26"/>
      <c r="XED144" s="26"/>
      <c r="XEE144" s="26"/>
      <c r="XEF144" s="26"/>
      <c r="XEG144" s="26"/>
      <c r="XEH144" s="26"/>
      <c r="XEI144" s="26"/>
      <c r="XEJ144" s="26"/>
      <c r="XEK144" s="26"/>
      <c r="XEL144" s="26"/>
      <c r="XEM144" s="26"/>
      <c r="XEN144" s="26"/>
      <c r="XEO144" s="26"/>
      <c r="XEP144" s="26"/>
      <c r="XEQ144" s="26"/>
      <c r="XER144" s="26"/>
      <c r="XES144" s="26"/>
      <c r="XET144" s="26"/>
      <c r="XEU144" s="26"/>
      <c r="XEV144" s="26"/>
      <c r="XEW144" s="26"/>
      <c r="XEX144" s="26"/>
      <c r="XEY144" s="26"/>
      <c r="XEZ144" s="26"/>
      <c r="XFA144" s="26"/>
    </row>
    <row r="145" s="4" customFormat="1" ht="15" customHeight="1" spans="1:16381">
      <c r="A145" s="15">
        <v>141</v>
      </c>
      <c r="B145" s="16" t="s">
        <v>235</v>
      </c>
      <c r="C145" s="17" t="s">
        <v>370</v>
      </c>
      <c r="D145" s="18">
        <v>14800</v>
      </c>
      <c r="E145" s="18">
        <v>14800</v>
      </c>
      <c r="F145" s="18">
        <f t="shared" si="6"/>
        <v>14800</v>
      </c>
      <c r="G145" s="17" t="s">
        <v>371</v>
      </c>
      <c r="H145" s="17" t="s">
        <v>372</v>
      </c>
      <c r="I145" s="17" t="s">
        <v>189</v>
      </c>
      <c r="J145" s="20" t="s">
        <v>239</v>
      </c>
      <c r="K145" s="21">
        <v>43545</v>
      </c>
      <c r="L145" s="21" t="s">
        <v>23</v>
      </c>
      <c r="M145" s="15">
        <f t="shared" si="7"/>
        <v>92</v>
      </c>
      <c r="N145" s="15">
        <f t="shared" si="8"/>
        <v>164.53</v>
      </c>
      <c r="XAH145" s="23"/>
      <c r="XAI145" s="23"/>
      <c r="XAJ145" s="23"/>
      <c r="XAK145" s="23"/>
      <c r="XAL145" s="23"/>
      <c r="XAM145" s="23"/>
      <c r="XAN145" s="23"/>
      <c r="XAO145" s="23"/>
      <c r="XAP145" s="23"/>
      <c r="XAQ145" s="23"/>
      <c r="XAR145" s="23"/>
      <c r="XAS145" s="23"/>
      <c r="XAT145" s="23"/>
      <c r="XAU145" s="23"/>
      <c r="XAV145" s="23"/>
      <c r="XAW145" s="23"/>
      <c r="XAX145" s="23"/>
      <c r="XAY145" s="23"/>
      <c r="XAZ145" s="23"/>
      <c r="XBA145" s="23"/>
      <c r="XBB145" s="23"/>
      <c r="XBC145" s="23"/>
      <c r="XBD145" s="23"/>
      <c r="XBE145" s="23"/>
      <c r="XBF145" s="23"/>
      <c r="XBG145" s="23"/>
      <c r="XBH145" s="23"/>
      <c r="XBI145" s="23"/>
      <c r="XBJ145" s="23"/>
      <c r="XBK145" s="23"/>
      <c r="XBL145" s="23"/>
      <c r="XBM145" s="23"/>
      <c r="XBN145" s="23"/>
      <c r="XBO145" s="23"/>
      <c r="XBP145" s="23"/>
      <c r="XBQ145" s="23"/>
      <c r="XBR145" s="23"/>
      <c r="XBS145" s="23"/>
      <c r="XBT145" s="23"/>
      <c r="XBU145" s="23"/>
      <c r="XBV145" s="23"/>
      <c r="XBW145" s="23"/>
      <c r="XBX145" s="23"/>
      <c r="XBY145" s="23"/>
      <c r="XBZ145" s="23"/>
      <c r="XCA145" s="23"/>
      <c r="XCB145" s="23"/>
      <c r="XCC145" s="23"/>
      <c r="XCD145" s="23"/>
      <c r="XCE145" s="23"/>
      <c r="XCF145" s="23"/>
      <c r="XCG145" s="23"/>
      <c r="XCH145" s="23"/>
      <c r="XCI145" s="23"/>
      <c r="XCJ145" s="23"/>
      <c r="XCK145" s="23"/>
      <c r="XCL145" s="23"/>
      <c r="XCM145" s="23"/>
      <c r="XCN145" s="23"/>
      <c r="XCO145" s="23"/>
      <c r="XCP145" s="23"/>
      <c r="XCQ145" s="23"/>
      <c r="XCR145" s="23"/>
      <c r="XCS145" s="23"/>
      <c r="XCT145" s="23"/>
      <c r="XCU145" s="23"/>
      <c r="XCV145" s="23"/>
      <c r="XCW145" s="26"/>
      <c r="XCX145" s="26"/>
      <c r="XCY145" s="26"/>
      <c r="XCZ145" s="26"/>
      <c r="XDA145" s="26"/>
      <c r="XDB145" s="26"/>
      <c r="XDC145" s="26"/>
      <c r="XDD145" s="26"/>
      <c r="XDE145" s="26"/>
      <c r="XDF145" s="26"/>
      <c r="XDG145" s="26"/>
      <c r="XDH145" s="26"/>
      <c r="XDI145" s="26"/>
      <c r="XDJ145" s="26"/>
      <c r="XDK145" s="26"/>
      <c r="XDL145" s="26"/>
      <c r="XDM145" s="26"/>
      <c r="XDN145" s="26"/>
      <c r="XDO145" s="26"/>
      <c r="XDP145" s="26"/>
      <c r="XDQ145" s="26"/>
      <c r="XDR145" s="26"/>
      <c r="XDS145" s="26"/>
      <c r="XDT145" s="26"/>
      <c r="XDU145" s="26"/>
      <c r="XDV145" s="26"/>
      <c r="XDW145" s="26"/>
      <c r="XDX145" s="26"/>
      <c r="XDY145" s="26"/>
      <c r="XDZ145" s="26"/>
      <c r="XEA145" s="26"/>
      <c r="XEB145" s="26"/>
      <c r="XEC145" s="26"/>
      <c r="XED145" s="26"/>
      <c r="XEE145" s="26"/>
      <c r="XEF145" s="26"/>
      <c r="XEG145" s="26"/>
      <c r="XEH145" s="26"/>
      <c r="XEI145" s="26"/>
      <c r="XEJ145" s="26"/>
      <c r="XEK145" s="26"/>
      <c r="XEL145" s="26"/>
      <c r="XEM145" s="26"/>
      <c r="XEN145" s="26"/>
      <c r="XEO145" s="26"/>
      <c r="XEP145" s="26"/>
      <c r="XEQ145" s="26"/>
      <c r="XER145" s="26"/>
      <c r="XES145" s="26"/>
      <c r="XET145" s="26"/>
      <c r="XEU145" s="26"/>
      <c r="XEV145" s="26"/>
      <c r="XEW145" s="26"/>
      <c r="XEX145" s="26"/>
      <c r="XEY145" s="26"/>
      <c r="XEZ145" s="26"/>
      <c r="XFA145" s="26"/>
    </row>
    <row r="146" s="4" customFormat="1" ht="15" customHeight="1" spans="1:16381">
      <c r="A146" s="15">
        <v>142</v>
      </c>
      <c r="B146" s="16" t="s">
        <v>235</v>
      </c>
      <c r="C146" s="17" t="s">
        <v>373</v>
      </c>
      <c r="D146" s="18">
        <v>15000</v>
      </c>
      <c r="E146" s="18">
        <v>15000</v>
      </c>
      <c r="F146" s="18">
        <f t="shared" si="6"/>
        <v>15000</v>
      </c>
      <c r="G146" s="17" t="s">
        <v>374</v>
      </c>
      <c r="H146" s="17" t="s">
        <v>375</v>
      </c>
      <c r="I146" s="17" t="s">
        <v>189</v>
      </c>
      <c r="J146" s="20" t="s">
        <v>239</v>
      </c>
      <c r="K146" s="21">
        <v>43545</v>
      </c>
      <c r="L146" s="21" t="s">
        <v>23</v>
      </c>
      <c r="M146" s="15">
        <f t="shared" si="7"/>
        <v>92</v>
      </c>
      <c r="N146" s="15">
        <f t="shared" si="8"/>
        <v>166.75</v>
      </c>
      <c r="XAH146" s="23"/>
      <c r="XAI146" s="23"/>
      <c r="XAJ146" s="23"/>
      <c r="XAK146" s="23"/>
      <c r="XAL146" s="23"/>
      <c r="XAM146" s="23"/>
      <c r="XAN146" s="23"/>
      <c r="XAO146" s="23"/>
      <c r="XAP146" s="23"/>
      <c r="XAQ146" s="23"/>
      <c r="XAR146" s="23"/>
      <c r="XAS146" s="23"/>
      <c r="XAT146" s="23"/>
      <c r="XAU146" s="23"/>
      <c r="XAV146" s="23"/>
      <c r="XAW146" s="23"/>
      <c r="XAX146" s="23"/>
      <c r="XAY146" s="23"/>
      <c r="XAZ146" s="23"/>
      <c r="XBA146" s="23"/>
      <c r="XBB146" s="23"/>
      <c r="XBC146" s="23"/>
      <c r="XBD146" s="23"/>
      <c r="XBE146" s="23"/>
      <c r="XBF146" s="23"/>
      <c r="XBG146" s="23"/>
      <c r="XBH146" s="23"/>
      <c r="XBI146" s="23"/>
      <c r="XBJ146" s="23"/>
      <c r="XBK146" s="23"/>
      <c r="XBL146" s="23"/>
      <c r="XBM146" s="23"/>
      <c r="XBN146" s="23"/>
      <c r="XBO146" s="23"/>
      <c r="XBP146" s="23"/>
      <c r="XBQ146" s="23"/>
      <c r="XBR146" s="23"/>
      <c r="XBS146" s="23"/>
      <c r="XBT146" s="23"/>
      <c r="XBU146" s="23"/>
      <c r="XBV146" s="23"/>
      <c r="XBW146" s="23"/>
      <c r="XBX146" s="23"/>
      <c r="XBY146" s="23"/>
      <c r="XBZ146" s="23"/>
      <c r="XCA146" s="23"/>
      <c r="XCB146" s="23"/>
      <c r="XCC146" s="23"/>
      <c r="XCD146" s="23"/>
      <c r="XCE146" s="23"/>
      <c r="XCF146" s="23"/>
      <c r="XCG146" s="23"/>
      <c r="XCH146" s="23"/>
      <c r="XCI146" s="23"/>
      <c r="XCJ146" s="23"/>
      <c r="XCK146" s="23"/>
      <c r="XCL146" s="23"/>
      <c r="XCM146" s="23"/>
      <c r="XCN146" s="23"/>
      <c r="XCO146" s="23"/>
      <c r="XCP146" s="23"/>
      <c r="XCQ146" s="23"/>
      <c r="XCR146" s="23"/>
      <c r="XCS146" s="23"/>
      <c r="XCT146" s="23"/>
      <c r="XCU146" s="23"/>
      <c r="XCV146" s="23"/>
      <c r="XCW146" s="26"/>
      <c r="XCX146" s="26"/>
      <c r="XCY146" s="26"/>
      <c r="XCZ146" s="26"/>
      <c r="XDA146" s="26"/>
      <c r="XDB146" s="26"/>
      <c r="XDC146" s="26"/>
      <c r="XDD146" s="26"/>
      <c r="XDE146" s="26"/>
      <c r="XDF146" s="26"/>
      <c r="XDG146" s="26"/>
      <c r="XDH146" s="26"/>
      <c r="XDI146" s="26"/>
      <c r="XDJ146" s="26"/>
      <c r="XDK146" s="26"/>
      <c r="XDL146" s="26"/>
      <c r="XDM146" s="26"/>
      <c r="XDN146" s="26"/>
      <c r="XDO146" s="26"/>
      <c r="XDP146" s="26"/>
      <c r="XDQ146" s="26"/>
      <c r="XDR146" s="26"/>
      <c r="XDS146" s="26"/>
      <c r="XDT146" s="26"/>
      <c r="XDU146" s="26"/>
      <c r="XDV146" s="26"/>
      <c r="XDW146" s="26"/>
      <c r="XDX146" s="26"/>
      <c r="XDY146" s="26"/>
      <c r="XDZ146" s="26"/>
      <c r="XEA146" s="26"/>
      <c r="XEB146" s="26"/>
      <c r="XEC146" s="26"/>
      <c r="XED146" s="26"/>
      <c r="XEE146" s="26"/>
      <c r="XEF146" s="26"/>
      <c r="XEG146" s="26"/>
      <c r="XEH146" s="26"/>
      <c r="XEI146" s="26"/>
      <c r="XEJ146" s="26"/>
      <c r="XEK146" s="26"/>
      <c r="XEL146" s="26"/>
      <c r="XEM146" s="26"/>
      <c r="XEN146" s="26"/>
      <c r="XEO146" s="26"/>
      <c r="XEP146" s="26"/>
      <c r="XEQ146" s="26"/>
      <c r="XER146" s="26"/>
      <c r="XES146" s="26"/>
      <c r="XET146" s="26"/>
      <c r="XEU146" s="26"/>
      <c r="XEV146" s="26"/>
      <c r="XEW146" s="26"/>
      <c r="XEX146" s="26"/>
      <c r="XEY146" s="26"/>
      <c r="XEZ146" s="26"/>
      <c r="XFA146" s="26"/>
    </row>
    <row r="147" s="4" customFormat="1" ht="15" customHeight="1" spans="1:16381">
      <c r="A147" s="15">
        <v>143</v>
      </c>
      <c r="B147" s="16" t="s">
        <v>235</v>
      </c>
      <c r="C147" s="17" t="s">
        <v>376</v>
      </c>
      <c r="D147" s="18">
        <v>20000</v>
      </c>
      <c r="E147" s="18">
        <v>20000</v>
      </c>
      <c r="F147" s="18">
        <f t="shared" ref="F147:F210" si="10">E147</f>
        <v>20000</v>
      </c>
      <c r="G147" s="17" t="s">
        <v>377</v>
      </c>
      <c r="H147" s="17" t="s">
        <v>378</v>
      </c>
      <c r="I147" s="17" t="s">
        <v>189</v>
      </c>
      <c r="J147" s="20" t="s">
        <v>239</v>
      </c>
      <c r="K147" s="21">
        <v>43545</v>
      </c>
      <c r="L147" s="21" t="s">
        <v>23</v>
      </c>
      <c r="M147" s="15">
        <f t="shared" ref="M147:M210" si="11">L147-K147</f>
        <v>92</v>
      </c>
      <c r="N147" s="15">
        <f t="shared" ref="N147:N210" si="12">ROUND(F147*I147*M147/30000,2)</f>
        <v>222.33</v>
      </c>
      <c r="XAH147" s="23"/>
      <c r="XAI147" s="23"/>
      <c r="XAJ147" s="23"/>
      <c r="XAK147" s="23"/>
      <c r="XAL147" s="23"/>
      <c r="XAM147" s="23"/>
      <c r="XAN147" s="23"/>
      <c r="XAO147" s="23"/>
      <c r="XAP147" s="23"/>
      <c r="XAQ147" s="23"/>
      <c r="XAR147" s="23"/>
      <c r="XAS147" s="23"/>
      <c r="XAT147" s="23"/>
      <c r="XAU147" s="23"/>
      <c r="XAV147" s="23"/>
      <c r="XAW147" s="23"/>
      <c r="XAX147" s="23"/>
      <c r="XAY147" s="23"/>
      <c r="XAZ147" s="23"/>
      <c r="XBA147" s="23"/>
      <c r="XBB147" s="23"/>
      <c r="XBC147" s="23"/>
      <c r="XBD147" s="23"/>
      <c r="XBE147" s="23"/>
      <c r="XBF147" s="23"/>
      <c r="XBG147" s="23"/>
      <c r="XBH147" s="23"/>
      <c r="XBI147" s="23"/>
      <c r="XBJ147" s="23"/>
      <c r="XBK147" s="23"/>
      <c r="XBL147" s="23"/>
      <c r="XBM147" s="23"/>
      <c r="XBN147" s="23"/>
      <c r="XBO147" s="23"/>
      <c r="XBP147" s="23"/>
      <c r="XBQ147" s="23"/>
      <c r="XBR147" s="23"/>
      <c r="XBS147" s="23"/>
      <c r="XBT147" s="23"/>
      <c r="XBU147" s="23"/>
      <c r="XBV147" s="23"/>
      <c r="XBW147" s="23"/>
      <c r="XBX147" s="23"/>
      <c r="XBY147" s="23"/>
      <c r="XBZ147" s="23"/>
      <c r="XCA147" s="23"/>
      <c r="XCB147" s="23"/>
      <c r="XCC147" s="23"/>
      <c r="XCD147" s="23"/>
      <c r="XCE147" s="23"/>
      <c r="XCF147" s="23"/>
      <c r="XCG147" s="23"/>
      <c r="XCH147" s="23"/>
      <c r="XCI147" s="23"/>
      <c r="XCJ147" s="23"/>
      <c r="XCK147" s="23"/>
      <c r="XCL147" s="23"/>
      <c r="XCM147" s="23"/>
      <c r="XCN147" s="23"/>
      <c r="XCO147" s="23"/>
      <c r="XCP147" s="23"/>
      <c r="XCQ147" s="23"/>
      <c r="XCR147" s="23"/>
      <c r="XCS147" s="23"/>
      <c r="XCT147" s="23"/>
      <c r="XCU147" s="23"/>
      <c r="XCV147" s="23"/>
      <c r="XCW147" s="26"/>
      <c r="XCX147" s="26"/>
      <c r="XCY147" s="26"/>
      <c r="XCZ147" s="26"/>
      <c r="XDA147" s="26"/>
      <c r="XDB147" s="26"/>
      <c r="XDC147" s="26"/>
      <c r="XDD147" s="26"/>
      <c r="XDE147" s="26"/>
      <c r="XDF147" s="26"/>
      <c r="XDG147" s="26"/>
      <c r="XDH147" s="26"/>
      <c r="XDI147" s="26"/>
      <c r="XDJ147" s="26"/>
      <c r="XDK147" s="26"/>
      <c r="XDL147" s="26"/>
      <c r="XDM147" s="26"/>
      <c r="XDN147" s="26"/>
      <c r="XDO147" s="26"/>
      <c r="XDP147" s="26"/>
      <c r="XDQ147" s="26"/>
      <c r="XDR147" s="26"/>
      <c r="XDS147" s="26"/>
      <c r="XDT147" s="26"/>
      <c r="XDU147" s="26"/>
      <c r="XDV147" s="26"/>
      <c r="XDW147" s="26"/>
      <c r="XDX147" s="26"/>
      <c r="XDY147" s="26"/>
      <c r="XDZ147" s="26"/>
      <c r="XEA147" s="26"/>
      <c r="XEB147" s="26"/>
      <c r="XEC147" s="26"/>
      <c r="XED147" s="26"/>
      <c r="XEE147" s="26"/>
      <c r="XEF147" s="26"/>
      <c r="XEG147" s="26"/>
      <c r="XEH147" s="26"/>
      <c r="XEI147" s="26"/>
      <c r="XEJ147" s="26"/>
      <c r="XEK147" s="26"/>
      <c r="XEL147" s="26"/>
      <c r="XEM147" s="26"/>
      <c r="XEN147" s="26"/>
      <c r="XEO147" s="26"/>
      <c r="XEP147" s="26"/>
      <c r="XEQ147" s="26"/>
      <c r="XER147" s="26"/>
      <c r="XES147" s="26"/>
      <c r="XET147" s="26"/>
      <c r="XEU147" s="26"/>
      <c r="XEV147" s="26"/>
      <c r="XEW147" s="26"/>
      <c r="XEX147" s="26"/>
      <c r="XEY147" s="26"/>
      <c r="XEZ147" s="26"/>
      <c r="XFA147" s="26"/>
    </row>
    <row r="148" s="4" customFormat="1" ht="15" customHeight="1" spans="1:16381">
      <c r="A148" s="15">
        <v>144</v>
      </c>
      <c r="B148" s="16" t="s">
        <v>235</v>
      </c>
      <c r="C148" s="17" t="s">
        <v>379</v>
      </c>
      <c r="D148" s="18">
        <v>35000</v>
      </c>
      <c r="E148" s="18">
        <v>35000</v>
      </c>
      <c r="F148" s="18">
        <f t="shared" si="10"/>
        <v>35000</v>
      </c>
      <c r="G148" s="17" t="s">
        <v>380</v>
      </c>
      <c r="H148" s="17" t="s">
        <v>381</v>
      </c>
      <c r="I148" s="17" t="s">
        <v>21</v>
      </c>
      <c r="J148" s="20" t="s">
        <v>239</v>
      </c>
      <c r="K148" s="21" t="str">
        <f t="shared" ref="K148:K156" si="13">G148</f>
        <v>2019-03-26</v>
      </c>
      <c r="L148" s="21" t="s">
        <v>23</v>
      </c>
      <c r="M148" s="15">
        <f t="shared" si="11"/>
        <v>87</v>
      </c>
      <c r="N148" s="15">
        <f t="shared" si="12"/>
        <v>401.77</v>
      </c>
      <c r="XAH148" s="23"/>
      <c r="XAI148" s="23"/>
      <c r="XAJ148" s="23"/>
      <c r="XAK148" s="23"/>
      <c r="XAL148" s="23"/>
      <c r="XAM148" s="23"/>
      <c r="XAN148" s="23"/>
      <c r="XAO148" s="23"/>
      <c r="XAP148" s="23"/>
      <c r="XAQ148" s="23"/>
      <c r="XAR148" s="23"/>
      <c r="XAS148" s="23"/>
      <c r="XAT148" s="23"/>
      <c r="XAU148" s="23"/>
      <c r="XAV148" s="23"/>
      <c r="XAW148" s="23"/>
      <c r="XAX148" s="23"/>
      <c r="XAY148" s="23"/>
      <c r="XAZ148" s="23"/>
      <c r="XBA148" s="23"/>
      <c r="XBB148" s="23"/>
      <c r="XBC148" s="23"/>
      <c r="XBD148" s="23"/>
      <c r="XBE148" s="23"/>
      <c r="XBF148" s="23"/>
      <c r="XBG148" s="23"/>
      <c r="XBH148" s="23"/>
      <c r="XBI148" s="23"/>
      <c r="XBJ148" s="23"/>
      <c r="XBK148" s="23"/>
      <c r="XBL148" s="23"/>
      <c r="XBM148" s="23"/>
      <c r="XBN148" s="23"/>
      <c r="XBO148" s="23"/>
      <c r="XBP148" s="23"/>
      <c r="XBQ148" s="23"/>
      <c r="XBR148" s="23"/>
      <c r="XBS148" s="23"/>
      <c r="XBT148" s="23"/>
      <c r="XBU148" s="23"/>
      <c r="XBV148" s="23"/>
      <c r="XBW148" s="23"/>
      <c r="XBX148" s="23"/>
      <c r="XBY148" s="23"/>
      <c r="XBZ148" s="23"/>
      <c r="XCA148" s="23"/>
      <c r="XCB148" s="23"/>
      <c r="XCC148" s="23"/>
      <c r="XCD148" s="23"/>
      <c r="XCE148" s="23"/>
      <c r="XCF148" s="23"/>
      <c r="XCG148" s="23"/>
      <c r="XCH148" s="23"/>
      <c r="XCI148" s="23"/>
      <c r="XCJ148" s="23"/>
      <c r="XCK148" s="23"/>
      <c r="XCL148" s="23"/>
      <c r="XCM148" s="23"/>
      <c r="XCN148" s="23"/>
      <c r="XCO148" s="23"/>
      <c r="XCP148" s="23"/>
      <c r="XCQ148" s="23"/>
      <c r="XCR148" s="23"/>
      <c r="XCS148" s="23"/>
      <c r="XCT148" s="23"/>
      <c r="XCU148" s="23"/>
      <c r="XCV148" s="23"/>
      <c r="XCW148" s="26"/>
      <c r="XCX148" s="26"/>
      <c r="XCY148" s="26"/>
      <c r="XCZ148" s="26"/>
      <c r="XDA148" s="26"/>
      <c r="XDB148" s="26"/>
      <c r="XDC148" s="26"/>
      <c r="XDD148" s="26"/>
      <c r="XDE148" s="26"/>
      <c r="XDF148" s="26"/>
      <c r="XDG148" s="26"/>
      <c r="XDH148" s="26"/>
      <c r="XDI148" s="26"/>
      <c r="XDJ148" s="26"/>
      <c r="XDK148" s="26"/>
      <c r="XDL148" s="26"/>
      <c r="XDM148" s="26"/>
      <c r="XDN148" s="26"/>
      <c r="XDO148" s="26"/>
      <c r="XDP148" s="26"/>
      <c r="XDQ148" s="26"/>
      <c r="XDR148" s="26"/>
      <c r="XDS148" s="26"/>
      <c r="XDT148" s="26"/>
      <c r="XDU148" s="26"/>
      <c r="XDV148" s="26"/>
      <c r="XDW148" s="26"/>
      <c r="XDX148" s="26"/>
      <c r="XDY148" s="26"/>
      <c r="XDZ148" s="26"/>
      <c r="XEA148" s="26"/>
      <c r="XEB148" s="26"/>
      <c r="XEC148" s="26"/>
      <c r="XED148" s="26"/>
      <c r="XEE148" s="26"/>
      <c r="XEF148" s="26"/>
      <c r="XEG148" s="26"/>
      <c r="XEH148" s="26"/>
      <c r="XEI148" s="26"/>
      <c r="XEJ148" s="26"/>
      <c r="XEK148" s="26"/>
      <c r="XEL148" s="26"/>
      <c r="XEM148" s="26"/>
      <c r="XEN148" s="26"/>
      <c r="XEO148" s="26"/>
      <c r="XEP148" s="26"/>
      <c r="XEQ148" s="26"/>
      <c r="XER148" s="26"/>
      <c r="XES148" s="26"/>
      <c r="XET148" s="26"/>
      <c r="XEU148" s="26"/>
      <c r="XEV148" s="26"/>
      <c r="XEW148" s="26"/>
      <c r="XEX148" s="26"/>
      <c r="XEY148" s="26"/>
      <c r="XEZ148" s="26"/>
      <c r="XFA148" s="26"/>
    </row>
    <row r="149" s="4" customFormat="1" ht="15" customHeight="1" spans="1:16381">
      <c r="A149" s="15">
        <v>145</v>
      </c>
      <c r="B149" s="16" t="s">
        <v>235</v>
      </c>
      <c r="C149" s="17" t="s">
        <v>382</v>
      </c>
      <c r="D149" s="18">
        <v>40000</v>
      </c>
      <c r="E149" s="18">
        <v>40000</v>
      </c>
      <c r="F149" s="18">
        <f t="shared" si="10"/>
        <v>40000</v>
      </c>
      <c r="G149" s="17" t="s">
        <v>383</v>
      </c>
      <c r="H149" s="17" t="s">
        <v>384</v>
      </c>
      <c r="I149" s="17" t="s">
        <v>21</v>
      </c>
      <c r="J149" s="20" t="s">
        <v>248</v>
      </c>
      <c r="K149" s="21" t="str">
        <f t="shared" si="13"/>
        <v>2019-04-12</v>
      </c>
      <c r="L149" s="21" t="s">
        <v>23</v>
      </c>
      <c r="M149" s="15">
        <f t="shared" si="11"/>
        <v>70</v>
      </c>
      <c r="N149" s="15">
        <f t="shared" si="12"/>
        <v>369.44</v>
      </c>
      <c r="XAH149" s="23"/>
      <c r="XAI149" s="23"/>
      <c r="XAJ149" s="23"/>
      <c r="XAK149" s="23"/>
      <c r="XAL149" s="23"/>
      <c r="XAM149" s="23"/>
      <c r="XAN149" s="23"/>
      <c r="XAO149" s="23"/>
      <c r="XAP149" s="23"/>
      <c r="XAQ149" s="23"/>
      <c r="XAR149" s="23"/>
      <c r="XAS149" s="23"/>
      <c r="XAT149" s="23"/>
      <c r="XAU149" s="23"/>
      <c r="XAV149" s="23"/>
      <c r="XAW149" s="23"/>
      <c r="XAX149" s="23"/>
      <c r="XAY149" s="23"/>
      <c r="XAZ149" s="23"/>
      <c r="XBA149" s="23"/>
      <c r="XBB149" s="23"/>
      <c r="XBC149" s="23"/>
      <c r="XBD149" s="23"/>
      <c r="XBE149" s="23"/>
      <c r="XBF149" s="23"/>
      <c r="XBG149" s="23"/>
      <c r="XBH149" s="23"/>
      <c r="XBI149" s="23"/>
      <c r="XBJ149" s="23"/>
      <c r="XBK149" s="23"/>
      <c r="XBL149" s="23"/>
      <c r="XBM149" s="23"/>
      <c r="XBN149" s="23"/>
      <c r="XBO149" s="23"/>
      <c r="XBP149" s="23"/>
      <c r="XBQ149" s="23"/>
      <c r="XBR149" s="23"/>
      <c r="XBS149" s="23"/>
      <c r="XBT149" s="23"/>
      <c r="XBU149" s="23"/>
      <c r="XBV149" s="23"/>
      <c r="XBW149" s="23"/>
      <c r="XBX149" s="23"/>
      <c r="XBY149" s="23"/>
      <c r="XBZ149" s="23"/>
      <c r="XCA149" s="23"/>
      <c r="XCB149" s="23"/>
      <c r="XCC149" s="23"/>
      <c r="XCD149" s="23"/>
      <c r="XCE149" s="23"/>
      <c r="XCF149" s="23"/>
      <c r="XCG149" s="23"/>
      <c r="XCH149" s="23"/>
      <c r="XCI149" s="23"/>
      <c r="XCJ149" s="23"/>
      <c r="XCK149" s="23"/>
      <c r="XCL149" s="23"/>
      <c r="XCM149" s="23"/>
      <c r="XCN149" s="23"/>
      <c r="XCO149" s="23"/>
      <c r="XCP149" s="23"/>
      <c r="XCQ149" s="23"/>
      <c r="XCR149" s="23"/>
      <c r="XCS149" s="23"/>
      <c r="XCT149" s="23"/>
      <c r="XCU149" s="23"/>
      <c r="XCV149" s="23"/>
      <c r="XCW149" s="26"/>
      <c r="XCX149" s="26"/>
      <c r="XCY149" s="26"/>
      <c r="XCZ149" s="26"/>
      <c r="XDA149" s="26"/>
      <c r="XDB149" s="26"/>
      <c r="XDC149" s="26"/>
      <c r="XDD149" s="26"/>
      <c r="XDE149" s="26"/>
      <c r="XDF149" s="26"/>
      <c r="XDG149" s="26"/>
      <c r="XDH149" s="26"/>
      <c r="XDI149" s="26"/>
      <c r="XDJ149" s="26"/>
      <c r="XDK149" s="26"/>
      <c r="XDL149" s="26"/>
      <c r="XDM149" s="26"/>
      <c r="XDN149" s="26"/>
      <c r="XDO149" s="26"/>
      <c r="XDP149" s="26"/>
      <c r="XDQ149" s="26"/>
      <c r="XDR149" s="26"/>
      <c r="XDS149" s="26"/>
      <c r="XDT149" s="26"/>
      <c r="XDU149" s="26"/>
      <c r="XDV149" s="26"/>
      <c r="XDW149" s="26"/>
      <c r="XDX149" s="26"/>
      <c r="XDY149" s="26"/>
      <c r="XDZ149" s="26"/>
      <c r="XEA149" s="26"/>
      <c r="XEB149" s="26"/>
      <c r="XEC149" s="26"/>
      <c r="XED149" s="26"/>
      <c r="XEE149" s="26"/>
      <c r="XEF149" s="26"/>
      <c r="XEG149" s="26"/>
      <c r="XEH149" s="26"/>
      <c r="XEI149" s="26"/>
      <c r="XEJ149" s="26"/>
      <c r="XEK149" s="26"/>
      <c r="XEL149" s="26"/>
      <c r="XEM149" s="26"/>
      <c r="XEN149" s="26"/>
      <c r="XEO149" s="26"/>
      <c r="XEP149" s="26"/>
      <c r="XEQ149" s="26"/>
      <c r="XER149" s="26"/>
      <c r="XES149" s="26"/>
      <c r="XET149" s="26"/>
      <c r="XEU149" s="26"/>
      <c r="XEV149" s="26"/>
      <c r="XEW149" s="26"/>
      <c r="XEX149" s="26"/>
      <c r="XEY149" s="26"/>
      <c r="XEZ149" s="26"/>
      <c r="XFA149" s="26"/>
    </row>
    <row r="150" s="4" customFormat="1" ht="15" customHeight="1" spans="1:16381">
      <c r="A150" s="15">
        <v>146</v>
      </c>
      <c r="B150" s="16" t="s">
        <v>235</v>
      </c>
      <c r="C150" s="17" t="s">
        <v>385</v>
      </c>
      <c r="D150" s="18">
        <v>50000</v>
      </c>
      <c r="E150" s="18">
        <v>50000</v>
      </c>
      <c r="F150" s="18">
        <f t="shared" si="10"/>
        <v>50000</v>
      </c>
      <c r="G150" s="17" t="s">
        <v>224</v>
      </c>
      <c r="H150" s="17" t="s">
        <v>386</v>
      </c>
      <c r="I150" s="17" t="s">
        <v>21</v>
      </c>
      <c r="J150" s="20" t="s">
        <v>239</v>
      </c>
      <c r="K150" s="21" t="str">
        <f t="shared" si="13"/>
        <v>2019-04-17</v>
      </c>
      <c r="L150" s="21" t="s">
        <v>23</v>
      </c>
      <c r="M150" s="15">
        <f t="shared" si="11"/>
        <v>65</v>
      </c>
      <c r="N150" s="15">
        <f t="shared" si="12"/>
        <v>428.82</v>
      </c>
      <c r="XAH150" s="23"/>
      <c r="XAI150" s="23"/>
      <c r="XAJ150" s="23"/>
      <c r="XAK150" s="23"/>
      <c r="XAL150" s="23"/>
      <c r="XAM150" s="23"/>
      <c r="XAN150" s="23"/>
      <c r="XAO150" s="23"/>
      <c r="XAP150" s="23"/>
      <c r="XAQ150" s="23"/>
      <c r="XAR150" s="23"/>
      <c r="XAS150" s="23"/>
      <c r="XAT150" s="23"/>
      <c r="XAU150" s="23"/>
      <c r="XAV150" s="23"/>
      <c r="XAW150" s="23"/>
      <c r="XAX150" s="23"/>
      <c r="XAY150" s="23"/>
      <c r="XAZ150" s="23"/>
      <c r="XBA150" s="23"/>
      <c r="XBB150" s="23"/>
      <c r="XBC150" s="23"/>
      <c r="XBD150" s="23"/>
      <c r="XBE150" s="23"/>
      <c r="XBF150" s="23"/>
      <c r="XBG150" s="23"/>
      <c r="XBH150" s="23"/>
      <c r="XBI150" s="23"/>
      <c r="XBJ150" s="23"/>
      <c r="XBK150" s="23"/>
      <c r="XBL150" s="23"/>
      <c r="XBM150" s="23"/>
      <c r="XBN150" s="23"/>
      <c r="XBO150" s="23"/>
      <c r="XBP150" s="23"/>
      <c r="XBQ150" s="23"/>
      <c r="XBR150" s="23"/>
      <c r="XBS150" s="23"/>
      <c r="XBT150" s="23"/>
      <c r="XBU150" s="23"/>
      <c r="XBV150" s="23"/>
      <c r="XBW150" s="23"/>
      <c r="XBX150" s="23"/>
      <c r="XBY150" s="23"/>
      <c r="XBZ150" s="23"/>
      <c r="XCA150" s="23"/>
      <c r="XCB150" s="23"/>
      <c r="XCC150" s="23"/>
      <c r="XCD150" s="23"/>
      <c r="XCE150" s="23"/>
      <c r="XCF150" s="23"/>
      <c r="XCG150" s="23"/>
      <c r="XCH150" s="23"/>
      <c r="XCI150" s="23"/>
      <c r="XCJ150" s="23"/>
      <c r="XCK150" s="23"/>
      <c r="XCL150" s="23"/>
      <c r="XCM150" s="23"/>
      <c r="XCN150" s="23"/>
      <c r="XCO150" s="23"/>
      <c r="XCP150" s="23"/>
      <c r="XCQ150" s="23"/>
      <c r="XCR150" s="23"/>
      <c r="XCS150" s="23"/>
      <c r="XCT150" s="23"/>
      <c r="XCU150" s="23"/>
      <c r="XCV150" s="23"/>
      <c r="XCW150" s="26"/>
      <c r="XCX150" s="26"/>
      <c r="XCY150" s="26"/>
      <c r="XCZ150" s="26"/>
      <c r="XDA150" s="26"/>
      <c r="XDB150" s="26"/>
      <c r="XDC150" s="26"/>
      <c r="XDD150" s="26"/>
      <c r="XDE150" s="26"/>
      <c r="XDF150" s="26"/>
      <c r="XDG150" s="26"/>
      <c r="XDH150" s="26"/>
      <c r="XDI150" s="26"/>
      <c r="XDJ150" s="26"/>
      <c r="XDK150" s="26"/>
      <c r="XDL150" s="26"/>
      <c r="XDM150" s="26"/>
      <c r="XDN150" s="26"/>
      <c r="XDO150" s="26"/>
      <c r="XDP150" s="26"/>
      <c r="XDQ150" s="26"/>
      <c r="XDR150" s="26"/>
      <c r="XDS150" s="26"/>
      <c r="XDT150" s="26"/>
      <c r="XDU150" s="26"/>
      <c r="XDV150" s="26"/>
      <c r="XDW150" s="26"/>
      <c r="XDX150" s="26"/>
      <c r="XDY150" s="26"/>
      <c r="XDZ150" s="26"/>
      <c r="XEA150" s="26"/>
      <c r="XEB150" s="26"/>
      <c r="XEC150" s="26"/>
      <c r="XED150" s="26"/>
      <c r="XEE150" s="26"/>
      <c r="XEF150" s="26"/>
      <c r="XEG150" s="26"/>
      <c r="XEH150" s="26"/>
      <c r="XEI150" s="26"/>
      <c r="XEJ150" s="26"/>
      <c r="XEK150" s="26"/>
      <c r="XEL150" s="26"/>
      <c r="XEM150" s="26"/>
      <c r="XEN150" s="26"/>
      <c r="XEO150" s="26"/>
      <c r="XEP150" s="26"/>
      <c r="XEQ150" s="26"/>
      <c r="XER150" s="26"/>
      <c r="XES150" s="26"/>
      <c r="XET150" s="26"/>
      <c r="XEU150" s="26"/>
      <c r="XEV150" s="26"/>
      <c r="XEW150" s="26"/>
      <c r="XEX150" s="26"/>
      <c r="XEY150" s="26"/>
      <c r="XEZ150" s="26"/>
      <c r="XFA150" s="26"/>
    </row>
    <row r="151" s="4" customFormat="1" ht="15" customHeight="1" spans="1:16381">
      <c r="A151" s="15">
        <v>147</v>
      </c>
      <c r="B151" s="16" t="s">
        <v>235</v>
      </c>
      <c r="C151" s="17" t="s">
        <v>387</v>
      </c>
      <c r="D151" s="18">
        <v>30000</v>
      </c>
      <c r="E151" s="18">
        <v>30000</v>
      </c>
      <c r="F151" s="18">
        <f t="shared" si="10"/>
        <v>30000</v>
      </c>
      <c r="G151" s="17" t="s">
        <v>388</v>
      </c>
      <c r="H151" s="17" t="s">
        <v>389</v>
      </c>
      <c r="I151" s="17" t="s">
        <v>21</v>
      </c>
      <c r="J151" s="20" t="s">
        <v>239</v>
      </c>
      <c r="K151" s="21" t="str">
        <f t="shared" si="13"/>
        <v>2019-04-25</v>
      </c>
      <c r="L151" s="21" t="s">
        <v>23</v>
      </c>
      <c r="M151" s="15">
        <f t="shared" si="11"/>
        <v>57</v>
      </c>
      <c r="N151" s="15">
        <f t="shared" si="12"/>
        <v>225.62</v>
      </c>
      <c r="XAH151" s="23"/>
      <c r="XAI151" s="23"/>
      <c r="XAJ151" s="23"/>
      <c r="XAK151" s="23"/>
      <c r="XAL151" s="23"/>
      <c r="XAM151" s="23"/>
      <c r="XAN151" s="23"/>
      <c r="XAO151" s="23"/>
      <c r="XAP151" s="23"/>
      <c r="XAQ151" s="23"/>
      <c r="XAR151" s="23"/>
      <c r="XAS151" s="23"/>
      <c r="XAT151" s="23"/>
      <c r="XAU151" s="23"/>
      <c r="XAV151" s="23"/>
      <c r="XAW151" s="23"/>
      <c r="XAX151" s="23"/>
      <c r="XAY151" s="23"/>
      <c r="XAZ151" s="23"/>
      <c r="XBA151" s="23"/>
      <c r="XBB151" s="23"/>
      <c r="XBC151" s="23"/>
      <c r="XBD151" s="23"/>
      <c r="XBE151" s="23"/>
      <c r="XBF151" s="23"/>
      <c r="XBG151" s="23"/>
      <c r="XBH151" s="23"/>
      <c r="XBI151" s="23"/>
      <c r="XBJ151" s="23"/>
      <c r="XBK151" s="23"/>
      <c r="XBL151" s="23"/>
      <c r="XBM151" s="23"/>
      <c r="XBN151" s="23"/>
      <c r="XBO151" s="23"/>
      <c r="XBP151" s="23"/>
      <c r="XBQ151" s="23"/>
      <c r="XBR151" s="23"/>
      <c r="XBS151" s="23"/>
      <c r="XBT151" s="23"/>
      <c r="XBU151" s="23"/>
      <c r="XBV151" s="23"/>
      <c r="XBW151" s="23"/>
      <c r="XBX151" s="23"/>
      <c r="XBY151" s="23"/>
      <c r="XBZ151" s="23"/>
      <c r="XCA151" s="23"/>
      <c r="XCB151" s="23"/>
      <c r="XCC151" s="23"/>
      <c r="XCD151" s="23"/>
      <c r="XCE151" s="23"/>
      <c r="XCF151" s="23"/>
      <c r="XCG151" s="23"/>
      <c r="XCH151" s="23"/>
      <c r="XCI151" s="23"/>
      <c r="XCJ151" s="23"/>
      <c r="XCK151" s="23"/>
      <c r="XCL151" s="23"/>
      <c r="XCM151" s="23"/>
      <c r="XCN151" s="23"/>
      <c r="XCO151" s="23"/>
      <c r="XCP151" s="23"/>
      <c r="XCQ151" s="23"/>
      <c r="XCR151" s="23"/>
      <c r="XCS151" s="23"/>
      <c r="XCT151" s="23"/>
      <c r="XCU151" s="23"/>
      <c r="XCV151" s="23"/>
      <c r="XCW151" s="26"/>
      <c r="XCX151" s="26"/>
      <c r="XCY151" s="26"/>
      <c r="XCZ151" s="26"/>
      <c r="XDA151" s="26"/>
      <c r="XDB151" s="26"/>
      <c r="XDC151" s="26"/>
      <c r="XDD151" s="26"/>
      <c r="XDE151" s="26"/>
      <c r="XDF151" s="26"/>
      <c r="XDG151" s="26"/>
      <c r="XDH151" s="26"/>
      <c r="XDI151" s="26"/>
      <c r="XDJ151" s="26"/>
      <c r="XDK151" s="26"/>
      <c r="XDL151" s="26"/>
      <c r="XDM151" s="26"/>
      <c r="XDN151" s="26"/>
      <c r="XDO151" s="26"/>
      <c r="XDP151" s="26"/>
      <c r="XDQ151" s="26"/>
      <c r="XDR151" s="26"/>
      <c r="XDS151" s="26"/>
      <c r="XDT151" s="26"/>
      <c r="XDU151" s="26"/>
      <c r="XDV151" s="26"/>
      <c r="XDW151" s="26"/>
      <c r="XDX151" s="26"/>
      <c r="XDY151" s="26"/>
      <c r="XDZ151" s="26"/>
      <c r="XEA151" s="26"/>
      <c r="XEB151" s="26"/>
      <c r="XEC151" s="26"/>
      <c r="XED151" s="26"/>
      <c r="XEE151" s="26"/>
      <c r="XEF151" s="26"/>
      <c r="XEG151" s="26"/>
      <c r="XEH151" s="26"/>
      <c r="XEI151" s="26"/>
      <c r="XEJ151" s="26"/>
      <c r="XEK151" s="26"/>
      <c r="XEL151" s="26"/>
      <c r="XEM151" s="26"/>
      <c r="XEN151" s="26"/>
      <c r="XEO151" s="26"/>
      <c r="XEP151" s="26"/>
      <c r="XEQ151" s="26"/>
      <c r="XER151" s="26"/>
      <c r="XES151" s="26"/>
      <c r="XET151" s="26"/>
      <c r="XEU151" s="26"/>
      <c r="XEV151" s="26"/>
      <c r="XEW151" s="26"/>
      <c r="XEX151" s="26"/>
      <c r="XEY151" s="26"/>
      <c r="XEZ151" s="26"/>
      <c r="XFA151" s="26"/>
    </row>
    <row r="152" s="4" customFormat="1" ht="15" customHeight="1" spans="1:16381">
      <c r="A152" s="15">
        <v>148</v>
      </c>
      <c r="B152" s="16" t="s">
        <v>235</v>
      </c>
      <c r="C152" s="17" t="s">
        <v>390</v>
      </c>
      <c r="D152" s="18">
        <v>20000</v>
      </c>
      <c r="E152" s="18">
        <v>20000</v>
      </c>
      <c r="F152" s="18">
        <f t="shared" si="10"/>
        <v>20000</v>
      </c>
      <c r="G152" s="17" t="s">
        <v>391</v>
      </c>
      <c r="H152" s="17" t="s">
        <v>392</v>
      </c>
      <c r="I152" s="17" t="s">
        <v>189</v>
      </c>
      <c r="J152" s="20" t="s">
        <v>239</v>
      </c>
      <c r="K152" s="21" t="str">
        <f t="shared" si="13"/>
        <v>2019-05-08</v>
      </c>
      <c r="L152" s="21" t="s">
        <v>23</v>
      </c>
      <c r="M152" s="15">
        <f t="shared" si="11"/>
        <v>44</v>
      </c>
      <c r="N152" s="15">
        <f t="shared" si="12"/>
        <v>106.33</v>
      </c>
      <c r="XAH152" s="23"/>
      <c r="XAI152" s="23"/>
      <c r="XAJ152" s="23"/>
      <c r="XAK152" s="23"/>
      <c r="XAL152" s="23"/>
      <c r="XAM152" s="23"/>
      <c r="XAN152" s="23"/>
      <c r="XAO152" s="23"/>
      <c r="XAP152" s="23"/>
      <c r="XAQ152" s="23"/>
      <c r="XAR152" s="23"/>
      <c r="XAS152" s="23"/>
      <c r="XAT152" s="23"/>
      <c r="XAU152" s="23"/>
      <c r="XAV152" s="23"/>
      <c r="XAW152" s="23"/>
      <c r="XAX152" s="23"/>
      <c r="XAY152" s="23"/>
      <c r="XAZ152" s="23"/>
      <c r="XBA152" s="23"/>
      <c r="XBB152" s="23"/>
      <c r="XBC152" s="23"/>
      <c r="XBD152" s="23"/>
      <c r="XBE152" s="23"/>
      <c r="XBF152" s="23"/>
      <c r="XBG152" s="23"/>
      <c r="XBH152" s="23"/>
      <c r="XBI152" s="23"/>
      <c r="XBJ152" s="23"/>
      <c r="XBK152" s="23"/>
      <c r="XBL152" s="23"/>
      <c r="XBM152" s="23"/>
      <c r="XBN152" s="23"/>
      <c r="XBO152" s="23"/>
      <c r="XBP152" s="23"/>
      <c r="XBQ152" s="23"/>
      <c r="XBR152" s="23"/>
      <c r="XBS152" s="23"/>
      <c r="XBT152" s="23"/>
      <c r="XBU152" s="23"/>
      <c r="XBV152" s="23"/>
      <c r="XBW152" s="23"/>
      <c r="XBX152" s="23"/>
      <c r="XBY152" s="23"/>
      <c r="XBZ152" s="23"/>
      <c r="XCA152" s="23"/>
      <c r="XCB152" s="23"/>
      <c r="XCC152" s="23"/>
      <c r="XCD152" s="23"/>
      <c r="XCE152" s="23"/>
      <c r="XCF152" s="23"/>
      <c r="XCG152" s="23"/>
      <c r="XCH152" s="23"/>
      <c r="XCI152" s="23"/>
      <c r="XCJ152" s="23"/>
      <c r="XCK152" s="23"/>
      <c r="XCL152" s="23"/>
      <c r="XCM152" s="23"/>
      <c r="XCN152" s="23"/>
      <c r="XCO152" s="23"/>
      <c r="XCP152" s="23"/>
      <c r="XCQ152" s="23"/>
      <c r="XCR152" s="23"/>
      <c r="XCS152" s="23"/>
      <c r="XCT152" s="23"/>
      <c r="XCU152" s="23"/>
      <c r="XCV152" s="23"/>
      <c r="XCW152" s="26"/>
      <c r="XCX152" s="26"/>
      <c r="XCY152" s="26"/>
      <c r="XCZ152" s="26"/>
      <c r="XDA152" s="26"/>
      <c r="XDB152" s="26"/>
      <c r="XDC152" s="26"/>
      <c r="XDD152" s="26"/>
      <c r="XDE152" s="26"/>
      <c r="XDF152" s="26"/>
      <c r="XDG152" s="26"/>
      <c r="XDH152" s="26"/>
      <c r="XDI152" s="26"/>
      <c r="XDJ152" s="26"/>
      <c r="XDK152" s="26"/>
      <c r="XDL152" s="26"/>
      <c r="XDM152" s="26"/>
      <c r="XDN152" s="26"/>
      <c r="XDO152" s="26"/>
      <c r="XDP152" s="26"/>
      <c r="XDQ152" s="26"/>
      <c r="XDR152" s="26"/>
      <c r="XDS152" s="26"/>
      <c r="XDT152" s="26"/>
      <c r="XDU152" s="26"/>
      <c r="XDV152" s="26"/>
      <c r="XDW152" s="26"/>
      <c r="XDX152" s="26"/>
      <c r="XDY152" s="26"/>
      <c r="XDZ152" s="26"/>
      <c r="XEA152" s="26"/>
      <c r="XEB152" s="26"/>
      <c r="XEC152" s="26"/>
      <c r="XED152" s="26"/>
      <c r="XEE152" s="26"/>
      <c r="XEF152" s="26"/>
      <c r="XEG152" s="26"/>
      <c r="XEH152" s="26"/>
      <c r="XEI152" s="26"/>
      <c r="XEJ152" s="26"/>
      <c r="XEK152" s="26"/>
      <c r="XEL152" s="26"/>
      <c r="XEM152" s="26"/>
      <c r="XEN152" s="26"/>
      <c r="XEO152" s="26"/>
      <c r="XEP152" s="26"/>
      <c r="XEQ152" s="26"/>
      <c r="XER152" s="26"/>
      <c r="XES152" s="26"/>
      <c r="XET152" s="26"/>
      <c r="XEU152" s="26"/>
      <c r="XEV152" s="26"/>
      <c r="XEW152" s="26"/>
      <c r="XEX152" s="26"/>
      <c r="XEY152" s="26"/>
      <c r="XEZ152" s="26"/>
      <c r="XFA152" s="26"/>
    </row>
    <row r="153" s="4" customFormat="1" ht="15" customHeight="1" spans="1:16381">
      <c r="A153" s="15">
        <v>149</v>
      </c>
      <c r="B153" s="16" t="s">
        <v>235</v>
      </c>
      <c r="C153" s="17" t="s">
        <v>393</v>
      </c>
      <c r="D153" s="18">
        <v>30000</v>
      </c>
      <c r="E153" s="18">
        <v>30000</v>
      </c>
      <c r="F153" s="18">
        <f t="shared" si="10"/>
        <v>30000</v>
      </c>
      <c r="G153" s="17" t="s">
        <v>394</v>
      </c>
      <c r="H153" s="17" t="s">
        <v>395</v>
      </c>
      <c r="I153" s="17" t="s">
        <v>21</v>
      </c>
      <c r="J153" s="20" t="s">
        <v>22</v>
      </c>
      <c r="K153" s="21" t="str">
        <f t="shared" si="13"/>
        <v>2019-05-11</v>
      </c>
      <c r="L153" s="21" t="s">
        <v>23</v>
      </c>
      <c r="M153" s="15">
        <f t="shared" si="11"/>
        <v>41</v>
      </c>
      <c r="N153" s="15">
        <f t="shared" si="12"/>
        <v>162.29</v>
      </c>
      <c r="XAH153" s="23"/>
      <c r="XAI153" s="23"/>
      <c r="XAJ153" s="23"/>
      <c r="XAK153" s="23"/>
      <c r="XAL153" s="23"/>
      <c r="XAM153" s="23"/>
      <c r="XAN153" s="23"/>
      <c r="XAO153" s="23"/>
      <c r="XAP153" s="23"/>
      <c r="XAQ153" s="23"/>
      <c r="XAR153" s="23"/>
      <c r="XAS153" s="23"/>
      <c r="XAT153" s="23"/>
      <c r="XAU153" s="23"/>
      <c r="XAV153" s="23"/>
      <c r="XAW153" s="23"/>
      <c r="XAX153" s="23"/>
      <c r="XAY153" s="23"/>
      <c r="XAZ153" s="23"/>
      <c r="XBA153" s="23"/>
      <c r="XBB153" s="23"/>
      <c r="XBC153" s="23"/>
      <c r="XBD153" s="23"/>
      <c r="XBE153" s="23"/>
      <c r="XBF153" s="23"/>
      <c r="XBG153" s="23"/>
      <c r="XBH153" s="23"/>
      <c r="XBI153" s="23"/>
      <c r="XBJ153" s="23"/>
      <c r="XBK153" s="23"/>
      <c r="XBL153" s="23"/>
      <c r="XBM153" s="23"/>
      <c r="XBN153" s="23"/>
      <c r="XBO153" s="23"/>
      <c r="XBP153" s="23"/>
      <c r="XBQ153" s="23"/>
      <c r="XBR153" s="23"/>
      <c r="XBS153" s="23"/>
      <c r="XBT153" s="23"/>
      <c r="XBU153" s="23"/>
      <c r="XBV153" s="23"/>
      <c r="XBW153" s="23"/>
      <c r="XBX153" s="23"/>
      <c r="XBY153" s="23"/>
      <c r="XBZ153" s="23"/>
      <c r="XCA153" s="23"/>
      <c r="XCB153" s="23"/>
      <c r="XCC153" s="23"/>
      <c r="XCD153" s="23"/>
      <c r="XCE153" s="23"/>
      <c r="XCF153" s="23"/>
      <c r="XCG153" s="23"/>
      <c r="XCH153" s="23"/>
      <c r="XCI153" s="23"/>
      <c r="XCJ153" s="23"/>
      <c r="XCK153" s="23"/>
      <c r="XCL153" s="23"/>
      <c r="XCM153" s="23"/>
      <c r="XCN153" s="23"/>
      <c r="XCO153" s="23"/>
      <c r="XCP153" s="23"/>
      <c r="XCQ153" s="23"/>
      <c r="XCR153" s="23"/>
      <c r="XCS153" s="23"/>
      <c r="XCT153" s="23"/>
      <c r="XCU153" s="23"/>
      <c r="XCV153" s="23"/>
      <c r="XCW153" s="26"/>
      <c r="XCX153" s="26"/>
      <c r="XCY153" s="26"/>
      <c r="XCZ153" s="26"/>
      <c r="XDA153" s="26"/>
      <c r="XDB153" s="26"/>
      <c r="XDC153" s="26"/>
      <c r="XDD153" s="26"/>
      <c r="XDE153" s="26"/>
      <c r="XDF153" s="26"/>
      <c r="XDG153" s="26"/>
      <c r="XDH153" s="26"/>
      <c r="XDI153" s="26"/>
      <c r="XDJ153" s="26"/>
      <c r="XDK153" s="26"/>
      <c r="XDL153" s="26"/>
      <c r="XDM153" s="26"/>
      <c r="XDN153" s="26"/>
      <c r="XDO153" s="26"/>
      <c r="XDP153" s="26"/>
      <c r="XDQ153" s="26"/>
      <c r="XDR153" s="26"/>
      <c r="XDS153" s="26"/>
      <c r="XDT153" s="26"/>
      <c r="XDU153" s="26"/>
      <c r="XDV153" s="26"/>
      <c r="XDW153" s="26"/>
      <c r="XDX153" s="26"/>
      <c r="XDY153" s="26"/>
      <c r="XDZ153" s="26"/>
      <c r="XEA153" s="26"/>
      <c r="XEB153" s="26"/>
      <c r="XEC153" s="26"/>
      <c r="XED153" s="26"/>
      <c r="XEE153" s="26"/>
      <c r="XEF153" s="26"/>
      <c r="XEG153" s="26"/>
      <c r="XEH153" s="26"/>
      <c r="XEI153" s="26"/>
      <c r="XEJ153" s="26"/>
      <c r="XEK153" s="26"/>
      <c r="XEL153" s="26"/>
      <c r="XEM153" s="26"/>
      <c r="XEN153" s="26"/>
      <c r="XEO153" s="26"/>
      <c r="XEP153" s="26"/>
      <c r="XEQ153" s="26"/>
      <c r="XER153" s="26"/>
      <c r="XES153" s="26"/>
      <c r="XET153" s="26"/>
      <c r="XEU153" s="26"/>
      <c r="XEV153" s="26"/>
      <c r="XEW153" s="26"/>
      <c r="XEX153" s="26"/>
      <c r="XEY153" s="26"/>
      <c r="XEZ153" s="26"/>
      <c r="XFA153" s="26"/>
    </row>
    <row r="154" s="4" customFormat="1" ht="15" customHeight="1" spans="1:16381">
      <c r="A154" s="15">
        <v>150</v>
      </c>
      <c r="B154" s="16" t="s">
        <v>235</v>
      </c>
      <c r="C154" s="17" t="s">
        <v>396</v>
      </c>
      <c r="D154" s="18">
        <v>20000</v>
      </c>
      <c r="E154" s="18">
        <v>20000</v>
      </c>
      <c r="F154" s="18">
        <f t="shared" si="10"/>
        <v>20000</v>
      </c>
      <c r="G154" s="17" t="s">
        <v>394</v>
      </c>
      <c r="H154" s="17" t="s">
        <v>326</v>
      </c>
      <c r="I154" s="17" t="s">
        <v>189</v>
      </c>
      <c r="J154" s="20" t="s">
        <v>248</v>
      </c>
      <c r="K154" s="21" t="str">
        <f t="shared" si="13"/>
        <v>2019-05-11</v>
      </c>
      <c r="L154" s="21" t="s">
        <v>23</v>
      </c>
      <c r="M154" s="15">
        <f t="shared" si="11"/>
        <v>41</v>
      </c>
      <c r="N154" s="15">
        <f t="shared" si="12"/>
        <v>99.08</v>
      </c>
      <c r="XAH154" s="23"/>
      <c r="XAI154" s="23"/>
      <c r="XAJ154" s="23"/>
      <c r="XAK154" s="23"/>
      <c r="XAL154" s="23"/>
      <c r="XAM154" s="23"/>
      <c r="XAN154" s="23"/>
      <c r="XAO154" s="23"/>
      <c r="XAP154" s="23"/>
      <c r="XAQ154" s="23"/>
      <c r="XAR154" s="23"/>
      <c r="XAS154" s="23"/>
      <c r="XAT154" s="23"/>
      <c r="XAU154" s="23"/>
      <c r="XAV154" s="23"/>
      <c r="XAW154" s="23"/>
      <c r="XAX154" s="23"/>
      <c r="XAY154" s="23"/>
      <c r="XAZ154" s="23"/>
      <c r="XBA154" s="23"/>
      <c r="XBB154" s="23"/>
      <c r="XBC154" s="23"/>
      <c r="XBD154" s="23"/>
      <c r="XBE154" s="23"/>
      <c r="XBF154" s="23"/>
      <c r="XBG154" s="23"/>
      <c r="XBH154" s="23"/>
      <c r="XBI154" s="23"/>
      <c r="XBJ154" s="23"/>
      <c r="XBK154" s="23"/>
      <c r="XBL154" s="23"/>
      <c r="XBM154" s="23"/>
      <c r="XBN154" s="23"/>
      <c r="XBO154" s="23"/>
      <c r="XBP154" s="23"/>
      <c r="XBQ154" s="23"/>
      <c r="XBR154" s="23"/>
      <c r="XBS154" s="23"/>
      <c r="XBT154" s="23"/>
      <c r="XBU154" s="23"/>
      <c r="XBV154" s="23"/>
      <c r="XBW154" s="23"/>
      <c r="XBX154" s="23"/>
      <c r="XBY154" s="23"/>
      <c r="XBZ154" s="23"/>
      <c r="XCA154" s="23"/>
      <c r="XCB154" s="23"/>
      <c r="XCC154" s="23"/>
      <c r="XCD154" s="23"/>
      <c r="XCE154" s="23"/>
      <c r="XCF154" s="23"/>
      <c r="XCG154" s="23"/>
      <c r="XCH154" s="23"/>
      <c r="XCI154" s="23"/>
      <c r="XCJ154" s="23"/>
      <c r="XCK154" s="23"/>
      <c r="XCL154" s="23"/>
      <c r="XCM154" s="23"/>
      <c r="XCN154" s="23"/>
      <c r="XCO154" s="23"/>
      <c r="XCP154" s="23"/>
      <c r="XCQ154" s="23"/>
      <c r="XCR154" s="23"/>
      <c r="XCS154" s="23"/>
      <c r="XCT154" s="23"/>
      <c r="XCU154" s="23"/>
      <c r="XCV154" s="23"/>
      <c r="XCW154" s="26"/>
      <c r="XCX154" s="26"/>
      <c r="XCY154" s="26"/>
      <c r="XCZ154" s="26"/>
      <c r="XDA154" s="26"/>
      <c r="XDB154" s="26"/>
      <c r="XDC154" s="26"/>
      <c r="XDD154" s="26"/>
      <c r="XDE154" s="26"/>
      <c r="XDF154" s="26"/>
      <c r="XDG154" s="26"/>
      <c r="XDH154" s="26"/>
      <c r="XDI154" s="26"/>
      <c r="XDJ154" s="26"/>
      <c r="XDK154" s="26"/>
      <c r="XDL154" s="26"/>
      <c r="XDM154" s="26"/>
      <c r="XDN154" s="26"/>
      <c r="XDO154" s="26"/>
      <c r="XDP154" s="26"/>
      <c r="XDQ154" s="26"/>
      <c r="XDR154" s="26"/>
      <c r="XDS154" s="26"/>
      <c r="XDT154" s="26"/>
      <c r="XDU154" s="26"/>
      <c r="XDV154" s="26"/>
      <c r="XDW154" s="26"/>
      <c r="XDX154" s="26"/>
      <c r="XDY154" s="26"/>
      <c r="XDZ154" s="26"/>
      <c r="XEA154" s="26"/>
      <c r="XEB154" s="26"/>
      <c r="XEC154" s="26"/>
      <c r="XED154" s="26"/>
      <c r="XEE154" s="26"/>
      <c r="XEF154" s="26"/>
      <c r="XEG154" s="26"/>
      <c r="XEH154" s="26"/>
      <c r="XEI154" s="26"/>
      <c r="XEJ154" s="26"/>
      <c r="XEK154" s="26"/>
      <c r="XEL154" s="26"/>
      <c r="XEM154" s="26"/>
      <c r="XEN154" s="26"/>
      <c r="XEO154" s="26"/>
      <c r="XEP154" s="26"/>
      <c r="XEQ154" s="26"/>
      <c r="XER154" s="26"/>
      <c r="XES154" s="26"/>
      <c r="XET154" s="26"/>
      <c r="XEU154" s="26"/>
      <c r="XEV154" s="26"/>
      <c r="XEW154" s="26"/>
      <c r="XEX154" s="26"/>
      <c r="XEY154" s="26"/>
      <c r="XEZ154" s="26"/>
      <c r="XFA154" s="26"/>
    </row>
    <row r="155" s="4" customFormat="1" ht="15" customHeight="1" spans="1:16381">
      <c r="A155" s="15">
        <v>151</v>
      </c>
      <c r="B155" s="16" t="s">
        <v>235</v>
      </c>
      <c r="C155" s="17" t="s">
        <v>397</v>
      </c>
      <c r="D155" s="18">
        <v>30000</v>
      </c>
      <c r="E155" s="18">
        <v>30000</v>
      </c>
      <c r="F155" s="18">
        <f t="shared" si="10"/>
        <v>30000</v>
      </c>
      <c r="G155" s="17" t="s">
        <v>398</v>
      </c>
      <c r="H155" s="17" t="s">
        <v>399</v>
      </c>
      <c r="I155" s="17" t="s">
        <v>21</v>
      </c>
      <c r="J155" s="20" t="s">
        <v>239</v>
      </c>
      <c r="K155" s="21" t="str">
        <f t="shared" si="13"/>
        <v>2019-05-19</v>
      </c>
      <c r="L155" s="21" t="s">
        <v>23</v>
      </c>
      <c r="M155" s="15">
        <f t="shared" si="11"/>
        <v>33</v>
      </c>
      <c r="N155" s="15">
        <f t="shared" si="12"/>
        <v>130.62</v>
      </c>
      <c r="XAH155" s="23"/>
      <c r="XAI155" s="23"/>
      <c r="XAJ155" s="23"/>
      <c r="XAK155" s="23"/>
      <c r="XAL155" s="23"/>
      <c r="XAM155" s="23"/>
      <c r="XAN155" s="23"/>
      <c r="XAO155" s="23"/>
      <c r="XAP155" s="23"/>
      <c r="XAQ155" s="23"/>
      <c r="XAR155" s="23"/>
      <c r="XAS155" s="23"/>
      <c r="XAT155" s="23"/>
      <c r="XAU155" s="23"/>
      <c r="XAV155" s="23"/>
      <c r="XAW155" s="23"/>
      <c r="XAX155" s="23"/>
      <c r="XAY155" s="23"/>
      <c r="XAZ155" s="23"/>
      <c r="XBA155" s="23"/>
      <c r="XBB155" s="23"/>
      <c r="XBC155" s="23"/>
      <c r="XBD155" s="23"/>
      <c r="XBE155" s="23"/>
      <c r="XBF155" s="23"/>
      <c r="XBG155" s="23"/>
      <c r="XBH155" s="23"/>
      <c r="XBI155" s="23"/>
      <c r="XBJ155" s="23"/>
      <c r="XBK155" s="23"/>
      <c r="XBL155" s="23"/>
      <c r="XBM155" s="23"/>
      <c r="XBN155" s="23"/>
      <c r="XBO155" s="23"/>
      <c r="XBP155" s="23"/>
      <c r="XBQ155" s="23"/>
      <c r="XBR155" s="23"/>
      <c r="XBS155" s="23"/>
      <c r="XBT155" s="23"/>
      <c r="XBU155" s="23"/>
      <c r="XBV155" s="23"/>
      <c r="XBW155" s="23"/>
      <c r="XBX155" s="23"/>
      <c r="XBY155" s="23"/>
      <c r="XBZ155" s="23"/>
      <c r="XCA155" s="23"/>
      <c r="XCB155" s="23"/>
      <c r="XCC155" s="23"/>
      <c r="XCD155" s="23"/>
      <c r="XCE155" s="23"/>
      <c r="XCF155" s="23"/>
      <c r="XCG155" s="23"/>
      <c r="XCH155" s="23"/>
      <c r="XCI155" s="23"/>
      <c r="XCJ155" s="23"/>
      <c r="XCK155" s="23"/>
      <c r="XCL155" s="23"/>
      <c r="XCM155" s="23"/>
      <c r="XCN155" s="23"/>
      <c r="XCO155" s="23"/>
      <c r="XCP155" s="23"/>
      <c r="XCQ155" s="23"/>
      <c r="XCR155" s="23"/>
      <c r="XCS155" s="23"/>
      <c r="XCT155" s="23"/>
      <c r="XCU155" s="23"/>
      <c r="XCV155" s="23"/>
      <c r="XCW155" s="26"/>
      <c r="XCX155" s="26"/>
      <c r="XCY155" s="26"/>
      <c r="XCZ155" s="26"/>
      <c r="XDA155" s="26"/>
      <c r="XDB155" s="26"/>
      <c r="XDC155" s="26"/>
      <c r="XDD155" s="26"/>
      <c r="XDE155" s="26"/>
      <c r="XDF155" s="26"/>
      <c r="XDG155" s="26"/>
      <c r="XDH155" s="26"/>
      <c r="XDI155" s="26"/>
      <c r="XDJ155" s="26"/>
      <c r="XDK155" s="26"/>
      <c r="XDL155" s="26"/>
      <c r="XDM155" s="26"/>
      <c r="XDN155" s="26"/>
      <c r="XDO155" s="26"/>
      <c r="XDP155" s="26"/>
      <c r="XDQ155" s="26"/>
      <c r="XDR155" s="26"/>
      <c r="XDS155" s="26"/>
      <c r="XDT155" s="26"/>
      <c r="XDU155" s="26"/>
      <c r="XDV155" s="26"/>
      <c r="XDW155" s="26"/>
      <c r="XDX155" s="26"/>
      <c r="XDY155" s="26"/>
      <c r="XDZ155" s="26"/>
      <c r="XEA155" s="26"/>
      <c r="XEB155" s="26"/>
      <c r="XEC155" s="26"/>
      <c r="XED155" s="26"/>
      <c r="XEE155" s="26"/>
      <c r="XEF155" s="26"/>
      <c r="XEG155" s="26"/>
      <c r="XEH155" s="26"/>
      <c r="XEI155" s="26"/>
      <c r="XEJ155" s="26"/>
      <c r="XEK155" s="26"/>
      <c r="XEL155" s="26"/>
      <c r="XEM155" s="26"/>
      <c r="XEN155" s="26"/>
      <c r="XEO155" s="26"/>
      <c r="XEP155" s="26"/>
      <c r="XEQ155" s="26"/>
      <c r="XER155" s="26"/>
      <c r="XES155" s="26"/>
      <c r="XET155" s="26"/>
      <c r="XEU155" s="26"/>
      <c r="XEV155" s="26"/>
      <c r="XEW155" s="26"/>
      <c r="XEX155" s="26"/>
      <c r="XEY155" s="26"/>
      <c r="XEZ155" s="26"/>
      <c r="XFA155" s="26"/>
    </row>
    <row r="156" s="4" customFormat="1" ht="15" customHeight="1" spans="1:16381">
      <c r="A156" s="15">
        <v>152</v>
      </c>
      <c r="B156" s="16" t="s">
        <v>235</v>
      </c>
      <c r="C156" s="17" t="s">
        <v>400</v>
      </c>
      <c r="D156" s="18">
        <v>19765.13</v>
      </c>
      <c r="E156" s="18">
        <v>19765.13</v>
      </c>
      <c r="F156" s="18">
        <f t="shared" si="10"/>
        <v>19765.13</v>
      </c>
      <c r="G156" s="17" t="s">
        <v>401</v>
      </c>
      <c r="H156" s="17" t="s">
        <v>402</v>
      </c>
      <c r="I156" s="17" t="s">
        <v>189</v>
      </c>
      <c r="J156" s="20" t="s">
        <v>239</v>
      </c>
      <c r="K156" s="21" t="str">
        <f t="shared" si="13"/>
        <v>2019-06-08</v>
      </c>
      <c r="L156" s="21" t="s">
        <v>23</v>
      </c>
      <c r="M156" s="15">
        <f t="shared" si="11"/>
        <v>13</v>
      </c>
      <c r="N156" s="15">
        <f t="shared" si="12"/>
        <v>31.05</v>
      </c>
      <c r="XAH156" s="23"/>
      <c r="XAI156" s="23"/>
      <c r="XAJ156" s="23"/>
      <c r="XAK156" s="23"/>
      <c r="XAL156" s="23"/>
      <c r="XAM156" s="23"/>
      <c r="XAN156" s="23"/>
      <c r="XAO156" s="23"/>
      <c r="XAP156" s="23"/>
      <c r="XAQ156" s="23"/>
      <c r="XAR156" s="23"/>
      <c r="XAS156" s="23"/>
      <c r="XAT156" s="23"/>
      <c r="XAU156" s="23"/>
      <c r="XAV156" s="23"/>
      <c r="XAW156" s="23"/>
      <c r="XAX156" s="23"/>
      <c r="XAY156" s="23"/>
      <c r="XAZ156" s="23"/>
      <c r="XBA156" s="23"/>
      <c r="XBB156" s="23"/>
      <c r="XBC156" s="23"/>
      <c r="XBD156" s="23"/>
      <c r="XBE156" s="23"/>
      <c r="XBF156" s="23"/>
      <c r="XBG156" s="23"/>
      <c r="XBH156" s="23"/>
      <c r="XBI156" s="23"/>
      <c r="XBJ156" s="23"/>
      <c r="XBK156" s="23"/>
      <c r="XBL156" s="23"/>
      <c r="XBM156" s="23"/>
      <c r="XBN156" s="23"/>
      <c r="XBO156" s="23"/>
      <c r="XBP156" s="23"/>
      <c r="XBQ156" s="23"/>
      <c r="XBR156" s="23"/>
      <c r="XBS156" s="23"/>
      <c r="XBT156" s="23"/>
      <c r="XBU156" s="23"/>
      <c r="XBV156" s="23"/>
      <c r="XBW156" s="23"/>
      <c r="XBX156" s="23"/>
      <c r="XBY156" s="23"/>
      <c r="XBZ156" s="23"/>
      <c r="XCA156" s="23"/>
      <c r="XCB156" s="23"/>
      <c r="XCC156" s="23"/>
      <c r="XCD156" s="23"/>
      <c r="XCE156" s="23"/>
      <c r="XCF156" s="23"/>
      <c r="XCG156" s="23"/>
      <c r="XCH156" s="23"/>
      <c r="XCI156" s="23"/>
      <c r="XCJ156" s="23"/>
      <c r="XCK156" s="23"/>
      <c r="XCL156" s="23"/>
      <c r="XCM156" s="23"/>
      <c r="XCN156" s="23"/>
      <c r="XCO156" s="23"/>
      <c r="XCP156" s="23"/>
      <c r="XCQ156" s="23"/>
      <c r="XCR156" s="23"/>
      <c r="XCS156" s="23"/>
      <c r="XCT156" s="23"/>
      <c r="XCU156" s="23"/>
      <c r="XCV156" s="23"/>
      <c r="XCW156" s="26"/>
      <c r="XCX156" s="26"/>
      <c r="XCY156" s="26"/>
      <c r="XCZ156" s="26"/>
      <c r="XDA156" s="26"/>
      <c r="XDB156" s="26"/>
      <c r="XDC156" s="26"/>
      <c r="XDD156" s="26"/>
      <c r="XDE156" s="26"/>
      <c r="XDF156" s="26"/>
      <c r="XDG156" s="26"/>
      <c r="XDH156" s="26"/>
      <c r="XDI156" s="26"/>
      <c r="XDJ156" s="26"/>
      <c r="XDK156" s="26"/>
      <c r="XDL156" s="26"/>
      <c r="XDM156" s="26"/>
      <c r="XDN156" s="26"/>
      <c r="XDO156" s="26"/>
      <c r="XDP156" s="26"/>
      <c r="XDQ156" s="26"/>
      <c r="XDR156" s="26"/>
      <c r="XDS156" s="26"/>
      <c r="XDT156" s="26"/>
      <c r="XDU156" s="26"/>
      <c r="XDV156" s="26"/>
      <c r="XDW156" s="26"/>
      <c r="XDX156" s="26"/>
      <c r="XDY156" s="26"/>
      <c r="XDZ156" s="26"/>
      <c r="XEA156" s="26"/>
      <c r="XEB156" s="26"/>
      <c r="XEC156" s="26"/>
      <c r="XED156" s="26"/>
      <c r="XEE156" s="26"/>
      <c r="XEF156" s="26"/>
      <c r="XEG156" s="26"/>
      <c r="XEH156" s="26"/>
      <c r="XEI156" s="26"/>
      <c r="XEJ156" s="26"/>
      <c r="XEK156" s="26"/>
      <c r="XEL156" s="26"/>
      <c r="XEM156" s="26"/>
      <c r="XEN156" s="26"/>
      <c r="XEO156" s="26"/>
      <c r="XEP156" s="26"/>
      <c r="XEQ156" s="26"/>
      <c r="XER156" s="26"/>
      <c r="XES156" s="26"/>
      <c r="XET156" s="26"/>
      <c r="XEU156" s="26"/>
      <c r="XEV156" s="26"/>
      <c r="XEW156" s="26"/>
      <c r="XEX156" s="26"/>
      <c r="XEY156" s="26"/>
      <c r="XEZ156" s="26"/>
      <c r="XFA156" s="26"/>
    </row>
    <row r="157" s="4" customFormat="1" ht="15" customHeight="1" spans="1:16381">
      <c r="A157" s="15">
        <v>153</v>
      </c>
      <c r="B157" s="16" t="s">
        <v>403</v>
      </c>
      <c r="C157" s="17" t="s">
        <v>404</v>
      </c>
      <c r="D157" s="18">
        <v>50000</v>
      </c>
      <c r="E157" s="18">
        <v>50000</v>
      </c>
      <c r="F157" s="18">
        <f t="shared" si="10"/>
        <v>50000</v>
      </c>
      <c r="G157" s="17" t="s">
        <v>405</v>
      </c>
      <c r="H157" s="17" t="s">
        <v>406</v>
      </c>
      <c r="I157" s="17" t="s">
        <v>21</v>
      </c>
      <c r="J157" s="20" t="s">
        <v>407</v>
      </c>
      <c r="K157" s="21">
        <v>43545</v>
      </c>
      <c r="L157" s="21" t="s">
        <v>23</v>
      </c>
      <c r="M157" s="15">
        <f t="shared" si="11"/>
        <v>92</v>
      </c>
      <c r="N157" s="15">
        <f t="shared" si="12"/>
        <v>606.94</v>
      </c>
      <c r="XAH157" s="23"/>
      <c r="XAI157" s="23"/>
      <c r="XAJ157" s="23"/>
      <c r="XAK157" s="23"/>
      <c r="XAL157" s="23"/>
      <c r="XAM157" s="23"/>
      <c r="XAN157" s="23"/>
      <c r="XAO157" s="23"/>
      <c r="XAP157" s="23"/>
      <c r="XAQ157" s="23"/>
      <c r="XAR157" s="23"/>
      <c r="XAS157" s="23"/>
      <c r="XAT157" s="23"/>
      <c r="XAU157" s="23"/>
      <c r="XAV157" s="23"/>
      <c r="XAW157" s="23"/>
      <c r="XAX157" s="23"/>
      <c r="XAY157" s="23"/>
      <c r="XAZ157" s="23"/>
      <c r="XBA157" s="23"/>
      <c r="XBB157" s="23"/>
      <c r="XBC157" s="23"/>
      <c r="XBD157" s="23"/>
      <c r="XBE157" s="23"/>
      <c r="XBF157" s="23"/>
      <c r="XBG157" s="23"/>
      <c r="XBH157" s="23"/>
      <c r="XBI157" s="23"/>
      <c r="XBJ157" s="23"/>
      <c r="XBK157" s="23"/>
      <c r="XBL157" s="23"/>
      <c r="XBM157" s="23"/>
      <c r="XBN157" s="23"/>
      <c r="XBO157" s="23"/>
      <c r="XBP157" s="23"/>
      <c r="XBQ157" s="23"/>
      <c r="XBR157" s="23"/>
      <c r="XBS157" s="23"/>
      <c r="XBT157" s="23"/>
      <c r="XBU157" s="23"/>
      <c r="XBV157" s="23"/>
      <c r="XBW157" s="23"/>
      <c r="XBX157" s="23"/>
      <c r="XBY157" s="23"/>
      <c r="XBZ157" s="23"/>
      <c r="XCA157" s="23"/>
      <c r="XCB157" s="23"/>
      <c r="XCC157" s="23"/>
      <c r="XCD157" s="23"/>
      <c r="XCE157" s="23"/>
      <c r="XCF157" s="23"/>
      <c r="XCG157" s="23"/>
      <c r="XCH157" s="23"/>
      <c r="XCI157" s="23"/>
      <c r="XCJ157" s="23"/>
      <c r="XCK157" s="23"/>
      <c r="XCL157" s="23"/>
      <c r="XCM157" s="23"/>
      <c r="XCN157" s="23"/>
      <c r="XCO157" s="23"/>
      <c r="XCP157" s="23"/>
      <c r="XCQ157" s="23"/>
      <c r="XCR157" s="23"/>
      <c r="XCS157" s="23"/>
      <c r="XCT157" s="23"/>
      <c r="XCU157" s="23"/>
      <c r="XCV157" s="23"/>
      <c r="XCW157" s="26"/>
      <c r="XCX157" s="26"/>
      <c r="XCY157" s="26"/>
      <c r="XCZ157" s="26"/>
      <c r="XDA157" s="26"/>
      <c r="XDB157" s="26"/>
      <c r="XDC157" s="26"/>
      <c r="XDD157" s="26"/>
      <c r="XDE157" s="26"/>
      <c r="XDF157" s="26"/>
      <c r="XDG157" s="26"/>
      <c r="XDH157" s="26"/>
      <c r="XDI157" s="26"/>
      <c r="XDJ157" s="26"/>
      <c r="XDK157" s="26"/>
      <c r="XDL157" s="26"/>
      <c r="XDM157" s="26"/>
      <c r="XDN157" s="26"/>
      <c r="XDO157" s="26"/>
      <c r="XDP157" s="26"/>
      <c r="XDQ157" s="26"/>
      <c r="XDR157" s="26"/>
      <c r="XDS157" s="26"/>
      <c r="XDT157" s="26"/>
      <c r="XDU157" s="26"/>
      <c r="XDV157" s="26"/>
      <c r="XDW157" s="26"/>
      <c r="XDX157" s="26"/>
      <c r="XDY157" s="26"/>
      <c r="XDZ157" s="26"/>
      <c r="XEA157" s="26"/>
      <c r="XEB157" s="26"/>
      <c r="XEC157" s="26"/>
      <c r="XED157" s="26"/>
      <c r="XEE157" s="26"/>
      <c r="XEF157" s="26"/>
      <c r="XEG157" s="26"/>
      <c r="XEH157" s="26"/>
      <c r="XEI157" s="26"/>
      <c r="XEJ157" s="26"/>
      <c r="XEK157" s="26"/>
      <c r="XEL157" s="26"/>
      <c r="XEM157" s="26"/>
      <c r="XEN157" s="26"/>
      <c r="XEO157" s="26"/>
      <c r="XEP157" s="26"/>
      <c r="XEQ157" s="26"/>
      <c r="XER157" s="26"/>
      <c r="XES157" s="26"/>
      <c r="XET157" s="26"/>
      <c r="XEU157" s="26"/>
      <c r="XEV157" s="26"/>
      <c r="XEW157" s="26"/>
      <c r="XEX157" s="26"/>
      <c r="XEY157" s="26"/>
      <c r="XEZ157" s="26"/>
      <c r="XFA157" s="26"/>
    </row>
    <row r="158" s="4" customFormat="1" ht="15" customHeight="1" spans="1:16381">
      <c r="A158" s="15">
        <v>154</v>
      </c>
      <c r="B158" s="16" t="s">
        <v>403</v>
      </c>
      <c r="C158" s="17" t="s">
        <v>408</v>
      </c>
      <c r="D158" s="18">
        <v>50000</v>
      </c>
      <c r="E158" s="18">
        <v>50000</v>
      </c>
      <c r="F158" s="18">
        <f t="shared" si="10"/>
        <v>50000</v>
      </c>
      <c r="G158" s="17" t="s">
        <v>405</v>
      </c>
      <c r="H158" s="17" t="s">
        <v>406</v>
      </c>
      <c r="I158" s="17" t="s">
        <v>21</v>
      </c>
      <c r="J158" s="20" t="s">
        <v>407</v>
      </c>
      <c r="K158" s="21">
        <v>43545</v>
      </c>
      <c r="L158" s="21" t="s">
        <v>23</v>
      </c>
      <c r="M158" s="15">
        <f t="shared" si="11"/>
        <v>92</v>
      </c>
      <c r="N158" s="15">
        <f t="shared" si="12"/>
        <v>606.94</v>
      </c>
      <c r="XAH158" s="23"/>
      <c r="XAI158" s="23"/>
      <c r="XAJ158" s="23"/>
      <c r="XAK158" s="23"/>
      <c r="XAL158" s="23"/>
      <c r="XAM158" s="23"/>
      <c r="XAN158" s="23"/>
      <c r="XAO158" s="23"/>
      <c r="XAP158" s="23"/>
      <c r="XAQ158" s="23"/>
      <c r="XAR158" s="23"/>
      <c r="XAS158" s="23"/>
      <c r="XAT158" s="23"/>
      <c r="XAU158" s="23"/>
      <c r="XAV158" s="23"/>
      <c r="XAW158" s="23"/>
      <c r="XAX158" s="23"/>
      <c r="XAY158" s="23"/>
      <c r="XAZ158" s="23"/>
      <c r="XBA158" s="23"/>
      <c r="XBB158" s="23"/>
      <c r="XBC158" s="23"/>
      <c r="XBD158" s="23"/>
      <c r="XBE158" s="23"/>
      <c r="XBF158" s="23"/>
      <c r="XBG158" s="23"/>
      <c r="XBH158" s="23"/>
      <c r="XBI158" s="23"/>
      <c r="XBJ158" s="23"/>
      <c r="XBK158" s="23"/>
      <c r="XBL158" s="23"/>
      <c r="XBM158" s="23"/>
      <c r="XBN158" s="23"/>
      <c r="XBO158" s="23"/>
      <c r="XBP158" s="23"/>
      <c r="XBQ158" s="23"/>
      <c r="XBR158" s="23"/>
      <c r="XBS158" s="23"/>
      <c r="XBT158" s="23"/>
      <c r="XBU158" s="23"/>
      <c r="XBV158" s="23"/>
      <c r="XBW158" s="23"/>
      <c r="XBX158" s="23"/>
      <c r="XBY158" s="23"/>
      <c r="XBZ158" s="23"/>
      <c r="XCA158" s="23"/>
      <c r="XCB158" s="23"/>
      <c r="XCC158" s="23"/>
      <c r="XCD158" s="23"/>
      <c r="XCE158" s="23"/>
      <c r="XCF158" s="23"/>
      <c r="XCG158" s="23"/>
      <c r="XCH158" s="23"/>
      <c r="XCI158" s="23"/>
      <c r="XCJ158" s="23"/>
      <c r="XCK158" s="23"/>
      <c r="XCL158" s="23"/>
      <c r="XCM158" s="23"/>
      <c r="XCN158" s="23"/>
      <c r="XCO158" s="23"/>
      <c r="XCP158" s="23"/>
      <c r="XCQ158" s="23"/>
      <c r="XCR158" s="23"/>
      <c r="XCS158" s="23"/>
      <c r="XCT158" s="23"/>
      <c r="XCU158" s="23"/>
      <c r="XCV158" s="23"/>
      <c r="XCW158" s="26"/>
      <c r="XCX158" s="26"/>
      <c r="XCY158" s="26"/>
      <c r="XCZ158" s="26"/>
      <c r="XDA158" s="26"/>
      <c r="XDB158" s="26"/>
      <c r="XDC158" s="26"/>
      <c r="XDD158" s="26"/>
      <c r="XDE158" s="26"/>
      <c r="XDF158" s="26"/>
      <c r="XDG158" s="26"/>
      <c r="XDH158" s="26"/>
      <c r="XDI158" s="26"/>
      <c r="XDJ158" s="26"/>
      <c r="XDK158" s="26"/>
      <c r="XDL158" s="26"/>
      <c r="XDM158" s="26"/>
      <c r="XDN158" s="26"/>
      <c r="XDO158" s="26"/>
      <c r="XDP158" s="26"/>
      <c r="XDQ158" s="26"/>
      <c r="XDR158" s="26"/>
      <c r="XDS158" s="26"/>
      <c r="XDT158" s="26"/>
      <c r="XDU158" s="26"/>
      <c r="XDV158" s="26"/>
      <c r="XDW158" s="26"/>
      <c r="XDX158" s="26"/>
      <c r="XDY158" s="26"/>
      <c r="XDZ158" s="26"/>
      <c r="XEA158" s="26"/>
      <c r="XEB158" s="26"/>
      <c r="XEC158" s="26"/>
      <c r="XED158" s="26"/>
      <c r="XEE158" s="26"/>
      <c r="XEF158" s="26"/>
      <c r="XEG158" s="26"/>
      <c r="XEH158" s="26"/>
      <c r="XEI158" s="26"/>
      <c r="XEJ158" s="26"/>
      <c r="XEK158" s="26"/>
      <c r="XEL158" s="26"/>
      <c r="XEM158" s="26"/>
      <c r="XEN158" s="26"/>
      <c r="XEO158" s="26"/>
      <c r="XEP158" s="26"/>
      <c r="XEQ158" s="26"/>
      <c r="XER158" s="26"/>
      <c r="XES158" s="26"/>
      <c r="XET158" s="26"/>
      <c r="XEU158" s="26"/>
      <c r="XEV158" s="26"/>
      <c r="XEW158" s="26"/>
      <c r="XEX158" s="26"/>
      <c r="XEY158" s="26"/>
      <c r="XEZ158" s="26"/>
      <c r="XFA158" s="26"/>
    </row>
    <row r="159" s="4" customFormat="1" ht="15" customHeight="1" spans="1:16381">
      <c r="A159" s="15">
        <v>155</v>
      </c>
      <c r="B159" s="16" t="s">
        <v>403</v>
      </c>
      <c r="C159" s="17" t="s">
        <v>409</v>
      </c>
      <c r="D159" s="18">
        <v>50000</v>
      </c>
      <c r="E159" s="18">
        <v>50000</v>
      </c>
      <c r="F159" s="18">
        <f t="shared" si="10"/>
        <v>50000</v>
      </c>
      <c r="G159" s="17" t="s">
        <v>410</v>
      </c>
      <c r="H159" s="17" t="s">
        <v>176</v>
      </c>
      <c r="I159" s="17" t="s">
        <v>21</v>
      </c>
      <c r="J159" s="20" t="s">
        <v>30</v>
      </c>
      <c r="K159" s="21">
        <v>43545</v>
      </c>
      <c r="L159" s="21" t="s">
        <v>23</v>
      </c>
      <c r="M159" s="15">
        <f t="shared" si="11"/>
        <v>92</v>
      </c>
      <c r="N159" s="15">
        <f t="shared" si="12"/>
        <v>606.94</v>
      </c>
      <c r="XAH159" s="23"/>
      <c r="XAI159" s="23"/>
      <c r="XAJ159" s="23"/>
      <c r="XAK159" s="23"/>
      <c r="XAL159" s="23"/>
      <c r="XAM159" s="23"/>
      <c r="XAN159" s="23"/>
      <c r="XAO159" s="23"/>
      <c r="XAP159" s="23"/>
      <c r="XAQ159" s="23"/>
      <c r="XAR159" s="23"/>
      <c r="XAS159" s="23"/>
      <c r="XAT159" s="23"/>
      <c r="XAU159" s="23"/>
      <c r="XAV159" s="23"/>
      <c r="XAW159" s="23"/>
      <c r="XAX159" s="23"/>
      <c r="XAY159" s="23"/>
      <c r="XAZ159" s="23"/>
      <c r="XBA159" s="23"/>
      <c r="XBB159" s="23"/>
      <c r="XBC159" s="23"/>
      <c r="XBD159" s="23"/>
      <c r="XBE159" s="23"/>
      <c r="XBF159" s="23"/>
      <c r="XBG159" s="23"/>
      <c r="XBH159" s="23"/>
      <c r="XBI159" s="23"/>
      <c r="XBJ159" s="23"/>
      <c r="XBK159" s="23"/>
      <c r="XBL159" s="23"/>
      <c r="XBM159" s="23"/>
      <c r="XBN159" s="23"/>
      <c r="XBO159" s="23"/>
      <c r="XBP159" s="23"/>
      <c r="XBQ159" s="23"/>
      <c r="XBR159" s="23"/>
      <c r="XBS159" s="23"/>
      <c r="XBT159" s="23"/>
      <c r="XBU159" s="23"/>
      <c r="XBV159" s="23"/>
      <c r="XBW159" s="23"/>
      <c r="XBX159" s="23"/>
      <c r="XBY159" s="23"/>
      <c r="XBZ159" s="23"/>
      <c r="XCA159" s="23"/>
      <c r="XCB159" s="23"/>
      <c r="XCC159" s="23"/>
      <c r="XCD159" s="23"/>
      <c r="XCE159" s="23"/>
      <c r="XCF159" s="23"/>
      <c r="XCG159" s="23"/>
      <c r="XCH159" s="23"/>
      <c r="XCI159" s="23"/>
      <c r="XCJ159" s="23"/>
      <c r="XCK159" s="23"/>
      <c r="XCL159" s="23"/>
      <c r="XCM159" s="23"/>
      <c r="XCN159" s="23"/>
      <c r="XCO159" s="23"/>
      <c r="XCP159" s="23"/>
      <c r="XCQ159" s="23"/>
      <c r="XCR159" s="23"/>
      <c r="XCS159" s="23"/>
      <c r="XCT159" s="23"/>
      <c r="XCU159" s="23"/>
      <c r="XCV159" s="23"/>
      <c r="XCW159" s="26"/>
      <c r="XCX159" s="26"/>
      <c r="XCY159" s="26"/>
      <c r="XCZ159" s="26"/>
      <c r="XDA159" s="26"/>
      <c r="XDB159" s="26"/>
      <c r="XDC159" s="26"/>
      <c r="XDD159" s="26"/>
      <c r="XDE159" s="26"/>
      <c r="XDF159" s="26"/>
      <c r="XDG159" s="26"/>
      <c r="XDH159" s="26"/>
      <c r="XDI159" s="26"/>
      <c r="XDJ159" s="26"/>
      <c r="XDK159" s="26"/>
      <c r="XDL159" s="26"/>
      <c r="XDM159" s="26"/>
      <c r="XDN159" s="26"/>
      <c r="XDO159" s="26"/>
      <c r="XDP159" s="26"/>
      <c r="XDQ159" s="26"/>
      <c r="XDR159" s="26"/>
      <c r="XDS159" s="26"/>
      <c r="XDT159" s="26"/>
      <c r="XDU159" s="26"/>
      <c r="XDV159" s="26"/>
      <c r="XDW159" s="26"/>
      <c r="XDX159" s="26"/>
      <c r="XDY159" s="26"/>
      <c r="XDZ159" s="26"/>
      <c r="XEA159" s="26"/>
      <c r="XEB159" s="26"/>
      <c r="XEC159" s="26"/>
      <c r="XED159" s="26"/>
      <c r="XEE159" s="26"/>
      <c r="XEF159" s="26"/>
      <c r="XEG159" s="26"/>
      <c r="XEH159" s="26"/>
      <c r="XEI159" s="26"/>
      <c r="XEJ159" s="26"/>
      <c r="XEK159" s="26"/>
      <c r="XEL159" s="26"/>
      <c r="XEM159" s="26"/>
      <c r="XEN159" s="26"/>
      <c r="XEO159" s="26"/>
      <c r="XEP159" s="26"/>
      <c r="XEQ159" s="26"/>
      <c r="XER159" s="26"/>
      <c r="XES159" s="26"/>
      <c r="XET159" s="26"/>
      <c r="XEU159" s="26"/>
      <c r="XEV159" s="26"/>
      <c r="XEW159" s="26"/>
      <c r="XEX159" s="26"/>
      <c r="XEY159" s="26"/>
      <c r="XEZ159" s="26"/>
      <c r="XFA159" s="26"/>
    </row>
    <row r="160" s="4" customFormat="1" ht="15" customHeight="1" spans="1:16381">
      <c r="A160" s="15">
        <v>156</v>
      </c>
      <c r="B160" s="16" t="s">
        <v>403</v>
      </c>
      <c r="C160" s="17" t="s">
        <v>411</v>
      </c>
      <c r="D160" s="18">
        <v>50000</v>
      </c>
      <c r="E160" s="18">
        <v>50000</v>
      </c>
      <c r="F160" s="18">
        <f t="shared" si="10"/>
        <v>50000</v>
      </c>
      <c r="G160" s="17" t="s">
        <v>410</v>
      </c>
      <c r="H160" s="17" t="s">
        <v>173</v>
      </c>
      <c r="I160" s="17" t="s">
        <v>21</v>
      </c>
      <c r="J160" s="20" t="s">
        <v>30</v>
      </c>
      <c r="K160" s="21">
        <v>43545</v>
      </c>
      <c r="L160" s="21" t="s">
        <v>23</v>
      </c>
      <c r="M160" s="15">
        <f t="shared" si="11"/>
        <v>92</v>
      </c>
      <c r="N160" s="15">
        <f t="shared" si="12"/>
        <v>606.94</v>
      </c>
      <c r="XAH160" s="23"/>
      <c r="XAI160" s="23"/>
      <c r="XAJ160" s="23"/>
      <c r="XAK160" s="23"/>
      <c r="XAL160" s="23"/>
      <c r="XAM160" s="23"/>
      <c r="XAN160" s="23"/>
      <c r="XAO160" s="23"/>
      <c r="XAP160" s="23"/>
      <c r="XAQ160" s="23"/>
      <c r="XAR160" s="23"/>
      <c r="XAS160" s="23"/>
      <c r="XAT160" s="23"/>
      <c r="XAU160" s="23"/>
      <c r="XAV160" s="23"/>
      <c r="XAW160" s="23"/>
      <c r="XAX160" s="23"/>
      <c r="XAY160" s="23"/>
      <c r="XAZ160" s="23"/>
      <c r="XBA160" s="23"/>
      <c r="XBB160" s="23"/>
      <c r="XBC160" s="23"/>
      <c r="XBD160" s="23"/>
      <c r="XBE160" s="23"/>
      <c r="XBF160" s="23"/>
      <c r="XBG160" s="23"/>
      <c r="XBH160" s="23"/>
      <c r="XBI160" s="23"/>
      <c r="XBJ160" s="23"/>
      <c r="XBK160" s="23"/>
      <c r="XBL160" s="23"/>
      <c r="XBM160" s="23"/>
      <c r="XBN160" s="23"/>
      <c r="XBO160" s="23"/>
      <c r="XBP160" s="23"/>
      <c r="XBQ160" s="23"/>
      <c r="XBR160" s="23"/>
      <c r="XBS160" s="23"/>
      <c r="XBT160" s="23"/>
      <c r="XBU160" s="23"/>
      <c r="XBV160" s="23"/>
      <c r="XBW160" s="23"/>
      <c r="XBX160" s="23"/>
      <c r="XBY160" s="23"/>
      <c r="XBZ160" s="23"/>
      <c r="XCA160" s="23"/>
      <c r="XCB160" s="23"/>
      <c r="XCC160" s="23"/>
      <c r="XCD160" s="23"/>
      <c r="XCE160" s="23"/>
      <c r="XCF160" s="23"/>
      <c r="XCG160" s="23"/>
      <c r="XCH160" s="23"/>
      <c r="XCI160" s="23"/>
      <c r="XCJ160" s="23"/>
      <c r="XCK160" s="23"/>
      <c r="XCL160" s="23"/>
      <c r="XCM160" s="23"/>
      <c r="XCN160" s="23"/>
      <c r="XCO160" s="23"/>
      <c r="XCP160" s="23"/>
      <c r="XCQ160" s="23"/>
      <c r="XCR160" s="23"/>
      <c r="XCS160" s="23"/>
      <c r="XCT160" s="23"/>
      <c r="XCU160" s="23"/>
      <c r="XCV160" s="23"/>
      <c r="XCW160" s="26"/>
      <c r="XCX160" s="26"/>
      <c r="XCY160" s="26"/>
      <c r="XCZ160" s="26"/>
      <c r="XDA160" s="26"/>
      <c r="XDB160" s="26"/>
      <c r="XDC160" s="26"/>
      <c r="XDD160" s="26"/>
      <c r="XDE160" s="26"/>
      <c r="XDF160" s="26"/>
      <c r="XDG160" s="26"/>
      <c r="XDH160" s="26"/>
      <c r="XDI160" s="26"/>
      <c r="XDJ160" s="26"/>
      <c r="XDK160" s="26"/>
      <c r="XDL160" s="26"/>
      <c r="XDM160" s="26"/>
      <c r="XDN160" s="26"/>
      <c r="XDO160" s="26"/>
      <c r="XDP160" s="26"/>
      <c r="XDQ160" s="26"/>
      <c r="XDR160" s="26"/>
      <c r="XDS160" s="26"/>
      <c r="XDT160" s="26"/>
      <c r="XDU160" s="26"/>
      <c r="XDV160" s="26"/>
      <c r="XDW160" s="26"/>
      <c r="XDX160" s="26"/>
      <c r="XDY160" s="26"/>
      <c r="XDZ160" s="26"/>
      <c r="XEA160" s="26"/>
      <c r="XEB160" s="26"/>
      <c r="XEC160" s="26"/>
      <c r="XED160" s="26"/>
      <c r="XEE160" s="26"/>
      <c r="XEF160" s="26"/>
      <c r="XEG160" s="26"/>
      <c r="XEH160" s="26"/>
      <c r="XEI160" s="26"/>
      <c r="XEJ160" s="26"/>
      <c r="XEK160" s="26"/>
      <c r="XEL160" s="26"/>
      <c r="XEM160" s="26"/>
      <c r="XEN160" s="26"/>
      <c r="XEO160" s="26"/>
      <c r="XEP160" s="26"/>
      <c r="XEQ160" s="26"/>
      <c r="XER160" s="26"/>
      <c r="XES160" s="26"/>
      <c r="XET160" s="26"/>
      <c r="XEU160" s="26"/>
      <c r="XEV160" s="26"/>
      <c r="XEW160" s="26"/>
      <c r="XEX160" s="26"/>
      <c r="XEY160" s="26"/>
      <c r="XEZ160" s="26"/>
      <c r="XFA160" s="26"/>
    </row>
    <row r="161" s="4" customFormat="1" ht="15" customHeight="1" spans="1:16381">
      <c r="A161" s="15">
        <v>157</v>
      </c>
      <c r="B161" s="16" t="s">
        <v>403</v>
      </c>
      <c r="C161" s="17" t="s">
        <v>412</v>
      </c>
      <c r="D161" s="18">
        <v>30000</v>
      </c>
      <c r="E161" s="18">
        <v>30000</v>
      </c>
      <c r="F161" s="18">
        <f t="shared" si="10"/>
        <v>30000</v>
      </c>
      <c r="G161" s="17" t="s">
        <v>410</v>
      </c>
      <c r="H161" s="17" t="s">
        <v>173</v>
      </c>
      <c r="I161" s="17" t="s">
        <v>21</v>
      </c>
      <c r="J161" s="20" t="s">
        <v>30</v>
      </c>
      <c r="K161" s="21">
        <v>43545</v>
      </c>
      <c r="L161" s="21" t="s">
        <v>23</v>
      </c>
      <c r="M161" s="15">
        <f t="shared" si="11"/>
        <v>92</v>
      </c>
      <c r="N161" s="15">
        <f t="shared" si="12"/>
        <v>364.17</v>
      </c>
      <c r="XAH161" s="23"/>
      <c r="XAI161" s="23"/>
      <c r="XAJ161" s="23"/>
      <c r="XAK161" s="23"/>
      <c r="XAL161" s="23"/>
      <c r="XAM161" s="23"/>
      <c r="XAN161" s="23"/>
      <c r="XAO161" s="23"/>
      <c r="XAP161" s="23"/>
      <c r="XAQ161" s="23"/>
      <c r="XAR161" s="23"/>
      <c r="XAS161" s="23"/>
      <c r="XAT161" s="23"/>
      <c r="XAU161" s="23"/>
      <c r="XAV161" s="23"/>
      <c r="XAW161" s="23"/>
      <c r="XAX161" s="23"/>
      <c r="XAY161" s="23"/>
      <c r="XAZ161" s="23"/>
      <c r="XBA161" s="23"/>
      <c r="XBB161" s="23"/>
      <c r="XBC161" s="23"/>
      <c r="XBD161" s="23"/>
      <c r="XBE161" s="23"/>
      <c r="XBF161" s="23"/>
      <c r="XBG161" s="23"/>
      <c r="XBH161" s="23"/>
      <c r="XBI161" s="23"/>
      <c r="XBJ161" s="23"/>
      <c r="XBK161" s="23"/>
      <c r="XBL161" s="23"/>
      <c r="XBM161" s="23"/>
      <c r="XBN161" s="23"/>
      <c r="XBO161" s="23"/>
      <c r="XBP161" s="23"/>
      <c r="XBQ161" s="23"/>
      <c r="XBR161" s="23"/>
      <c r="XBS161" s="23"/>
      <c r="XBT161" s="23"/>
      <c r="XBU161" s="23"/>
      <c r="XBV161" s="23"/>
      <c r="XBW161" s="23"/>
      <c r="XBX161" s="23"/>
      <c r="XBY161" s="23"/>
      <c r="XBZ161" s="23"/>
      <c r="XCA161" s="23"/>
      <c r="XCB161" s="23"/>
      <c r="XCC161" s="23"/>
      <c r="XCD161" s="23"/>
      <c r="XCE161" s="23"/>
      <c r="XCF161" s="23"/>
      <c r="XCG161" s="23"/>
      <c r="XCH161" s="23"/>
      <c r="XCI161" s="23"/>
      <c r="XCJ161" s="23"/>
      <c r="XCK161" s="23"/>
      <c r="XCL161" s="23"/>
      <c r="XCM161" s="23"/>
      <c r="XCN161" s="23"/>
      <c r="XCO161" s="23"/>
      <c r="XCP161" s="23"/>
      <c r="XCQ161" s="23"/>
      <c r="XCR161" s="23"/>
      <c r="XCS161" s="23"/>
      <c r="XCT161" s="23"/>
      <c r="XCU161" s="23"/>
      <c r="XCV161" s="23"/>
      <c r="XCW161" s="26"/>
      <c r="XCX161" s="26"/>
      <c r="XCY161" s="26"/>
      <c r="XCZ161" s="26"/>
      <c r="XDA161" s="26"/>
      <c r="XDB161" s="26"/>
      <c r="XDC161" s="26"/>
      <c r="XDD161" s="26"/>
      <c r="XDE161" s="26"/>
      <c r="XDF161" s="26"/>
      <c r="XDG161" s="26"/>
      <c r="XDH161" s="26"/>
      <c r="XDI161" s="26"/>
      <c r="XDJ161" s="26"/>
      <c r="XDK161" s="26"/>
      <c r="XDL161" s="26"/>
      <c r="XDM161" s="26"/>
      <c r="XDN161" s="26"/>
      <c r="XDO161" s="26"/>
      <c r="XDP161" s="26"/>
      <c r="XDQ161" s="26"/>
      <c r="XDR161" s="26"/>
      <c r="XDS161" s="26"/>
      <c r="XDT161" s="26"/>
      <c r="XDU161" s="26"/>
      <c r="XDV161" s="26"/>
      <c r="XDW161" s="26"/>
      <c r="XDX161" s="26"/>
      <c r="XDY161" s="26"/>
      <c r="XDZ161" s="26"/>
      <c r="XEA161" s="26"/>
      <c r="XEB161" s="26"/>
      <c r="XEC161" s="26"/>
      <c r="XED161" s="26"/>
      <c r="XEE161" s="26"/>
      <c r="XEF161" s="26"/>
      <c r="XEG161" s="26"/>
      <c r="XEH161" s="26"/>
      <c r="XEI161" s="26"/>
      <c r="XEJ161" s="26"/>
      <c r="XEK161" s="26"/>
      <c r="XEL161" s="26"/>
      <c r="XEM161" s="26"/>
      <c r="XEN161" s="26"/>
      <c r="XEO161" s="26"/>
      <c r="XEP161" s="26"/>
      <c r="XEQ161" s="26"/>
      <c r="XER161" s="26"/>
      <c r="XES161" s="26"/>
      <c r="XET161" s="26"/>
      <c r="XEU161" s="26"/>
      <c r="XEV161" s="26"/>
      <c r="XEW161" s="26"/>
      <c r="XEX161" s="26"/>
      <c r="XEY161" s="26"/>
      <c r="XEZ161" s="26"/>
      <c r="XFA161" s="26"/>
    </row>
    <row r="162" s="4" customFormat="1" ht="15" customHeight="1" spans="1:16381">
      <c r="A162" s="15">
        <v>158</v>
      </c>
      <c r="B162" s="16" t="s">
        <v>403</v>
      </c>
      <c r="C162" s="17" t="s">
        <v>413</v>
      </c>
      <c r="D162" s="18">
        <v>30000</v>
      </c>
      <c r="E162" s="18">
        <v>30000</v>
      </c>
      <c r="F162" s="18">
        <f t="shared" si="10"/>
        <v>30000</v>
      </c>
      <c r="G162" s="17" t="s">
        <v>246</v>
      </c>
      <c r="H162" s="17" t="s">
        <v>414</v>
      </c>
      <c r="I162" s="17" t="s">
        <v>21</v>
      </c>
      <c r="J162" s="20" t="s">
        <v>30</v>
      </c>
      <c r="K162" s="21">
        <v>43545</v>
      </c>
      <c r="L162" s="21" t="s">
        <v>23</v>
      </c>
      <c r="M162" s="15">
        <f t="shared" si="11"/>
        <v>92</v>
      </c>
      <c r="N162" s="15">
        <f t="shared" si="12"/>
        <v>364.17</v>
      </c>
      <c r="XAH162" s="23"/>
      <c r="XAI162" s="23"/>
      <c r="XAJ162" s="23"/>
      <c r="XAK162" s="23"/>
      <c r="XAL162" s="23"/>
      <c r="XAM162" s="23"/>
      <c r="XAN162" s="23"/>
      <c r="XAO162" s="23"/>
      <c r="XAP162" s="23"/>
      <c r="XAQ162" s="23"/>
      <c r="XAR162" s="23"/>
      <c r="XAS162" s="23"/>
      <c r="XAT162" s="23"/>
      <c r="XAU162" s="23"/>
      <c r="XAV162" s="23"/>
      <c r="XAW162" s="23"/>
      <c r="XAX162" s="23"/>
      <c r="XAY162" s="23"/>
      <c r="XAZ162" s="23"/>
      <c r="XBA162" s="23"/>
      <c r="XBB162" s="23"/>
      <c r="XBC162" s="23"/>
      <c r="XBD162" s="23"/>
      <c r="XBE162" s="23"/>
      <c r="XBF162" s="23"/>
      <c r="XBG162" s="23"/>
      <c r="XBH162" s="23"/>
      <c r="XBI162" s="23"/>
      <c r="XBJ162" s="23"/>
      <c r="XBK162" s="23"/>
      <c r="XBL162" s="23"/>
      <c r="XBM162" s="23"/>
      <c r="XBN162" s="23"/>
      <c r="XBO162" s="23"/>
      <c r="XBP162" s="23"/>
      <c r="XBQ162" s="23"/>
      <c r="XBR162" s="23"/>
      <c r="XBS162" s="23"/>
      <c r="XBT162" s="23"/>
      <c r="XBU162" s="23"/>
      <c r="XBV162" s="23"/>
      <c r="XBW162" s="23"/>
      <c r="XBX162" s="23"/>
      <c r="XBY162" s="23"/>
      <c r="XBZ162" s="23"/>
      <c r="XCA162" s="23"/>
      <c r="XCB162" s="23"/>
      <c r="XCC162" s="23"/>
      <c r="XCD162" s="23"/>
      <c r="XCE162" s="23"/>
      <c r="XCF162" s="23"/>
      <c r="XCG162" s="23"/>
      <c r="XCH162" s="23"/>
      <c r="XCI162" s="23"/>
      <c r="XCJ162" s="23"/>
      <c r="XCK162" s="23"/>
      <c r="XCL162" s="23"/>
      <c r="XCM162" s="23"/>
      <c r="XCN162" s="23"/>
      <c r="XCO162" s="23"/>
      <c r="XCP162" s="23"/>
      <c r="XCQ162" s="23"/>
      <c r="XCR162" s="23"/>
      <c r="XCS162" s="23"/>
      <c r="XCT162" s="23"/>
      <c r="XCU162" s="23"/>
      <c r="XCV162" s="23"/>
      <c r="XCW162" s="26"/>
      <c r="XCX162" s="26"/>
      <c r="XCY162" s="26"/>
      <c r="XCZ162" s="26"/>
      <c r="XDA162" s="26"/>
      <c r="XDB162" s="26"/>
      <c r="XDC162" s="26"/>
      <c r="XDD162" s="26"/>
      <c r="XDE162" s="26"/>
      <c r="XDF162" s="26"/>
      <c r="XDG162" s="26"/>
      <c r="XDH162" s="26"/>
      <c r="XDI162" s="26"/>
      <c r="XDJ162" s="26"/>
      <c r="XDK162" s="26"/>
      <c r="XDL162" s="26"/>
      <c r="XDM162" s="26"/>
      <c r="XDN162" s="26"/>
      <c r="XDO162" s="26"/>
      <c r="XDP162" s="26"/>
      <c r="XDQ162" s="26"/>
      <c r="XDR162" s="26"/>
      <c r="XDS162" s="26"/>
      <c r="XDT162" s="26"/>
      <c r="XDU162" s="26"/>
      <c r="XDV162" s="26"/>
      <c r="XDW162" s="26"/>
      <c r="XDX162" s="26"/>
      <c r="XDY162" s="26"/>
      <c r="XDZ162" s="26"/>
      <c r="XEA162" s="26"/>
      <c r="XEB162" s="26"/>
      <c r="XEC162" s="26"/>
      <c r="XED162" s="26"/>
      <c r="XEE162" s="26"/>
      <c r="XEF162" s="26"/>
      <c r="XEG162" s="26"/>
      <c r="XEH162" s="26"/>
      <c r="XEI162" s="26"/>
      <c r="XEJ162" s="26"/>
      <c r="XEK162" s="26"/>
      <c r="XEL162" s="26"/>
      <c r="XEM162" s="26"/>
      <c r="XEN162" s="26"/>
      <c r="XEO162" s="26"/>
      <c r="XEP162" s="26"/>
      <c r="XEQ162" s="26"/>
      <c r="XER162" s="26"/>
      <c r="XES162" s="26"/>
      <c r="XET162" s="26"/>
      <c r="XEU162" s="26"/>
      <c r="XEV162" s="26"/>
      <c r="XEW162" s="26"/>
      <c r="XEX162" s="26"/>
      <c r="XEY162" s="26"/>
      <c r="XEZ162" s="26"/>
      <c r="XFA162" s="26"/>
    </row>
    <row r="163" s="4" customFormat="1" ht="15" customHeight="1" spans="1:16381">
      <c r="A163" s="15">
        <v>159</v>
      </c>
      <c r="B163" s="16" t="s">
        <v>403</v>
      </c>
      <c r="C163" s="17" t="s">
        <v>415</v>
      </c>
      <c r="D163" s="18">
        <v>50000</v>
      </c>
      <c r="E163" s="18">
        <v>50000</v>
      </c>
      <c r="F163" s="18">
        <f t="shared" si="10"/>
        <v>50000</v>
      </c>
      <c r="G163" s="17" t="s">
        <v>416</v>
      </c>
      <c r="H163" s="17" t="s">
        <v>417</v>
      </c>
      <c r="I163" s="17" t="s">
        <v>21</v>
      </c>
      <c r="J163" s="20" t="s">
        <v>30</v>
      </c>
      <c r="K163" s="21">
        <v>43545</v>
      </c>
      <c r="L163" s="21" t="s">
        <v>23</v>
      </c>
      <c r="M163" s="15">
        <f t="shared" si="11"/>
        <v>92</v>
      </c>
      <c r="N163" s="15">
        <f t="shared" si="12"/>
        <v>606.94</v>
      </c>
      <c r="XAH163" s="23"/>
      <c r="XAI163" s="23"/>
      <c r="XAJ163" s="23"/>
      <c r="XAK163" s="23"/>
      <c r="XAL163" s="23"/>
      <c r="XAM163" s="23"/>
      <c r="XAN163" s="23"/>
      <c r="XAO163" s="23"/>
      <c r="XAP163" s="23"/>
      <c r="XAQ163" s="23"/>
      <c r="XAR163" s="23"/>
      <c r="XAS163" s="23"/>
      <c r="XAT163" s="23"/>
      <c r="XAU163" s="23"/>
      <c r="XAV163" s="23"/>
      <c r="XAW163" s="23"/>
      <c r="XAX163" s="23"/>
      <c r="XAY163" s="23"/>
      <c r="XAZ163" s="23"/>
      <c r="XBA163" s="23"/>
      <c r="XBB163" s="23"/>
      <c r="XBC163" s="23"/>
      <c r="XBD163" s="23"/>
      <c r="XBE163" s="23"/>
      <c r="XBF163" s="23"/>
      <c r="XBG163" s="23"/>
      <c r="XBH163" s="23"/>
      <c r="XBI163" s="23"/>
      <c r="XBJ163" s="23"/>
      <c r="XBK163" s="23"/>
      <c r="XBL163" s="23"/>
      <c r="XBM163" s="23"/>
      <c r="XBN163" s="23"/>
      <c r="XBO163" s="23"/>
      <c r="XBP163" s="23"/>
      <c r="XBQ163" s="23"/>
      <c r="XBR163" s="23"/>
      <c r="XBS163" s="23"/>
      <c r="XBT163" s="23"/>
      <c r="XBU163" s="23"/>
      <c r="XBV163" s="23"/>
      <c r="XBW163" s="23"/>
      <c r="XBX163" s="23"/>
      <c r="XBY163" s="23"/>
      <c r="XBZ163" s="23"/>
      <c r="XCA163" s="23"/>
      <c r="XCB163" s="23"/>
      <c r="XCC163" s="23"/>
      <c r="XCD163" s="23"/>
      <c r="XCE163" s="23"/>
      <c r="XCF163" s="23"/>
      <c r="XCG163" s="23"/>
      <c r="XCH163" s="23"/>
      <c r="XCI163" s="23"/>
      <c r="XCJ163" s="23"/>
      <c r="XCK163" s="23"/>
      <c r="XCL163" s="23"/>
      <c r="XCM163" s="23"/>
      <c r="XCN163" s="23"/>
      <c r="XCO163" s="23"/>
      <c r="XCP163" s="23"/>
      <c r="XCQ163" s="23"/>
      <c r="XCR163" s="23"/>
      <c r="XCS163" s="23"/>
      <c r="XCT163" s="23"/>
      <c r="XCU163" s="23"/>
      <c r="XCV163" s="23"/>
      <c r="XCW163" s="26"/>
      <c r="XCX163" s="26"/>
      <c r="XCY163" s="26"/>
      <c r="XCZ163" s="26"/>
      <c r="XDA163" s="26"/>
      <c r="XDB163" s="26"/>
      <c r="XDC163" s="26"/>
      <c r="XDD163" s="26"/>
      <c r="XDE163" s="26"/>
      <c r="XDF163" s="26"/>
      <c r="XDG163" s="26"/>
      <c r="XDH163" s="26"/>
      <c r="XDI163" s="26"/>
      <c r="XDJ163" s="26"/>
      <c r="XDK163" s="26"/>
      <c r="XDL163" s="26"/>
      <c r="XDM163" s="26"/>
      <c r="XDN163" s="26"/>
      <c r="XDO163" s="26"/>
      <c r="XDP163" s="26"/>
      <c r="XDQ163" s="26"/>
      <c r="XDR163" s="26"/>
      <c r="XDS163" s="26"/>
      <c r="XDT163" s="26"/>
      <c r="XDU163" s="26"/>
      <c r="XDV163" s="26"/>
      <c r="XDW163" s="26"/>
      <c r="XDX163" s="26"/>
      <c r="XDY163" s="26"/>
      <c r="XDZ163" s="26"/>
      <c r="XEA163" s="26"/>
      <c r="XEB163" s="26"/>
      <c r="XEC163" s="26"/>
      <c r="XED163" s="26"/>
      <c r="XEE163" s="26"/>
      <c r="XEF163" s="26"/>
      <c r="XEG163" s="26"/>
      <c r="XEH163" s="26"/>
      <c r="XEI163" s="26"/>
      <c r="XEJ163" s="26"/>
      <c r="XEK163" s="26"/>
      <c r="XEL163" s="26"/>
      <c r="XEM163" s="26"/>
      <c r="XEN163" s="26"/>
      <c r="XEO163" s="26"/>
      <c r="XEP163" s="26"/>
      <c r="XEQ163" s="26"/>
      <c r="XER163" s="26"/>
      <c r="XES163" s="26"/>
      <c r="XET163" s="26"/>
      <c r="XEU163" s="26"/>
      <c r="XEV163" s="26"/>
      <c r="XEW163" s="26"/>
      <c r="XEX163" s="26"/>
      <c r="XEY163" s="26"/>
      <c r="XEZ163" s="26"/>
      <c r="XFA163" s="26"/>
    </row>
    <row r="164" s="4" customFormat="1" ht="15" customHeight="1" spans="1:16381">
      <c r="A164" s="15">
        <v>160</v>
      </c>
      <c r="B164" s="16" t="s">
        <v>403</v>
      </c>
      <c r="C164" s="17" t="s">
        <v>418</v>
      </c>
      <c r="D164" s="18">
        <v>30000</v>
      </c>
      <c r="E164" s="18">
        <v>30000</v>
      </c>
      <c r="F164" s="18">
        <f t="shared" si="10"/>
        <v>30000</v>
      </c>
      <c r="G164" s="17" t="s">
        <v>419</v>
      </c>
      <c r="H164" s="17" t="s">
        <v>420</v>
      </c>
      <c r="I164" s="17" t="s">
        <v>21</v>
      </c>
      <c r="J164" s="20" t="s">
        <v>407</v>
      </c>
      <c r="K164" s="21">
        <v>43545</v>
      </c>
      <c r="L164" s="21" t="s">
        <v>23</v>
      </c>
      <c r="M164" s="15">
        <f t="shared" si="11"/>
        <v>92</v>
      </c>
      <c r="N164" s="15">
        <f t="shared" si="12"/>
        <v>364.17</v>
      </c>
      <c r="XAH164" s="23"/>
      <c r="XAI164" s="23"/>
      <c r="XAJ164" s="23"/>
      <c r="XAK164" s="23"/>
      <c r="XAL164" s="23"/>
      <c r="XAM164" s="23"/>
      <c r="XAN164" s="23"/>
      <c r="XAO164" s="23"/>
      <c r="XAP164" s="23"/>
      <c r="XAQ164" s="23"/>
      <c r="XAR164" s="23"/>
      <c r="XAS164" s="23"/>
      <c r="XAT164" s="23"/>
      <c r="XAU164" s="23"/>
      <c r="XAV164" s="23"/>
      <c r="XAW164" s="23"/>
      <c r="XAX164" s="23"/>
      <c r="XAY164" s="23"/>
      <c r="XAZ164" s="23"/>
      <c r="XBA164" s="23"/>
      <c r="XBB164" s="23"/>
      <c r="XBC164" s="23"/>
      <c r="XBD164" s="23"/>
      <c r="XBE164" s="23"/>
      <c r="XBF164" s="23"/>
      <c r="XBG164" s="23"/>
      <c r="XBH164" s="23"/>
      <c r="XBI164" s="23"/>
      <c r="XBJ164" s="23"/>
      <c r="XBK164" s="23"/>
      <c r="XBL164" s="23"/>
      <c r="XBM164" s="23"/>
      <c r="XBN164" s="23"/>
      <c r="XBO164" s="23"/>
      <c r="XBP164" s="23"/>
      <c r="XBQ164" s="23"/>
      <c r="XBR164" s="23"/>
      <c r="XBS164" s="23"/>
      <c r="XBT164" s="23"/>
      <c r="XBU164" s="23"/>
      <c r="XBV164" s="23"/>
      <c r="XBW164" s="23"/>
      <c r="XBX164" s="23"/>
      <c r="XBY164" s="23"/>
      <c r="XBZ164" s="23"/>
      <c r="XCA164" s="23"/>
      <c r="XCB164" s="23"/>
      <c r="XCC164" s="23"/>
      <c r="XCD164" s="23"/>
      <c r="XCE164" s="23"/>
      <c r="XCF164" s="23"/>
      <c r="XCG164" s="23"/>
      <c r="XCH164" s="23"/>
      <c r="XCI164" s="23"/>
      <c r="XCJ164" s="23"/>
      <c r="XCK164" s="23"/>
      <c r="XCL164" s="23"/>
      <c r="XCM164" s="23"/>
      <c r="XCN164" s="23"/>
      <c r="XCO164" s="23"/>
      <c r="XCP164" s="23"/>
      <c r="XCQ164" s="23"/>
      <c r="XCR164" s="23"/>
      <c r="XCS164" s="23"/>
      <c r="XCT164" s="23"/>
      <c r="XCU164" s="23"/>
      <c r="XCV164" s="23"/>
      <c r="XCW164" s="26"/>
      <c r="XCX164" s="26"/>
      <c r="XCY164" s="26"/>
      <c r="XCZ164" s="26"/>
      <c r="XDA164" s="26"/>
      <c r="XDB164" s="26"/>
      <c r="XDC164" s="26"/>
      <c r="XDD164" s="26"/>
      <c r="XDE164" s="26"/>
      <c r="XDF164" s="26"/>
      <c r="XDG164" s="26"/>
      <c r="XDH164" s="26"/>
      <c r="XDI164" s="26"/>
      <c r="XDJ164" s="26"/>
      <c r="XDK164" s="26"/>
      <c r="XDL164" s="26"/>
      <c r="XDM164" s="26"/>
      <c r="XDN164" s="26"/>
      <c r="XDO164" s="26"/>
      <c r="XDP164" s="26"/>
      <c r="XDQ164" s="26"/>
      <c r="XDR164" s="26"/>
      <c r="XDS164" s="26"/>
      <c r="XDT164" s="26"/>
      <c r="XDU164" s="26"/>
      <c r="XDV164" s="26"/>
      <c r="XDW164" s="26"/>
      <c r="XDX164" s="26"/>
      <c r="XDY164" s="26"/>
      <c r="XDZ164" s="26"/>
      <c r="XEA164" s="26"/>
      <c r="XEB164" s="26"/>
      <c r="XEC164" s="26"/>
      <c r="XED164" s="26"/>
      <c r="XEE164" s="26"/>
      <c r="XEF164" s="26"/>
      <c r="XEG164" s="26"/>
      <c r="XEH164" s="26"/>
      <c r="XEI164" s="26"/>
      <c r="XEJ164" s="26"/>
      <c r="XEK164" s="26"/>
      <c r="XEL164" s="26"/>
      <c r="XEM164" s="26"/>
      <c r="XEN164" s="26"/>
      <c r="XEO164" s="26"/>
      <c r="XEP164" s="26"/>
      <c r="XEQ164" s="26"/>
      <c r="XER164" s="26"/>
      <c r="XES164" s="26"/>
      <c r="XET164" s="26"/>
      <c r="XEU164" s="26"/>
      <c r="XEV164" s="26"/>
      <c r="XEW164" s="26"/>
      <c r="XEX164" s="26"/>
      <c r="XEY164" s="26"/>
      <c r="XEZ164" s="26"/>
      <c r="XFA164" s="26"/>
    </row>
    <row r="165" s="4" customFormat="1" ht="15" customHeight="1" spans="1:16381">
      <c r="A165" s="15">
        <v>161</v>
      </c>
      <c r="B165" s="16" t="s">
        <v>403</v>
      </c>
      <c r="C165" s="17" t="s">
        <v>421</v>
      </c>
      <c r="D165" s="18">
        <v>50000</v>
      </c>
      <c r="E165" s="18">
        <v>50000</v>
      </c>
      <c r="F165" s="18">
        <f t="shared" si="10"/>
        <v>50000</v>
      </c>
      <c r="G165" s="17" t="s">
        <v>69</v>
      </c>
      <c r="H165" s="17" t="s">
        <v>70</v>
      </c>
      <c r="I165" s="17" t="s">
        <v>21</v>
      </c>
      <c r="J165" s="20" t="s">
        <v>407</v>
      </c>
      <c r="K165" s="21">
        <v>43545</v>
      </c>
      <c r="L165" s="21" t="s">
        <v>23</v>
      </c>
      <c r="M165" s="15">
        <f t="shared" si="11"/>
        <v>92</v>
      </c>
      <c r="N165" s="15">
        <f t="shared" si="12"/>
        <v>606.94</v>
      </c>
      <c r="XAH165" s="23"/>
      <c r="XAI165" s="23"/>
      <c r="XAJ165" s="23"/>
      <c r="XAK165" s="23"/>
      <c r="XAL165" s="23"/>
      <c r="XAM165" s="23"/>
      <c r="XAN165" s="23"/>
      <c r="XAO165" s="23"/>
      <c r="XAP165" s="23"/>
      <c r="XAQ165" s="23"/>
      <c r="XAR165" s="23"/>
      <c r="XAS165" s="23"/>
      <c r="XAT165" s="23"/>
      <c r="XAU165" s="23"/>
      <c r="XAV165" s="23"/>
      <c r="XAW165" s="23"/>
      <c r="XAX165" s="23"/>
      <c r="XAY165" s="23"/>
      <c r="XAZ165" s="23"/>
      <c r="XBA165" s="23"/>
      <c r="XBB165" s="23"/>
      <c r="XBC165" s="23"/>
      <c r="XBD165" s="23"/>
      <c r="XBE165" s="23"/>
      <c r="XBF165" s="23"/>
      <c r="XBG165" s="23"/>
      <c r="XBH165" s="23"/>
      <c r="XBI165" s="23"/>
      <c r="XBJ165" s="23"/>
      <c r="XBK165" s="23"/>
      <c r="XBL165" s="23"/>
      <c r="XBM165" s="23"/>
      <c r="XBN165" s="23"/>
      <c r="XBO165" s="23"/>
      <c r="XBP165" s="23"/>
      <c r="XBQ165" s="23"/>
      <c r="XBR165" s="23"/>
      <c r="XBS165" s="23"/>
      <c r="XBT165" s="23"/>
      <c r="XBU165" s="23"/>
      <c r="XBV165" s="23"/>
      <c r="XBW165" s="23"/>
      <c r="XBX165" s="23"/>
      <c r="XBY165" s="23"/>
      <c r="XBZ165" s="23"/>
      <c r="XCA165" s="23"/>
      <c r="XCB165" s="23"/>
      <c r="XCC165" s="23"/>
      <c r="XCD165" s="23"/>
      <c r="XCE165" s="23"/>
      <c r="XCF165" s="23"/>
      <c r="XCG165" s="23"/>
      <c r="XCH165" s="23"/>
      <c r="XCI165" s="23"/>
      <c r="XCJ165" s="23"/>
      <c r="XCK165" s="23"/>
      <c r="XCL165" s="23"/>
      <c r="XCM165" s="23"/>
      <c r="XCN165" s="23"/>
      <c r="XCO165" s="23"/>
      <c r="XCP165" s="23"/>
      <c r="XCQ165" s="23"/>
      <c r="XCR165" s="23"/>
      <c r="XCS165" s="23"/>
      <c r="XCT165" s="23"/>
      <c r="XCU165" s="23"/>
      <c r="XCV165" s="23"/>
      <c r="XCW165" s="26"/>
      <c r="XCX165" s="26"/>
      <c r="XCY165" s="26"/>
      <c r="XCZ165" s="26"/>
      <c r="XDA165" s="26"/>
      <c r="XDB165" s="26"/>
      <c r="XDC165" s="26"/>
      <c r="XDD165" s="26"/>
      <c r="XDE165" s="26"/>
      <c r="XDF165" s="26"/>
      <c r="XDG165" s="26"/>
      <c r="XDH165" s="26"/>
      <c r="XDI165" s="26"/>
      <c r="XDJ165" s="26"/>
      <c r="XDK165" s="26"/>
      <c r="XDL165" s="26"/>
      <c r="XDM165" s="26"/>
      <c r="XDN165" s="26"/>
      <c r="XDO165" s="26"/>
      <c r="XDP165" s="26"/>
      <c r="XDQ165" s="26"/>
      <c r="XDR165" s="26"/>
      <c r="XDS165" s="26"/>
      <c r="XDT165" s="26"/>
      <c r="XDU165" s="26"/>
      <c r="XDV165" s="26"/>
      <c r="XDW165" s="26"/>
      <c r="XDX165" s="26"/>
      <c r="XDY165" s="26"/>
      <c r="XDZ165" s="26"/>
      <c r="XEA165" s="26"/>
      <c r="XEB165" s="26"/>
      <c r="XEC165" s="26"/>
      <c r="XED165" s="26"/>
      <c r="XEE165" s="26"/>
      <c r="XEF165" s="26"/>
      <c r="XEG165" s="26"/>
      <c r="XEH165" s="26"/>
      <c r="XEI165" s="26"/>
      <c r="XEJ165" s="26"/>
      <c r="XEK165" s="26"/>
      <c r="XEL165" s="26"/>
      <c r="XEM165" s="26"/>
      <c r="XEN165" s="26"/>
      <c r="XEO165" s="26"/>
      <c r="XEP165" s="26"/>
      <c r="XEQ165" s="26"/>
      <c r="XER165" s="26"/>
      <c r="XES165" s="26"/>
      <c r="XET165" s="26"/>
      <c r="XEU165" s="26"/>
      <c r="XEV165" s="26"/>
      <c r="XEW165" s="26"/>
      <c r="XEX165" s="26"/>
      <c r="XEY165" s="26"/>
      <c r="XEZ165" s="26"/>
      <c r="XFA165" s="26"/>
    </row>
    <row r="166" s="4" customFormat="1" ht="15" customHeight="1" spans="1:16381">
      <c r="A166" s="15">
        <v>162</v>
      </c>
      <c r="B166" s="16" t="s">
        <v>403</v>
      </c>
      <c r="C166" s="17" t="s">
        <v>422</v>
      </c>
      <c r="D166" s="18">
        <v>50000</v>
      </c>
      <c r="E166" s="18">
        <v>50000</v>
      </c>
      <c r="F166" s="18">
        <f t="shared" si="10"/>
        <v>50000</v>
      </c>
      <c r="G166" s="17" t="s">
        <v>74</v>
      </c>
      <c r="H166" s="17" t="s">
        <v>75</v>
      </c>
      <c r="I166" s="17" t="s">
        <v>21</v>
      </c>
      <c r="J166" s="20" t="s">
        <v>407</v>
      </c>
      <c r="K166" s="21">
        <v>43545</v>
      </c>
      <c r="L166" s="21" t="s">
        <v>23</v>
      </c>
      <c r="M166" s="15">
        <f t="shared" si="11"/>
        <v>92</v>
      </c>
      <c r="N166" s="15">
        <f t="shared" si="12"/>
        <v>606.94</v>
      </c>
      <c r="XAH166" s="23"/>
      <c r="XAI166" s="23"/>
      <c r="XAJ166" s="23"/>
      <c r="XAK166" s="23"/>
      <c r="XAL166" s="23"/>
      <c r="XAM166" s="23"/>
      <c r="XAN166" s="23"/>
      <c r="XAO166" s="23"/>
      <c r="XAP166" s="23"/>
      <c r="XAQ166" s="23"/>
      <c r="XAR166" s="23"/>
      <c r="XAS166" s="23"/>
      <c r="XAT166" s="23"/>
      <c r="XAU166" s="23"/>
      <c r="XAV166" s="23"/>
      <c r="XAW166" s="23"/>
      <c r="XAX166" s="23"/>
      <c r="XAY166" s="23"/>
      <c r="XAZ166" s="23"/>
      <c r="XBA166" s="23"/>
      <c r="XBB166" s="23"/>
      <c r="XBC166" s="23"/>
      <c r="XBD166" s="23"/>
      <c r="XBE166" s="23"/>
      <c r="XBF166" s="23"/>
      <c r="XBG166" s="23"/>
      <c r="XBH166" s="23"/>
      <c r="XBI166" s="23"/>
      <c r="XBJ166" s="23"/>
      <c r="XBK166" s="23"/>
      <c r="XBL166" s="23"/>
      <c r="XBM166" s="23"/>
      <c r="XBN166" s="23"/>
      <c r="XBO166" s="23"/>
      <c r="XBP166" s="23"/>
      <c r="XBQ166" s="23"/>
      <c r="XBR166" s="23"/>
      <c r="XBS166" s="23"/>
      <c r="XBT166" s="23"/>
      <c r="XBU166" s="23"/>
      <c r="XBV166" s="23"/>
      <c r="XBW166" s="23"/>
      <c r="XBX166" s="23"/>
      <c r="XBY166" s="23"/>
      <c r="XBZ166" s="23"/>
      <c r="XCA166" s="23"/>
      <c r="XCB166" s="23"/>
      <c r="XCC166" s="23"/>
      <c r="XCD166" s="23"/>
      <c r="XCE166" s="23"/>
      <c r="XCF166" s="23"/>
      <c r="XCG166" s="23"/>
      <c r="XCH166" s="23"/>
      <c r="XCI166" s="23"/>
      <c r="XCJ166" s="23"/>
      <c r="XCK166" s="23"/>
      <c r="XCL166" s="23"/>
      <c r="XCM166" s="23"/>
      <c r="XCN166" s="23"/>
      <c r="XCO166" s="23"/>
      <c r="XCP166" s="23"/>
      <c r="XCQ166" s="23"/>
      <c r="XCR166" s="23"/>
      <c r="XCS166" s="23"/>
      <c r="XCT166" s="23"/>
      <c r="XCU166" s="23"/>
      <c r="XCV166" s="23"/>
      <c r="XCW166" s="26"/>
      <c r="XCX166" s="26"/>
      <c r="XCY166" s="26"/>
      <c r="XCZ166" s="26"/>
      <c r="XDA166" s="26"/>
      <c r="XDB166" s="26"/>
      <c r="XDC166" s="26"/>
      <c r="XDD166" s="26"/>
      <c r="XDE166" s="26"/>
      <c r="XDF166" s="26"/>
      <c r="XDG166" s="26"/>
      <c r="XDH166" s="26"/>
      <c r="XDI166" s="26"/>
      <c r="XDJ166" s="26"/>
      <c r="XDK166" s="26"/>
      <c r="XDL166" s="26"/>
      <c r="XDM166" s="26"/>
      <c r="XDN166" s="26"/>
      <c r="XDO166" s="26"/>
      <c r="XDP166" s="26"/>
      <c r="XDQ166" s="26"/>
      <c r="XDR166" s="26"/>
      <c r="XDS166" s="26"/>
      <c r="XDT166" s="26"/>
      <c r="XDU166" s="26"/>
      <c r="XDV166" s="26"/>
      <c r="XDW166" s="26"/>
      <c r="XDX166" s="26"/>
      <c r="XDY166" s="26"/>
      <c r="XDZ166" s="26"/>
      <c r="XEA166" s="26"/>
      <c r="XEB166" s="26"/>
      <c r="XEC166" s="26"/>
      <c r="XED166" s="26"/>
      <c r="XEE166" s="26"/>
      <c r="XEF166" s="26"/>
      <c r="XEG166" s="26"/>
      <c r="XEH166" s="26"/>
      <c r="XEI166" s="26"/>
      <c r="XEJ166" s="26"/>
      <c r="XEK166" s="26"/>
      <c r="XEL166" s="26"/>
      <c r="XEM166" s="26"/>
      <c r="XEN166" s="26"/>
      <c r="XEO166" s="26"/>
      <c r="XEP166" s="26"/>
      <c r="XEQ166" s="26"/>
      <c r="XER166" s="26"/>
      <c r="XES166" s="26"/>
      <c r="XET166" s="26"/>
      <c r="XEU166" s="26"/>
      <c r="XEV166" s="26"/>
      <c r="XEW166" s="26"/>
      <c r="XEX166" s="26"/>
      <c r="XEY166" s="26"/>
      <c r="XEZ166" s="26"/>
      <c r="XFA166" s="26"/>
    </row>
    <row r="167" s="4" customFormat="1" ht="15" customHeight="1" spans="1:16381">
      <c r="A167" s="15">
        <v>163</v>
      </c>
      <c r="B167" s="16" t="s">
        <v>403</v>
      </c>
      <c r="C167" s="17" t="s">
        <v>423</v>
      </c>
      <c r="D167" s="18">
        <v>50000</v>
      </c>
      <c r="E167" s="18">
        <v>25400</v>
      </c>
      <c r="F167" s="18">
        <f t="shared" si="10"/>
        <v>25400</v>
      </c>
      <c r="G167" s="17" t="s">
        <v>74</v>
      </c>
      <c r="H167" s="17" t="s">
        <v>75</v>
      </c>
      <c r="I167" s="17" t="s">
        <v>21</v>
      </c>
      <c r="J167" s="20" t="s">
        <v>407</v>
      </c>
      <c r="K167" s="21">
        <v>43545</v>
      </c>
      <c r="L167" s="21" t="s">
        <v>23</v>
      </c>
      <c r="M167" s="15">
        <f t="shared" si="11"/>
        <v>92</v>
      </c>
      <c r="N167" s="15">
        <f t="shared" si="12"/>
        <v>308.33</v>
      </c>
      <c r="XAH167" s="23"/>
      <c r="XAI167" s="23"/>
      <c r="XAJ167" s="23"/>
      <c r="XAK167" s="23"/>
      <c r="XAL167" s="23"/>
      <c r="XAM167" s="23"/>
      <c r="XAN167" s="23"/>
      <c r="XAO167" s="23"/>
      <c r="XAP167" s="23"/>
      <c r="XAQ167" s="23"/>
      <c r="XAR167" s="23"/>
      <c r="XAS167" s="23"/>
      <c r="XAT167" s="23"/>
      <c r="XAU167" s="23"/>
      <c r="XAV167" s="23"/>
      <c r="XAW167" s="23"/>
      <c r="XAX167" s="23"/>
      <c r="XAY167" s="23"/>
      <c r="XAZ167" s="23"/>
      <c r="XBA167" s="23"/>
      <c r="XBB167" s="23"/>
      <c r="XBC167" s="23"/>
      <c r="XBD167" s="23"/>
      <c r="XBE167" s="23"/>
      <c r="XBF167" s="23"/>
      <c r="XBG167" s="23"/>
      <c r="XBH167" s="23"/>
      <c r="XBI167" s="23"/>
      <c r="XBJ167" s="23"/>
      <c r="XBK167" s="23"/>
      <c r="XBL167" s="23"/>
      <c r="XBM167" s="23"/>
      <c r="XBN167" s="23"/>
      <c r="XBO167" s="23"/>
      <c r="XBP167" s="23"/>
      <c r="XBQ167" s="23"/>
      <c r="XBR167" s="23"/>
      <c r="XBS167" s="23"/>
      <c r="XBT167" s="23"/>
      <c r="XBU167" s="23"/>
      <c r="XBV167" s="23"/>
      <c r="XBW167" s="23"/>
      <c r="XBX167" s="23"/>
      <c r="XBY167" s="23"/>
      <c r="XBZ167" s="23"/>
      <c r="XCA167" s="23"/>
      <c r="XCB167" s="23"/>
      <c r="XCC167" s="23"/>
      <c r="XCD167" s="23"/>
      <c r="XCE167" s="23"/>
      <c r="XCF167" s="23"/>
      <c r="XCG167" s="23"/>
      <c r="XCH167" s="23"/>
      <c r="XCI167" s="23"/>
      <c r="XCJ167" s="23"/>
      <c r="XCK167" s="23"/>
      <c r="XCL167" s="23"/>
      <c r="XCM167" s="23"/>
      <c r="XCN167" s="23"/>
      <c r="XCO167" s="23"/>
      <c r="XCP167" s="23"/>
      <c r="XCQ167" s="23"/>
      <c r="XCR167" s="23"/>
      <c r="XCS167" s="23"/>
      <c r="XCT167" s="23"/>
      <c r="XCU167" s="23"/>
      <c r="XCV167" s="23"/>
      <c r="XCW167" s="26"/>
      <c r="XCX167" s="26"/>
      <c r="XCY167" s="26"/>
      <c r="XCZ167" s="26"/>
      <c r="XDA167" s="26"/>
      <c r="XDB167" s="26"/>
      <c r="XDC167" s="26"/>
      <c r="XDD167" s="26"/>
      <c r="XDE167" s="26"/>
      <c r="XDF167" s="26"/>
      <c r="XDG167" s="26"/>
      <c r="XDH167" s="26"/>
      <c r="XDI167" s="26"/>
      <c r="XDJ167" s="26"/>
      <c r="XDK167" s="26"/>
      <c r="XDL167" s="26"/>
      <c r="XDM167" s="26"/>
      <c r="XDN167" s="26"/>
      <c r="XDO167" s="26"/>
      <c r="XDP167" s="26"/>
      <c r="XDQ167" s="26"/>
      <c r="XDR167" s="26"/>
      <c r="XDS167" s="26"/>
      <c r="XDT167" s="26"/>
      <c r="XDU167" s="26"/>
      <c r="XDV167" s="26"/>
      <c r="XDW167" s="26"/>
      <c r="XDX167" s="26"/>
      <c r="XDY167" s="26"/>
      <c r="XDZ167" s="26"/>
      <c r="XEA167" s="26"/>
      <c r="XEB167" s="26"/>
      <c r="XEC167" s="26"/>
      <c r="XED167" s="26"/>
      <c r="XEE167" s="26"/>
      <c r="XEF167" s="26"/>
      <c r="XEG167" s="26"/>
      <c r="XEH167" s="26"/>
      <c r="XEI167" s="26"/>
      <c r="XEJ167" s="26"/>
      <c r="XEK167" s="26"/>
      <c r="XEL167" s="26"/>
      <c r="XEM167" s="26"/>
      <c r="XEN167" s="26"/>
      <c r="XEO167" s="26"/>
      <c r="XEP167" s="26"/>
      <c r="XEQ167" s="26"/>
      <c r="XER167" s="26"/>
      <c r="XES167" s="26"/>
      <c r="XET167" s="26"/>
      <c r="XEU167" s="26"/>
      <c r="XEV167" s="26"/>
      <c r="XEW167" s="26"/>
      <c r="XEX167" s="26"/>
      <c r="XEY167" s="26"/>
      <c r="XEZ167" s="26"/>
      <c r="XFA167" s="26"/>
    </row>
    <row r="168" s="4" customFormat="1" ht="15" customHeight="1" spans="1:16381">
      <c r="A168" s="15">
        <v>164</v>
      </c>
      <c r="B168" s="16" t="s">
        <v>403</v>
      </c>
      <c r="C168" s="17" t="s">
        <v>424</v>
      </c>
      <c r="D168" s="18">
        <v>50000</v>
      </c>
      <c r="E168" s="18">
        <v>50000</v>
      </c>
      <c r="F168" s="18">
        <f t="shared" si="10"/>
        <v>50000</v>
      </c>
      <c r="G168" s="17" t="s">
        <v>74</v>
      </c>
      <c r="H168" s="17" t="s">
        <v>75</v>
      </c>
      <c r="I168" s="17" t="s">
        <v>21</v>
      </c>
      <c r="J168" s="20" t="s">
        <v>407</v>
      </c>
      <c r="K168" s="21">
        <v>43545</v>
      </c>
      <c r="L168" s="21" t="s">
        <v>23</v>
      </c>
      <c r="M168" s="15">
        <f t="shared" si="11"/>
        <v>92</v>
      </c>
      <c r="N168" s="15">
        <f t="shared" si="12"/>
        <v>606.94</v>
      </c>
      <c r="XAH168" s="23"/>
      <c r="XAI168" s="23"/>
      <c r="XAJ168" s="23"/>
      <c r="XAK168" s="23"/>
      <c r="XAL168" s="23"/>
      <c r="XAM168" s="23"/>
      <c r="XAN168" s="23"/>
      <c r="XAO168" s="23"/>
      <c r="XAP168" s="23"/>
      <c r="XAQ168" s="23"/>
      <c r="XAR168" s="23"/>
      <c r="XAS168" s="23"/>
      <c r="XAT168" s="23"/>
      <c r="XAU168" s="23"/>
      <c r="XAV168" s="23"/>
      <c r="XAW168" s="23"/>
      <c r="XAX168" s="23"/>
      <c r="XAY168" s="23"/>
      <c r="XAZ168" s="23"/>
      <c r="XBA168" s="23"/>
      <c r="XBB168" s="23"/>
      <c r="XBC168" s="23"/>
      <c r="XBD168" s="23"/>
      <c r="XBE168" s="23"/>
      <c r="XBF168" s="23"/>
      <c r="XBG168" s="23"/>
      <c r="XBH168" s="23"/>
      <c r="XBI168" s="23"/>
      <c r="XBJ168" s="23"/>
      <c r="XBK168" s="23"/>
      <c r="XBL168" s="23"/>
      <c r="XBM168" s="23"/>
      <c r="XBN168" s="23"/>
      <c r="XBO168" s="23"/>
      <c r="XBP168" s="23"/>
      <c r="XBQ168" s="23"/>
      <c r="XBR168" s="23"/>
      <c r="XBS168" s="23"/>
      <c r="XBT168" s="23"/>
      <c r="XBU168" s="23"/>
      <c r="XBV168" s="23"/>
      <c r="XBW168" s="23"/>
      <c r="XBX168" s="23"/>
      <c r="XBY168" s="23"/>
      <c r="XBZ168" s="23"/>
      <c r="XCA168" s="23"/>
      <c r="XCB168" s="23"/>
      <c r="XCC168" s="23"/>
      <c r="XCD168" s="23"/>
      <c r="XCE168" s="23"/>
      <c r="XCF168" s="23"/>
      <c r="XCG168" s="23"/>
      <c r="XCH168" s="23"/>
      <c r="XCI168" s="23"/>
      <c r="XCJ168" s="23"/>
      <c r="XCK168" s="23"/>
      <c r="XCL168" s="23"/>
      <c r="XCM168" s="23"/>
      <c r="XCN168" s="23"/>
      <c r="XCO168" s="23"/>
      <c r="XCP168" s="23"/>
      <c r="XCQ168" s="23"/>
      <c r="XCR168" s="23"/>
      <c r="XCS168" s="23"/>
      <c r="XCT168" s="23"/>
      <c r="XCU168" s="23"/>
      <c r="XCV168" s="23"/>
      <c r="XCW168" s="26"/>
      <c r="XCX168" s="26"/>
      <c r="XCY168" s="26"/>
      <c r="XCZ168" s="26"/>
      <c r="XDA168" s="26"/>
      <c r="XDB168" s="26"/>
      <c r="XDC168" s="26"/>
      <c r="XDD168" s="26"/>
      <c r="XDE168" s="26"/>
      <c r="XDF168" s="26"/>
      <c r="XDG168" s="26"/>
      <c r="XDH168" s="26"/>
      <c r="XDI168" s="26"/>
      <c r="XDJ168" s="26"/>
      <c r="XDK168" s="26"/>
      <c r="XDL168" s="26"/>
      <c r="XDM168" s="26"/>
      <c r="XDN168" s="26"/>
      <c r="XDO168" s="26"/>
      <c r="XDP168" s="26"/>
      <c r="XDQ168" s="26"/>
      <c r="XDR168" s="26"/>
      <c r="XDS168" s="26"/>
      <c r="XDT168" s="26"/>
      <c r="XDU168" s="26"/>
      <c r="XDV168" s="26"/>
      <c r="XDW168" s="26"/>
      <c r="XDX168" s="26"/>
      <c r="XDY168" s="26"/>
      <c r="XDZ168" s="26"/>
      <c r="XEA168" s="26"/>
      <c r="XEB168" s="26"/>
      <c r="XEC168" s="26"/>
      <c r="XED168" s="26"/>
      <c r="XEE168" s="26"/>
      <c r="XEF168" s="26"/>
      <c r="XEG168" s="26"/>
      <c r="XEH168" s="26"/>
      <c r="XEI168" s="26"/>
      <c r="XEJ168" s="26"/>
      <c r="XEK168" s="26"/>
      <c r="XEL168" s="26"/>
      <c r="XEM168" s="26"/>
      <c r="XEN168" s="26"/>
      <c r="XEO168" s="26"/>
      <c r="XEP168" s="26"/>
      <c r="XEQ168" s="26"/>
      <c r="XER168" s="26"/>
      <c r="XES168" s="26"/>
      <c r="XET168" s="26"/>
      <c r="XEU168" s="26"/>
      <c r="XEV168" s="26"/>
      <c r="XEW168" s="26"/>
      <c r="XEX168" s="26"/>
      <c r="XEY168" s="26"/>
      <c r="XEZ168" s="26"/>
      <c r="XFA168" s="26"/>
    </row>
    <row r="169" s="4" customFormat="1" ht="15" customHeight="1" spans="1:16381">
      <c r="A169" s="15">
        <v>165</v>
      </c>
      <c r="B169" s="16" t="s">
        <v>403</v>
      </c>
      <c r="C169" s="17" t="s">
        <v>425</v>
      </c>
      <c r="D169" s="18">
        <v>50000</v>
      </c>
      <c r="E169" s="18">
        <v>50000</v>
      </c>
      <c r="F169" s="18">
        <f t="shared" si="10"/>
        <v>50000</v>
      </c>
      <c r="G169" s="17" t="s">
        <v>74</v>
      </c>
      <c r="H169" s="17" t="s">
        <v>75</v>
      </c>
      <c r="I169" s="17" t="s">
        <v>21</v>
      </c>
      <c r="J169" s="20" t="s">
        <v>407</v>
      </c>
      <c r="K169" s="21">
        <v>43545</v>
      </c>
      <c r="L169" s="21" t="s">
        <v>23</v>
      </c>
      <c r="M169" s="15">
        <f t="shared" si="11"/>
        <v>92</v>
      </c>
      <c r="N169" s="15">
        <f t="shared" si="12"/>
        <v>606.94</v>
      </c>
      <c r="XAH169" s="23"/>
      <c r="XAI169" s="23"/>
      <c r="XAJ169" s="23"/>
      <c r="XAK169" s="23"/>
      <c r="XAL169" s="23"/>
      <c r="XAM169" s="23"/>
      <c r="XAN169" s="23"/>
      <c r="XAO169" s="23"/>
      <c r="XAP169" s="23"/>
      <c r="XAQ169" s="23"/>
      <c r="XAR169" s="23"/>
      <c r="XAS169" s="23"/>
      <c r="XAT169" s="23"/>
      <c r="XAU169" s="23"/>
      <c r="XAV169" s="23"/>
      <c r="XAW169" s="23"/>
      <c r="XAX169" s="23"/>
      <c r="XAY169" s="23"/>
      <c r="XAZ169" s="23"/>
      <c r="XBA169" s="23"/>
      <c r="XBB169" s="23"/>
      <c r="XBC169" s="23"/>
      <c r="XBD169" s="23"/>
      <c r="XBE169" s="23"/>
      <c r="XBF169" s="23"/>
      <c r="XBG169" s="23"/>
      <c r="XBH169" s="23"/>
      <c r="XBI169" s="23"/>
      <c r="XBJ169" s="23"/>
      <c r="XBK169" s="23"/>
      <c r="XBL169" s="23"/>
      <c r="XBM169" s="23"/>
      <c r="XBN169" s="23"/>
      <c r="XBO169" s="23"/>
      <c r="XBP169" s="23"/>
      <c r="XBQ169" s="23"/>
      <c r="XBR169" s="23"/>
      <c r="XBS169" s="23"/>
      <c r="XBT169" s="23"/>
      <c r="XBU169" s="23"/>
      <c r="XBV169" s="23"/>
      <c r="XBW169" s="23"/>
      <c r="XBX169" s="23"/>
      <c r="XBY169" s="23"/>
      <c r="XBZ169" s="23"/>
      <c r="XCA169" s="23"/>
      <c r="XCB169" s="23"/>
      <c r="XCC169" s="23"/>
      <c r="XCD169" s="23"/>
      <c r="XCE169" s="23"/>
      <c r="XCF169" s="23"/>
      <c r="XCG169" s="23"/>
      <c r="XCH169" s="23"/>
      <c r="XCI169" s="23"/>
      <c r="XCJ169" s="23"/>
      <c r="XCK169" s="23"/>
      <c r="XCL169" s="23"/>
      <c r="XCM169" s="23"/>
      <c r="XCN169" s="23"/>
      <c r="XCO169" s="23"/>
      <c r="XCP169" s="23"/>
      <c r="XCQ169" s="23"/>
      <c r="XCR169" s="23"/>
      <c r="XCS169" s="23"/>
      <c r="XCT169" s="23"/>
      <c r="XCU169" s="23"/>
      <c r="XCV169" s="23"/>
      <c r="XCW169" s="26"/>
      <c r="XCX169" s="26"/>
      <c r="XCY169" s="26"/>
      <c r="XCZ169" s="26"/>
      <c r="XDA169" s="26"/>
      <c r="XDB169" s="26"/>
      <c r="XDC169" s="26"/>
      <c r="XDD169" s="26"/>
      <c r="XDE169" s="26"/>
      <c r="XDF169" s="26"/>
      <c r="XDG169" s="26"/>
      <c r="XDH169" s="26"/>
      <c r="XDI169" s="26"/>
      <c r="XDJ169" s="26"/>
      <c r="XDK169" s="26"/>
      <c r="XDL169" s="26"/>
      <c r="XDM169" s="26"/>
      <c r="XDN169" s="26"/>
      <c r="XDO169" s="26"/>
      <c r="XDP169" s="26"/>
      <c r="XDQ169" s="26"/>
      <c r="XDR169" s="26"/>
      <c r="XDS169" s="26"/>
      <c r="XDT169" s="26"/>
      <c r="XDU169" s="26"/>
      <c r="XDV169" s="26"/>
      <c r="XDW169" s="26"/>
      <c r="XDX169" s="26"/>
      <c r="XDY169" s="26"/>
      <c r="XDZ169" s="26"/>
      <c r="XEA169" s="26"/>
      <c r="XEB169" s="26"/>
      <c r="XEC169" s="26"/>
      <c r="XED169" s="26"/>
      <c r="XEE169" s="26"/>
      <c r="XEF169" s="26"/>
      <c r="XEG169" s="26"/>
      <c r="XEH169" s="26"/>
      <c r="XEI169" s="26"/>
      <c r="XEJ169" s="26"/>
      <c r="XEK169" s="26"/>
      <c r="XEL169" s="26"/>
      <c r="XEM169" s="26"/>
      <c r="XEN169" s="26"/>
      <c r="XEO169" s="26"/>
      <c r="XEP169" s="26"/>
      <c r="XEQ169" s="26"/>
      <c r="XER169" s="26"/>
      <c r="XES169" s="26"/>
      <c r="XET169" s="26"/>
      <c r="XEU169" s="26"/>
      <c r="XEV169" s="26"/>
      <c r="XEW169" s="26"/>
      <c r="XEX169" s="26"/>
      <c r="XEY169" s="26"/>
      <c r="XEZ169" s="26"/>
      <c r="XFA169" s="26"/>
    </row>
    <row r="170" s="4" customFormat="1" ht="15" customHeight="1" spans="1:16381">
      <c r="A170" s="15">
        <v>166</v>
      </c>
      <c r="B170" s="16" t="s">
        <v>403</v>
      </c>
      <c r="C170" s="17" t="s">
        <v>426</v>
      </c>
      <c r="D170" s="18">
        <v>50000</v>
      </c>
      <c r="E170" s="18">
        <v>50000</v>
      </c>
      <c r="F170" s="18">
        <f t="shared" si="10"/>
        <v>50000</v>
      </c>
      <c r="G170" s="17" t="s">
        <v>74</v>
      </c>
      <c r="H170" s="17" t="s">
        <v>75</v>
      </c>
      <c r="I170" s="17" t="s">
        <v>21</v>
      </c>
      <c r="J170" s="20" t="s">
        <v>407</v>
      </c>
      <c r="K170" s="21">
        <v>43545</v>
      </c>
      <c r="L170" s="21" t="s">
        <v>23</v>
      </c>
      <c r="M170" s="15">
        <f t="shared" si="11"/>
        <v>92</v>
      </c>
      <c r="N170" s="15">
        <f t="shared" si="12"/>
        <v>606.94</v>
      </c>
      <c r="XAH170" s="23"/>
      <c r="XAI170" s="23"/>
      <c r="XAJ170" s="23"/>
      <c r="XAK170" s="23"/>
      <c r="XAL170" s="23"/>
      <c r="XAM170" s="23"/>
      <c r="XAN170" s="23"/>
      <c r="XAO170" s="23"/>
      <c r="XAP170" s="23"/>
      <c r="XAQ170" s="23"/>
      <c r="XAR170" s="23"/>
      <c r="XAS170" s="23"/>
      <c r="XAT170" s="23"/>
      <c r="XAU170" s="23"/>
      <c r="XAV170" s="23"/>
      <c r="XAW170" s="23"/>
      <c r="XAX170" s="23"/>
      <c r="XAY170" s="23"/>
      <c r="XAZ170" s="23"/>
      <c r="XBA170" s="23"/>
      <c r="XBB170" s="23"/>
      <c r="XBC170" s="23"/>
      <c r="XBD170" s="23"/>
      <c r="XBE170" s="23"/>
      <c r="XBF170" s="23"/>
      <c r="XBG170" s="23"/>
      <c r="XBH170" s="23"/>
      <c r="XBI170" s="23"/>
      <c r="XBJ170" s="23"/>
      <c r="XBK170" s="23"/>
      <c r="XBL170" s="23"/>
      <c r="XBM170" s="23"/>
      <c r="XBN170" s="23"/>
      <c r="XBO170" s="23"/>
      <c r="XBP170" s="23"/>
      <c r="XBQ170" s="23"/>
      <c r="XBR170" s="23"/>
      <c r="XBS170" s="23"/>
      <c r="XBT170" s="23"/>
      <c r="XBU170" s="23"/>
      <c r="XBV170" s="23"/>
      <c r="XBW170" s="23"/>
      <c r="XBX170" s="23"/>
      <c r="XBY170" s="23"/>
      <c r="XBZ170" s="23"/>
      <c r="XCA170" s="23"/>
      <c r="XCB170" s="23"/>
      <c r="XCC170" s="23"/>
      <c r="XCD170" s="23"/>
      <c r="XCE170" s="23"/>
      <c r="XCF170" s="23"/>
      <c r="XCG170" s="23"/>
      <c r="XCH170" s="23"/>
      <c r="XCI170" s="23"/>
      <c r="XCJ170" s="23"/>
      <c r="XCK170" s="23"/>
      <c r="XCL170" s="23"/>
      <c r="XCM170" s="23"/>
      <c r="XCN170" s="23"/>
      <c r="XCO170" s="23"/>
      <c r="XCP170" s="23"/>
      <c r="XCQ170" s="23"/>
      <c r="XCR170" s="23"/>
      <c r="XCS170" s="23"/>
      <c r="XCT170" s="23"/>
      <c r="XCU170" s="23"/>
      <c r="XCV170" s="23"/>
      <c r="XCW170" s="26"/>
      <c r="XCX170" s="26"/>
      <c r="XCY170" s="26"/>
      <c r="XCZ170" s="26"/>
      <c r="XDA170" s="26"/>
      <c r="XDB170" s="26"/>
      <c r="XDC170" s="26"/>
      <c r="XDD170" s="26"/>
      <c r="XDE170" s="26"/>
      <c r="XDF170" s="26"/>
      <c r="XDG170" s="26"/>
      <c r="XDH170" s="26"/>
      <c r="XDI170" s="26"/>
      <c r="XDJ170" s="26"/>
      <c r="XDK170" s="26"/>
      <c r="XDL170" s="26"/>
      <c r="XDM170" s="26"/>
      <c r="XDN170" s="26"/>
      <c r="XDO170" s="26"/>
      <c r="XDP170" s="26"/>
      <c r="XDQ170" s="26"/>
      <c r="XDR170" s="26"/>
      <c r="XDS170" s="26"/>
      <c r="XDT170" s="26"/>
      <c r="XDU170" s="26"/>
      <c r="XDV170" s="26"/>
      <c r="XDW170" s="26"/>
      <c r="XDX170" s="26"/>
      <c r="XDY170" s="26"/>
      <c r="XDZ170" s="26"/>
      <c r="XEA170" s="26"/>
      <c r="XEB170" s="26"/>
      <c r="XEC170" s="26"/>
      <c r="XED170" s="26"/>
      <c r="XEE170" s="26"/>
      <c r="XEF170" s="26"/>
      <c r="XEG170" s="26"/>
      <c r="XEH170" s="26"/>
      <c r="XEI170" s="26"/>
      <c r="XEJ170" s="26"/>
      <c r="XEK170" s="26"/>
      <c r="XEL170" s="26"/>
      <c r="XEM170" s="26"/>
      <c r="XEN170" s="26"/>
      <c r="XEO170" s="26"/>
      <c r="XEP170" s="26"/>
      <c r="XEQ170" s="26"/>
      <c r="XER170" s="26"/>
      <c r="XES170" s="26"/>
      <c r="XET170" s="26"/>
      <c r="XEU170" s="26"/>
      <c r="XEV170" s="26"/>
      <c r="XEW170" s="26"/>
      <c r="XEX170" s="26"/>
      <c r="XEY170" s="26"/>
      <c r="XEZ170" s="26"/>
      <c r="XFA170" s="26"/>
    </row>
    <row r="171" s="4" customFormat="1" ht="15" customHeight="1" spans="1:16381">
      <c r="A171" s="15">
        <v>167</v>
      </c>
      <c r="B171" s="16" t="s">
        <v>403</v>
      </c>
      <c r="C171" s="17" t="s">
        <v>427</v>
      </c>
      <c r="D171" s="18">
        <v>50000</v>
      </c>
      <c r="E171" s="18">
        <v>50000</v>
      </c>
      <c r="F171" s="18">
        <f t="shared" si="10"/>
        <v>50000</v>
      </c>
      <c r="G171" s="17" t="s">
        <v>79</v>
      </c>
      <c r="H171" s="17" t="s">
        <v>80</v>
      </c>
      <c r="I171" s="17" t="s">
        <v>21</v>
      </c>
      <c r="J171" s="20" t="s">
        <v>407</v>
      </c>
      <c r="K171" s="21">
        <v>43545</v>
      </c>
      <c r="L171" s="21" t="s">
        <v>23</v>
      </c>
      <c r="M171" s="15">
        <f t="shared" si="11"/>
        <v>92</v>
      </c>
      <c r="N171" s="15">
        <f t="shared" si="12"/>
        <v>606.94</v>
      </c>
      <c r="XAH171" s="23"/>
      <c r="XAI171" s="23"/>
      <c r="XAJ171" s="23"/>
      <c r="XAK171" s="23"/>
      <c r="XAL171" s="23"/>
      <c r="XAM171" s="23"/>
      <c r="XAN171" s="23"/>
      <c r="XAO171" s="23"/>
      <c r="XAP171" s="23"/>
      <c r="XAQ171" s="23"/>
      <c r="XAR171" s="23"/>
      <c r="XAS171" s="23"/>
      <c r="XAT171" s="23"/>
      <c r="XAU171" s="23"/>
      <c r="XAV171" s="23"/>
      <c r="XAW171" s="23"/>
      <c r="XAX171" s="23"/>
      <c r="XAY171" s="23"/>
      <c r="XAZ171" s="23"/>
      <c r="XBA171" s="23"/>
      <c r="XBB171" s="23"/>
      <c r="XBC171" s="23"/>
      <c r="XBD171" s="23"/>
      <c r="XBE171" s="23"/>
      <c r="XBF171" s="23"/>
      <c r="XBG171" s="23"/>
      <c r="XBH171" s="23"/>
      <c r="XBI171" s="23"/>
      <c r="XBJ171" s="23"/>
      <c r="XBK171" s="23"/>
      <c r="XBL171" s="23"/>
      <c r="XBM171" s="23"/>
      <c r="XBN171" s="23"/>
      <c r="XBO171" s="23"/>
      <c r="XBP171" s="23"/>
      <c r="XBQ171" s="23"/>
      <c r="XBR171" s="23"/>
      <c r="XBS171" s="23"/>
      <c r="XBT171" s="23"/>
      <c r="XBU171" s="23"/>
      <c r="XBV171" s="23"/>
      <c r="XBW171" s="23"/>
      <c r="XBX171" s="23"/>
      <c r="XBY171" s="23"/>
      <c r="XBZ171" s="23"/>
      <c r="XCA171" s="23"/>
      <c r="XCB171" s="23"/>
      <c r="XCC171" s="23"/>
      <c r="XCD171" s="23"/>
      <c r="XCE171" s="23"/>
      <c r="XCF171" s="23"/>
      <c r="XCG171" s="23"/>
      <c r="XCH171" s="23"/>
      <c r="XCI171" s="23"/>
      <c r="XCJ171" s="23"/>
      <c r="XCK171" s="23"/>
      <c r="XCL171" s="23"/>
      <c r="XCM171" s="23"/>
      <c r="XCN171" s="23"/>
      <c r="XCO171" s="23"/>
      <c r="XCP171" s="23"/>
      <c r="XCQ171" s="23"/>
      <c r="XCR171" s="23"/>
      <c r="XCS171" s="23"/>
      <c r="XCT171" s="23"/>
      <c r="XCU171" s="23"/>
      <c r="XCV171" s="23"/>
      <c r="XCW171" s="26"/>
      <c r="XCX171" s="26"/>
      <c r="XCY171" s="26"/>
      <c r="XCZ171" s="26"/>
      <c r="XDA171" s="26"/>
      <c r="XDB171" s="26"/>
      <c r="XDC171" s="26"/>
      <c r="XDD171" s="26"/>
      <c r="XDE171" s="26"/>
      <c r="XDF171" s="26"/>
      <c r="XDG171" s="26"/>
      <c r="XDH171" s="26"/>
      <c r="XDI171" s="26"/>
      <c r="XDJ171" s="26"/>
      <c r="XDK171" s="26"/>
      <c r="XDL171" s="26"/>
      <c r="XDM171" s="26"/>
      <c r="XDN171" s="26"/>
      <c r="XDO171" s="26"/>
      <c r="XDP171" s="26"/>
      <c r="XDQ171" s="26"/>
      <c r="XDR171" s="26"/>
      <c r="XDS171" s="26"/>
      <c r="XDT171" s="26"/>
      <c r="XDU171" s="26"/>
      <c r="XDV171" s="26"/>
      <c r="XDW171" s="26"/>
      <c r="XDX171" s="26"/>
      <c r="XDY171" s="26"/>
      <c r="XDZ171" s="26"/>
      <c r="XEA171" s="26"/>
      <c r="XEB171" s="26"/>
      <c r="XEC171" s="26"/>
      <c r="XED171" s="26"/>
      <c r="XEE171" s="26"/>
      <c r="XEF171" s="26"/>
      <c r="XEG171" s="26"/>
      <c r="XEH171" s="26"/>
      <c r="XEI171" s="26"/>
      <c r="XEJ171" s="26"/>
      <c r="XEK171" s="26"/>
      <c r="XEL171" s="26"/>
      <c r="XEM171" s="26"/>
      <c r="XEN171" s="26"/>
      <c r="XEO171" s="26"/>
      <c r="XEP171" s="26"/>
      <c r="XEQ171" s="26"/>
      <c r="XER171" s="26"/>
      <c r="XES171" s="26"/>
      <c r="XET171" s="26"/>
      <c r="XEU171" s="26"/>
      <c r="XEV171" s="26"/>
      <c r="XEW171" s="26"/>
      <c r="XEX171" s="26"/>
      <c r="XEY171" s="26"/>
      <c r="XEZ171" s="26"/>
      <c r="XFA171" s="26"/>
    </row>
    <row r="172" s="4" customFormat="1" ht="15" customHeight="1" spans="1:16381">
      <c r="A172" s="15">
        <v>168</v>
      </c>
      <c r="B172" s="16" t="s">
        <v>403</v>
      </c>
      <c r="C172" s="17" t="s">
        <v>428</v>
      </c>
      <c r="D172" s="18">
        <v>30000</v>
      </c>
      <c r="E172" s="18">
        <v>30000</v>
      </c>
      <c r="F172" s="18">
        <f t="shared" si="10"/>
        <v>30000</v>
      </c>
      <c r="G172" s="17" t="s">
        <v>429</v>
      </c>
      <c r="H172" s="17" t="s">
        <v>430</v>
      </c>
      <c r="I172" s="17" t="s">
        <v>21</v>
      </c>
      <c r="J172" s="20" t="s">
        <v>30</v>
      </c>
      <c r="K172" s="21">
        <v>43545</v>
      </c>
      <c r="L172" s="21" t="s">
        <v>23</v>
      </c>
      <c r="M172" s="15">
        <f t="shared" si="11"/>
        <v>92</v>
      </c>
      <c r="N172" s="15">
        <f t="shared" si="12"/>
        <v>364.17</v>
      </c>
      <c r="XAH172" s="23"/>
      <c r="XAI172" s="23"/>
      <c r="XAJ172" s="23"/>
      <c r="XAK172" s="23"/>
      <c r="XAL172" s="23"/>
      <c r="XAM172" s="23"/>
      <c r="XAN172" s="23"/>
      <c r="XAO172" s="23"/>
      <c r="XAP172" s="23"/>
      <c r="XAQ172" s="23"/>
      <c r="XAR172" s="23"/>
      <c r="XAS172" s="23"/>
      <c r="XAT172" s="23"/>
      <c r="XAU172" s="23"/>
      <c r="XAV172" s="23"/>
      <c r="XAW172" s="23"/>
      <c r="XAX172" s="23"/>
      <c r="XAY172" s="23"/>
      <c r="XAZ172" s="23"/>
      <c r="XBA172" s="23"/>
      <c r="XBB172" s="23"/>
      <c r="XBC172" s="23"/>
      <c r="XBD172" s="23"/>
      <c r="XBE172" s="23"/>
      <c r="XBF172" s="23"/>
      <c r="XBG172" s="23"/>
      <c r="XBH172" s="23"/>
      <c r="XBI172" s="23"/>
      <c r="XBJ172" s="23"/>
      <c r="XBK172" s="23"/>
      <c r="XBL172" s="23"/>
      <c r="XBM172" s="23"/>
      <c r="XBN172" s="23"/>
      <c r="XBO172" s="23"/>
      <c r="XBP172" s="23"/>
      <c r="XBQ172" s="23"/>
      <c r="XBR172" s="23"/>
      <c r="XBS172" s="23"/>
      <c r="XBT172" s="23"/>
      <c r="XBU172" s="23"/>
      <c r="XBV172" s="23"/>
      <c r="XBW172" s="23"/>
      <c r="XBX172" s="23"/>
      <c r="XBY172" s="23"/>
      <c r="XBZ172" s="23"/>
      <c r="XCA172" s="23"/>
      <c r="XCB172" s="23"/>
      <c r="XCC172" s="23"/>
      <c r="XCD172" s="23"/>
      <c r="XCE172" s="23"/>
      <c r="XCF172" s="23"/>
      <c r="XCG172" s="23"/>
      <c r="XCH172" s="23"/>
      <c r="XCI172" s="23"/>
      <c r="XCJ172" s="23"/>
      <c r="XCK172" s="23"/>
      <c r="XCL172" s="23"/>
      <c r="XCM172" s="23"/>
      <c r="XCN172" s="23"/>
      <c r="XCO172" s="23"/>
      <c r="XCP172" s="23"/>
      <c r="XCQ172" s="23"/>
      <c r="XCR172" s="23"/>
      <c r="XCS172" s="23"/>
      <c r="XCT172" s="23"/>
      <c r="XCU172" s="23"/>
      <c r="XCV172" s="23"/>
      <c r="XCW172" s="26"/>
      <c r="XCX172" s="26"/>
      <c r="XCY172" s="26"/>
      <c r="XCZ172" s="26"/>
      <c r="XDA172" s="26"/>
      <c r="XDB172" s="26"/>
      <c r="XDC172" s="26"/>
      <c r="XDD172" s="26"/>
      <c r="XDE172" s="26"/>
      <c r="XDF172" s="26"/>
      <c r="XDG172" s="26"/>
      <c r="XDH172" s="26"/>
      <c r="XDI172" s="26"/>
      <c r="XDJ172" s="26"/>
      <c r="XDK172" s="26"/>
      <c r="XDL172" s="26"/>
      <c r="XDM172" s="26"/>
      <c r="XDN172" s="26"/>
      <c r="XDO172" s="26"/>
      <c r="XDP172" s="26"/>
      <c r="XDQ172" s="26"/>
      <c r="XDR172" s="26"/>
      <c r="XDS172" s="26"/>
      <c r="XDT172" s="26"/>
      <c r="XDU172" s="26"/>
      <c r="XDV172" s="26"/>
      <c r="XDW172" s="26"/>
      <c r="XDX172" s="26"/>
      <c r="XDY172" s="26"/>
      <c r="XDZ172" s="26"/>
      <c r="XEA172" s="26"/>
      <c r="XEB172" s="26"/>
      <c r="XEC172" s="26"/>
      <c r="XED172" s="26"/>
      <c r="XEE172" s="26"/>
      <c r="XEF172" s="26"/>
      <c r="XEG172" s="26"/>
      <c r="XEH172" s="26"/>
      <c r="XEI172" s="26"/>
      <c r="XEJ172" s="26"/>
      <c r="XEK172" s="26"/>
      <c r="XEL172" s="26"/>
      <c r="XEM172" s="26"/>
      <c r="XEN172" s="26"/>
      <c r="XEO172" s="26"/>
      <c r="XEP172" s="26"/>
      <c r="XEQ172" s="26"/>
      <c r="XER172" s="26"/>
      <c r="XES172" s="26"/>
      <c r="XET172" s="26"/>
      <c r="XEU172" s="26"/>
      <c r="XEV172" s="26"/>
      <c r="XEW172" s="26"/>
      <c r="XEX172" s="26"/>
      <c r="XEY172" s="26"/>
      <c r="XEZ172" s="26"/>
      <c r="XFA172" s="26"/>
    </row>
    <row r="173" s="4" customFormat="1" ht="15" customHeight="1" spans="1:16381">
      <c r="A173" s="15">
        <v>169</v>
      </c>
      <c r="B173" s="16" t="s">
        <v>403</v>
      </c>
      <c r="C173" s="17" t="s">
        <v>431</v>
      </c>
      <c r="D173" s="18">
        <v>50000</v>
      </c>
      <c r="E173" s="18">
        <v>50000</v>
      </c>
      <c r="F173" s="18">
        <f t="shared" si="10"/>
        <v>50000</v>
      </c>
      <c r="G173" s="17" t="s">
        <v>432</v>
      </c>
      <c r="H173" s="17" t="s">
        <v>433</v>
      </c>
      <c r="I173" s="17" t="s">
        <v>21</v>
      </c>
      <c r="J173" s="20" t="s">
        <v>407</v>
      </c>
      <c r="K173" s="21">
        <v>43545</v>
      </c>
      <c r="L173" s="21" t="s">
        <v>23</v>
      </c>
      <c r="M173" s="15">
        <f t="shared" si="11"/>
        <v>92</v>
      </c>
      <c r="N173" s="15">
        <f t="shared" si="12"/>
        <v>606.94</v>
      </c>
      <c r="XAH173" s="23"/>
      <c r="XAI173" s="23"/>
      <c r="XAJ173" s="23"/>
      <c r="XAK173" s="23"/>
      <c r="XAL173" s="23"/>
      <c r="XAM173" s="23"/>
      <c r="XAN173" s="23"/>
      <c r="XAO173" s="23"/>
      <c r="XAP173" s="23"/>
      <c r="XAQ173" s="23"/>
      <c r="XAR173" s="23"/>
      <c r="XAS173" s="23"/>
      <c r="XAT173" s="23"/>
      <c r="XAU173" s="23"/>
      <c r="XAV173" s="23"/>
      <c r="XAW173" s="23"/>
      <c r="XAX173" s="23"/>
      <c r="XAY173" s="23"/>
      <c r="XAZ173" s="23"/>
      <c r="XBA173" s="23"/>
      <c r="XBB173" s="23"/>
      <c r="XBC173" s="23"/>
      <c r="XBD173" s="23"/>
      <c r="XBE173" s="23"/>
      <c r="XBF173" s="23"/>
      <c r="XBG173" s="23"/>
      <c r="XBH173" s="23"/>
      <c r="XBI173" s="23"/>
      <c r="XBJ173" s="23"/>
      <c r="XBK173" s="23"/>
      <c r="XBL173" s="23"/>
      <c r="XBM173" s="23"/>
      <c r="XBN173" s="23"/>
      <c r="XBO173" s="23"/>
      <c r="XBP173" s="23"/>
      <c r="XBQ173" s="23"/>
      <c r="XBR173" s="23"/>
      <c r="XBS173" s="23"/>
      <c r="XBT173" s="23"/>
      <c r="XBU173" s="23"/>
      <c r="XBV173" s="23"/>
      <c r="XBW173" s="23"/>
      <c r="XBX173" s="23"/>
      <c r="XBY173" s="23"/>
      <c r="XBZ173" s="23"/>
      <c r="XCA173" s="23"/>
      <c r="XCB173" s="23"/>
      <c r="XCC173" s="23"/>
      <c r="XCD173" s="23"/>
      <c r="XCE173" s="23"/>
      <c r="XCF173" s="23"/>
      <c r="XCG173" s="23"/>
      <c r="XCH173" s="23"/>
      <c r="XCI173" s="23"/>
      <c r="XCJ173" s="23"/>
      <c r="XCK173" s="23"/>
      <c r="XCL173" s="23"/>
      <c r="XCM173" s="23"/>
      <c r="XCN173" s="23"/>
      <c r="XCO173" s="23"/>
      <c r="XCP173" s="23"/>
      <c r="XCQ173" s="23"/>
      <c r="XCR173" s="23"/>
      <c r="XCS173" s="23"/>
      <c r="XCT173" s="23"/>
      <c r="XCU173" s="23"/>
      <c r="XCV173" s="23"/>
      <c r="XCW173" s="26"/>
      <c r="XCX173" s="26"/>
      <c r="XCY173" s="26"/>
      <c r="XCZ173" s="26"/>
      <c r="XDA173" s="26"/>
      <c r="XDB173" s="26"/>
      <c r="XDC173" s="26"/>
      <c r="XDD173" s="26"/>
      <c r="XDE173" s="26"/>
      <c r="XDF173" s="26"/>
      <c r="XDG173" s="26"/>
      <c r="XDH173" s="26"/>
      <c r="XDI173" s="26"/>
      <c r="XDJ173" s="26"/>
      <c r="XDK173" s="26"/>
      <c r="XDL173" s="26"/>
      <c r="XDM173" s="26"/>
      <c r="XDN173" s="26"/>
      <c r="XDO173" s="26"/>
      <c r="XDP173" s="26"/>
      <c r="XDQ173" s="26"/>
      <c r="XDR173" s="26"/>
      <c r="XDS173" s="26"/>
      <c r="XDT173" s="26"/>
      <c r="XDU173" s="26"/>
      <c r="XDV173" s="26"/>
      <c r="XDW173" s="26"/>
      <c r="XDX173" s="26"/>
      <c r="XDY173" s="26"/>
      <c r="XDZ173" s="26"/>
      <c r="XEA173" s="26"/>
      <c r="XEB173" s="26"/>
      <c r="XEC173" s="26"/>
      <c r="XED173" s="26"/>
      <c r="XEE173" s="26"/>
      <c r="XEF173" s="26"/>
      <c r="XEG173" s="26"/>
      <c r="XEH173" s="26"/>
      <c r="XEI173" s="26"/>
      <c r="XEJ173" s="26"/>
      <c r="XEK173" s="26"/>
      <c r="XEL173" s="26"/>
      <c r="XEM173" s="26"/>
      <c r="XEN173" s="26"/>
      <c r="XEO173" s="26"/>
      <c r="XEP173" s="26"/>
      <c r="XEQ173" s="26"/>
      <c r="XER173" s="26"/>
      <c r="XES173" s="26"/>
      <c r="XET173" s="26"/>
      <c r="XEU173" s="26"/>
      <c r="XEV173" s="26"/>
      <c r="XEW173" s="26"/>
      <c r="XEX173" s="26"/>
      <c r="XEY173" s="26"/>
      <c r="XEZ173" s="26"/>
      <c r="XFA173" s="26"/>
    </row>
    <row r="174" s="4" customFormat="1" ht="15" customHeight="1" spans="1:16381">
      <c r="A174" s="15">
        <v>170</v>
      </c>
      <c r="B174" s="16" t="s">
        <v>403</v>
      </c>
      <c r="C174" s="17" t="s">
        <v>434</v>
      </c>
      <c r="D174" s="18">
        <v>50000</v>
      </c>
      <c r="E174" s="18">
        <v>50000</v>
      </c>
      <c r="F174" s="18">
        <f t="shared" si="10"/>
        <v>50000</v>
      </c>
      <c r="G174" s="17" t="s">
        <v>325</v>
      </c>
      <c r="H174" s="17" t="s">
        <v>435</v>
      </c>
      <c r="I174" s="17" t="s">
        <v>21</v>
      </c>
      <c r="J174" s="20" t="s">
        <v>30</v>
      </c>
      <c r="K174" s="21">
        <v>43545</v>
      </c>
      <c r="L174" s="21" t="s">
        <v>23</v>
      </c>
      <c r="M174" s="15">
        <f t="shared" si="11"/>
        <v>92</v>
      </c>
      <c r="N174" s="15">
        <f t="shared" si="12"/>
        <v>606.94</v>
      </c>
      <c r="XAH174" s="23"/>
      <c r="XAI174" s="23"/>
      <c r="XAJ174" s="23"/>
      <c r="XAK174" s="23"/>
      <c r="XAL174" s="23"/>
      <c r="XAM174" s="23"/>
      <c r="XAN174" s="23"/>
      <c r="XAO174" s="23"/>
      <c r="XAP174" s="23"/>
      <c r="XAQ174" s="23"/>
      <c r="XAR174" s="23"/>
      <c r="XAS174" s="23"/>
      <c r="XAT174" s="23"/>
      <c r="XAU174" s="23"/>
      <c r="XAV174" s="23"/>
      <c r="XAW174" s="23"/>
      <c r="XAX174" s="23"/>
      <c r="XAY174" s="23"/>
      <c r="XAZ174" s="23"/>
      <c r="XBA174" s="23"/>
      <c r="XBB174" s="23"/>
      <c r="XBC174" s="23"/>
      <c r="XBD174" s="23"/>
      <c r="XBE174" s="23"/>
      <c r="XBF174" s="23"/>
      <c r="XBG174" s="23"/>
      <c r="XBH174" s="23"/>
      <c r="XBI174" s="23"/>
      <c r="XBJ174" s="23"/>
      <c r="XBK174" s="23"/>
      <c r="XBL174" s="23"/>
      <c r="XBM174" s="23"/>
      <c r="XBN174" s="23"/>
      <c r="XBO174" s="23"/>
      <c r="XBP174" s="23"/>
      <c r="XBQ174" s="23"/>
      <c r="XBR174" s="23"/>
      <c r="XBS174" s="23"/>
      <c r="XBT174" s="23"/>
      <c r="XBU174" s="23"/>
      <c r="XBV174" s="23"/>
      <c r="XBW174" s="23"/>
      <c r="XBX174" s="23"/>
      <c r="XBY174" s="23"/>
      <c r="XBZ174" s="23"/>
      <c r="XCA174" s="23"/>
      <c r="XCB174" s="23"/>
      <c r="XCC174" s="23"/>
      <c r="XCD174" s="23"/>
      <c r="XCE174" s="23"/>
      <c r="XCF174" s="23"/>
      <c r="XCG174" s="23"/>
      <c r="XCH174" s="23"/>
      <c r="XCI174" s="23"/>
      <c r="XCJ174" s="23"/>
      <c r="XCK174" s="23"/>
      <c r="XCL174" s="23"/>
      <c r="XCM174" s="23"/>
      <c r="XCN174" s="23"/>
      <c r="XCO174" s="23"/>
      <c r="XCP174" s="23"/>
      <c r="XCQ174" s="23"/>
      <c r="XCR174" s="23"/>
      <c r="XCS174" s="23"/>
      <c r="XCT174" s="23"/>
      <c r="XCU174" s="23"/>
      <c r="XCV174" s="23"/>
      <c r="XCW174" s="26"/>
      <c r="XCX174" s="26"/>
      <c r="XCY174" s="26"/>
      <c r="XCZ174" s="26"/>
      <c r="XDA174" s="26"/>
      <c r="XDB174" s="26"/>
      <c r="XDC174" s="26"/>
      <c r="XDD174" s="26"/>
      <c r="XDE174" s="26"/>
      <c r="XDF174" s="26"/>
      <c r="XDG174" s="26"/>
      <c r="XDH174" s="26"/>
      <c r="XDI174" s="26"/>
      <c r="XDJ174" s="26"/>
      <c r="XDK174" s="26"/>
      <c r="XDL174" s="26"/>
      <c r="XDM174" s="26"/>
      <c r="XDN174" s="26"/>
      <c r="XDO174" s="26"/>
      <c r="XDP174" s="26"/>
      <c r="XDQ174" s="26"/>
      <c r="XDR174" s="26"/>
      <c r="XDS174" s="26"/>
      <c r="XDT174" s="26"/>
      <c r="XDU174" s="26"/>
      <c r="XDV174" s="26"/>
      <c r="XDW174" s="26"/>
      <c r="XDX174" s="26"/>
      <c r="XDY174" s="26"/>
      <c r="XDZ174" s="26"/>
      <c r="XEA174" s="26"/>
      <c r="XEB174" s="26"/>
      <c r="XEC174" s="26"/>
      <c r="XED174" s="26"/>
      <c r="XEE174" s="26"/>
      <c r="XEF174" s="26"/>
      <c r="XEG174" s="26"/>
      <c r="XEH174" s="26"/>
      <c r="XEI174" s="26"/>
      <c r="XEJ174" s="26"/>
      <c r="XEK174" s="26"/>
      <c r="XEL174" s="26"/>
      <c r="XEM174" s="26"/>
      <c r="XEN174" s="26"/>
      <c r="XEO174" s="26"/>
      <c r="XEP174" s="26"/>
      <c r="XEQ174" s="26"/>
      <c r="XER174" s="26"/>
      <c r="XES174" s="26"/>
      <c r="XET174" s="26"/>
      <c r="XEU174" s="26"/>
      <c r="XEV174" s="26"/>
      <c r="XEW174" s="26"/>
      <c r="XEX174" s="26"/>
      <c r="XEY174" s="26"/>
      <c r="XEZ174" s="26"/>
      <c r="XFA174" s="26"/>
    </row>
    <row r="175" s="4" customFormat="1" ht="15" customHeight="1" spans="1:16381">
      <c r="A175" s="15">
        <v>171</v>
      </c>
      <c r="B175" s="16" t="s">
        <v>403</v>
      </c>
      <c r="C175" s="17" t="s">
        <v>436</v>
      </c>
      <c r="D175" s="18">
        <v>50000</v>
      </c>
      <c r="E175" s="18">
        <v>50000</v>
      </c>
      <c r="F175" s="18">
        <f t="shared" si="10"/>
        <v>50000</v>
      </c>
      <c r="G175" s="17" t="s">
        <v>437</v>
      </c>
      <c r="H175" s="17" t="s">
        <v>402</v>
      </c>
      <c r="I175" s="17" t="s">
        <v>21</v>
      </c>
      <c r="J175" s="20" t="s">
        <v>30</v>
      </c>
      <c r="K175" s="21">
        <v>43545</v>
      </c>
      <c r="L175" s="21" t="s">
        <v>23</v>
      </c>
      <c r="M175" s="15">
        <f t="shared" si="11"/>
        <v>92</v>
      </c>
      <c r="N175" s="15">
        <f t="shared" si="12"/>
        <v>606.94</v>
      </c>
      <c r="XAH175" s="23"/>
      <c r="XAI175" s="23"/>
      <c r="XAJ175" s="23"/>
      <c r="XAK175" s="23"/>
      <c r="XAL175" s="23"/>
      <c r="XAM175" s="23"/>
      <c r="XAN175" s="23"/>
      <c r="XAO175" s="23"/>
      <c r="XAP175" s="23"/>
      <c r="XAQ175" s="23"/>
      <c r="XAR175" s="23"/>
      <c r="XAS175" s="23"/>
      <c r="XAT175" s="23"/>
      <c r="XAU175" s="23"/>
      <c r="XAV175" s="23"/>
      <c r="XAW175" s="23"/>
      <c r="XAX175" s="23"/>
      <c r="XAY175" s="23"/>
      <c r="XAZ175" s="23"/>
      <c r="XBA175" s="23"/>
      <c r="XBB175" s="23"/>
      <c r="XBC175" s="23"/>
      <c r="XBD175" s="23"/>
      <c r="XBE175" s="23"/>
      <c r="XBF175" s="23"/>
      <c r="XBG175" s="23"/>
      <c r="XBH175" s="23"/>
      <c r="XBI175" s="23"/>
      <c r="XBJ175" s="23"/>
      <c r="XBK175" s="23"/>
      <c r="XBL175" s="23"/>
      <c r="XBM175" s="23"/>
      <c r="XBN175" s="23"/>
      <c r="XBO175" s="23"/>
      <c r="XBP175" s="23"/>
      <c r="XBQ175" s="23"/>
      <c r="XBR175" s="23"/>
      <c r="XBS175" s="23"/>
      <c r="XBT175" s="23"/>
      <c r="XBU175" s="23"/>
      <c r="XBV175" s="23"/>
      <c r="XBW175" s="23"/>
      <c r="XBX175" s="23"/>
      <c r="XBY175" s="23"/>
      <c r="XBZ175" s="23"/>
      <c r="XCA175" s="23"/>
      <c r="XCB175" s="23"/>
      <c r="XCC175" s="23"/>
      <c r="XCD175" s="23"/>
      <c r="XCE175" s="23"/>
      <c r="XCF175" s="23"/>
      <c r="XCG175" s="23"/>
      <c r="XCH175" s="23"/>
      <c r="XCI175" s="23"/>
      <c r="XCJ175" s="23"/>
      <c r="XCK175" s="23"/>
      <c r="XCL175" s="23"/>
      <c r="XCM175" s="23"/>
      <c r="XCN175" s="23"/>
      <c r="XCO175" s="23"/>
      <c r="XCP175" s="23"/>
      <c r="XCQ175" s="23"/>
      <c r="XCR175" s="23"/>
      <c r="XCS175" s="23"/>
      <c r="XCT175" s="23"/>
      <c r="XCU175" s="23"/>
      <c r="XCV175" s="23"/>
      <c r="XCW175" s="26"/>
      <c r="XCX175" s="26"/>
      <c r="XCY175" s="26"/>
      <c r="XCZ175" s="26"/>
      <c r="XDA175" s="26"/>
      <c r="XDB175" s="26"/>
      <c r="XDC175" s="26"/>
      <c r="XDD175" s="26"/>
      <c r="XDE175" s="26"/>
      <c r="XDF175" s="26"/>
      <c r="XDG175" s="26"/>
      <c r="XDH175" s="26"/>
      <c r="XDI175" s="26"/>
      <c r="XDJ175" s="26"/>
      <c r="XDK175" s="26"/>
      <c r="XDL175" s="26"/>
      <c r="XDM175" s="26"/>
      <c r="XDN175" s="26"/>
      <c r="XDO175" s="26"/>
      <c r="XDP175" s="26"/>
      <c r="XDQ175" s="26"/>
      <c r="XDR175" s="26"/>
      <c r="XDS175" s="26"/>
      <c r="XDT175" s="26"/>
      <c r="XDU175" s="26"/>
      <c r="XDV175" s="26"/>
      <c r="XDW175" s="26"/>
      <c r="XDX175" s="26"/>
      <c r="XDY175" s="26"/>
      <c r="XDZ175" s="26"/>
      <c r="XEA175" s="26"/>
      <c r="XEB175" s="26"/>
      <c r="XEC175" s="26"/>
      <c r="XED175" s="26"/>
      <c r="XEE175" s="26"/>
      <c r="XEF175" s="26"/>
      <c r="XEG175" s="26"/>
      <c r="XEH175" s="26"/>
      <c r="XEI175" s="26"/>
      <c r="XEJ175" s="26"/>
      <c r="XEK175" s="26"/>
      <c r="XEL175" s="26"/>
      <c r="XEM175" s="26"/>
      <c r="XEN175" s="26"/>
      <c r="XEO175" s="26"/>
      <c r="XEP175" s="26"/>
      <c r="XEQ175" s="26"/>
      <c r="XER175" s="26"/>
      <c r="XES175" s="26"/>
      <c r="XET175" s="26"/>
      <c r="XEU175" s="26"/>
      <c r="XEV175" s="26"/>
      <c r="XEW175" s="26"/>
      <c r="XEX175" s="26"/>
      <c r="XEY175" s="26"/>
      <c r="XEZ175" s="26"/>
      <c r="XFA175" s="26"/>
    </row>
    <row r="176" s="4" customFormat="1" ht="15" customHeight="1" spans="1:16381">
      <c r="A176" s="15">
        <v>172</v>
      </c>
      <c r="B176" s="16" t="s">
        <v>403</v>
      </c>
      <c r="C176" s="17" t="s">
        <v>438</v>
      </c>
      <c r="D176" s="18">
        <v>50000</v>
      </c>
      <c r="E176" s="18">
        <v>50000</v>
      </c>
      <c r="F176" s="18">
        <f t="shared" si="10"/>
        <v>50000</v>
      </c>
      <c r="G176" s="17" t="s">
        <v>439</v>
      </c>
      <c r="H176" s="17" t="s">
        <v>179</v>
      </c>
      <c r="I176" s="17" t="s">
        <v>21</v>
      </c>
      <c r="J176" s="20" t="s">
        <v>30</v>
      </c>
      <c r="K176" s="21">
        <v>43545</v>
      </c>
      <c r="L176" s="21" t="s">
        <v>23</v>
      </c>
      <c r="M176" s="15">
        <f t="shared" si="11"/>
        <v>92</v>
      </c>
      <c r="N176" s="15">
        <f t="shared" si="12"/>
        <v>606.94</v>
      </c>
      <c r="XAH176" s="23"/>
      <c r="XAI176" s="23"/>
      <c r="XAJ176" s="23"/>
      <c r="XAK176" s="23"/>
      <c r="XAL176" s="23"/>
      <c r="XAM176" s="23"/>
      <c r="XAN176" s="23"/>
      <c r="XAO176" s="23"/>
      <c r="XAP176" s="23"/>
      <c r="XAQ176" s="23"/>
      <c r="XAR176" s="23"/>
      <c r="XAS176" s="23"/>
      <c r="XAT176" s="23"/>
      <c r="XAU176" s="23"/>
      <c r="XAV176" s="23"/>
      <c r="XAW176" s="23"/>
      <c r="XAX176" s="23"/>
      <c r="XAY176" s="23"/>
      <c r="XAZ176" s="23"/>
      <c r="XBA176" s="23"/>
      <c r="XBB176" s="23"/>
      <c r="XBC176" s="23"/>
      <c r="XBD176" s="23"/>
      <c r="XBE176" s="23"/>
      <c r="XBF176" s="23"/>
      <c r="XBG176" s="23"/>
      <c r="XBH176" s="23"/>
      <c r="XBI176" s="23"/>
      <c r="XBJ176" s="23"/>
      <c r="XBK176" s="23"/>
      <c r="XBL176" s="23"/>
      <c r="XBM176" s="23"/>
      <c r="XBN176" s="23"/>
      <c r="XBO176" s="23"/>
      <c r="XBP176" s="23"/>
      <c r="XBQ176" s="23"/>
      <c r="XBR176" s="23"/>
      <c r="XBS176" s="23"/>
      <c r="XBT176" s="23"/>
      <c r="XBU176" s="23"/>
      <c r="XBV176" s="23"/>
      <c r="XBW176" s="23"/>
      <c r="XBX176" s="23"/>
      <c r="XBY176" s="23"/>
      <c r="XBZ176" s="23"/>
      <c r="XCA176" s="23"/>
      <c r="XCB176" s="23"/>
      <c r="XCC176" s="23"/>
      <c r="XCD176" s="23"/>
      <c r="XCE176" s="23"/>
      <c r="XCF176" s="23"/>
      <c r="XCG176" s="23"/>
      <c r="XCH176" s="23"/>
      <c r="XCI176" s="23"/>
      <c r="XCJ176" s="23"/>
      <c r="XCK176" s="23"/>
      <c r="XCL176" s="23"/>
      <c r="XCM176" s="23"/>
      <c r="XCN176" s="23"/>
      <c r="XCO176" s="23"/>
      <c r="XCP176" s="23"/>
      <c r="XCQ176" s="23"/>
      <c r="XCR176" s="23"/>
      <c r="XCS176" s="23"/>
      <c r="XCT176" s="23"/>
      <c r="XCU176" s="23"/>
      <c r="XCV176" s="23"/>
      <c r="XCW176" s="26"/>
      <c r="XCX176" s="26"/>
      <c r="XCY176" s="26"/>
      <c r="XCZ176" s="26"/>
      <c r="XDA176" s="26"/>
      <c r="XDB176" s="26"/>
      <c r="XDC176" s="26"/>
      <c r="XDD176" s="26"/>
      <c r="XDE176" s="26"/>
      <c r="XDF176" s="26"/>
      <c r="XDG176" s="26"/>
      <c r="XDH176" s="26"/>
      <c r="XDI176" s="26"/>
      <c r="XDJ176" s="26"/>
      <c r="XDK176" s="26"/>
      <c r="XDL176" s="26"/>
      <c r="XDM176" s="26"/>
      <c r="XDN176" s="26"/>
      <c r="XDO176" s="26"/>
      <c r="XDP176" s="26"/>
      <c r="XDQ176" s="26"/>
      <c r="XDR176" s="26"/>
      <c r="XDS176" s="26"/>
      <c r="XDT176" s="26"/>
      <c r="XDU176" s="26"/>
      <c r="XDV176" s="26"/>
      <c r="XDW176" s="26"/>
      <c r="XDX176" s="26"/>
      <c r="XDY176" s="26"/>
      <c r="XDZ176" s="26"/>
      <c r="XEA176" s="26"/>
      <c r="XEB176" s="26"/>
      <c r="XEC176" s="26"/>
      <c r="XED176" s="26"/>
      <c r="XEE176" s="26"/>
      <c r="XEF176" s="26"/>
      <c r="XEG176" s="26"/>
      <c r="XEH176" s="26"/>
      <c r="XEI176" s="26"/>
      <c r="XEJ176" s="26"/>
      <c r="XEK176" s="26"/>
      <c r="XEL176" s="26"/>
      <c r="XEM176" s="26"/>
      <c r="XEN176" s="26"/>
      <c r="XEO176" s="26"/>
      <c r="XEP176" s="26"/>
      <c r="XEQ176" s="26"/>
      <c r="XER176" s="26"/>
      <c r="XES176" s="26"/>
      <c r="XET176" s="26"/>
      <c r="XEU176" s="26"/>
      <c r="XEV176" s="26"/>
      <c r="XEW176" s="26"/>
      <c r="XEX176" s="26"/>
      <c r="XEY176" s="26"/>
      <c r="XEZ176" s="26"/>
      <c r="XFA176" s="26"/>
    </row>
    <row r="177" s="4" customFormat="1" ht="15" customHeight="1" spans="1:16381">
      <c r="A177" s="15">
        <v>173</v>
      </c>
      <c r="B177" s="16" t="s">
        <v>403</v>
      </c>
      <c r="C177" s="17" t="s">
        <v>440</v>
      </c>
      <c r="D177" s="18">
        <v>30000</v>
      </c>
      <c r="E177" s="18">
        <v>30000</v>
      </c>
      <c r="F177" s="18">
        <f t="shared" si="10"/>
        <v>30000</v>
      </c>
      <c r="G177" s="17" t="s">
        <v>441</v>
      </c>
      <c r="H177" s="17" t="s">
        <v>442</v>
      </c>
      <c r="I177" s="17" t="s">
        <v>21</v>
      </c>
      <c r="J177" s="20" t="s">
        <v>30</v>
      </c>
      <c r="K177" s="21">
        <v>43545</v>
      </c>
      <c r="L177" s="21" t="s">
        <v>23</v>
      </c>
      <c r="M177" s="15">
        <f t="shared" si="11"/>
        <v>92</v>
      </c>
      <c r="N177" s="15">
        <f t="shared" si="12"/>
        <v>364.17</v>
      </c>
      <c r="XAH177" s="23"/>
      <c r="XAI177" s="23"/>
      <c r="XAJ177" s="23"/>
      <c r="XAK177" s="23"/>
      <c r="XAL177" s="23"/>
      <c r="XAM177" s="23"/>
      <c r="XAN177" s="23"/>
      <c r="XAO177" s="23"/>
      <c r="XAP177" s="23"/>
      <c r="XAQ177" s="23"/>
      <c r="XAR177" s="23"/>
      <c r="XAS177" s="23"/>
      <c r="XAT177" s="23"/>
      <c r="XAU177" s="23"/>
      <c r="XAV177" s="23"/>
      <c r="XAW177" s="23"/>
      <c r="XAX177" s="23"/>
      <c r="XAY177" s="23"/>
      <c r="XAZ177" s="23"/>
      <c r="XBA177" s="23"/>
      <c r="XBB177" s="23"/>
      <c r="XBC177" s="23"/>
      <c r="XBD177" s="23"/>
      <c r="XBE177" s="23"/>
      <c r="XBF177" s="23"/>
      <c r="XBG177" s="23"/>
      <c r="XBH177" s="23"/>
      <c r="XBI177" s="23"/>
      <c r="XBJ177" s="23"/>
      <c r="XBK177" s="23"/>
      <c r="XBL177" s="23"/>
      <c r="XBM177" s="23"/>
      <c r="XBN177" s="23"/>
      <c r="XBO177" s="23"/>
      <c r="XBP177" s="23"/>
      <c r="XBQ177" s="23"/>
      <c r="XBR177" s="23"/>
      <c r="XBS177" s="23"/>
      <c r="XBT177" s="23"/>
      <c r="XBU177" s="23"/>
      <c r="XBV177" s="23"/>
      <c r="XBW177" s="23"/>
      <c r="XBX177" s="23"/>
      <c r="XBY177" s="23"/>
      <c r="XBZ177" s="23"/>
      <c r="XCA177" s="23"/>
      <c r="XCB177" s="23"/>
      <c r="XCC177" s="23"/>
      <c r="XCD177" s="23"/>
      <c r="XCE177" s="23"/>
      <c r="XCF177" s="23"/>
      <c r="XCG177" s="23"/>
      <c r="XCH177" s="23"/>
      <c r="XCI177" s="23"/>
      <c r="XCJ177" s="23"/>
      <c r="XCK177" s="23"/>
      <c r="XCL177" s="23"/>
      <c r="XCM177" s="23"/>
      <c r="XCN177" s="23"/>
      <c r="XCO177" s="23"/>
      <c r="XCP177" s="23"/>
      <c r="XCQ177" s="23"/>
      <c r="XCR177" s="23"/>
      <c r="XCS177" s="23"/>
      <c r="XCT177" s="23"/>
      <c r="XCU177" s="23"/>
      <c r="XCV177" s="23"/>
      <c r="XCW177" s="26"/>
      <c r="XCX177" s="26"/>
      <c r="XCY177" s="26"/>
      <c r="XCZ177" s="26"/>
      <c r="XDA177" s="26"/>
      <c r="XDB177" s="26"/>
      <c r="XDC177" s="26"/>
      <c r="XDD177" s="26"/>
      <c r="XDE177" s="26"/>
      <c r="XDF177" s="26"/>
      <c r="XDG177" s="26"/>
      <c r="XDH177" s="26"/>
      <c r="XDI177" s="26"/>
      <c r="XDJ177" s="26"/>
      <c r="XDK177" s="26"/>
      <c r="XDL177" s="26"/>
      <c r="XDM177" s="26"/>
      <c r="XDN177" s="26"/>
      <c r="XDO177" s="26"/>
      <c r="XDP177" s="26"/>
      <c r="XDQ177" s="26"/>
      <c r="XDR177" s="26"/>
      <c r="XDS177" s="26"/>
      <c r="XDT177" s="26"/>
      <c r="XDU177" s="26"/>
      <c r="XDV177" s="26"/>
      <c r="XDW177" s="26"/>
      <c r="XDX177" s="26"/>
      <c r="XDY177" s="26"/>
      <c r="XDZ177" s="26"/>
      <c r="XEA177" s="26"/>
      <c r="XEB177" s="26"/>
      <c r="XEC177" s="26"/>
      <c r="XED177" s="26"/>
      <c r="XEE177" s="26"/>
      <c r="XEF177" s="26"/>
      <c r="XEG177" s="26"/>
      <c r="XEH177" s="26"/>
      <c r="XEI177" s="26"/>
      <c r="XEJ177" s="26"/>
      <c r="XEK177" s="26"/>
      <c r="XEL177" s="26"/>
      <c r="XEM177" s="26"/>
      <c r="XEN177" s="26"/>
      <c r="XEO177" s="26"/>
      <c r="XEP177" s="26"/>
      <c r="XEQ177" s="26"/>
      <c r="XER177" s="26"/>
      <c r="XES177" s="26"/>
      <c r="XET177" s="26"/>
      <c r="XEU177" s="26"/>
      <c r="XEV177" s="26"/>
      <c r="XEW177" s="26"/>
      <c r="XEX177" s="26"/>
      <c r="XEY177" s="26"/>
      <c r="XEZ177" s="26"/>
      <c r="XFA177" s="26"/>
    </row>
    <row r="178" s="4" customFormat="1" ht="15" customHeight="1" spans="1:16381">
      <c r="A178" s="15">
        <v>174</v>
      </c>
      <c r="B178" s="16" t="s">
        <v>403</v>
      </c>
      <c r="C178" s="17" t="s">
        <v>443</v>
      </c>
      <c r="D178" s="18">
        <v>30000</v>
      </c>
      <c r="E178" s="18">
        <v>30000</v>
      </c>
      <c r="F178" s="18">
        <f t="shared" si="10"/>
        <v>30000</v>
      </c>
      <c r="G178" s="17" t="s">
        <v>441</v>
      </c>
      <c r="H178" s="17" t="s">
        <v>442</v>
      </c>
      <c r="I178" s="17" t="s">
        <v>21</v>
      </c>
      <c r="J178" s="20" t="s">
        <v>30</v>
      </c>
      <c r="K178" s="21">
        <v>43545</v>
      </c>
      <c r="L178" s="21" t="s">
        <v>23</v>
      </c>
      <c r="M178" s="15">
        <f t="shared" si="11"/>
        <v>92</v>
      </c>
      <c r="N178" s="15">
        <f t="shared" si="12"/>
        <v>364.17</v>
      </c>
      <c r="XAH178" s="23"/>
      <c r="XAI178" s="23"/>
      <c r="XAJ178" s="23"/>
      <c r="XAK178" s="23"/>
      <c r="XAL178" s="23"/>
      <c r="XAM178" s="23"/>
      <c r="XAN178" s="23"/>
      <c r="XAO178" s="23"/>
      <c r="XAP178" s="23"/>
      <c r="XAQ178" s="23"/>
      <c r="XAR178" s="23"/>
      <c r="XAS178" s="23"/>
      <c r="XAT178" s="23"/>
      <c r="XAU178" s="23"/>
      <c r="XAV178" s="23"/>
      <c r="XAW178" s="23"/>
      <c r="XAX178" s="23"/>
      <c r="XAY178" s="23"/>
      <c r="XAZ178" s="23"/>
      <c r="XBA178" s="23"/>
      <c r="XBB178" s="23"/>
      <c r="XBC178" s="23"/>
      <c r="XBD178" s="23"/>
      <c r="XBE178" s="23"/>
      <c r="XBF178" s="23"/>
      <c r="XBG178" s="23"/>
      <c r="XBH178" s="23"/>
      <c r="XBI178" s="23"/>
      <c r="XBJ178" s="23"/>
      <c r="XBK178" s="23"/>
      <c r="XBL178" s="23"/>
      <c r="XBM178" s="23"/>
      <c r="XBN178" s="23"/>
      <c r="XBO178" s="23"/>
      <c r="XBP178" s="23"/>
      <c r="XBQ178" s="23"/>
      <c r="XBR178" s="23"/>
      <c r="XBS178" s="23"/>
      <c r="XBT178" s="23"/>
      <c r="XBU178" s="23"/>
      <c r="XBV178" s="23"/>
      <c r="XBW178" s="23"/>
      <c r="XBX178" s="23"/>
      <c r="XBY178" s="23"/>
      <c r="XBZ178" s="23"/>
      <c r="XCA178" s="23"/>
      <c r="XCB178" s="23"/>
      <c r="XCC178" s="23"/>
      <c r="XCD178" s="23"/>
      <c r="XCE178" s="23"/>
      <c r="XCF178" s="23"/>
      <c r="XCG178" s="23"/>
      <c r="XCH178" s="23"/>
      <c r="XCI178" s="23"/>
      <c r="XCJ178" s="23"/>
      <c r="XCK178" s="23"/>
      <c r="XCL178" s="23"/>
      <c r="XCM178" s="23"/>
      <c r="XCN178" s="23"/>
      <c r="XCO178" s="23"/>
      <c r="XCP178" s="23"/>
      <c r="XCQ178" s="23"/>
      <c r="XCR178" s="23"/>
      <c r="XCS178" s="23"/>
      <c r="XCT178" s="23"/>
      <c r="XCU178" s="23"/>
      <c r="XCV178" s="23"/>
      <c r="XCW178" s="26"/>
      <c r="XCX178" s="26"/>
      <c r="XCY178" s="26"/>
      <c r="XCZ178" s="26"/>
      <c r="XDA178" s="26"/>
      <c r="XDB178" s="26"/>
      <c r="XDC178" s="26"/>
      <c r="XDD178" s="26"/>
      <c r="XDE178" s="26"/>
      <c r="XDF178" s="26"/>
      <c r="XDG178" s="26"/>
      <c r="XDH178" s="26"/>
      <c r="XDI178" s="26"/>
      <c r="XDJ178" s="26"/>
      <c r="XDK178" s="26"/>
      <c r="XDL178" s="26"/>
      <c r="XDM178" s="26"/>
      <c r="XDN178" s="26"/>
      <c r="XDO178" s="26"/>
      <c r="XDP178" s="26"/>
      <c r="XDQ178" s="26"/>
      <c r="XDR178" s="26"/>
      <c r="XDS178" s="26"/>
      <c r="XDT178" s="26"/>
      <c r="XDU178" s="26"/>
      <c r="XDV178" s="26"/>
      <c r="XDW178" s="26"/>
      <c r="XDX178" s="26"/>
      <c r="XDY178" s="26"/>
      <c r="XDZ178" s="26"/>
      <c r="XEA178" s="26"/>
      <c r="XEB178" s="26"/>
      <c r="XEC178" s="26"/>
      <c r="XED178" s="26"/>
      <c r="XEE178" s="26"/>
      <c r="XEF178" s="26"/>
      <c r="XEG178" s="26"/>
      <c r="XEH178" s="26"/>
      <c r="XEI178" s="26"/>
      <c r="XEJ178" s="26"/>
      <c r="XEK178" s="26"/>
      <c r="XEL178" s="26"/>
      <c r="XEM178" s="26"/>
      <c r="XEN178" s="26"/>
      <c r="XEO178" s="26"/>
      <c r="XEP178" s="26"/>
      <c r="XEQ178" s="26"/>
      <c r="XER178" s="26"/>
      <c r="XES178" s="26"/>
      <c r="XET178" s="26"/>
      <c r="XEU178" s="26"/>
      <c r="XEV178" s="26"/>
      <c r="XEW178" s="26"/>
      <c r="XEX178" s="26"/>
      <c r="XEY178" s="26"/>
      <c r="XEZ178" s="26"/>
      <c r="XFA178" s="26"/>
    </row>
    <row r="179" s="4" customFormat="1" ht="15" customHeight="1" spans="1:16381">
      <c r="A179" s="15">
        <v>175</v>
      </c>
      <c r="B179" s="16" t="s">
        <v>403</v>
      </c>
      <c r="C179" s="17" t="s">
        <v>444</v>
      </c>
      <c r="D179" s="18">
        <v>50000</v>
      </c>
      <c r="E179" s="18">
        <v>50000</v>
      </c>
      <c r="F179" s="18">
        <f t="shared" si="10"/>
        <v>50000</v>
      </c>
      <c r="G179" s="17" t="s">
        <v>445</v>
      </c>
      <c r="H179" s="17" t="s">
        <v>446</v>
      </c>
      <c r="I179" s="17" t="s">
        <v>21</v>
      </c>
      <c r="J179" s="20" t="s">
        <v>30</v>
      </c>
      <c r="K179" s="21">
        <v>43545</v>
      </c>
      <c r="L179" s="21" t="s">
        <v>23</v>
      </c>
      <c r="M179" s="15">
        <f t="shared" si="11"/>
        <v>92</v>
      </c>
      <c r="N179" s="15">
        <f t="shared" si="12"/>
        <v>606.94</v>
      </c>
      <c r="XAH179" s="23"/>
      <c r="XAI179" s="23"/>
      <c r="XAJ179" s="23"/>
      <c r="XAK179" s="23"/>
      <c r="XAL179" s="23"/>
      <c r="XAM179" s="23"/>
      <c r="XAN179" s="23"/>
      <c r="XAO179" s="23"/>
      <c r="XAP179" s="23"/>
      <c r="XAQ179" s="23"/>
      <c r="XAR179" s="23"/>
      <c r="XAS179" s="23"/>
      <c r="XAT179" s="23"/>
      <c r="XAU179" s="23"/>
      <c r="XAV179" s="23"/>
      <c r="XAW179" s="23"/>
      <c r="XAX179" s="23"/>
      <c r="XAY179" s="23"/>
      <c r="XAZ179" s="23"/>
      <c r="XBA179" s="23"/>
      <c r="XBB179" s="23"/>
      <c r="XBC179" s="23"/>
      <c r="XBD179" s="23"/>
      <c r="XBE179" s="23"/>
      <c r="XBF179" s="23"/>
      <c r="XBG179" s="23"/>
      <c r="XBH179" s="23"/>
      <c r="XBI179" s="23"/>
      <c r="XBJ179" s="23"/>
      <c r="XBK179" s="23"/>
      <c r="XBL179" s="23"/>
      <c r="XBM179" s="23"/>
      <c r="XBN179" s="23"/>
      <c r="XBO179" s="23"/>
      <c r="XBP179" s="23"/>
      <c r="XBQ179" s="23"/>
      <c r="XBR179" s="23"/>
      <c r="XBS179" s="23"/>
      <c r="XBT179" s="23"/>
      <c r="XBU179" s="23"/>
      <c r="XBV179" s="23"/>
      <c r="XBW179" s="23"/>
      <c r="XBX179" s="23"/>
      <c r="XBY179" s="23"/>
      <c r="XBZ179" s="23"/>
      <c r="XCA179" s="23"/>
      <c r="XCB179" s="23"/>
      <c r="XCC179" s="23"/>
      <c r="XCD179" s="23"/>
      <c r="XCE179" s="23"/>
      <c r="XCF179" s="23"/>
      <c r="XCG179" s="23"/>
      <c r="XCH179" s="23"/>
      <c r="XCI179" s="23"/>
      <c r="XCJ179" s="23"/>
      <c r="XCK179" s="23"/>
      <c r="XCL179" s="23"/>
      <c r="XCM179" s="23"/>
      <c r="XCN179" s="23"/>
      <c r="XCO179" s="23"/>
      <c r="XCP179" s="23"/>
      <c r="XCQ179" s="23"/>
      <c r="XCR179" s="23"/>
      <c r="XCS179" s="23"/>
      <c r="XCT179" s="23"/>
      <c r="XCU179" s="23"/>
      <c r="XCV179" s="23"/>
      <c r="XCW179" s="26"/>
      <c r="XCX179" s="26"/>
      <c r="XCY179" s="26"/>
      <c r="XCZ179" s="26"/>
      <c r="XDA179" s="26"/>
      <c r="XDB179" s="26"/>
      <c r="XDC179" s="26"/>
      <c r="XDD179" s="26"/>
      <c r="XDE179" s="26"/>
      <c r="XDF179" s="26"/>
      <c r="XDG179" s="26"/>
      <c r="XDH179" s="26"/>
      <c r="XDI179" s="26"/>
      <c r="XDJ179" s="26"/>
      <c r="XDK179" s="26"/>
      <c r="XDL179" s="26"/>
      <c r="XDM179" s="26"/>
      <c r="XDN179" s="26"/>
      <c r="XDO179" s="26"/>
      <c r="XDP179" s="26"/>
      <c r="XDQ179" s="26"/>
      <c r="XDR179" s="26"/>
      <c r="XDS179" s="26"/>
      <c r="XDT179" s="26"/>
      <c r="XDU179" s="26"/>
      <c r="XDV179" s="26"/>
      <c r="XDW179" s="26"/>
      <c r="XDX179" s="26"/>
      <c r="XDY179" s="26"/>
      <c r="XDZ179" s="26"/>
      <c r="XEA179" s="26"/>
      <c r="XEB179" s="26"/>
      <c r="XEC179" s="26"/>
      <c r="XED179" s="26"/>
      <c r="XEE179" s="26"/>
      <c r="XEF179" s="26"/>
      <c r="XEG179" s="26"/>
      <c r="XEH179" s="26"/>
      <c r="XEI179" s="26"/>
      <c r="XEJ179" s="26"/>
      <c r="XEK179" s="26"/>
      <c r="XEL179" s="26"/>
      <c r="XEM179" s="26"/>
      <c r="XEN179" s="26"/>
      <c r="XEO179" s="26"/>
      <c r="XEP179" s="26"/>
      <c r="XEQ179" s="26"/>
      <c r="XER179" s="26"/>
      <c r="XES179" s="26"/>
      <c r="XET179" s="26"/>
      <c r="XEU179" s="26"/>
      <c r="XEV179" s="26"/>
      <c r="XEW179" s="26"/>
      <c r="XEX179" s="26"/>
      <c r="XEY179" s="26"/>
      <c r="XEZ179" s="26"/>
      <c r="XFA179" s="26"/>
    </row>
    <row r="180" s="4" customFormat="1" ht="15" customHeight="1" spans="1:16381">
      <c r="A180" s="15">
        <v>176</v>
      </c>
      <c r="B180" s="16" t="s">
        <v>403</v>
      </c>
      <c r="C180" s="17" t="s">
        <v>447</v>
      </c>
      <c r="D180" s="18">
        <v>10000</v>
      </c>
      <c r="E180" s="18">
        <v>10000</v>
      </c>
      <c r="F180" s="18">
        <f t="shared" si="10"/>
        <v>10000</v>
      </c>
      <c r="G180" s="17" t="s">
        <v>448</v>
      </c>
      <c r="H180" s="17" t="s">
        <v>449</v>
      </c>
      <c r="I180" s="17" t="s">
        <v>21</v>
      </c>
      <c r="J180" s="20" t="s">
        <v>30</v>
      </c>
      <c r="K180" s="21">
        <v>43545</v>
      </c>
      <c r="L180" s="21" t="s">
        <v>23</v>
      </c>
      <c r="M180" s="15">
        <f t="shared" si="11"/>
        <v>92</v>
      </c>
      <c r="N180" s="15">
        <f t="shared" si="12"/>
        <v>121.39</v>
      </c>
      <c r="XAH180" s="23"/>
      <c r="XAI180" s="23"/>
      <c r="XAJ180" s="23"/>
      <c r="XAK180" s="23"/>
      <c r="XAL180" s="23"/>
      <c r="XAM180" s="23"/>
      <c r="XAN180" s="23"/>
      <c r="XAO180" s="23"/>
      <c r="XAP180" s="23"/>
      <c r="XAQ180" s="23"/>
      <c r="XAR180" s="23"/>
      <c r="XAS180" s="23"/>
      <c r="XAT180" s="23"/>
      <c r="XAU180" s="23"/>
      <c r="XAV180" s="23"/>
      <c r="XAW180" s="23"/>
      <c r="XAX180" s="23"/>
      <c r="XAY180" s="23"/>
      <c r="XAZ180" s="23"/>
      <c r="XBA180" s="23"/>
      <c r="XBB180" s="23"/>
      <c r="XBC180" s="23"/>
      <c r="XBD180" s="23"/>
      <c r="XBE180" s="23"/>
      <c r="XBF180" s="23"/>
      <c r="XBG180" s="23"/>
      <c r="XBH180" s="23"/>
      <c r="XBI180" s="23"/>
      <c r="XBJ180" s="23"/>
      <c r="XBK180" s="23"/>
      <c r="XBL180" s="23"/>
      <c r="XBM180" s="23"/>
      <c r="XBN180" s="23"/>
      <c r="XBO180" s="23"/>
      <c r="XBP180" s="23"/>
      <c r="XBQ180" s="23"/>
      <c r="XBR180" s="23"/>
      <c r="XBS180" s="23"/>
      <c r="XBT180" s="23"/>
      <c r="XBU180" s="23"/>
      <c r="XBV180" s="23"/>
      <c r="XBW180" s="23"/>
      <c r="XBX180" s="23"/>
      <c r="XBY180" s="23"/>
      <c r="XBZ180" s="23"/>
      <c r="XCA180" s="23"/>
      <c r="XCB180" s="23"/>
      <c r="XCC180" s="23"/>
      <c r="XCD180" s="23"/>
      <c r="XCE180" s="23"/>
      <c r="XCF180" s="23"/>
      <c r="XCG180" s="23"/>
      <c r="XCH180" s="23"/>
      <c r="XCI180" s="23"/>
      <c r="XCJ180" s="23"/>
      <c r="XCK180" s="23"/>
      <c r="XCL180" s="23"/>
      <c r="XCM180" s="23"/>
      <c r="XCN180" s="23"/>
      <c r="XCO180" s="23"/>
      <c r="XCP180" s="23"/>
      <c r="XCQ180" s="23"/>
      <c r="XCR180" s="23"/>
      <c r="XCS180" s="23"/>
      <c r="XCT180" s="23"/>
      <c r="XCU180" s="23"/>
      <c r="XCV180" s="23"/>
      <c r="XCW180" s="26"/>
      <c r="XCX180" s="26"/>
      <c r="XCY180" s="26"/>
      <c r="XCZ180" s="26"/>
      <c r="XDA180" s="26"/>
      <c r="XDB180" s="26"/>
      <c r="XDC180" s="26"/>
      <c r="XDD180" s="26"/>
      <c r="XDE180" s="26"/>
      <c r="XDF180" s="26"/>
      <c r="XDG180" s="26"/>
      <c r="XDH180" s="26"/>
      <c r="XDI180" s="26"/>
      <c r="XDJ180" s="26"/>
      <c r="XDK180" s="26"/>
      <c r="XDL180" s="26"/>
      <c r="XDM180" s="26"/>
      <c r="XDN180" s="26"/>
      <c r="XDO180" s="26"/>
      <c r="XDP180" s="26"/>
      <c r="XDQ180" s="26"/>
      <c r="XDR180" s="26"/>
      <c r="XDS180" s="26"/>
      <c r="XDT180" s="26"/>
      <c r="XDU180" s="26"/>
      <c r="XDV180" s="26"/>
      <c r="XDW180" s="26"/>
      <c r="XDX180" s="26"/>
      <c r="XDY180" s="26"/>
      <c r="XDZ180" s="26"/>
      <c r="XEA180" s="26"/>
      <c r="XEB180" s="26"/>
      <c r="XEC180" s="26"/>
      <c r="XED180" s="26"/>
      <c r="XEE180" s="26"/>
      <c r="XEF180" s="26"/>
      <c r="XEG180" s="26"/>
      <c r="XEH180" s="26"/>
      <c r="XEI180" s="26"/>
      <c r="XEJ180" s="26"/>
      <c r="XEK180" s="26"/>
      <c r="XEL180" s="26"/>
      <c r="XEM180" s="26"/>
      <c r="XEN180" s="26"/>
      <c r="XEO180" s="26"/>
      <c r="XEP180" s="26"/>
      <c r="XEQ180" s="26"/>
      <c r="XER180" s="26"/>
      <c r="XES180" s="26"/>
      <c r="XET180" s="26"/>
      <c r="XEU180" s="26"/>
      <c r="XEV180" s="26"/>
      <c r="XEW180" s="26"/>
      <c r="XEX180" s="26"/>
      <c r="XEY180" s="26"/>
      <c r="XEZ180" s="26"/>
      <c r="XFA180" s="26"/>
    </row>
    <row r="181" s="4" customFormat="1" ht="15" customHeight="1" spans="1:16381">
      <c r="A181" s="15">
        <v>177</v>
      </c>
      <c r="B181" s="16" t="s">
        <v>403</v>
      </c>
      <c r="C181" s="17" t="s">
        <v>450</v>
      </c>
      <c r="D181" s="18">
        <v>50000</v>
      </c>
      <c r="E181" s="18">
        <v>50000</v>
      </c>
      <c r="F181" s="18">
        <f t="shared" si="10"/>
        <v>50000</v>
      </c>
      <c r="G181" s="17" t="s">
        <v>191</v>
      </c>
      <c r="H181" s="17" t="s">
        <v>451</v>
      </c>
      <c r="I181" s="17" t="s">
        <v>21</v>
      </c>
      <c r="J181" s="20" t="s">
        <v>407</v>
      </c>
      <c r="K181" s="21">
        <v>43545</v>
      </c>
      <c r="L181" s="21" t="s">
        <v>23</v>
      </c>
      <c r="M181" s="15">
        <f t="shared" si="11"/>
        <v>92</v>
      </c>
      <c r="N181" s="15">
        <f t="shared" si="12"/>
        <v>606.94</v>
      </c>
      <c r="XAH181" s="23"/>
      <c r="XAI181" s="23"/>
      <c r="XAJ181" s="23"/>
      <c r="XAK181" s="23"/>
      <c r="XAL181" s="23"/>
      <c r="XAM181" s="23"/>
      <c r="XAN181" s="23"/>
      <c r="XAO181" s="23"/>
      <c r="XAP181" s="23"/>
      <c r="XAQ181" s="23"/>
      <c r="XAR181" s="23"/>
      <c r="XAS181" s="23"/>
      <c r="XAT181" s="23"/>
      <c r="XAU181" s="23"/>
      <c r="XAV181" s="23"/>
      <c r="XAW181" s="23"/>
      <c r="XAX181" s="23"/>
      <c r="XAY181" s="23"/>
      <c r="XAZ181" s="23"/>
      <c r="XBA181" s="23"/>
      <c r="XBB181" s="23"/>
      <c r="XBC181" s="23"/>
      <c r="XBD181" s="23"/>
      <c r="XBE181" s="23"/>
      <c r="XBF181" s="23"/>
      <c r="XBG181" s="23"/>
      <c r="XBH181" s="23"/>
      <c r="XBI181" s="23"/>
      <c r="XBJ181" s="23"/>
      <c r="XBK181" s="23"/>
      <c r="XBL181" s="23"/>
      <c r="XBM181" s="23"/>
      <c r="XBN181" s="23"/>
      <c r="XBO181" s="23"/>
      <c r="XBP181" s="23"/>
      <c r="XBQ181" s="23"/>
      <c r="XBR181" s="23"/>
      <c r="XBS181" s="23"/>
      <c r="XBT181" s="23"/>
      <c r="XBU181" s="23"/>
      <c r="XBV181" s="23"/>
      <c r="XBW181" s="23"/>
      <c r="XBX181" s="23"/>
      <c r="XBY181" s="23"/>
      <c r="XBZ181" s="23"/>
      <c r="XCA181" s="23"/>
      <c r="XCB181" s="23"/>
      <c r="XCC181" s="23"/>
      <c r="XCD181" s="23"/>
      <c r="XCE181" s="23"/>
      <c r="XCF181" s="23"/>
      <c r="XCG181" s="23"/>
      <c r="XCH181" s="23"/>
      <c r="XCI181" s="23"/>
      <c r="XCJ181" s="23"/>
      <c r="XCK181" s="23"/>
      <c r="XCL181" s="23"/>
      <c r="XCM181" s="23"/>
      <c r="XCN181" s="23"/>
      <c r="XCO181" s="23"/>
      <c r="XCP181" s="23"/>
      <c r="XCQ181" s="23"/>
      <c r="XCR181" s="23"/>
      <c r="XCS181" s="23"/>
      <c r="XCT181" s="23"/>
      <c r="XCU181" s="23"/>
      <c r="XCV181" s="23"/>
      <c r="XCW181" s="26"/>
      <c r="XCX181" s="26"/>
      <c r="XCY181" s="26"/>
      <c r="XCZ181" s="26"/>
      <c r="XDA181" s="26"/>
      <c r="XDB181" s="26"/>
      <c r="XDC181" s="26"/>
      <c r="XDD181" s="26"/>
      <c r="XDE181" s="26"/>
      <c r="XDF181" s="26"/>
      <c r="XDG181" s="26"/>
      <c r="XDH181" s="26"/>
      <c r="XDI181" s="26"/>
      <c r="XDJ181" s="26"/>
      <c r="XDK181" s="26"/>
      <c r="XDL181" s="26"/>
      <c r="XDM181" s="26"/>
      <c r="XDN181" s="26"/>
      <c r="XDO181" s="26"/>
      <c r="XDP181" s="26"/>
      <c r="XDQ181" s="26"/>
      <c r="XDR181" s="26"/>
      <c r="XDS181" s="26"/>
      <c r="XDT181" s="26"/>
      <c r="XDU181" s="26"/>
      <c r="XDV181" s="26"/>
      <c r="XDW181" s="26"/>
      <c r="XDX181" s="26"/>
      <c r="XDY181" s="26"/>
      <c r="XDZ181" s="26"/>
      <c r="XEA181" s="26"/>
      <c r="XEB181" s="26"/>
      <c r="XEC181" s="26"/>
      <c r="XED181" s="26"/>
      <c r="XEE181" s="26"/>
      <c r="XEF181" s="26"/>
      <c r="XEG181" s="26"/>
      <c r="XEH181" s="26"/>
      <c r="XEI181" s="26"/>
      <c r="XEJ181" s="26"/>
      <c r="XEK181" s="26"/>
      <c r="XEL181" s="26"/>
      <c r="XEM181" s="26"/>
      <c r="XEN181" s="26"/>
      <c r="XEO181" s="26"/>
      <c r="XEP181" s="26"/>
      <c r="XEQ181" s="26"/>
      <c r="XER181" s="26"/>
      <c r="XES181" s="26"/>
      <c r="XET181" s="26"/>
      <c r="XEU181" s="26"/>
      <c r="XEV181" s="26"/>
      <c r="XEW181" s="26"/>
      <c r="XEX181" s="26"/>
      <c r="XEY181" s="26"/>
      <c r="XEZ181" s="26"/>
      <c r="XFA181" s="26"/>
    </row>
    <row r="182" s="4" customFormat="1" ht="15" customHeight="1" spans="1:16381">
      <c r="A182" s="15">
        <v>178</v>
      </c>
      <c r="B182" s="16" t="s">
        <v>403</v>
      </c>
      <c r="C182" s="17" t="s">
        <v>452</v>
      </c>
      <c r="D182" s="18">
        <v>50000</v>
      </c>
      <c r="E182" s="18">
        <v>50000</v>
      </c>
      <c r="F182" s="18">
        <f t="shared" si="10"/>
        <v>50000</v>
      </c>
      <c r="G182" s="17" t="s">
        <v>453</v>
      </c>
      <c r="H182" s="17" t="s">
        <v>454</v>
      </c>
      <c r="I182" s="17" t="s">
        <v>21</v>
      </c>
      <c r="J182" s="20" t="s">
        <v>30</v>
      </c>
      <c r="K182" s="21">
        <v>43545</v>
      </c>
      <c r="L182" s="21" t="s">
        <v>23</v>
      </c>
      <c r="M182" s="15">
        <f t="shared" si="11"/>
        <v>92</v>
      </c>
      <c r="N182" s="15">
        <f t="shared" si="12"/>
        <v>606.94</v>
      </c>
      <c r="XAH182" s="23"/>
      <c r="XAI182" s="23"/>
      <c r="XAJ182" s="23"/>
      <c r="XAK182" s="23"/>
      <c r="XAL182" s="23"/>
      <c r="XAM182" s="23"/>
      <c r="XAN182" s="23"/>
      <c r="XAO182" s="23"/>
      <c r="XAP182" s="23"/>
      <c r="XAQ182" s="23"/>
      <c r="XAR182" s="23"/>
      <c r="XAS182" s="23"/>
      <c r="XAT182" s="23"/>
      <c r="XAU182" s="23"/>
      <c r="XAV182" s="23"/>
      <c r="XAW182" s="23"/>
      <c r="XAX182" s="23"/>
      <c r="XAY182" s="23"/>
      <c r="XAZ182" s="23"/>
      <c r="XBA182" s="23"/>
      <c r="XBB182" s="23"/>
      <c r="XBC182" s="23"/>
      <c r="XBD182" s="23"/>
      <c r="XBE182" s="23"/>
      <c r="XBF182" s="23"/>
      <c r="XBG182" s="23"/>
      <c r="XBH182" s="23"/>
      <c r="XBI182" s="23"/>
      <c r="XBJ182" s="23"/>
      <c r="XBK182" s="23"/>
      <c r="XBL182" s="23"/>
      <c r="XBM182" s="23"/>
      <c r="XBN182" s="23"/>
      <c r="XBO182" s="23"/>
      <c r="XBP182" s="23"/>
      <c r="XBQ182" s="23"/>
      <c r="XBR182" s="23"/>
      <c r="XBS182" s="23"/>
      <c r="XBT182" s="23"/>
      <c r="XBU182" s="23"/>
      <c r="XBV182" s="23"/>
      <c r="XBW182" s="23"/>
      <c r="XBX182" s="23"/>
      <c r="XBY182" s="23"/>
      <c r="XBZ182" s="23"/>
      <c r="XCA182" s="23"/>
      <c r="XCB182" s="23"/>
      <c r="XCC182" s="23"/>
      <c r="XCD182" s="23"/>
      <c r="XCE182" s="23"/>
      <c r="XCF182" s="23"/>
      <c r="XCG182" s="23"/>
      <c r="XCH182" s="23"/>
      <c r="XCI182" s="23"/>
      <c r="XCJ182" s="23"/>
      <c r="XCK182" s="23"/>
      <c r="XCL182" s="23"/>
      <c r="XCM182" s="23"/>
      <c r="XCN182" s="23"/>
      <c r="XCO182" s="23"/>
      <c r="XCP182" s="23"/>
      <c r="XCQ182" s="23"/>
      <c r="XCR182" s="23"/>
      <c r="XCS182" s="23"/>
      <c r="XCT182" s="23"/>
      <c r="XCU182" s="23"/>
      <c r="XCV182" s="23"/>
      <c r="XCW182" s="26"/>
      <c r="XCX182" s="26"/>
      <c r="XCY182" s="26"/>
      <c r="XCZ182" s="26"/>
      <c r="XDA182" s="26"/>
      <c r="XDB182" s="26"/>
      <c r="XDC182" s="26"/>
      <c r="XDD182" s="26"/>
      <c r="XDE182" s="26"/>
      <c r="XDF182" s="26"/>
      <c r="XDG182" s="26"/>
      <c r="XDH182" s="26"/>
      <c r="XDI182" s="26"/>
      <c r="XDJ182" s="26"/>
      <c r="XDK182" s="26"/>
      <c r="XDL182" s="26"/>
      <c r="XDM182" s="26"/>
      <c r="XDN182" s="26"/>
      <c r="XDO182" s="26"/>
      <c r="XDP182" s="26"/>
      <c r="XDQ182" s="26"/>
      <c r="XDR182" s="26"/>
      <c r="XDS182" s="26"/>
      <c r="XDT182" s="26"/>
      <c r="XDU182" s="26"/>
      <c r="XDV182" s="26"/>
      <c r="XDW182" s="26"/>
      <c r="XDX182" s="26"/>
      <c r="XDY182" s="26"/>
      <c r="XDZ182" s="26"/>
      <c r="XEA182" s="26"/>
      <c r="XEB182" s="26"/>
      <c r="XEC182" s="26"/>
      <c r="XED182" s="26"/>
      <c r="XEE182" s="26"/>
      <c r="XEF182" s="26"/>
      <c r="XEG182" s="26"/>
      <c r="XEH182" s="26"/>
      <c r="XEI182" s="26"/>
      <c r="XEJ182" s="26"/>
      <c r="XEK182" s="26"/>
      <c r="XEL182" s="26"/>
      <c r="XEM182" s="26"/>
      <c r="XEN182" s="26"/>
      <c r="XEO182" s="26"/>
      <c r="XEP182" s="26"/>
      <c r="XEQ182" s="26"/>
      <c r="XER182" s="26"/>
      <c r="XES182" s="26"/>
      <c r="XET182" s="26"/>
      <c r="XEU182" s="26"/>
      <c r="XEV182" s="26"/>
      <c r="XEW182" s="26"/>
      <c r="XEX182" s="26"/>
      <c r="XEY182" s="26"/>
      <c r="XEZ182" s="26"/>
      <c r="XFA182" s="26"/>
    </row>
    <row r="183" s="4" customFormat="1" ht="15" customHeight="1" spans="1:16381">
      <c r="A183" s="15">
        <v>179</v>
      </c>
      <c r="B183" s="16" t="s">
        <v>403</v>
      </c>
      <c r="C183" s="17" t="s">
        <v>455</v>
      </c>
      <c r="D183" s="18">
        <v>20000</v>
      </c>
      <c r="E183" s="18">
        <v>20000</v>
      </c>
      <c r="F183" s="18">
        <f t="shared" si="10"/>
        <v>20000</v>
      </c>
      <c r="G183" s="17" t="s">
        <v>342</v>
      </c>
      <c r="H183" s="17" t="s">
        <v>456</v>
      </c>
      <c r="I183" s="17" t="s">
        <v>21</v>
      </c>
      <c r="J183" s="20" t="s">
        <v>30</v>
      </c>
      <c r="K183" s="21">
        <v>43545</v>
      </c>
      <c r="L183" s="21" t="s">
        <v>23</v>
      </c>
      <c r="M183" s="15">
        <f t="shared" si="11"/>
        <v>92</v>
      </c>
      <c r="N183" s="15">
        <f t="shared" si="12"/>
        <v>242.78</v>
      </c>
      <c r="XAH183" s="23"/>
      <c r="XAI183" s="23"/>
      <c r="XAJ183" s="23"/>
      <c r="XAK183" s="23"/>
      <c r="XAL183" s="23"/>
      <c r="XAM183" s="23"/>
      <c r="XAN183" s="23"/>
      <c r="XAO183" s="23"/>
      <c r="XAP183" s="23"/>
      <c r="XAQ183" s="23"/>
      <c r="XAR183" s="23"/>
      <c r="XAS183" s="23"/>
      <c r="XAT183" s="23"/>
      <c r="XAU183" s="23"/>
      <c r="XAV183" s="23"/>
      <c r="XAW183" s="23"/>
      <c r="XAX183" s="23"/>
      <c r="XAY183" s="23"/>
      <c r="XAZ183" s="23"/>
      <c r="XBA183" s="23"/>
      <c r="XBB183" s="23"/>
      <c r="XBC183" s="23"/>
      <c r="XBD183" s="23"/>
      <c r="XBE183" s="23"/>
      <c r="XBF183" s="23"/>
      <c r="XBG183" s="23"/>
      <c r="XBH183" s="23"/>
      <c r="XBI183" s="23"/>
      <c r="XBJ183" s="23"/>
      <c r="XBK183" s="23"/>
      <c r="XBL183" s="23"/>
      <c r="XBM183" s="23"/>
      <c r="XBN183" s="23"/>
      <c r="XBO183" s="23"/>
      <c r="XBP183" s="23"/>
      <c r="XBQ183" s="23"/>
      <c r="XBR183" s="23"/>
      <c r="XBS183" s="23"/>
      <c r="XBT183" s="23"/>
      <c r="XBU183" s="23"/>
      <c r="XBV183" s="23"/>
      <c r="XBW183" s="23"/>
      <c r="XBX183" s="23"/>
      <c r="XBY183" s="23"/>
      <c r="XBZ183" s="23"/>
      <c r="XCA183" s="23"/>
      <c r="XCB183" s="23"/>
      <c r="XCC183" s="23"/>
      <c r="XCD183" s="23"/>
      <c r="XCE183" s="23"/>
      <c r="XCF183" s="23"/>
      <c r="XCG183" s="23"/>
      <c r="XCH183" s="23"/>
      <c r="XCI183" s="23"/>
      <c r="XCJ183" s="23"/>
      <c r="XCK183" s="23"/>
      <c r="XCL183" s="23"/>
      <c r="XCM183" s="23"/>
      <c r="XCN183" s="23"/>
      <c r="XCO183" s="23"/>
      <c r="XCP183" s="23"/>
      <c r="XCQ183" s="23"/>
      <c r="XCR183" s="23"/>
      <c r="XCS183" s="23"/>
      <c r="XCT183" s="23"/>
      <c r="XCU183" s="23"/>
      <c r="XCV183" s="23"/>
      <c r="XCW183" s="26"/>
      <c r="XCX183" s="26"/>
      <c r="XCY183" s="26"/>
      <c r="XCZ183" s="26"/>
      <c r="XDA183" s="26"/>
      <c r="XDB183" s="26"/>
      <c r="XDC183" s="26"/>
      <c r="XDD183" s="26"/>
      <c r="XDE183" s="26"/>
      <c r="XDF183" s="26"/>
      <c r="XDG183" s="26"/>
      <c r="XDH183" s="26"/>
      <c r="XDI183" s="26"/>
      <c r="XDJ183" s="26"/>
      <c r="XDK183" s="26"/>
      <c r="XDL183" s="26"/>
      <c r="XDM183" s="26"/>
      <c r="XDN183" s="26"/>
      <c r="XDO183" s="26"/>
      <c r="XDP183" s="26"/>
      <c r="XDQ183" s="26"/>
      <c r="XDR183" s="26"/>
      <c r="XDS183" s="26"/>
      <c r="XDT183" s="26"/>
      <c r="XDU183" s="26"/>
      <c r="XDV183" s="26"/>
      <c r="XDW183" s="26"/>
      <c r="XDX183" s="26"/>
      <c r="XDY183" s="26"/>
      <c r="XDZ183" s="26"/>
      <c r="XEA183" s="26"/>
      <c r="XEB183" s="26"/>
      <c r="XEC183" s="26"/>
      <c r="XED183" s="26"/>
      <c r="XEE183" s="26"/>
      <c r="XEF183" s="26"/>
      <c r="XEG183" s="26"/>
      <c r="XEH183" s="26"/>
      <c r="XEI183" s="26"/>
      <c r="XEJ183" s="26"/>
      <c r="XEK183" s="26"/>
      <c r="XEL183" s="26"/>
      <c r="XEM183" s="26"/>
      <c r="XEN183" s="26"/>
      <c r="XEO183" s="26"/>
      <c r="XEP183" s="26"/>
      <c r="XEQ183" s="26"/>
      <c r="XER183" s="26"/>
      <c r="XES183" s="26"/>
      <c r="XET183" s="26"/>
      <c r="XEU183" s="26"/>
      <c r="XEV183" s="26"/>
      <c r="XEW183" s="26"/>
      <c r="XEX183" s="26"/>
      <c r="XEY183" s="26"/>
      <c r="XEZ183" s="26"/>
      <c r="XFA183" s="26"/>
    </row>
    <row r="184" s="4" customFormat="1" ht="15" customHeight="1" spans="1:16381">
      <c r="A184" s="15">
        <v>180</v>
      </c>
      <c r="B184" s="16" t="s">
        <v>457</v>
      </c>
      <c r="C184" s="17" t="s">
        <v>458</v>
      </c>
      <c r="D184" s="18">
        <v>30000</v>
      </c>
      <c r="E184" s="18">
        <v>30000</v>
      </c>
      <c r="F184" s="18">
        <f t="shared" si="10"/>
        <v>30000</v>
      </c>
      <c r="G184" s="17" t="s">
        <v>74</v>
      </c>
      <c r="H184" s="17" t="s">
        <v>75</v>
      </c>
      <c r="I184" s="17" t="s">
        <v>21</v>
      </c>
      <c r="J184" s="20" t="s">
        <v>407</v>
      </c>
      <c r="K184" s="21">
        <v>43545</v>
      </c>
      <c r="L184" s="21" t="s">
        <v>23</v>
      </c>
      <c r="M184" s="15">
        <f t="shared" si="11"/>
        <v>92</v>
      </c>
      <c r="N184" s="15">
        <f t="shared" si="12"/>
        <v>364.17</v>
      </c>
      <c r="XAH184" s="23"/>
      <c r="XAI184" s="23"/>
      <c r="XAJ184" s="23"/>
      <c r="XAK184" s="23"/>
      <c r="XAL184" s="23"/>
      <c r="XAM184" s="23"/>
      <c r="XAN184" s="23"/>
      <c r="XAO184" s="23"/>
      <c r="XAP184" s="23"/>
      <c r="XAQ184" s="23"/>
      <c r="XAR184" s="23"/>
      <c r="XAS184" s="23"/>
      <c r="XAT184" s="23"/>
      <c r="XAU184" s="23"/>
      <c r="XAV184" s="23"/>
      <c r="XAW184" s="23"/>
      <c r="XAX184" s="23"/>
      <c r="XAY184" s="23"/>
      <c r="XAZ184" s="23"/>
      <c r="XBA184" s="23"/>
      <c r="XBB184" s="23"/>
      <c r="XBC184" s="23"/>
      <c r="XBD184" s="23"/>
      <c r="XBE184" s="23"/>
      <c r="XBF184" s="23"/>
      <c r="XBG184" s="23"/>
      <c r="XBH184" s="23"/>
      <c r="XBI184" s="23"/>
      <c r="XBJ184" s="23"/>
      <c r="XBK184" s="23"/>
      <c r="XBL184" s="23"/>
      <c r="XBM184" s="23"/>
      <c r="XBN184" s="23"/>
      <c r="XBO184" s="23"/>
      <c r="XBP184" s="23"/>
      <c r="XBQ184" s="23"/>
      <c r="XBR184" s="23"/>
      <c r="XBS184" s="23"/>
      <c r="XBT184" s="23"/>
      <c r="XBU184" s="23"/>
      <c r="XBV184" s="23"/>
      <c r="XBW184" s="23"/>
      <c r="XBX184" s="23"/>
      <c r="XBY184" s="23"/>
      <c r="XBZ184" s="23"/>
      <c r="XCA184" s="23"/>
      <c r="XCB184" s="23"/>
      <c r="XCC184" s="23"/>
      <c r="XCD184" s="23"/>
      <c r="XCE184" s="23"/>
      <c r="XCF184" s="23"/>
      <c r="XCG184" s="23"/>
      <c r="XCH184" s="23"/>
      <c r="XCI184" s="23"/>
      <c r="XCJ184" s="23"/>
      <c r="XCK184" s="23"/>
      <c r="XCL184" s="23"/>
      <c r="XCM184" s="23"/>
      <c r="XCN184" s="23"/>
      <c r="XCO184" s="23"/>
      <c r="XCP184" s="23"/>
      <c r="XCQ184" s="23"/>
      <c r="XCR184" s="23"/>
      <c r="XCS184" s="23"/>
      <c r="XCT184" s="23"/>
      <c r="XCU184" s="23"/>
      <c r="XCV184" s="23"/>
      <c r="XCW184" s="26"/>
      <c r="XCX184" s="26"/>
      <c r="XCY184" s="26"/>
      <c r="XCZ184" s="26"/>
      <c r="XDA184" s="26"/>
      <c r="XDB184" s="26"/>
      <c r="XDC184" s="26"/>
      <c r="XDD184" s="26"/>
      <c r="XDE184" s="26"/>
      <c r="XDF184" s="26"/>
      <c r="XDG184" s="26"/>
      <c r="XDH184" s="26"/>
      <c r="XDI184" s="26"/>
      <c r="XDJ184" s="26"/>
      <c r="XDK184" s="26"/>
      <c r="XDL184" s="26"/>
      <c r="XDM184" s="26"/>
      <c r="XDN184" s="26"/>
      <c r="XDO184" s="26"/>
      <c r="XDP184" s="26"/>
      <c r="XDQ184" s="26"/>
      <c r="XDR184" s="26"/>
      <c r="XDS184" s="26"/>
      <c r="XDT184" s="26"/>
      <c r="XDU184" s="26"/>
      <c r="XDV184" s="26"/>
      <c r="XDW184" s="26"/>
      <c r="XDX184" s="26"/>
      <c r="XDY184" s="26"/>
      <c r="XDZ184" s="26"/>
      <c r="XEA184" s="26"/>
      <c r="XEB184" s="26"/>
      <c r="XEC184" s="26"/>
      <c r="XED184" s="26"/>
      <c r="XEE184" s="26"/>
      <c r="XEF184" s="26"/>
      <c r="XEG184" s="26"/>
      <c r="XEH184" s="26"/>
      <c r="XEI184" s="26"/>
      <c r="XEJ184" s="26"/>
      <c r="XEK184" s="26"/>
      <c r="XEL184" s="26"/>
      <c r="XEM184" s="26"/>
      <c r="XEN184" s="26"/>
      <c r="XEO184" s="26"/>
      <c r="XEP184" s="26"/>
      <c r="XEQ184" s="26"/>
      <c r="XER184" s="26"/>
      <c r="XES184" s="26"/>
      <c r="XET184" s="26"/>
      <c r="XEU184" s="26"/>
      <c r="XEV184" s="26"/>
      <c r="XEW184" s="26"/>
      <c r="XEX184" s="26"/>
      <c r="XEY184" s="26"/>
      <c r="XEZ184" s="26"/>
      <c r="XFA184" s="26"/>
    </row>
    <row r="185" s="4" customFormat="1" ht="15" customHeight="1" spans="1:16381">
      <c r="A185" s="15">
        <v>181</v>
      </c>
      <c r="B185" s="16" t="s">
        <v>457</v>
      </c>
      <c r="C185" s="17" t="s">
        <v>459</v>
      </c>
      <c r="D185" s="18">
        <v>30000</v>
      </c>
      <c r="E185" s="18">
        <v>30000</v>
      </c>
      <c r="F185" s="18">
        <f t="shared" si="10"/>
        <v>30000</v>
      </c>
      <c r="G185" s="17" t="s">
        <v>74</v>
      </c>
      <c r="H185" s="17" t="s">
        <v>75</v>
      </c>
      <c r="I185" s="17" t="s">
        <v>21</v>
      </c>
      <c r="J185" s="20" t="s">
        <v>407</v>
      </c>
      <c r="K185" s="21">
        <v>43545</v>
      </c>
      <c r="L185" s="21" t="s">
        <v>23</v>
      </c>
      <c r="M185" s="15">
        <f t="shared" si="11"/>
        <v>92</v>
      </c>
      <c r="N185" s="15">
        <f t="shared" si="12"/>
        <v>364.17</v>
      </c>
      <c r="XAH185" s="23"/>
      <c r="XAI185" s="23"/>
      <c r="XAJ185" s="23"/>
      <c r="XAK185" s="23"/>
      <c r="XAL185" s="23"/>
      <c r="XAM185" s="23"/>
      <c r="XAN185" s="23"/>
      <c r="XAO185" s="23"/>
      <c r="XAP185" s="23"/>
      <c r="XAQ185" s="23"/>
      <c r="XAR185" s="23"/>
      <c r="XAS185" s="23"/>
      <c r="XAT185" s="23"/>
      <c r="XAU185" s="23"/>
      <c r="XAV185" s="23"/>
      <c r="XAW185" s="23"/>
      <c r="XAX185" s="23"/>
      <c r="XAY185" s="23"/>
      <c r="XAZ185" s="23"/>
      <c r="XBA185" s="23"/>
      <c r="XBB185" s="23"/>
      <c r="XBC185" s="23"/>
      <c r="XBD185" s="23"/>
      <c r="XBE185" s="23"/>
      <c r="XBF185" s="23"/>
      <c r="XBG185" s="23"/>
      <c r="XBH185" s="23"/>
      <c r="XBI185" s="23"/>
      <c r="XBJ185" s="23"/>
      <c r="XBK185" s="23"/>
      <c r="XBL185" s="23"/>
      <c r="XBM185" s="23"/>
      <c r="XBN185" s="23"/>
      <c r="XBO185" s="23"/>
      <c r="XBP185" s="23"/>
      <c r="XBQ185" s="23"/>
      <c r="XBR185" s="23"/>
      <c r="XBS185" s="23"/>
      <c r="XBT185" s="23"/>
      <c r="XBU185" s="23"/>
      <c r="XBV185" s="23"/>
      <c r="XBW185" s="23"/>
      <c r="XBX185" s="23"/>
      <c r="XBY185" s="23"/>
      <c r="XBZ185" s="23"/>
      <c r="XCA185" s="23"/>
      <c r="XCB185" s="23"/>
      <c r="XCC185" s="23"/>
      <c r="XCD185" s="23"/>
      <c r="XCE185" s="23"/>
      <c r="XCF185" s="23"/>
      <c r="XCG185" s="23"/>
      <c r="XCH185" s="23"/>
      <c r="XCI185" s="23"/>
      <c r="XCJ185" s="23"/>
      <c r="XCK185" s="23"/>
      <c r="XCL185" s="23"/>
      <c r="XCM185" s="23"/>
      <c r="XCN185" s="23"/>
      <c r="XCO185" s="23"/>
      <c r="XCP185" s="23"/>
      <c r="XCQ185" s="23"/>
      <c r="XCR185" s="23"/>
      <c r="XCS185" s="23"/>
      <c r="XCT185" s="23"/>
      <c r="XCU185" s="23"/>
      <c r="XCV185" s="23"/>
      <c r="XCW185" s="26"/>
      <c r="XCX185" s="26"/>
      <c r="XCY185" s="26"/>
      <c r="XCZ185" s="26"/>
      <c r="XDA185" s="26"/>
      <c r="XDB185" s="26"/>
      <c r="XDC185" s="26"/>
      <c r="XDD185" s="26"/>
      <c r="XDE185" s="26"/>
      <c r="XDF185" s="26"/>
      <c r="XDG185" s="26"/>
      <c r="XDH185" s="26"/>
      <c r="XDI185" s="26"/>
      <c r="XDJ185" s="26"/>
      <c r="XDK185" s="26"/>
      <c r="XDL185" s="26"/>
      <c r="XDM185" s="26"/>
      <c r="XDN185" s="26"/>
      <c r="XDO185" s="26"/>
      <c r="XDP185" s="26"/>
      <c r="XDQ185" s="26"/>
      <c r="XDR185" s="26"/>
      <c r="XDS185" s="26"/>
      <c r="XDT185" s="26"/>
      <c r="XDU185" s="26"/>
      <c r="XDV185" s="26"/>
      <c r="XDW185" s="26"/>
      <c r="XDX185" s="26"/>
      <c r="XDY185" s="26"/>
      <c r="XDZ185" s="26"/>
      <c r="XEA185" s="26"/>
      <c r="XEB185" s="26"/>
      <c r="XEC185" s="26"/>
      <c r="XED185" s="26"/>
      <c r="XEE185" s="26"/>
      <c r="XEF185" s="26"/>
      <c r="XEG185" s="26"/>
      <c r="XEH185" s="26"/>
      <c r="XEI185" s="26"/>
      <c r="XEJ185" s="26"/>
      <c r="XEK185" s="26"/>
      <c r="XEL185" s="26"/>
      <c r="XEM185" s="26"/>
      <c r="XEN185" s="26"/>
      <c r="XEO185" s="26"/>
      <c r="XEP185" s="26"/>
      <c r="XEQ185" s="26"/>
      <c r="XER185" s="26"/>
      <c r="XES185" s="26"/>
      <c r="XET185" s="26"/>
      <c r="XEU185" s="26"/>
      <c r="XEV185" s="26"/>
      <c r="XEW185" s="26"/>
      <c r="XEX185" s="26"/>
      <c r="XEY185" s="26"/>
      <c r="XEZ185" s="26"/>
      <c r="XFA185" s="26"/>
    </row>
    <row r="186" s="4" customFormat="1" ht="15" customHeight="1" spans="1:16381">
      <c r="A186" s="15">
        <v>182</v>
      </c>
      <c r="B186" s="16" t="s">
        <v>457</v>
      </c>
      <c r="C186" s="17" t="s">
        <v>460</v>
      </c>
      <c r="D186" s="18">
        <v>30000</v>
      </c>
      <c r="E186" s="18">
        <v>30000</v>
      </c>
      <c r="F186" s="18">
        <f t="shared" si="10"/>
        <v>30000</v>
      </c>
      <c r="G186" s="17" t="s">
        <v>74</v>
      </c>
      <c r="H186" s="17" t="s">
        <v>75</v>
      </c>
      <c r="I186" s="17" t="s">
        <v>21</v>
      </c>
      <c r="J186" s="20" t="s">
        <v>407</v>
      </c>
      <c r="K186" s="21">
        <v>43545</v>
      </c>
      <c r="L186" s="21" t="s">
        <v>23</v>
      </c>
      <c r="M186" s="15">
        <f t="shared" si="11"/>
        <v>92</v>
      </c>
      <c r="N186" s="15">
        <f t="shared" si="12"/>
        <v>364.17</v>
      </c>
      <c r="XAH186" s="23"/>
      <c r="XAI186" s="23"/>
      <c r="XAJ186" s="23"/>
      <c r="XAK186" s="23"/>
      <c r="XAL186" s="23"/>
      <c r="XAM186" s="23"/>
      <c r="XAN186" s="23"/>
      <c r="XAO186" s="23"/>
      <c r="XAP186" s="23"/>
      <c r="XAQ186" s="23"/>
      <c r="XAR186" s="23"/>
      <c r="XAS186" s="23"/>
      <c r="XAT186" s="23"/>
      <c r="XAU186" s="23"/>
      <c r="XAV186" s="23"/>
      <c r="XAW186" s="23"/>
      <c r="XAX186" s="23"/>
      <c r="XAY186" s="23"/>
      <c r="XAZ186" s="23"/>
      <c r="XBA186" s="23"/>
      <c r="XBB186" s="23"/>
      <c r="XBC186" s="23"/>
      <c r="XBD186" s="23"/>
      <c r="XBE186" s="23"/>
      <c r="XBF186" s="23"/>
      <c r="XBG186" s="23"/>
      <c r="XBH186" s="23"/>
      <c r="XBI186" s="23"/>
      <c r="XBJ186" s="23"/>
      <c r="XBK186" s="23"/>
      <c r="XBL186" s="23"/>
      <c r="XBM186" s="23"/>
      <c r="XBN186" s="23"/>
      <c r="XBO186" s="23"/>
      <c r="XBP186" s="23"/>
      <c r="XBQ186" s="23"/>
      <c r="XBR186" s="23"/>
      <c r="XBS186" s="23"/>
      <c r="XBT186" s="23"/>
      <c r="XBU186" s="23"/>
      <c r="XBV186" s="23"/>
      <c r="XBW186" s="23"/>
      <c r="XBX186" s="23"/>
      <c r="XBY186" s="23"/>
      <c r="XBZ186" s="23"/>
      <c r="XCA186" s="23"/>
      <c r="XCB186" s="23"/>
      <c r="XCC186" s="23"/>
      <c r="XCD186" s="23"/>
      <c r="XCE186" s="23"/>
      <c r="XCF186" s="23"/>
      <c r="XCG186" s="23"/>
      <c r="XCH186" s="23"/>
      <c r="XCI186" s="23"/>
      <c r="XCJ186" s="23"/>
      <c r="XCK186" s="23"/>
      <c r="XCL186" s="23"/>
      <c r="XCM186" s="23"/>
      <c r="XCN186" s="23"/>
      <c r="XCO186" s="23"/>
      <c r="XCP186" s="23"/>
      <c r="XCQ186" s="23"/>
      <c r="XCR186" s="23"/>
      <c r="XCS186" s="23"/>
      <c r="XCT186" s="23"/>
      <c r="XCU186" s="23"/>
      <c r="XCV186" s="23"/>
      <c r="XCW186" s="26"/>
      <c r="XCX186" s="26"/>
      <c r="XCY186" s="26"/>
      <c r="XCZ186" s="26"/>
      <c r="XDA186" s="26"/>
      <c r="XDB186" s="26"/>
      <c r="XDC186" s="26"/>
      <c r="XDD186" s="26"/>
      <c r="XDE186" s="26"/>
      <c r="XDF186" s="26"/>
      <c r="XDG186" s="26"/>
      <c r="XDH186" s="26"/>
      <c r="XDI186" s="26"/>
      <c r="XDJ186" s="26"/>
      <c r="XDK186" s="26"/>
      <c r="XDL186" s="26"/>
      <c r="XDM186" s="26"/>
      <c r="XDN186" s="26"/>
      <c r="XDO186" s="26"/>
      <c r="XDP186" s="26"/>
      <c r="XDQ186" s="26"/>
      <c r="XDR186" s="26"/>
      <c r="XDS186" s="26"/>
      <c r="XDT186" s="26"/>
      <c r="XDU186" s="26"/>
      <c r="XDV186" s="26"/>
      <c r="XDW186" s="26"/>
      <c r="XDX186" s="26"/>
      <c r="XDY186" s="26"/>
      <c r="XDZ186" s="26"/>
      <c r="XEA186" s="26"/>
      <c r="XEB186" s="26"/>
      <c r="XEC186" s="26"/>
      <c r="XED186" s="26"/>
      <c r="XEE186" s="26"/>
      <c r="XEF186" s="26"/>
      <c r="XEG186" s="26"/>
      <c r="XEH186" s="26"/>
      <c r="XEI186" s="26"/>
      <c r="XEJ186" s="26"/>
      <c r="XEK186" s="26"/>
      <c r="XEL186" s="26"/>
      <c r="XEM186" s="26"/>
      <c r="XEN186" s="26"/>
      <c r="XEO186" s="26"/>
      <c r="XEP186" s="26"/>
      <c r="XEQ186" s="26"/>
      <c r="XER186" s="26"/>
      <c r="XES186" s="26"/>
      <c r="XET186" s="26"/>
      <c r="XEU186" s="26"/>
      <c r="XEV186" s="26"/>
      <c r="XEW186" s="26"/>
      <c r="XEX186" s="26"/>
      <c r="XEY186" s="26"/>
      <c r="XEZ186" s="26"/>
      <c r="XFA186" s="26"/>
    </row>
    <row r="187" s="4" customFormat="1" ht="15" customHeight="1" spans="1:16381">
      <c r="A187" s="15">
        <v>183</v>
      </c>
      <c r="B187" s="16" t="s">
        <v>457</v>
      </c>
      <c r="C187" s="17" t="s">
        <v>461</v>
      </c>
      <c r="D187" s="18">
        <v>30000</v>
      </c>
      <c r="E187" s="18">
        <v>26150</v>
      </c>
      <c r="F187" s="18">
        <f t="shared" si="10"/>
        <v>26150</v>
      </c>
      <c r="G187" s="17" t="s">
        <v>74</v>
      </c>
      <c r="H187" s="17" t="s">
        <v>75</v>
      </c>
      <c r="I187" s="17" t="s">
        <v>21</v>
      </c>
      <c r="J187" s="20" t="s">
        <v>407</v>
      </c>
      <c r="K187" s="21">
        <v>43545</v>
      </c>
      <c r="L187" s="21" t="s">
        <v>23</v>
      </c>
      <c r="M187" s="15">
        <f t="shared" si="11"/>
        <v>92</v>
      </c>
      <c r="N187" s="15">
        <f t="shared" si="12"/>
        <v>317.43</v>
      </c>
      <c r="XAH187" s="23"/>
      <c r="XAI187" s="23"/>
      <c r="XAJ187" s="23"/>
      <c r="XAK187" s="23"/>
      <c r="XAL187" s="23"/>
      <c r="XAM187" s="23"/>
      <c r="XAN187" s="23"/>
      <c r="XAO187" s="23"/>
      <c r="XAP187" s="23"/>
      <c r="XAQ187" s="23"/>
      <c r="XAR187" s="23"/>
      <c r="XAS187" s="23"/>
      <c r="XAT187" s="23"/>
      <c r="XAU187" s="23"/>
      <c r="XAV187" s="23"/>
      <c r="XAW187" s="23"/>
      <c r="XAX187" s="23"/>
      <c r="XAY187" s="23"/>
      <c r="XAZ187" s="23"/>
      <c r="XBA187" s="23"/>
      <c r="XBB187" s="23"/>
      <c r="XBC187" s="23"/>
      <c r="XBD187" s="23"/>
      <c r="XBE187" s="23"/>
      <c r="XBF187" s="23"/>
      <c r="XBG187" s="23"/>
      <c r="XBH187" s="23"/>
      <c r="XBI187" s="23"/>
      <c r="XBJ187" s="23"/>
      <c r="XBK187" s="23"/>
      <c r="XBL187" s="23"/>
      <c r="XBM187" s="23"/>
      <c r="XBN187" s="23"/>
      <c r="XBO187" s="23"/>
      <c r="XBP187" s="23"/>
      <c r="XBQ187" s="23"/>
      <c r="XBR187" s="23"/>
      <c r="XBS187" s="23"/>
      <c r="XBT187" s="23"/>
      <c r="XBU187" s="23"/>
      <c r="XBV187" s="23"/>
      <c r="XBW187" s="23"/>
      <c r="XBX187" s="23"/>
      <c r="XBY187" s="23"/>
      <c r="XBZ187" s="23"/>
      <c r="XCA187" s="23"/>
      <c r="XCB187" s="23"/>
      <c r="XCC187" s="23"/>
      <c r="XCD187" s="23"/>
      <c r="XCE187" s="23"/>
      <c r="XCF187" s="23"/>
      <c r="XCG187" s="23"/>
      <c r="XCH187" s="23"/>
      <c r="XCI187" s="23"/>
      <c r="XCJ187" s="23"/>
      <c r="XCK187" s="23"/>
      <c r="XCL187" s="23"/>
      <c r="XCM187" s="23"/>
      <c r="XCN187" s="23"/>
      <c r="XCO187" s="23"/>
      <c r="XCP187" s="23"/>
      <c r="XCQ187" s="23"/>
      <c r="XCR187" s="23"/>
      <c r="XCS187" s="23"/>
      <c r="XCT187" s="23"/>
      <c r="XCU187" s="23"/>
      <c r="XCV187" s="23"/>
      <c r="XCW187" s="26"/>
      <c r="XCX187" s="26"/>
      <c r="XCY187" s="26"/>
      <c r="XCZ187" s="26"/>
      <c r="XDA187" s="26"/>
      <c r="XDB187" s="26"/>
      <c r="XDC187" s="26"/>
      <c r="XDD187" s="26"/>
      <c r="XDE187" s="26"/>
      <c r="XDF187" s="26"/>
      <c r="XDG187" s="26"/>
      <c r="XDH187" s="26"/>
      <c r="XDI187" s="26"/>
      <c r="XDJ187" s="26"/>
      <c r="XDK187" s="26"/>
      <c r="XDL187" s="26"/>
      <c r="XDM187" s="26"/>
      <c r="XDN187" s="26"/>
      <c r="XDO187" s="26"/>
      <c r="XDP187" s="26"/>
      <c r="XDQ187" s="26"/>
      <c r="XDR187" s="26"/>
      <c r="XDS187" s="26"/>
      <c r="XDT187" s="26"/>
      <c r="XDU187" s="26"/>
      <c r="XDV187" s="26"/>
      <c r="XDW187" s="26"/>
      <c r="XDX187" s="26"/>
      <c r="XDY187" s="26"/>
      <c r="XDZ187" s="26"/>
      <c r="XEA187" s="26"/>
      <c r="XEB187" s="26"/>
      <c r="XEC187" s="26"/>
      <c r="XED187" s="26"/>
      <c r="XEE187" s="26"/>
      <c r="XEF187" s="26"/>
      <c r="XEG187" s="26"/>
      <c r="XEH187" s="26"/>
      <c r="XEI187" s="26"/>
      <c r="XEJ187" s="26"/>
      <c r="XEK187" s="26"/>
      <c r="XEL187" s="26"/>
      <c r="XEM187" s="26"/>
      <c r="XEN187" s="26"/>
      <c r="XEO187" s="26"/>
      <c r="XEP187" s="26"/>
      <c r="XEQ187" s="26"/>
      <c r="XER187" s="26"/>
      <c r="XES187" s="26"/>
      <c r="XET187" s="26"/>
      <c r="XEU187" s="26"/>
      <c r="XEV187" s="26"/>
      <c r="XEW187" s="26"/>
      <c r="XEX187" s="26"/>
      <c r="XEY187" s="26"/>
      <c r="XEZ187" s="26"/>
      <c r="XFA187" s="26"/>
    </row>
    <row r="188" s="4" customFormat="1" ht="15" customHeight="1" spans="1:16381">
      <c r="A188" s="15">
        <v>184</v>
      </c>
      <c r="B188" s="16" t="s">
        <v>457</v>
      </c>
      <c r="C188" s="17" t="s">
        <v>462</v>
      </c>
      <c r="D188" s="18">
        <v>50000</v>
      </c>
      <c r="E188" s="18">
        <v>50000</v>
      </c>
      <c r="F188" s="18">
        <f t="shared" si="10"/>
        <v>50000</v>
      </c>
      <c r="G188" s="17" t="s">
        <v>88</v>
      </c>
      <c r="H188" s="17" t="s">
        <v>337</v>
      </c>
      <c r="I188" s="17" t="s">
        <v>21</v>
      </c>
      <c r="J188" s="20" t="s">
        <v>30</v>
      </c>
      <c r="K188" s="21">
        <v>43545</v>
      </c>
      <c r="L188" s="21" t="s">
        <v>23</v>
      </c>
      <c r="M188" s="15">
        <f t="shared" si="11"/>
        <v>92</v>
      </c>
      <c r="N188" s="15">
        <f t="shared" si="12"/>
        <v>606.94</v>
      </c>
      <c r="XAH188" s="23"/>
      <c r="XAI188" s="23"/>
      <c r="XAJ188" s="23"/>
      <c r="XAK188" s="23"/>
      <c r="XAL188" s="23"/>
      <c r="XAM188" s="23"/>
      <c r="XAN188" s="23"/>
      <c r="XAO188" s="23"/>
      <c r="XAP188" s="23"/>
      <c r="XAQ188" s="23"/>
      <c r="XAR188" s="23"/>
      <c r="XAS188" s="23"/>
      <c r="XAT188" s="23"/>
      <c r="XAU188" s="23"/>
      <c r="XAV188" s="23"/>
      <c r="XAW188" s="23"/>
      <c r="XAX188" s="23"/>
      <c r="XAY188" s="23"/>
      <c r="XAZ188" s="23"/>
      <c r="XBA188" s="23"/>
      <c r="XBB188" s="23"/>
      <c r="XBC188" s="23"/>
      <c r="XBD188" s="23"/>
      <c r="XBE188" s="23"/>
      <c r="XBF188" s="23"/>
      <c r="XBG188" s="23"/>
      <c r="XBH188" s="23"/>
      <c r="XBI188" s="23"/>
      <c r="XBJ188" s="23"/>
      <c r="XBK188" s="23"/>
      <c r="XBL188" s="23"/>
      <c r="XBM188" s="23"/>
      <c r="XBN188" s="23"/>
      <c r="XBO188" s="23"/>
      <c r="XBP188" s="23"/>
      <c r="XBQ188" s="23"/>
      <c r="XBR188" s="23"/>
      <c r="XBS188" s="23"/>
      <c r="XBT188" s="23"/>
      <c r="XBU188" s="23"/>
      <c r="XBV188" s="23"/>
      <c r="XBW188" s="23"/>
      <c r="XBX188" s="23"/>
      <c r="XBY188" s="23"/>
      <c r="XBZ188" s="23"/>
      <c r="XCA188" s="23"/>
      <c r="XCB188" s="23"/>
      <c r="XCC188" s="23"/>
      <c r="XCD188" s="23"/>
      <c r="XCE188" s="23"/>
      <c r="XCF188" s="23"/>
      <c r="XCG188" s="23"/>
      <c r="XCH188" s="23"/>
      <c r="XCI188" s="23"/>
      <c r="XCJ188" s="23"/>
      <c r="XCK188" s="23"/>
      <c r="XCL188" s="23"/>
      <c r="XCM188" s="23"/>
      <c r="XCN188" s="23"/>
      <c r="XCO188" s="23"/>
      <c r="XCP188" s="23"/>
      <c r="XCQ188" s="23"/>
      <c r="XCR188" s="23"/>
      <c r="XCS188" s="23"/>
      <c r="XCT188" s="23"/>
      <c r="XCU188" s="23"/>
      <c r="XCV188" s="23"/>
      <c r="XCW188" s="26"/>
      <c r="XCX188" s="26"/>
      <c r="XCY188" s="26"/>
      <c r="XCZ188" s="26"/>
      <c r="XDA188" s="26"/>
      <c r="XDB188" s="26"/>
      <c r="XDC188" s="26"/>
      <c r="XDD188" s="26"/>
      <c r="XDE188" s="26"/>
      <c r="XDF188" s="26"/>
      <c r="XDG188" s="26"/>
      <c r="XDH188" s="26"/>
      <c r="XDI188" s="26"/>
      <c r="XDJ188" s="26"/>
      <c r="XDK188" s="26"/>
      <c r="XDL188" s="26"/>
      <c r="XDM188" s="26"/>
      <c r="XDN188" s="26"/>
      <c r="XDO188" s="26"/>
      <c r="XDP188" s="26"/>
      <c r="XDQ188" s="26"/>
      <c r="XDR188" s="26"/>
      <c r="XDS188" s="26"/>
      <c r="XDT188" s="26"/>
      <c r="XDU188" s="26"/>
      <c r="XDV188" s="26"/>
      <c r="XDW188" s="26"/>
      <c r="XDX188" s="26"/>
      <c r="XDY188" s="26"/>
      <c r="XDZ188" s="26"/>
      <c r="XEA188" s="26"/>
      <c r="XEB188" s="26"/>
      <c r="XEC188" s="26"/>
      <c r="XED188" s="26"/>
      <c r="XEE188" s="26"/>
      <c r="XEF188" s="26"/>
      <c r="XEG188" s="26"/>
      <c r="XEH188" s="26"/>
      <c r="XEI188" s="26"/>
      <c r="XEJ188" s="26"/>
      <c r="XEK188" s="26"/>
      <c r="XEL188" s="26"/>
      <c r="XEM188" s="26"/>
      <c r="XEN188" s="26"/>
      <c r="XEO188" s="26"/>
      <c r="XEP188" s="26"/>
      <c r="XEQ188" s="26"/>
      <c r="XER188" s="26"/>
      <c r="XES188" s="26"/>
      <c r="XET188" s="26"/>
      <c r="XEU188" s="26"/>
      <c r="XEV188" s="26"/>
      <c r="XEW188" s="26"/>
      <c r="XEX188" s="26"/>
      <c r="XEY188" s="26"/>
      <c r="XEZ188" s="26"/>
      <c r="XFA188" s="26"/>
    </row>
    <row r="189" s="4" customFormat="1" ht="15" customHeight="1" spans="1:16381">
      <c r="A189" s="15">
        <v>185</v>
      </c>
      <c r="B189" s="16" t="s">
        <v>457</v>
      </c>
      <c r="C189" s="17" t="s">
        <v>463</v>
      </c>
      <c r="D189" s="18">
        <v>50000</v>
      </c>
      <c r="E189" s="18">
        <v>50000</v>
      </c>
      <c r="F189" s="18">
        <f t="shared" si="10"/>
        <v>50000</v>
      </c>
      <c r="G189" s="17" t="s">
        <v>464</v>
      </c>
      <c r="H189" s="17" t="s">
        <v>465</v>
      </c>
      <c r="I189" s="17" t="s">
        <v>21</v>
      </c>
      <c r="J189" s="20" t="s">
        <v>407</v>
      </c>
      <c r="K189" s="21">
        <v>43545</v>
      </c>
      <c r="L189" s="21" t="s">
        <v>23</v>
      </c>
      <c r="M189" s="15">
        <f t="shared" si="11"/>
        <v>92</v>
      </c>
      <c r="N189" s="15">
        <f t="shared" si="12"/>
        <v>606.94</v>
      </c>
      <c r="XAH189" s="23"/>
      <c r="XAI189" s="23"/>
      <c r="XAJ189" s="23"/>
      <c r="XAK189" s="23"/>
      <c r="XAL189" s="23"/>
      <c r="XAM189" s="23"/>
      <c r="XAN189" s="23"/>
      <c r="XAO189" s="23"/>
      <c r="XAP189" s="23"/>
      <c r="XAQ189" s="23"/>
      <c r="XAR189" s="23"/>
      <c r="XAS189" s="23"/>
      <c r="XAT189" s="23"/>
      <c r="XAU189" s="23"/>
      <c r="XAV189" s="23"/>
      <c r="XAW189" s="23"/>
      <c r="XAX189" s="23"/>
      <c r="XAY189" s="23"/>
      <c r="XAZ189" s="23"/>
      <c r="XBA189" s="23"/>
      <c r="XBB189" s="23"/>
      <c r="XBC189" s="23"/>
      <c r="XBD189" s="23"/>
      <c r="XBE189" s="23"/>
      <c r="XBF189" s="23"/>
      <c r="XBG189" s="23"/>
      <c r="XBH189" s="23"/>
      <c r="XBI189" s="23"/>
      <c r="XBJ189" s="23"/>
      <c r="XBK189" s="23"/>
      <c r="XBL189" s="23"/>
      <c r="XBM189" s="23"/>
      <c r="XBN189" s="23"/>
      <c r="XBO189" s="23"/>
      <c r="XBP189" s="23"/>
      <c r="XBQ189" s="23"/>
      <c r="XBR189" s="23"/>
      <c r="XBS189" s="23"/>
      <c r="XBT189" s="23"/>
      <c r="XBU189" s="23"/>
      <c r="XBV189" s="23"/>
      <c r="XBW189" s="23"/>
      <c r="XBX189" s="23"/>
      <c r="XBY189" s="23"/>
      <c r="XBZ189" s="23"/>
      <c r="XCA189" s="23"/>
      <c r="XCB189" s="23"/>
      <c r="XCC189" s="23"/>
      <c r="XCD189" s="23"/>
      <c r="XCE189" s="23"/>
      <c r="XCF189" s="23"/>
      <c r="XCG189" s="23"/>
      <c r="XCH189" s="23"/>
      <c r="XCI189" s="23"/>
      <c r="XCJ189" s="23"/>
      <c r="XCK189" s="23"/>
      <c r="XCL189" s="23"/>
      <c r="XCM189" s="23"/>
      <c r="XCN189" s="23"/>
      <c r="XCO189" s="23"/>
      <c r="XCP189" s="23"/>
      <c r="XCQ189" s="23"/>
      <c r="XCR189" s="23"/>
      <c r="XCS189" s="23"/>
      <c r="XCT189" s="23"/>
      <c r="XCU189" s="23"/>
      <c r="XCV189" s="23"/>
      <c r="XCW189" s="26"/>
      <c r="XCX189" s="26"/>
      <c r="XCY189" s="26"/>
      <c r="XCZ189" s="26"/>
      <c r="XDA189" s="26"/>
      <c r="XDB189" s="26"/>
      <c r="XDC189" s="26"/>
      <c r="XDD189" s="26"/>
      <c r="XDE189" s="26"/>
      <c r="XDF189" s="26"/>
      <c r="XDG189" s="26"/>
      <c r="XDH189" s="26"/>
      <c r="XDI189" s="26"/>
      <c r="XDJ189" s="26"/>
      <c r="XDK189" s="26"/>
      <c r="XDL189" s="26"/>
      <c r="XDM189" s="26"/>
      <c r="XDN189" s="26"/>
      <c r="XDO189" s="26"/>
      <c r="XDP189" s="26"/>
      <c r="XDQ189" s="26"/>
      <c r="XDR189" s="26"/>
      <c r="XDS189" s="26"/>
      <c r="XDT189" s="26"/>
      <c r="XDU189" s="26"/>
      <c r="XDV189" s="26"/>
      <c r="XDW189" s="26"/>
      <c r="XDX189" s="26"/>
      <c r="XDY189" s="26"/>
      <c r="XDZ189" s="26"/>
      <c r="XEA189" s="26"/>
      <c r="XEB189" s="26"/>
      <c r="XEC189" s="26"/>
      <c r="XED189" s="26"/>
      <c r="XEE189" s="26"/>
      <c r="XEF189" s="26"/>
      <c r="XEG189" s="26"/>
      <c r="XEH189" s="26"/>
      <c r="XEI189" s="26"/>
      <c r="XEJ189" s="26"/>
      <c r="XEK189" s="26"/>
      <c r="XEL189" s="26"/>
      <c r="XEM189" s="26"/>
      <c r="XEN189" s="26"/>
      <c r="XEO189" s="26"/>
      <c r="XEP189" s="26"/>
      <c r="XEQ189" s="26"/>
      <c r="XER189" s="26"/>
      <c r="XES189" s="26"/>
      <c r="XET189" s="26"/>
      <c r="XEU189" s="26"/>
      <c r="XEV189" s="26"/>
      <c r="XEW189" s="26"/>
      <c r="XEX189" s="26"/>
      <c r="XEY189" s="26"/>
      <c r="XEZ189" s="26"/>
      <c r="XFA189" s="26"/>
    </row>
    <row r="190" s="4" customFormat="1" ht="15" customHeight="1" spans="1:16381">
      <c r="A190" s="15">
        <v>186</v>
      </c>
      <c r="B190" s="16" t="s">
        <v>457</v>
      </c>
      <c r="C190" s="17" t="s">
        <v>466</v>
      </c>
      <c r="D190" s="18">
        <v>50000</v>
      </c>
      <c r="E190" s="18">
        <v>40000</v>
      </c>
      <c r="F190" s="18">
        <f t="shared" si="10"/>
        <v>40000</v>
      </c>
      <c r="G190" s="17" t="s">
        <v>146</v>
      </c>
      <c r="H190" s="17" t="s">
        <v>144</v>
      </c>
      <c r="I190" s="17" t="s">
        <v>21</v>
      </c>
      <c r="J190" s="20" t="s">
        <v>30</v>
      </c>
      <c r="K190" s="21">
        <v>43545</v>
      </c>
      <c r="L190" s="21" t="s">
        <v>23</v>
      </c>
      <c r="M190" s="15">
        <f t="shared" si="11"/>
        <v>92</v>
      </c>
      <c r="N190" s="15">
        <f t="shared" si="12"/>
        <v>485.56</v>
      </c>
      <c r="XAH190" s="23"/>
      <c r="XAI190" s="23"/>
      <c r="XAJ190" s="23"/>
      <c r="XAK190" s="23"/>
      <c r="XAL190" s="23"/>
      <c r="XAM190" s="23"/>
      <c r="XAN190" s="23"/>
      <c r="XAO190" s="23"/>
      <c r="XAP190" s="23"/>
      <c r="XAQ190" s="23"/>
      <c r="XAR190" s="23"/>
      <c r="XAS190" s="23"/>
      <c r="XAT190" s="23"/>
      <c r="XAU190" s="23"/>
      <c r="XAV190" s="23"/>
      <c r="XAW190" s="23"/>
      <c r="XAX190" s="23"/>
      <c r="XAY190" s="23"/>
      <c r="XAZ190" s="23"/>
      <c r="XBA190" s="23"/>
      <c r="XBB190" s="23"/>
      <c r="XBC190" s="23"/>
      <c r="XBD190" s="23"/>
      <c r="XBE190" s="23"/>
      <c r="XBF190" s="23"/>
      <c r="XBG190" s="23"/>
      <c r="XBH190" s="23"/>
      <c r="XBI190" s="23"/>
      <c r="XBJ190" s="23"/>
      <c r="XBK190" s="23"/>
      <c r="XBL190" s="23"/>
      <c r="XBM190" s="23"/>
      <c r="XBN190" s="23"/>
      <c r="XBO190" s="23"/>
      <c r="XBP190" s="23"/>
      <c r="XBQ190" s="23"/>
      <c r="XBR190" s="23"/>
      <c r="XBS190" s="23"/>
      <c r="XBT190" s="23"/>
      <c r="XBU190" s="23"/>
      <c r="XBV190" s="23"/>
      <c r="XBW190" s="23"/>
      <c r="XBX190" s="23"/>
      <c r="XBY190" s="23"/>
      <c r="XBZ190" s="23"/>
      <c r="XCA190" s="23"/>
      <c r="XCB190" s="23"/>
      <c r="XCC190" s="23"/>
      <c r="XCD190" s="23"/>
      <c r="XCE190" s="23"/>
      <c r="XCF190" s="23"/>
      <c r="XCG190" s="23"/>
      <c r="XCH190" s="23"/>
      <c r="XCI190" s="23"/>
      <c r="XCJ190" s="23"/>
      <c r="XCK190" s="23"/>
      <c r="XCL190" s="23"/>
      <c r="XCM190" s="23"/>
      <c r="XCN190" s="23"/>
      <c r="XCO190" s="23"/>
      <c r="XCP190" s="23"/>
      <c r="XCQ190" s="23"/>
      <c r="XCR190" s="23"/>
      <c r="XCS190" s="23"/>
      <c r="XCT190" s="23"/>
      <c r="XCU190" s="23"/>
      <c r="XCV190" s="23"/>
      <c r="XCW190" s="26"/>
      <c r="XCX190" s="26"/>
      <c r="XCY190" s="26"/>
      <c r="XCZ190" s="26"/>
      <c r="XDA190" s="26"/>
      <c r="XDB190" s="26"/>
      <c r="XDC190" s="26"/>
      <c r="XDD190" s="26"/>
      <c r="XDE190" s="26"/>
      <c r="XDF190" s="26"/>
      <c r="XDG190" s="26"/>
      <c r="XDH190" s="26"/>
      <c r="XDI190" s="26"/>
      <c r="XDJ190" s="26"/>
      <c r="XDK190" s="26"/>
      <c r="XDL190" s="26"/>
      <c r="XDM190" s="26"/>
      <c r="XDN190" s="26"/>
      <c r="XDO190" s="26"/>
      <c r="XDP190" s="26"/>
      <c r="XDQ190" s="26"/>
      <c r="XDR190" s="26"/>
      <c r="XDS190" s="26"/>
      <c r="XDT190" s="26"/>
      <c r="XDU190" s="26"/>
      <c r="XDV190" s="26"/>
      <c r="XDW190" s="26"/>
      <c r="XDX190" s="26"/>
      <c r="XDY190" s="26"/>
      <c r="XDZ190" s="26"/>
      <c r="XEA190" s="26"/>
      <c r="XEB190" s="26"/>
      <c r="XEC190" s="26"/>
      <c r="XED190" s="26"/>
      <c r="XEE190" s="26"/>
      <c r="XEF190" s="26"/>
      <c r="XEG190" s="26"/>
      <c r="XEH190" s="26"/>
      <c r="XEI190" s="26"/>
      <c r="XEJ190" s="26"/>
      <c r="XEK190" s="26"/>
      <c r="XEL190" s="26"/>
      <c r="XEM190" s="26"/>
      <c r="XEN190" s="26"/>
      <c r="XEO190" s="26"/>
      <c r="XEP190" s="26"/>
      <c r="XEQ190" s="26"/>
      <c r="XER190" s="26"/>
      <c r="XES190" s="26"/>
      <c r="XET190" s="26"/>
      <c r="XEU190" s="26"/>
      <c r="XEV190" s="26"/>
      <c r="XEW190" s="26"/>
      <c r="XEX190" s="26"/>
      <c r="XEY190" s="26"/>
      <c r="XEZ190" s="26"/>
      <c r="XFA190" s="26"/>
    </row>
    <row r="191" s="4" customFormat="1" ht="15" customHeight="1" spans="1:16381">
      <c r="A191" s="15">
        <v>187</v>
      </c>
      <c r="B191" s="16" t="s">
        <v>457</v>
      </c>
      <c r="C191" s="17" t="s">
        <v>467</v>
      </c>
      <c r="D191" s="18">
        <v>50000</v>
      </c>
      <c r="E191" s="18">
        <v>50000</v>
      </c>
      <c r="F191" s="18">
        <f t="shared" si="10"/>
        <v>50000</v>
      </c>
      <c r="G191" s="17" t="s">
        <v>468</v>
      </c>
      <c r="H191" s="17" t="s">
        <v>469</v>
      </c>
      <c r="I191" s="17" t="s">
        <v>189</v>
      </c>
      <c r="J191" s="20" t="s">
        <v>30</v>
      </c>
      <c r="K191" s="21">
        <v>43545</v>
      </c>
      <c r="L191" s="21" t="s">
        <v>23</v>
      </c>
      <c r="M191" s="15">
        <f t="shared" si="11"/>
        <v>92</v>
      </c>
      <c r="N191" s="15">
        <f t="shared" si="12"/>
        <v>555.83</v>
      </c>
      <c r="XAH191" s="23"/>
      <c r="XAI191" s="23"/>
      <c r="XAJ191" s="23"/>
      <c r="XAK191" s="23"/>
      <c r="XAL191" s="23"/>
      <c r="XAM191" s="23"/>
      <c r="XAN191" s="23"/>
      <c r="XAO191" s="23"/>
      <c r="XAP191" s="23"/>
      <c r="XAQ191" s="23"/>
      <c r="XAR191" s="23"/>
      <c r="XAS191" s="23"/>
      <c r="XAT191" s="23"/>
      <c r="XAU191" s="23"/>
      <c r="XAV191" s="23"/>
      <c r="XAW191" s="23"/>
      <c r="XAX191" s="23"/>
      <c r="XAY191" s="23"/>
      <c r="XAZ191" s="23"/>
      <c r="XBA191" s="23"/>
      <c r="XBB191" s="23"/>
      <c r="XBC191" s="23"/>
      <c r="XBD191" s="23"/>
      <c r="XBE191" s="23"/>
      <c r="XBF191" s="23"/>
      <c r="XBG191" s="23"/>
      <c r="XBH191" s="23"/>
      <c r="XBI191" s="23"/>
      <c r="XBJ191" s="23"/>
      <c r="XBK191" s="23"/>
      <c r="XBL191" s="23"/>
      <c r="XBM191" s="23"/>
      <c r="XBN191" s="23"/>
      <c r="XBO191" s="23"/>
      <c r="XBP191" s="23"/>
      <c r="XBQ191" s="23"/>
      <c r="XBR191" s="23"/>
      <c r="XBS191" s="23"/>
      <c r="XBT191" s="23"/>
      <c r="XBU191" s="23"/>
      <c r="XBV191" s="23"/>
      <c r="XBW191" s="23"/>
      <c r="XBX191" s="23"/>
      <c r="XBY191" s="23"/>
      <c r="XBZ191" s="23"/>
      <c r="XCA191" s="23"/>
      <c r="XCB191" s="23"/>
      <c r="XCC191" s="23"/>
      <c r="XCD191" s="23"/>
      <c r="XCE191" s="23"/>
      <c r="XCF191" s="23"/>
      <c r="XCG191" s="23"/>
      <c r="XCH191" s="23"/>
      <c r="XCI191" s="23"/>
      <c r="XCJ191" s="23"/>
      <c r="XCK191" s="23"/>
      <c r="XCL191" s="23"/>
      <c r="XCM191" s="23"/>
      <c r="XCN191" s="23"/>
      <c r="XCO191" s="23"/>
      <c r="XCP191" s="23"/>
      <c r="XCQ191" s="23"/>
      <c r="XCR191" s="23"/>
      <c r="XCS191" s="23"/>
      <c r="XCT191" s="23"/>
      <c r="XCU191" s="23"/>
      <c r="XCV191" s="23"/>
      <c r="XCW191" s="26"/>
      <c r="XCX191" s="26"/>
      <c r="XCY191" s="26"/>
      <c r="XCZ191" s="26"/>
      <c r="XDA191" s="26"/>
      <c r="XDB191" s="26"/>
      <c r="XDC191" s="26"/>
      <c r="XDD191" s="26"/>
      <c r="XDE191" s="26"/>
      <c r="XDF191" s="26"/>
      <c r="XDG191" s="26"/>
      <c r="XDH191" s="26"/>
      <c r="XDI191" s="26"/>
      <c r="XDJ191" s="26"/>
      <c r="XDK191" s="26"/>
      <c r="XDL191" s="26"/>
      <c r="XDM191" s="26"/>
      <c r="XDN191" s="26"/>
      <c r="XDO191" s="26"/>
      <c r="XDP191" s="26"/>
      <c r="XDQ191" s="26"/>
      <c r="XDR191" s="26"/>
      <c r="XDS191" s="26"/>
      <c r="XDT191" s="26"/>
      <c r="XDU191" s="26"/>
      <c r="XDV191" s="26"/>
      <c r="XDW191" s="26"/>
      <c r="XDX191" s="26"/>
      <c r="XDY191" s="26"/>
      <c r="XDZ191" s="26"/>
      <c r="XEA191" s="26"/>
      <c r="XEB191" s="26"/>
      <c r="XEC191" s="26"/>
      <c r="XED191" s="26"/>
      <c r="XEE191" s="26"/>
      <c r="XEF191" s="26"/>
      <c r="XEG191" s="26"/>
      <c r="XEH191" s="26"/>
      <c r="XEI191" s="26"/>
      <c r="XEJ191" s="26"/>
      <c r="XEK191" s="26"/>
      <c r="XEL191" s="26"/>
      <c r="XEM191" s="26"/>
      <c r="XEN191" s="26"/>
      <c r="XEO191" s="26"/>
      <c r="XEP191" s="26"/>
      <c r="XEQ191" s="26"/>
      <c r="XER191" s="26"/>
      <c r="XES191" s="26"/>
      <c r="XET191" s="26"/>
      <c r="XEU191" s="26"/>
      <c r="XEV191" s="26"/>
      <c r="XEW191" s="26"/>
      <c r="XEX191" s="26"/>
      <c r="XEY191" s="26"/>
      <c r="XEZ191" s="26"/>
      <c r="XFA191" s="26"/>
    </row>
    <row r="192" s="4" customFormat="1" ht="15" customHeight="1" spans="1:16381">
      <c r="A192" s="15">
        <v>188</v>
      </c>
      <c r="B192" s="16" t="s">
        <v>457</v>
      </c>
      <c r="C192" s="17" t="s">
        <v>470</v>
      </c>
      <c r="D192" s="18">
        <v>50000</v>
      </c>
      <c r="E192" s="18">
        <v>50000</v>
      </c>
      <c r="F192" s="18">
        <f t="shared" si="10"/>
        <v>50000</v>
      </c>
      <c r="G192" s="17" t="s">
        <v>468</v>
      </c>
      <c r="H192" s="17" t="s">
        <v>469</v>
      </c>
      <c r="I192" s="17" t="s">
        <v>189</v>
      </c>
      <c r="J192" s="20" t="s">
        <v>30</v>
      </c>
      <c r="K192" s="21">
        <v>43545</v>
      </c>
      <c r="L192" s="21" t="s">
        <v>23</v>
      </c>
      <c r="M192" s="15">
        <f t="shared" si="11"/>
        <v>92</v>
      </c>
      <c r="N192" s="15">
        <f t="shared" si="12"/>
        <v>555.83</v>
      </c>
      <c r="XAH192" s="23"/>
      <c r="XAI192" s="23"/>
      <c r="XAJ192" s="23"/>
      <c r="XAK192" s="23"/>
      <c r="XAL192" s="23"/>
      <c r="XAM192" s="23"/>
      <c r="XAN192" s="23"/>
      <c r="XAO192" s="23"/>
      <c r="XAP192" s="23"/>
      <c r="XAQ192" s="23"/>
      <c r="XAR192" s="23"/>
      <c r="XAS192" s="23"/>
      <c r="XAT192" s="23"/>
      <c r="XAU192" s="23"/>
      <c r="XAV192" s="23"/>
      <c r="XAW192" s="23"/>
      <c r="XAX192" s="23"/>
      <c r="XAY192" s="23"/>
      <c r="XAZ192" s="23"/>
      <c r="XBA192" s="23"/>
      <c r="XBB192" s="23"/>
      <c r="XBC192" s="23"/>
      <c r="XBD192" s="23"/>
      <c r="XBE192" s="23"/>
      <c r="XBF192" s="23"/>
      <c r="XBG192" s="23"/>
      <c r="XBH192" s="23"/>
      <c r="XBI192" s="23"/>
      <c r="XBJ192" s="23"/>
      <c r="XBK192" s="23"/>
      <c r="XBL192" s="23"/>
      <c r="XBM192" s="23"/>
      <c r="XBN192" s="23"/>
      <c r="XBO192" s="23"/>
      <c r="XBP192" s="23"/>
      <c r="XBQ192" s="23"/>
      <c r="XBR192" s="23"/>
      <c r="XBS192" s="23"/>
      <c r="XBT192" s="23"/>
      <c r="XBU192" s="23"/>
      <c r="XBV192" s="23"/>
      <c r="XBW192" s="23"/>
      <c r="XBX192" s="23"/>
      <c r="XBY192" s="23"/>
      <c r="XBZ192" s="23"/>
      <c r="XCA192" s="23"/>
      <c r="XCB192" s="23"/>
      <c r="XCC192" s="23"/>
      <c r="XCD192" s="23"/>
      <c r="XCE192" s="23"/>
      <c r="XCF192" s="23"/>
      <c r="XCG192" s="23"/>
      <c r="XCH192" s="23"/>
      <c r="XCI192" s="23"/>
      <c r="XCJ192" s="23"/>
      <c r="XCK192" s="23"/>
      <c r="XCL192" s="23"/>
      <c r="XCM192" s="23"/>
      <c r="XCN192" s="23"/>
      <c r="XCO192" s="23"/>
      <c r="XCP192" s="23"/>
      <c r="XCQ192" s="23"/>
      <c r="XCR192" s="23"/>
      <c r="XCS192" s="23"/>
      <c r="XCT192" s="23"/>
      <c r="XCU192" s="23"/>
      <c r="XCV192" s="23"/>
      <c r="XCW192" s="26"/>
      <c r="XCX192" s="26"/>
      <c r="XCY192" s="26"/>
      <c r="XCZ192" s="26"/>
      <c r="XDA192" s="26"/>
      <c r="XDB192" s="26"/>
      <c r="XDC192" s="26"/>
      <c r="XDD192" s="26"/>
      <c r="XDE192" s="26"/>
      <c r="XDF192" s="26"/>
      <c r="XDG192" s="26"/>
      <c r="XDH192" s="26"/>
      <c r="XDI192" s="26"/>
      <c r="XDJ192" s="26"/>
      <c r="XDK192" s="26"/>
      <c r="XDL192" s="26"/>
      <c r="XDM192" s="26"/>
      <c r="XDN192" s="26"/>
      <c r="XDO192" s="26"/>
      <c r="XDP192" s="26"/>
      <c r="XDQ192" s="26"/>
      <c r="XDR192" s="26"/>
      <c r="XDS192" s="26"/>
      <c r="XDT192" s="26"/>
      <c r="XDU192" s="26"/>
      <c r="XDV192" s="26"/>
      <c r="XDW192" s="26"/>
      <c r="XDX192" s="26"/>
      <c r="XDY192" s="26"/>
      <c r="XDZ192" s="26"/>
      <c r="XEA192" s="26"/>
      <c r="XEB192" s="26"/>
      <c r="XEC192" s="26"/>
      <c r="XED192" s="26"/>
      <c r="XEE192" s="26"/>
      <c r="XEF192" s="26"/>
      <c r="XEG192" s="26"/>
      <c r="XEH192" s="26"/>
      <c r="XEI192" s="26"/>
      <c r="XEJ192" s="26"/>
      <c r="XEK192" s="26"/>
      <c r="XEL192" s="26"/>
      <c r="XEM192" s="26"/>
      <c r="XEN192" s="26"/>
      <c r="XEO192" s="26"/>
      <c r="XEP192" s="26"/>
      <c r="XEQ192" s="26"/>
      <c r="XER192" s="26"/>
      <c r="XES192" s="26"/>
      <c r="XET192" s="26"/>
      <c r="XEU192" s="26"/>
      <c r="XEV192" s="26"/>
      <c r="XEW192" s="26"/>
      <c r="XEX192" s="26"/>
      <c r="XEY192" s="26"/>
      <c r="XEZ192" s="26"/>
      <c r="XFA192" s="26"/>
    </row>
    <row r="193" s="4" customFormat="1" ht="15" customHeight="1" spans="1:16381">
      <c r="A193" s="15">
        <v>189</v>
      </c>
      <c r="B193" s="16" t="s">
        <v>471</v>
      </c>
      <c r="C193" s="17" t="s">
        <v>472</v>
      </c>
      <c r="D193" s="18">
        <v>50000</v>
      </c>
      <c r="E193" s="18">
        <v>50000</v>
      </c>
      <c r="F193" s="18">
        <f t="shared" si="10"/>
        <v>50000</v>
      </c>
      <c r="G193" s="17" t="s">
        <v>473</v>
      </c>
      <c r="H193" s="17" t="s">
        <v>474</v>
      </c>
      <c r="I193" s="17" t="s">
        <v>21</v>
      </c>
      <c r="J193" s="20" t="s">
        <v>475</v>
      </c>
      <c r="K193" s="21">
        <v>43545</v>
      </c>
      <c r="L193" s="21" t="s">
        <v>23</v>
      </c>
      <c r="M193" s="15">
        <f t="shared" si="11"/>
        <v>92</v>
      </c>
      <c r="N193" s="15">
        <f t="shared" si="12"/>
        <v>606.94</v>
      </c>
      <c r="XAH193" s="23"/>
      <c r="XAI193" s="23"/>
      <c r="XAJ193" s="23"/>
      <c r="XAK193" s="23"/>
      <c r="XAL193" s="23"/>
      <c r="XAM193" s="23"/>
      <c r="XAN193" s="23"/>
      <c r="XAO193" s="23"/>
      <c r="XAP193" s="23"/>
      <c r="XAQ193" s="23"/>
      <c r="XAR193" s="23"/>
      <c r="XAS193" s="23"/>
      <c r="XAT193" s="23"/>
      <c r="XAU193" s="23"/>
      <c r="XAV193" s="23"/>
      <c r="XAW193" s="23"/>
      <c r="XAX193" s="23"/>
      <c r="XAY193" s="23"/>
      <c r="XAZ193" s="23"/>
      <c r="XBA193" s="23"/>
      <c r="XBB193" s="23"/>
      <c r="XBC193" s="23"/>
      <c r="XBD193" s="23"/>
      <c r="XBE193" s="23"/>
      <c r="XBF193" s="23"/>
      <c r="XBG193" s="23"/>
      <c r="XBH193" s="23"/>
      <c r="XBI193" s="23"/>
      <c r="XBJ193" s="23"/>
      <c r="XBK193" s="23"/>
      <c r="XBL193" s="23"/>
      <c r="XBM193" s="23"/>
      <c r="XBN193" s="23"/>
      <c r="XBO193" s="23"/>
      <c r="XBP193" s="23"/>
      <c r="XBQ193" s="23"/>
      <c r="XBR193" s="23"/>
      <c r="XBS193" s="23"/>
      <c r="XBT193" s="23"/>
      <c r="XBU193" s="23"/>
      <c r="XBV193" s="23"/>
      <c r="XBW193" s="23"/>
      <c r="XBX193" s="23"/>
      <c r="XBY193" s="23"/>
      <c r="XBZ193" s="23"/>
      <c r="XCA193" s="23"/>
      <c r="XCB193" s="23"/>
      <c r="XCC193" s="23"/>
      <c r="XCD193" s="23"/>
      <c r="XCE193" s="23"/>
      <c r="XCF193" s="23"/>
      <c r="XCG193" s="23"/>
      <c r="XCH193" s="23"/>
      <c r="XCI193" s="23"/>
      <c r="XCJ193" s="23"/>
      <c r="XCK193" s="23"/>
      <c r="XCL193" s="23"/>
      <c r="XCM193" s="23"/>
      <c r="XCN193" s="23"/>
      <c r="XCO193" s="23"/>
      <c r="XCP193" s="23"/>
      <c r="XCQ193" s="23"/>
      <c r="XCR193" s="23"/>
      <c r="XCS193" s="23"/>
      <c r="XCT193" s="23"/>
      <c r="XCU193" s="23"/>
      <c r="XCV193" s="23"/>
      <c r="XCW193" s="26"/>
      <c r="XCX193" s="26"/>
      <c r="XCY193" s="26"/>
      <c r="XCZ193" s="26"/>
      <c r="XDA193" s="26"/>
      <c r="XDB193" s="26"/>
      <c r="XDC193" s="26"/>
      <c r="XDD193" s="26"/>
      <c r="XDE193" s="26"/>
      <c r="XDF193" s="26"/>
      <c r="XDG193" s="26"/>
      <c r="XDH193" s="26"/>
      <c r="XDI193" s="26"/>
      <c r="XDJ193" s="26"/>
      <c r="XDK193" s="26"/>
      <c r="XDL193" s="26"/>
      <c r="XDM193" s="26"/>
      <c r="XDN193" s="26"/>
      <c r="XDO193" s="26"/>
      <c r="XDP193" s="26"/>
      <c r="XDQ193" s="26"/>
      <c r="XDR193" s="26"/>
      <c r="XDS193" s="26"/>
      <c r="XDT193" s="26"/>
      <c r="XDU193" s="26"/>
      <c r="XDV193" s="26"/>
      <c r="XDW193" s="26"/>
      <c r="XDX193" s="26"/>
      <c r="XDY193" s="26"/>
      <c r="XDZ193" s="26"/>
      <c r="XEA193" s="26"/>
      <c r="XEB193" s="26"/>
      <c r="XEC193" s="26"/>
      <c r="XED193" s="26"/>
      <c r="XEE193" s="26"/>
      <c r="XEF193" s="26"/>
      <c r="XEG193" s="26"/>
      <c r="XEH193" s="26"/>
      <c r="XEI193" s="26"/>
      <c r="XEJ193" s="26"/>
      <c r="XEK193" s="26"/>
      <c r="XEL193" s="26"/>
      <c r="XEM193" s="26"/>
      <c r="XEN193" s="26"/>
      <c r="XEO193" s="26"/>
      <c r="XEP193" s="26"/>
      <c r="XEQ193" s="26"/>
      <c r="XER193" s="26"/>
      <c r="XES193" s="26"/>
      <c r="XET193" s="26"/>
      <c r="XEU193" s="26"/>
      <c r="XEV193" s="26"/>
      <c r="XEW193" s="26"/>
      <c r="XEX193" s="26"/>
      <c r="XEY193" s="26"/>
      <c r="XEZ193" s="26"/>
      <c r="XFA193" s="26"/>
    </row>
    <row r="194" s="4" customFormat="1" ht="15" customHeight="1" spans="1:16381">
      <c r="A194" s="15">
        <v>190</v>
      </c>
      <c r="B194" s="16" t="s">
        <v>471</v>
      </c>
      <c r="C194" s="17" t="s">
        <v>476</v>
      </c>
      <c r="D194" s="18">
        <v>50000</v>
      </c>
      <c r="E194" s="18">
        <v>50000</v>
      </c>
      <c r="F194" s="18">
        <f t="shared" si="10"/>
        <v>50000</v>
      </c>
      <c r="G194" s="17" t="s">
        <v>416</v>
      </c>
      <c r="H194" s="17" t="s">
        <v>477</v>
      </c>
      <c r="I194" s="17" t="s">
        <v>21</v>
      </c>
      <c r="J194" s="20" t="s">
        <v>475</v>
      </c>
      <c r="K194" s="21">
        <v>43545</v>
      </c>
      <c r="L194" s="21" t="s">
        <v>23</v>
      </c>
      <c r="M194" s="15">
        <f t="shared" si="11"/>
        <v>92</v>
      </c>
      <c r="N194" s="15">
        <f t="shared" si="12"/>
        <v>606.94</v>
      </c>
      <c r="XAH194" s="23"/>
      <c r="XAI194" s="23"/>
      <c r="XAJ194" s="23"/>
      <c r="XAK194" s="23"/>
      <c r="XAL194" s="23"/>
      <c r="XAM194" s="23"/>
      <c r="XAN194" s="23"/>
      <c r="XAO194" s="23"/>
      <c r="XAP194" s="23"/>
      <c r="XAQ194" s="23"/>
      <c r="XAR194" s="23"/>
      <c r="XAS194" s="23"/>
      <c r="XAT194" s="23"/>
      <c r="XAU194" s="23"/>
      <c r="XAV194" s="23"/>
      <c r="XAW194" s="23"/>
      <c r="XAX194" s="23"/>
      <c r="XAY194" s="23"/>
      <c r="XAZ194" s="23"/>
      <c r="XBA194" s="23"/>
      <c r="XBB194" s="23"/>
      <c r="XBC194" s="23"/>
      <c r="XBD194" s="23"/>
      <c r="XBE194" s="23"/>
      <c r="XBF194" s="23"/>
      <c r="XBG194" s="23"/>
      <c r="XBH194" s="23"/>
      <c r="XBI194" s="23"/>
      <c r="XBJ194" s="23"/>
      <c r="XBK194" s="23"/>
      <c r="XBL194" s="23"/>
      <c r="XBM194" s="23"/>
      <c r="XBN194" s="23"/>
      <c r="XBO194" s="23"/>
      <c r="XBP194" s="23"/>
      <c r="XBQ194" s="23"/>
      <c r="XBR194" s="23"/>
      <c r="XBS194" s="23"/>
      <c r="XBT194" s="23"/>
      <c r="XBU194" s="23"/>
      <c r="XBV194" s="23"/>
      <c r="XBW194" s="23"/>
      <c r="XBX194" s="23"/>
      <c r="XBY194" s="23"/>
      <c r="XBZ194" s="23"/>
      <c r="XCA194" s="23"/>
      <c r="XCB194" s="23"/>
      <c r="XCC194" s="23"/>
      <c r="XCD194" s="23"/>
      <c r="XCE194" s="23"/>
      <c r="XCF194" s="23"/>
      <c r="XCG194" s="23"/>
      <c r="XCH194" s="23"/>
      <c r="XCI194" s="23"/>
      <c r="XCJ194" s="23"/>
      <c r="XCK194" s="23"/>
      <c r="XCL194" s="23"/>
      <c r="XCM194" s="23"/>
      <c r="XCN194" s="23"/>
      <c r="XCO194" s="23"/>
      <c r="XCP194" s="23"/>
      <c r="XCQ194" s="23"/>
      <c r="XCR194" s="23"/>
      <c r="XCS194" s="23"/>
      <c r="XCT194" s="23"/>
      <c r="XCU194" s="23"/>
      <c r="XCV194" s="23"/>
      <c r="XCW194" s="26"/>
      <c r="XCX194" s="26"/>
      <c r="XCY194" s="26"/>
      <c r="XCZ194" s="26"/>
      <c r="XDA194" s="26"/>
      <c r="XDB194" s="26"/>
      <c r="XDC194" s="26"/>
      <c r="XDD194" s="26"/>
      <c r="XDE194" s="26"/>
      <c r="XDF194" s="26"/>
      <c r="XDG194" s="26"/>
      <c r="XDH194" s="26"/>
      <c r="XDI194" s="26"/>
      <c r="XDJ194" s="26"/>
      <c r="XDK194" s="26"/>
      <c r="XDL194" s="26"/>
      <c r="XDM194" s="26"/>
      <c r="XDN194" s="26"/>
      <c r="XDO194" s="26"/>
      <c r="XDP194" s="26"/>
      <c r="XDQ194" s="26"/>
      <c r="XDR194" s="26"/>
      <c r="XDS194" s="26"/>
      <c r="XDT194" s="26"/>
      <c r="XDU194" s="26"/>
      <c r="XDV194" s="26"/>
      <c r="XDW194" s="26"/>
      <c r="XDX194" s="26"/>
      <c r="XDY194" s="26"/>
      <c r="XDZ194" s="26"/>
      <c r="XEA194" s="26"/>
      <c r="XEB194" s="26"/>
      <c r="XEC194" s="26"/>
      <c r="XED194" s="26"/>
      <c r="XEE194" s="26"/>
      <c r="XEF194" s="26"/>
      <c r="XEG194" s="26"/>
      <c r="XEH194" s="26"/>
      <c r="XEI194" s="26"/>
      <c r="XEJ194" s="26"/>
      <c r="XEK194" s="26"/>
      <c r="XEL194" s="26"/>
      <c r="XEM194" s="26"/>
      <c r="XEN194" s="26"/>
      <c r="XEO194" s="26"/>
      <c r="XEP194" s="26"/>
      <c r="XEQ194" s="26"/>
      <c r="XER194" s="26"/>
      <c r="XES194" s="26"/>
      <c r="XET194" s="26"/>
      <c r="XEU194" s="26"/>
      <c r="XEV194" s="26"/>
      <c r="XEW194" s="26"/>
      <c r="XEX194" s="26"/>
      <c r="XEY194" s="26"/>
      <c r="XEZ194" s="26"/>
      <c r="XFA194" s="26"/>
    </row>
    <row r="195" s="4" customFormat="1" ht="15" customHeight="1" spans="1:16381">
      <c r="A195" s="15">
        <v>191</v>
      </c>
      <c r="B195" s="16" t="s">
        <v>471</v>
      </c>
      <c r="C195" s="17" t="s">
        <v>478</v>
      </c>
      <c r="D195" s="18">
        <v>50000</v>
      </c>
      <c r="E195" s="18">
        <v>50000</v>
      </c>
      <c r="F195" s="18">
        <f t="shared" si="10"/>
        <v>50000</v>
      </c>
      <c r="G195" s="17" t="s">
        <v>479</v>
      </c>
      <c r="H195" s="17" t="s">
        <v>480</v>
      </c>
      <c r="I195" s="17" t="s">
        <v>21</v>
      </c>
      <c r="J195" s="20" t="s">
        <v>475</v>
      </c>
      <c r="K195" s="21">
        <v>43545</v>
      </c>
      <c r="L195" s="21" t="s">
        <v>23</v>
      </c>
      <c r="M195" s="15">
        <f t="shared" si="11"/>
        <v>92</v>
      </c>
      <c r="N195" s="15">
        <f t="shared" si="12"/>
        <v>606.94</v>
      </c>
      <c r="XAH195" s="23"/>
      <c r="XAI195" s="23"/>
      <c r="XAJ195" s="23"/>
      <c r="XAK195" s="23"/>
      <c r="XAL195" s="23"/>
      <c r="XAM195" s="23"/>
      <c r="XAN195" s="23"/>
      <c r="XAO195" s="23"/>
      <c r="XAP195" s="23"/>
      <c r="XAQ195" s="23"/>
      <c r="XAR195" s="23"/>
      <c r="XAS195" s="23"/>
      <c r="XAT195" s="23"/>
      <c r="XAU195" s="23"/>
      <c r="XAV195" s="23"/>
      <c r="XAW195" s="23"/>
      <c r="XAX195" s="23"/>
      <c r="XAY195" s="23"/>
      <c r="XAZ195" s="23"/>
      <c r="XBA195" s="23"/>
      <c r="XBB195" s="23"/>
      <c r="XBC195" s="23"/>
      <c r="XBD195" s="23"/>
      <c r="XBE195" s="23"/>
      <c r="XBF195" s="23"/>
      <c r="XBG195" s="23"/>
      <c r="XBH195" s="23"/>
      <c r="XBI195" s="23"/>
      <c r="XBJ195" s="23"/>
      <c r="XBK195" s="23"/>
      <c r="XBL195" s="23"/>
      <c r="XBM195" s="23"/>
      <c r="XBN195" s="23"/>
      <c r="XBO195" s="23"/>
      <c r="XBP195" s="23"/>
      <c r="XBQ195" s="23"/>
      <c r="XBR195" s="23"/>
      <c r="XBS195" s="23"/>
      <c r="XBT195" s="23"/>
      <c r="XBU195" s="23"/>
      <c r="XBV195" s="23"/>
      <c r="XBW195" s="23"/>
      <c r="XBX195" s="23"/>
      <c r="XBY195" s="23"/>
      <c r="XBZ195" s="23"/>
      <c r="XCA195" s="23"/>
      <c r="XCB195" s="23"/>
      <c r="XCC195" s="23"/>
      <c r="XCD195" s="23"/>
      <c r="XCE195" s="23"/>
      <c r="XCF195" s="23"/>
      <c r="XCG195" s="23"/>
      <c r="XCH195" s="23"/>
      <c r="XCI195" s="23"/>
      <c r="XCJ195" s="23"/>
      <c r="XCK195" s="23"/>
      <c r="XCL195" s="23"/>
      <c r="XCM195" s="23"/>
      <c r="XCN195" s="23"/>
      <c r="XCO195" s="23"/>
      <c r="XCP195" s="23"/>
      <c r="XCQ195" s="23"/>
      <c r="XCR195" s="23"/>
      <c r="XCS195" s="23"/>
      <c r="XCT195" s="23"/>
      <c r="XCU195" s="23"/>
      <c r="XCV195" s="23"/>
      <c r="XCW195" s="26"/>
      <c r="XCX195" s="26"/>
      <c r="XCY195" s="26"/>
      <c r="XCZ195" s="26"/>
      <c r="XDA195" s="26"/>
      <c r="XDB195" s="26"/>
      <c r="XDC195" s="26"/>
      <c r="XDD195" s="26"/>
      <c r="XDE195" s="26"/>
      <c r="XDF195" s="26"/>
      <c r="XDG195" s="26"/>
      <c r="XDH195" s="26"/>
      <c r="XDI195" s="26"/>
      <c r="XDJ195" s="26"/>
      <c r="XDK195" s="26"/>
      <c r="XDL195" s="26"/>
      <c r="XDM195" s="26"/>
      <c r="XDN195" s="26"/>
      <c r="XDO195" s="26"/>
      <c r="XDP195" s="26"/>
      <c r="XDQ195" s="26"/>
      <c r="XDR195" s="26"/>
      <c r="XDS195" s="26"/>
      <c r="XDT195" s="26"/>
      <c r="XDU195" s="26"/>
      <c r="XDV195" s="26"/>
      <c r="XDW195" s="26"/>
      <c r="XDX195" s="26"/>
      <c r="XDY195" s="26"/>
      <c r="XDZ195" s="26"/>
      <c r="XEA195" s="26"/>
      <c r="XEB195" s="26"/>
      <c r="XEC195" s="26"/>
      <c r="XED195" s="26"/>
      <c r="XEE195" s="26"/>
      <c r="XEF195" s="26"/>
      <c r="XEG195" s="26"/>
      <c r="XEH195" s="26"/>
      <c r="XEI195" s="26"/>
      <c r="XEJ195" s="26"/>
      <c r="XEK195" s="26"/>
      <c r="XEL195" s="26"/>
      <c r="XEM195" s="26"/>
      <c r="XEN195" s="26"/>
      <c r="XEO195" s="26"/>
      <c r="XEP195" s="26"/>
      <c r="XEQ195" s="26"/>
      <c r="XER195" s="26"/>
      <c r="XES195" s="26"/>
      <c r="XET195" s="26"/>
      <c r="XEU195" s="26"/>
      <c r="XEV195" s="26"/>
      <c r="XEW195" s="26"/>
      <c r="XEX195" s="26"/>
      <c r="XEY195" s="26"/>
      <c r="XEZ195" s="26"/>
      <c r="XFA195" s="26"/>
    </row>
    <row r="196" s="4" customFormat="1" ht="15" customHeight="1" spans="1:16381">
      <c r="A196" s="15">
        <v>192</v>
      </c>
      <c r="B196" s="16" t="s">
        <v>471</v>
      </c>
      <c r="C196" s="17" t="s">
        <v>481</v>
      </c>
      <c r="D196" s="18">
        <v>50000</v>
      </c>
      <c r="E196" s="18">
        <v>50000</v>
      </c>
      <c r="F196" s="18">
        <f t="shared" si="10"/>
        <v>50000</v>
      </c>
      <c r="G196" s="17" t="s">
        <v>482</v>
      </c>
      <c r="H196" s="17" t="s">
        <v>483</v>
      </c>
      <c r="I196" s="17" t="s">
        <v>21</v>
      </c>
      <c r="J196" s="20" t="s">
        <v>475</v>
      </c>
      <c r="K196" s="21">
        <v>43545</v>
      </c>
      <c r="L196" s="21" t="s">
        <v>23</v>
      </c>
      <c r="M196" s="15">
        <f t="shared" si="11"/>
        <v>92</v>
      </c>
      <c r="N196" s="15">
        <f t="shared" si="12"/>
        <v>606.94</v>
      </c>
      <c r="XAH196" s="23"/>
      <c r="XAI196" s="23"/>
      <c r="XAJ196" s="23"/>
      <c r="XAK196" s="23"/>
      <c r="XAL196" s="23"/>
      <c r="XAM196" s="23"/>
      <c r="XAN196" s="23"/>
      <c r="XAO196" s="23"/>
      <c r="XAP196" s="23"/>
      <c r="XAQ196" s="23"/>
      <c r="XAR196" s="23"/>
      <c r="XAS196" s="23"/>
      <c r="XAT196" s="23"/>
      <c r="XAU196" s="23"/>
      <c r="XAV196" s="23"/>
      <c r="XAW196" s="23"/>
      <c r="XAX196" s="23"/>
      <c r="XAY196" s="23"/>
      <c r="XAZ196" s="23"/>
      <c r="XBA196" s="23"/>
      <c r="XBB196" s="23"/>
      <c r="XBC196" s="23"/>
      <c r="XBD196" s="23"/>
      <c r="XBE196" s="23"/>
      <c r="XBF196" s="23"/>
      <c r="XBG196" s="23"/>
      <c r="XBH196" s="23"/>
      <c r="XBI196" s="23"/>
      <c r="XBJ196" s="23"/>
      <c r="XBK196" s="23"/>
      <c r="XBL196" s="23"/>
      <c r="XBM196" s="23"/>
      <c r="XBN196" s="23"/>
      <c r="XBO196" s="23"/>
      <c r="XBP196" s="23"/>
      <c r="XBQ196" s="23"/>
      <c r="XBR196" s="23"/>
      <c r="XBS196" s="23"/>
      <c r="XBT196" s="23"/>
      <c r="XBU196" s="23"/>
      <c r="XBV196" s="23"/>
      <c r="XBW196" s="23"/>
      <c r="XBX196" s="23"/>
      <c r="XBY196" s="23"/>
      <c r="XBZ196" s="23"/>
      <c r="XCA196" s="23"/>
      <c r="XCB196" s="23"/>
      <c r="XCC196" s="23"/>
      <c r="XCD196" s="23"/>
      <c r="XCE196" s="23"/>
      <c r="XCF196" s="23"/>
      <c r="XCG196" s="23"/>
      <c r="XCH196" s="23"/>
      <c r="XCI196" s="23"/>
      <c r="XCJ196" s="23"/>
      <c r="XCK196" s="23"/>
      <c r="XCL196" s="23"/>
      <c r="XCM196" s="23"/>
      <c r="XCN196" s="23"/>
      <c r="XCO196" s="23"/>
      <c r="XCP196" s="23"/>
      <c r="XCQ196" s="23"/>
      <c r="XCR196" s="23"/>
      <c r="XCS196" s="23"/>
      <c r="XCT196" s="23"/>
      <c r="XCU196" s="23"/>
      <c r="XCV196" s="23"/>
      <c r="XCW196" s="26"/>
      <c r="XCX196" s="26"/>
      <c r="XCY196" s="26"/>
      <c r="XCZ196" s="26"/>
      <c r="XDA196" s="26"/>
      <c r="XDB196" s="26"/>
      <c r="XDC196" s="26"/>
      <c r="XDD196" s="26"/>
      <c r="XDE196" s="26"/>
      <c r="XDF196" s="26"/>
      <c r="XDG196" s="26"/>
      <c r="XDH196" s="26"/>
      <c r="XDI196" s="26"/>
      <c r="XDJ196" s="26"/>
      <c r="XDK196" s="26"/>
      <c r="XDL196" s="26"/>
      <c r="XDM196" s="26"/>
      <c r="XDN196" s="26"/>
      <c r="XDO196" s="26"/>
      <c r="XDP196" s="26"/>
      <c r="XDQ196" s="26"/>
      <c r="XDR196" s="26"/>
      <c r="XDS196" s="26"/>
      <c r="XDT196" s="26"/>
      <c r="XDU196" s="26"/>
      <c r="XDV196" s="26"/>
      <c r="XDW196" s="26"/>
      <c r="XDX196" s="26"/>
      <c r="XDY196" s="26"/>
      <c r="XDZ196" s="26"/>
      <c r="XEA196" s="26"/>
      <c r="XEB196" s="26"/>
      <c r="XEC196" s="26"/>
      <c r="XED196" s="26"/>
      <c r="XEE196" s="26"/>
      <c r="XEF196" s="26"/>
      <c r="XEG196" s="26"/>
      <c r="XEH196" s="26"/>
      <c r="XEI196" s="26"/>
      <c r="XEJ196" s="26"/>
      <c r="XEK196" s="26"/>
      <c r="XEL196" s="26"/>
      <c r="XEM196" s="26"/>
      <c r="XEN196" s="26"/>
      <c r="XEO196" s="26"/>
      <c r="XEP196" s="26"/>
      <c r="XEQ196" s="26"/>
      <c r="XER196" s="26"/>
      <c r="XES196" s="26"/>
      <c r="XET196" s="26"/>
      <c r="XEU196" s="26"/>
      <c r="XEV196" s="26"/>
      <c r="XEW196" s="26"/>
      <c r="XEX196" s="26"/>
      <c r="XEY196" s="26"/>
      <c r="XEZ196" s="26"/>
      <c r="XFA196" s="26"/>
    </row>
    <row r="197" s="4" customFormat="1" ht="15" customHeight="1" spans="1:16381">
      <c r="A197" s="15">
        <v>193</v>
      </c>
      <c r="B197" s="16" t="s">
        <v>471</v>
      </c>
      <c r="C197" s="17" t="s">
        <v>484</v>
      </c>
      <c r="D197" s="18">
        <v>50000</v>
      </c>
      <c r="E197" s="18">
        <v>50000</v>
      </c>
      <c r="F197" s="18">
        <f t="shared" si="10"/>
        <v>50000</v>
      </c>
      <c r="G197" s="17" t="s">
        <v>38</v>
      </c>
      <c r="H197" s="17" t="s">
        <v>39</v>
      </c>
      <c r="I197" s="17" t="s">
        <v>21</v>
      </c>
      <c r="J197" s="20" t="s">
        <v>475</v>
      </c>
      <c r="K197" s="21">
        <v>43545</v>
      </c>
      <c r="L197" s="21" t="s">
        <v>23</v>
      </c>
      <c r="M197" s="15">
        <f t="shared" si="11"/>
        <v>92</v>
      </c>
      <c r="N197" s="15">
        <f t="shared" si="12"/>
        <v>606.94</v>
      </c>
      <c r="XAH197" s="23"/>
      <c r="XAI197" s="23"/>
      <c r="XAJ197" s="23"/>
      <c r="XAK197" s="23"/>
      <c r="XAL197" s="23"/>
      <c r="XAM197" s="23"/>
      <c r="XAN197" s="23"/>
      <c r="XAO197" s="23"/>
      <c r="XAP197" s="23"/>
      <c r="XAQ197" s="23"/>
      <c r="XAR197" s="23"/>
      <c r="XAS197" s="23"/>
      <c r="XAT197" s="23"/>
      <c r="XAU197" s="23"/>
      <c r="XAV197" s="23"/>
      <c r="XAW197" s="23"/>
      <c r="XAX197" s="23"/>
      <c r="XAY197" s="23"/>
      <c r="XAZ197" s="23"/>
      <c r="XBA197" s="23"/>
      <c r="XBB197" s="23"/>
      <c r="XBC197" s="23"/>
      <c r="XBD197" s="23"/>
      <c r="XBE197" s="23"/>
      <c r="XBF197" s="23"/>
      <c r="XBG197" s="23"/>
      <c r="XBH197" s="23"/>
      <c r="XBI197" s="23"/>
      <c r="XBJ197" s="23"/>
      <c r="XBK197" s="23"/>
      <c r="XBL197" s="23"/>
      <c r="XBM197" s="23"/>
      <c r="XBN197" s="23"/>
      <c r="XBO197" s="23"/>
      <c r="XBP197" s="23"/>
      <c r="XBQ197" s="23"/>
      <c r="XBR197" s="23"/>
      <c r="XBS197" s="23"/>
      <c r="XBT197" s="23"/>
      <c r="XBU197" s="23"/>
      <c r="XBV197" s="23"/>
      <c r="XBW197" s="23"/>
      <c r="XBX197" s="23"/>
      <c r="XBY197" s="23"/>
      <c r="XBZ197" s="23"/>
      <c r="XCA197" s="23"/>
      <c r="XCB197" s="23"/>
      <c r="XCC197" s="23"/>
      <c r="XCD197" s="23"/>
      <c r="XCE197" s="23"/>
      <c r="XCF197" s="23"/>
      <c r="XCG197" s="23"/>
      <c r="XCH197" s="23"/>
      <c r="XCI197" s="23"/>
      <c r="XCJ197" s="23"/>
      <c r="XCK197" s="23"/>
      <c r="XCL197" s="23"/>
      <c r="XCM197" s="23"/>
      <c r="XCN197" s="23"/>
      <c r="XCO197" s="23"/>
      <c r="XCP197" s="23"/>
      <c r="XCQ197" s="23"/>
      <c r="XCR197" s="23"/>
      <c r="XCS197" s="23"/>
      <c r="XCT197" s="23"/>
      <c r="XCU197" s="23"/>
      <c r="XCV197" s="23"/>
      <c r="XCW197" s="26"/>
      <c r="XCX197" s="26"/>
      <c r="XCY197" s="26"/>
      <c r="XCZ197" s="26"/>
      <c r="XDA197" s="26"/>
      <c r="XDB197" s="26"/>
      <c r="XDC197" s="26"/>
      <c r="XDD197" s="26"/>
      <c r="XDE197" s="26"/>
      <c r="XDF197" s="26"/>
      <c r="XDG197" s="26"/>
      <c r="XDH197" s="26"/>
      <c r="XDI197" s="26"/>
      <c r="XDJ197" s="26"/>
      <c r="XDK197" s="26"/>
      <c r="XDL197" s="26"/>
      <c r="XDM197" s="26"/>
      <c r="XDN197" s="26"/>
      <c r="XDO197" s="26"/>
      <c r="XDP197" s="26"/>
      <c r="XDQ197" s="26"/>
      <c r="XDR197" s="26"/>
      <c r="XDS197" s="26"/>
      <c r="XDT197" s="26"/>
      <c r="XDU197" s="26"/>
      <c r="XDV197" s="26"/>
      <c r="XDW197" s="26"/>
      <c r="XDX197" s="26"/>
      <c r="XDY197" s="26"/>
      <c r="XDZ197" s="26"/>
      <c r="XEA197" s="26"/>
      <c r="XEB197" s="26"/>
      <c r="XEC197" s="26"/>
      <c r="XED197" s="26"/>
      <c r="XEE197" s="26"/>
      <c r="XEF197" s="26"/>
      <c r="XEG197" s="26"/>
      <c r="XEH197" s="26"/>
      <c r="XEI197" s="26"/>
      <c r="XEJ197" s="26"/>
      <c r="XEK197" s="26"/>
      <c r="XEL197" s="26"/>
      <c r="XEM197" s="26"/>
      <c r="XEN197" s="26"/>
      <c r="XEO197" s="26"/>
      <c r="XEP197" s="26"/>
      <c r="XEQ197" s="26"/>
      <c r="XER197" s="26"/>
      <c r="XES197" s="26"/>
      <c r="XET197" s="26"/>
      <c r="XEU197" s="26"/>
      <c r="XEV197" s="26"/>
      <c r="XEW197" s="26"/>
      <c r="XEX197" s="26"/>
      <c r="XEY197" s="26"/>
      <c r="XEZ197" s="26"/>
      <c r="XFA197" s="26"/>
    </row>
    <row r="198" s="4" customFormat="1" ht="15" customHeight="1" spans="1:16381">
      <c r="A198" s="15">
        <v>194</v>
      </c>
      <c r="B198" s="16" t="s">
        <v>471</v>
      </c>
      <c r="C198" s="17" t="s">
        <v>485</v>
      </c>
      <c r="D198" s="18">
        <v>50000</v>
      </c>
      <c r="E198" s="18">
        <v>50000</v>
      </c>
      <c r="F198" s="18">
        <f t="shared" si="10"/>
        <v>50000</v>
      </c>
      <c r="G198" s="17" t="s">
        <v>38</v>
      </c>
      <c r="H198" s="17" t="s">
        <v>39</v>
      </c>
      <c r="I198" s="17" t="s">
        <v>21</v>
      </c>
      <c r="J198" s="20" t="s">
        <v>475</v>
      </c>
      <c r="K198" s="21">
        <v>43545</v>
      </c>
      <c r="L198" s="21" t="s">
        <v>23</v>
      </c>
      <c r="M198" s="15">
        <f t="shared" si="11"/>
        <v>92</v>
      </c>
      <c r="N198" s="15">
        <f t="shared" si="12"/>
        <v>606.94</v>
      </c>
      <c r="XAH198" s="23"/>
      <c r="XAI198" s="23"/>
      <c r="XAJ198" s="23"/>
      <c r="XAK198" s="23"/>
      <c r="XAL198" s="23"/>
      <c r="XAM198" s="23"/>
      <c r="XAN198" s="23"/>
      <c r="XAO198" s="23"/>
      <c r="XAP198" s="23"/>
      <c r="XAQ198" s="23"/>
      <c r="XAR198" s="23"/>
      <c r="XAS198" s="23"/>
      <c r="XAT198" s="23"/>
      <c r="XAU198" s="23"/>
      <c r="XAV198" s="23"/>
      <c r="XAW198" s="23"/>
      <c r="XAX198" s="23"/>
      <c r="XAY198" s="23"/>
      <c r="XAZ198" s="23"/>
      <c r="XBA198" s="23"/>
      <c r="XBB198" s="23"/>
      <c r="XBC198" s="23"/>
      <c r="XBD198" s="23"/>
      <c r="XBE198" s="23"/>
      <c r="XBF198" s="23"/>
      <c r="XBG198" s="23"/>
      <c r="XBH198" s="23"/>
      <c r="XBI198" s="23"/>
      <c r="XBJ198" s="23"/>
      <c r="XBK198" s="23"/>
      <c r="XBL198" s="23"/>
      <c r="XBM198" s="23"/>
      <c r="XBN198" s="23"/>
      <c r="XBO198" s="23"/>
      <c r="XBP198" s="23"/>
      <c r="XBQ198" s="23"/>
      <c r="XBR198" s="23"/>
      <c r="XBS198" s="23"/>
      <c r="XBT198" s="23"/>
      <c r="XBU198" s="23"/>
      <c r="XBV198" s="23"/>
      <c r="XBW198" s="23"/>
      <c r="XBX198" s="23"/>
      <c r="XBY198" s="23"/>
      <c r="XBZ198" s="23"/>
      <c r="XCA198" s="23"/>
      <c r="XCB198" s="23"/>
      <c r="XCC198" s="23"/>
      <c r="XCD198" s="23"/>
      <c r="XCE198" s="23"/>
      <c r="XCF198" s="23"/>
      <c r="XCG198" s="23"/>
      <c r="XCH198" s="23"/>
      <c r="XCI198" s="23"/>
      <c r="XCJ198" s="23"/>
      <c r="XCK198" s="23"/>
      <c r="XCL198" s="23"/>
      <c r="XCM198" s="23"/>
      <c r="XCN198" s="23"/>
      <c r="XCO198" s="23"/>
      <c r="XCP198" s="23"/>
      <c r="XCQ198" s="23"/>
      <c r="XCR198" s="23"/>
      <c r="XCS198" s="23"/>
      <c r="XCT198" s="23"/>
      <c r="XCU198" s="23"/>
      <c r="XCV198" s="23"/>
      <c r="XCW198" s="26"/>
      <c r="XCX198" s="26"/>
      <c r="XCY198" s="26"/>
      <c r="XCZ198" s="26"/>
      <c r="XDA198" s="26"/>
      <c r="XDB198" s="26"/>
      <c r="XDC198" s="26"/>
      <c r="XDD198" s="26"/>
      <c r="XDE198" s="26"/>
      <c r="XDF198" s="26"/>
      <c r="XDG198" s="26"/>
      <c r="XDH198" s="26"/>
      <c r="XDI198" s="26"/>
      <c r="XDJ198" s="26"/>
      <c r="XDK198" s="26"/>
      <c r="XDL198" s="26"/>
      <c r="XDM198" s="26"/>
      <c r="XDN198" s="26"/>
      <c r="XDO198" s="26"/>
      <c r="XDP198" s="26"/>
      <c r="XDQ198" s="26"/>
      <c r="XDR198" s="26"/>
      <c r="XDS198" s="26"/>
      <c r="XDT198" s="26"/>
      <c r="XDU198" s="26"/>
      <c r="XDV198" s="26"/>
      <c r="XDW198" s="26"/>
      <c r="XDX198" s="26"/>
      <c r="XDY198" s="26"/>
      <c r="XDZ198" s="26"/>
      <c r="XEA198" s="26"/>
      <c r="XEB198" s="26"/>
      <c r="XEC198" s="26"/>
      <c r="XED198" s="26"/>
      <c r="XEE198" s="26"/>
      <c r="XEF198" s="26"/>
      <c r="XEG198" s="26"/>
      <c r="XEH198" s="26"/>
      <c r="XEI198" s="26"/>
      <c r="XEJ198" s="26"/>
      <c r="XEK198" s="26"/>
      <c r="XEL198" s="26"/>
      <c r="XEM198" s="26"/>
      <c r="XEN198" s="26"/>
      <c r="XEO198" s="26"/>
      <c r="XEP198" s="26"/>
      <c r="XEQ198" s="26"/>
      <c r="XER198" s="26"/>
      <c r="XES198" s="26"/>
      <c r="XET198" s="26"/>
      <c r="XEU198" s="26"/>
      <c r="XEV198" s="26"/>
      <c r="XEW198" s="26"/>
      <c r="XEX198" s="26"/>
      <c r="XEY198" s="26"/>
      <c r="XEZ198" s="26"/>
      <c r="XFA198" s="26"/>
    </row>
    <row r="199" s="4" customFormat="1" ht="15" customHeight="1" spans="1:16381">
      <c r="A199" s="15">
        <v>195</v>
      </c>
      <c r="B199" s="16" t="s">
        <v>471</v>
      </c>
      <c r="C199" s="17" t="s">
        <v>486</v>
      </c>
      <c r="D199" s="18">
        <v>50000</v>
      </c>
      <c r="E199" s="18">
        <v>50000</v>
      </c>
      <c r="F199" s="18">
        <f t="shared" si="10"/>
        <v>50000</v>
      </c>
      <c r="G199" s="17" t="s">
        <v>41</v>
      </c>
      <c r="H199" s="17" t="s">
        <v>487</v>
      </c>
      <c r="I199" s="17" t="s">
        <v>21</v>
      </c>
      <c r="J199" s="20" t="s">
        <v>475</v>
      </c>
      <c r="K199" s="21">
        <v>43545</v>
      </c>
      <c r="L199" s="21" t="s">
        <v>23</v>
      </c>
      <c r="M199" s="15">
        <f t="shared" si="11"/>
        <v>92</v>
      </c>
      <c r="N199" s="15">
        <f t="shared" si="12"/>
        <v>606.94</v>
      </c>
      <c r="XAH199" s="23"/>
      <c r="XAI199" s="23"/>
      <c r="XAJ199" s="23"/>
      <c r="XAK199" s="23"/>
      <c r="XAL199" s="23"/>
      <c r="XAM199" s="23"/>
      <c r="XAN199" s="23"/>
      <c r="XAO199" s="23"/>
      <c r="XAP199" s="23"/>
      <c r="XAQ199" s="23"/>
      <c r="XAR199" s="23"/>
      <c r="XAS199" s="23"/>
      <c r="XAT199" s="23"/>
      <c r="XAU199" s="23"/>
      <c r="XAV199" s="23"/>
      <c r="XAW199" s="23"/>
      <c r="XAX199" s="23"/>
      <c r="XAY199" s="23"/>
      <c r="XAZ199" s="23"/>
      <c r="XBA199" s="23"/>
      <c r="XBB199" s="23"/>
      <c r="XBC199" s="23"/>
      <c r="XBD199" s="23"/>
      <c r="XBE199" s="23"/>
      <c r="XBF199" s="23"/>
      <c r="XBG199" s="23"/>
      <c r="XBH199" s="23"/>
      <c r="XBI199" s="23"/>
      <c r="XBJ199" s="23"/>
      <c r="XBK199" s="23"/>
      <c r="XBL199" s="23"/>
      <c r="XBM199" s="23"/>
      <c r="XBN199" s="23"/>
      <c r="XBO199" s="23"/>
      <c r="XBP199" s="23"/>
      <c r="XBQ199" s="23"/>
      <c r="XBR199" s="23"/>
      <c r="XBS199" s="23"/>
      <c r="XBT199" s="23"/>
      <c r="XBU199" s="23"/>
      <c r="XBV199" s="23"/>
      <c r="XBW199" s="23"/>
      <c r="XBX199" s="23"/>
      <c r="XBY199" s="23"/>
      <c r="XBZ199" s="23"/>
      <c r="XCA199" s="23"/>
      <c r="XCB199" s="23"/>
      <c r="XCC199" s="23"/>
      <c r="XCD199" s="23"/>
      <c r="XCE199" s="23"/>
      <c r="XCF199" s="23"/>
      <c r="XCG199" s="23"/>
      <c r="XCH199" s="23"/>
      <c r="XCI199" s="23"/>
      <c r="XCJ199" s="23"/>
      <c r="XCK199" s="23"/>
      <c r="XCL199" s="23"/>
      <c r="XCM199" s="23"/>
      <c r="XCN199" s="23"/>
      <c r="XCO199" s="23"/>
      <c r="XCP199" s="23"/>
      <c r="XCQ199" s="23"/>
      <c r="XCR199" s="23"/>
      <c r="XCS199" s="23"/>
      <c r="XCT199" s="23"/>
      <c r="XCU199" s="23"/>
      <c r="XCV199" s="23"/>
      <c r="XCW199" s="26"/>
      <c r="XCX199" s="26"/>
      <c r="XCY199" s="26"/>
      <c r="XCZ199" s="26"/>
      <c r="XDA199" s="26"/>
      <c r="XDB199" s="26"/>
      <c r="XDC199" s="26"/>
      <c r="XDD199" s="26"/>
      <c r="XDE199" s="26"/>
      <c r="XDF199" s="26"/>
      <c r="XDG199" s="26"/>
      <c r="XDH199" s="26"/>
      <c r="XDI199" s="26"/>
      <c r="XDJ199" s="26"/>
      <c r="XDK199" s="26"/>
      <c r="XDL199" s="26"/>
      <c r="XDM199" s="26"/>
      <c r="XDN199" s="26"/>
      <c r="XDO199" s="26"/>
      <c r="XDP199" s="26"/>
      <c r="XDQ199" s="26"/>
      <c r="XDR199" s="26"/>
      <c r="XDS199" s="26"/>
      <c r="XDT199" s="26"/>
      <c r="XDU199" s="26"/>
      <c r="XDV199" s="26"/>
      <c r="XDW199" s="26"/>
      <c r="XDX199" s="26"/>
      <c r="XDY199" s="26"/>
      <c r="XDZ199" s="26"/>
      <c r="XEA199" s="26"/>
      <c r="XEB199" s="26"/>
      <c r="XEC199" s="26"/>
      <c r="XED199" s="26"/>
      <c r="XEE199" s="26"/>
      <c r="XEF199" s="26"/>
      <c r="XEG199" s="26"/>
      <c r="XEH199" s="26"/>
      <c r="XEI199" s="26"/>
      <c r="XEJ199" s="26"/>
      <c r="XEK199" s="26"/>
      <c r="XEL199" s="26"/>
      <c r="XEM199" s="26"/>
      <c r="XEN199" s="26"/>
      <c r="XEO199" s="26"/>
      <c r="XEP199" s="26"/>
      <c r="XEQ199" s="26"/>
      <c r="XER199" s="26"/>
      <c r="XES199" s="26"/>
      <c r="XET199" s="26"/>
      <c r="XEU199" s="26"/>
      <c r="XEV199" s="26"/>
      <c r="XEW199" s="26"/>
      <c r="XEX199" s="26"/>
      <c r="XEY199" s="26"/>
      <c r="XEZ199" s="26"/>
      <c r="XFA199" s="26"/>
    </row>
    <row r="200" s="4" customFormat="1" ht="15" customHeight="1" spans="1:16381">
      <c r="A200" s="15">
        <v>196</v>
      </c>
      <c r="B200" s="16" t="s">
        <v>471</v>
      </c>
      <c r="C200" s="17" t="s">
        <v>488</v>
      </c>
      <c r="D200" s="18">
        <v>50000</v>
      </c>
      <c r="E200" s="18">
        <v>50000</v>
      </c>
      <c r="F200" s="18">
        <f t="shared" si="10"/>
        <v>50000</v>
      </c>
      <c r="G200" s="17" t="s">
        <v>41</v>
      </c>
      <c r="H200" s="17" t="s">
        <v>487</v>
      </c>
      <c r="I200" s="17" t="s">
        <v>21</v>
      </c>
      <c r="J200" s="20" t="s">
        <v>475</v>
      </c>
      <c r="K200" s="21">
        <v>43545</v>
      </c>
      <c r="L200" s="21" t="s">
        <v>23</v>
      </c>
      <c r="M200" s="15">
        <f t="shared" si="11"/>
        <v>92</v>
      </c>
      <c r="N200" s="15">
        <f t="shared" si="12"/>
        <v>606.94</v>
      </c>
      <c r="XAH200" s="23"/>
      <c r="XAI200" s="23"/>
      <c r="XAJ200" s="23"/>
      <c r="XAK200" s="23"/>
      <c r="XAL200" s="23"/>
      <c r="XAM200" s="23"/>
      <c r="XAN200" s="23"/>
      <c r="XAO200" s="23"/>
      <c r="XAP200" s="23"/>
      <c r="XAQ200" s="23"/>
      <c r="XAR200" s="23"/>
      <c r="XAS200" s="23"/>
      <c r="XAT200" s="23"/>
      <c r="XAU200" s="23"/>
      <c r="XAV200" s="23"/>
      <c r="XAW200" s="23"/>
      <c r="XAX200" s="23"/>
      <c r="XAY200" s="23"/>
      <c r="XAZ200" s="23"/>
      <c r="XBA200" s="23"/>
      <c r="XBB200" s="23"/>
      <c r="XBC200" s="23"/>
      <c r="XBD200" s="23"/>
      <c r="XBE200" s="23"/>
      <c r="XBF200" s="23"/>
      <c r="XBG200" s="23"/>
      <c r="XBH200" s="23"/>
      <c r="XBI200" s="23"/>
      <c r="XBJ200" s="23"/>
      <c r="XBK200" s="23"/>
      <c r="XBL200" s="23"/>
      <c r="XBM200" s="23"/>
      <c r="XBN200" s="23"/>
      <c r="XBO200" s="23"/>
      <c r="XBP200" s="23"/>
      <c r="XBQ200" s="23"/>
      <c r="XBR200" s="23"/>
      <c r="XBS200" s="23"/>
      <c r="XBT200" s="23"/>
      <c r="XBU200" s="23"/>
      <c r="XBV200" s="23"/>
      <c r="XBW200" s="23"/>
      <c r="XBX200" s="23"/>
      <c r="XBY200" s="23"/>
      <c r="XBZ200" s="23"/>
      <c r="XCA200" s="23"/>
      <c r="XCB200" s="23"/>
      <c r="XCC200" s="23"/>
      <c r="XCD200" s="23"/>
      <c r="XCE200" s="23"/>
      <c r="XCF200" s="23"/>
      <c r="XCG200" s="23"/>
      <c r="XCH200" s="23"/>
      <c r="XCI200" s="23"/>
      <c r="XCJ200" s="23"/>
      <c r="XCK200" s="23"/>
      <c r="XCL200" s="23"/>
      <c r="XCM200" s="23"/>
      <c r="XCN200" s="23"/>
      <c r="XCO200" s="23"/>
      <c r="XCP200" s="23"/>
      <c r="XCQ200" s="23"/>
      <c r="XCR200" s="23"/>
      <c r="XCS200" s="23"/>
      <c r="XCT200" s="23"/>
      <c r="XCU200" s="23"/>
      <c r="XCV200" s="23"/>
      <c r="XCW200" s="26"/>
      <c r="XCX200" s="26"/>
      <c r="XCY200" s="26"/>
      <c r="XCZ200" s="26"/>
      <c r="XDA200" s="26"/>
      <c r="XDB200" s="26"/>
      <c r="XDC200" s="26"/>
      <c r="XDD200" s="26"/>
      <c r="XDE200" s="26"/>
      <c r="XDF200" s="26"/>
      <c r="XDG200" s="26"/>
      <c r="XDH200" s="26"/>
      <c r="XDI200" s="26"/>
      <c r="XDJ200" s="26"/>
      <c r="XDK200" s="26"/>
      <c r="XDL200" s="26"/>
      <c r="XDM200" s="26"/>
      <c r="XDN200" s="26"/>
      <c r="XDO200" s="26"/>
      <c r="XDP200" s="26"/>
      <c r="XDQ200" s="26"/>
      <c r="XDR200" s="26"/>
      <c r="XDS200" s="26"/>
      <c r="XDT200" s="26"/>
      <c r="XDU200" s="26"/>
      <c r="XDV200" s="26"/>
      <c r="XDW200" s="26"/>
      <c r="XDX200" s="26"/>
      <c r="XDY200" s="26"/>
      <c r="XDZ200" s="26"/>
      <c r="XEA200" s="26"/>
      <c r="XEB200" s="26"/>
      <c r="XEC200" s="26"/>
      <c r="XED200" s="26"/>
      <c r="XEE200" s="26"/>
      <c r="XEF200" s="26"/>
      <c r="XEG200" s="26"/>
      <c r="XEH200" s="26"/>
      <c r="XEI200" s="26"/>
      <c r="XEJ200" s="26"/>
      <c r="XEK200" s="26"/>
      <c r="XEL200" s="26"/>
      <c r="XEM200" s="26"/>
      <c r="XEN200" s="26"/>
      <c r="XEO200" s="26"/>
      <c r="XEP200" s="26"/>
      <c r="XEQ200" s="26"/>
      <c r="XER200" s="26"/>
      <c r="XES200" s="26"/>
      <c r="XET200" s="26"/>
      <c r="XEU200" s="26"/>
      <c r="XEV200" s="26"/>
      <c r="XEW200" s="26"/>
      <c r="XEX200" s="26"/>
      <c r="XEY200" s="26"/>
      <c r="XEZ200" s="26"/>
      <c r="XFA200" s="26"/>
    </row>
    <row r="201" s="4" customFormat="1" ht="15" customHeight="1" spans="1:16381">
      <c r="A201" s="15">
        <v>197</v>
      </c>
      <c r="B201" s="16" t="s">
        <v>471</v>
      </c>
      <c r="C201" s="17" t="s">
        <v>489</v>
      </c>
      <c r="D201" s="18">
        <v>50000</v>
      </c>
      <c r="E201" s="18">
        <v>50000</v>
      </c>
      <c r="F201" s="18">
        <f t="shared" si="10"/>
        <v>50000</v>
      </c>
      <c r="G201" s="17" t="s">
        <v>41</v>
      </c>
      <c r="H201" s="17" t="s">
        <v>487</v>
      </c>
      <c r="I201" s="17" t="s">
        <v>21</v>
      </c>
      <c r="J201" s="20" t="s">
        <v>475</v>
      </c>
      <c r="K201" s="21">
        <v>43545</v>
      </c>
      <c r="L201" s="21" t="s">
        <v>23</v>
      </c>
      <c r="M201" s="15">
        <f t="shared" si="11"/>
        <v>92</v>
      </c>
      <c r="N201" s="15">
        <f t="shared" si="12"/>
        <v>606.94</v>
      </c>
      <c r="XAH201" s="23"/>
      <c r="XAI201" s="23"/>
      <c r="XAJ201" s="23"/>
      <c r="XAK201" s="23"/>
      <c r="XAL201" s="23"/>
      <c r="XAM201" s="23"/>
      <c r="XAN201" s="23"/>
      <c r="XAO201" s="23"/>
      <c r="XAP201" s="23"/>
      <c r="XAQ201" s="23"/>
      <c r="XAR201" s="23"/>
      <c r="XAS201" s="23"/>
      <c r="XAT201" s="23"/>
      <c r="XAU201" s="23"/>
      <c r="XAV201" s="23"/>
      <c r="XAW201" s="23"/>
      <c r="XAX201" s="23"/>
      <c r="XAY201" s="23"/>
      <c r="XAZ201" s="23"/>
      <c r="XBA201" s="23"/>
      <c r="XBB201" s="23"/>
      <c r="XBC201" s="23"/>
      <c r="XBD201" s="23"/>
      <c r="XBE201" s="23"/>
      <c r="XBF201" s="23"/>
      <c r="XBG201" s="23"/>
      <c r="XBH201" s="23"/>
      <c r="XBI201" s="23"/>
      <c r="XBJ201" s="23"/>
      <c r="XBK201" s="23"/>
      <c r="XBL201" s="23"/>
      <c r="XBM201" s="23"/>
      <c r="XBN201" s="23"/>
      <c r="XBO201" s="23"/>
      <c r="XBP201" s="23"/>
      <c r="XBQ201" s="23"/>
      <c r="XBR201" s="23"/>
      <c r="XBS201" s="23"/>
      <c r="XBT201" s="23"/>
      <c r="XBU201" s="23"/>
      <c r="XBV201" s="23"/>
      <c r="XBW201" s="23"/>
      <c r="XBX201" s="23"/>
      <c r="XBY201" s="23"/>
      <c r="XBZ201" s="23"/>
      <c r="XCA201" s="23"/>
      <c r="XCB201" s="23"/>
      <c r="XCC201" s="23"/>
      <c r="XCD201" s="23"/>
      <c r="XCE201" s="23"/>
      <c r="XCF201" s="23"/>
      <c r="XCG201" s="23"/>
      <c r="XCH201" s="23"/>
      <c r="XCI201" s="23"/>
      <c r="XCJ201" s="23"/>
      <c r="XCK201" s="23"/>
      <c r="XCL201" s="23"/>
      <c r="XCM201" s="23"/>
      <c r="XCN201" s="23"/>
      <c r="XCO201" s="23"/>
      <c r="XCP201" s="23"/>
      <c r="XCQ201" s="23"/>
      <c r="XCR201" s="23"/>
      <c r="XCS201" s="23"/>
      <c r="XCT201" s="23"/>
      <c r="XCU201" s="23"/>
      <c r="XCV201" s="23"/>
      <c r="XCW201" s="26"/>
      <c r="XCX201" s="26"/>
      <c r="XCY201" s="26"/>
      <c r="XCZ201" s="26"/>
      <c r="XDA201" s="26"/>
      <c r="XDB201" s="26"/>
      <c r="XDC201" s="26"/>
      <c r="XDD201" s="26"/>
      <c r="XDE201" s="26"/>
      <c r="XDF201" s="26"/>
      <c r="XDG201" s="26"/>
      <c r="XDH201" s="26"/>
      <c r="XDI201" s="26"/>
      <c r="XDJ201" s="26"/>
      <c r="XDK201" s="26"/>
      <c r="XDL201" s="26"/>
      <c r="XDM201" s="26"/>
      <c r="XDN201" s="26"/>
      <c r="XDO201" s="26"/>
      <c r="XDP201" s="26"/>
      <c r="XDQ201" s="26"/>
      <c r="XDR201" s="26"/>
      <c r="XDS201" s="26"/>
      <c r="XDT201" s="26"/>
      <c r="XDU201" s="26"/>
      <c r="XDV201" s="26"/>
      <c r="XDW201" s="26"/>
      <c r="XDX201" s="26"/>
      <c r="XDY201" s="26"/>
      <c r="XDZ201" s="26"/>
      <c r="XEA201" s="26"/>
      <c r="XEB201" s="26"/>
      <c r="XEC201" s="26"/>
      <c r="XED201" s="26"/>
      <c r="XEE201" s="26"/>
      <c r="XEF201" s="26"/>
      <c r="XEG201" s="26"/>
      <c r="XEH201" s="26"/>
      <c r="XEI201" s="26"/>
      <c r="XEJ201" s="26"/>
      <c r="XEK201" s="26"/>
      <c r="XEL201" s="26"/>
      <c r="XEM201" s="26"/>
      <c r="XEN201" s="26"/>
      <c r="XEO201" s="26"/>
      <c r="XEP201" s="26"/>
      <c r="XEQ201" s="26"/>
      <c r="XER201" s="26"/>
      <c r="XES201" s="26"/>
      <c r="XET201" s="26"/>
      <c r="XEU201" s="26"/>
      <c r="XEV201" s="26"/>
      <c r="XEW201" s="26"/>
      <c r="XEX201" s="26"/>
      <c r="XEY201" s="26"/>
      <c r="XEZ201" s="26"/>
      <c r="XFA201" s="26"/>
    </row>
    <row r="202" s="4" customFormat="1" ht="15" customHeight="1" spans="1:16381">
      <c r="A202" s="15">
        <v>198</v>
      </c>
      <c r="B202" s="16" t="s">
        <v>471</v>
      </c>
      <c r="C202" s="17" t="s">
        <v>490</v>
      </c>
      <c r="D202" s="18">
        <v>50000</v>
      </c>
      <c r="E202" s="18">
        <v>50000</v>
      </c>
      <c r="F202" s="18">
        <f t="shared" si="10"/>
        <v>50000</v>
      </c>
      <c r="G202" s="17" t="s">
        <v>41</v>
      </c>
      <c r="H202" s="17" t="s">
        <v>487</v>
      </c>
      <c r="I202" s="17" t="s">
        <v>21</v>
      </c>
      <c r="J202" s="20" t="s">
        <v>475</v>
      </c>
      <c r="K202" s="21">
        <v>43545</v>
      </c>
      <c r="L202" s="21" t="s">
        <v>23</v>
      </c>
      <c r="M202" s="15">
        <f t="shared" si="11"/>
        <v>92</v>
      </c>
      <c r="N202" s="15">
        <f t="shared" si="12"/>
        <v>606.94</v>
      </c>
      <c r="XAH202" s="23"/>
      <c r="XAI202" s="23"/>
      <c r="XAJ202" s="23"/>
      <c r="XAK202" s="23"/>
      <c r="XAL202" s="23"/>
      <c r="XAM202" s="23"/>
      <c r="XAN202" s="23"/>
      <c r="XAO202" s="23"/>
      <c r="XAP202" s="23"/>
      <c r="XAQ202" s="23"/>
      <c r="XAR202" s="23"/>
      <c r="XAS202" s="23"/>
      <c r="XAT202" s="23"/>
      <c r="XAU202" s="23"/>
      <c r="XAV202" s="23"/>
      <c r="XAW202" s="23"/>
      <c r="XAX202" s="23"/>
      <c r="XAY202" s="23"/>
      <c r="XAZ202" s="23"/>
      <c r="XBA202" s="23"/>
      <c r="XBB202" s="23"/>
      <c r="XBC202" s="23"/>
      <c r="XBD202" s="23"/>
      <c r="XBE202" s="23"/>
      <c r="XBF202" s="23"/>
      <c r="XBG202" s="23"/>
      <c r="XBH202" s="23"/>
      <c r="XBI202" s="23"/>
      <c r="XBJ202" s="23"/>
      <c r="XBK202" s="23"/>
      <c r="XBL202" s="23"/>
      <c r="XBM202" s="23"/>
      <c r="XBN202" s="23"/>
      <c r="XBO202" s="23"/>
      <c r="XBP202" s="23"/>
      <c r="XBQ202" s="23"/>
      <c r="XBR202" s="23"/>
      <c r="XBS202" s="23"/>
      <c r="XBT202" s="23"/>
      <c r="XBU202" s="23"/>
      <c r="XBV202" s="23"/>
      <c r="XBW202" s="23"/>
      <c r="XBX202" s="23"/>
      <c r="XBY202" s="23"/>
      <c r="XBZ202" s="23"/>
      <c r="XCA202" s="23"/>
      <c r="XCB202" s="23"/>
      <c r="XCC202" s="23"/>
      <c r="XCD202" s="23"/>
      <c r="XCE202" s="23"/>
      <c r="XCF202" s="23"/>
      <c r="XCG202" s="23"/>
      <c r="XCH202" s="23"/>
      <c r="XCI202" s="23"/>
      <c r="XCJ202" s="23"/>
      <c r="XCK202" s="23"/>
      <c r="XCL202" s="23"/>
      <c r="XCM202" s="23"/>
      <c r="XCN202" s="23"/>
      <c r="XCO202" s="23"/>
      <c r="XCP202" s="23"/>
      <c r="XCQ202" s="23"/>
      <c r="XCR202" s="23"/>
      <c r="XCS202" s="23"/>
      <c r="XCT202" s="23"/>
      <c r="XCU202" s="23"/>
      <c r="XCV202" s="23"/>
      <c r="XCW202" s="26"/>
      <c r="XCX202" s="26"/>
      <c r="XCY202" s="26"/>
      <c r="XCZ202" s="26"/>
      <c r="XDA202" s="26"/>
      <c r="XDB202" s="26"/>
      <c r="XDC202" s="26"/>
      <c r="XDD202" s="26"/>
      <c r="XDE202" s="26"/>
      <c r="XDF202" s="26"/>
      <c r="XDG202" s="26"/>
      <c r="XDH202" s="26"/>
      <c r="XDI202" s="26"/>
      <c r="XDJ202" s="26"/>
      <c r="XDK202" s="26"/>
      <c r="XDL202" s="26"/>
      <c r="XDM202" s="26"/>
      <c r="XDN202" s="26"/>
      <c r="XDO202" s="26"/>
      <c r="XDP202" s="26"/>
      <c r="XDQ202" s="26"/>
      <c r="XDR202" s="26"/>
      <c r="XDS202" s="26"/>
      <c r="XDT202" s="26"/>
      <c r="XDU202" s="26"/>
      <c r="XDV202" s="26"/>
      <c r="XDW202" s="26"/>
      <c r="XDX202" s="26"/>
      <c r="XDY202" s="26"/>
      <c r="XDZ202" s="26"/>
      <c r="XEA202" s="26"/>
      <c r="XEB202" s="26"/>
      <c r="XEC202" s="26"/>
      <c r="XED202" s="26"/>
      <c r="XEE202" s="26"/>
      <c r="XEF202" s="26"/>
      <c r="XEG202" s="26"/>
      <c r="XEH202" s="26"/>
      <c r="XEI202" s="26"/>
      <c r="XEJ202" s="26"/>
      <c r="XEK202" s="26"/>
      <c r="XEL202" s="26"/>
      <c r="XEM202" s="26"/>
      <c r="XEN202" s="26"/>
      <c r="XEO202" s="26"/>
      <c r="XEP202" s="26"/>
      <c r="XEQ202" s="26"/>
      <c r="XER202" s="26"/>
      <c r="XES202" s="26"/>
      <c r="XET202" s="26"/>
      <c r="XEU202" s="26"/>
      <c r="XEV202" s="26"/>
      <c r="XEW202" s="26"/>
      <c r="XEX202" s="26"/>
      <c r="XEY202" s="26"/>
      <c r="XEZ202" s="26"/>
      <c r="XFA202" s="26"/>
    </row>
    <row r="203" s="4" customFormat="1" ht="15" customHeight="1" spans="1:16381">
      <c r="A203" s="15">
        <v>199</v>
      </c>
      <c r="B203" s="16" t="s">
        <v>471</v>
      </c>
      <c r="C203" s="17" t="s">
        <v>491</v>
      </c>
      <c r="D203" s="18">
        <v>50000</v>
      </c>
      <c r="E203" s="18">
        <v>50000</v>
      </c>
      <c r="F203" s="18">
        <f t="shared" si="10"/>
        <v>50000</v>
      </c>
      <c r="G203" s="17" t="s">
        <v>41</v>
      </c>
      <c r="H203" s="17" t="s">
        <v>487</v>
      </c>
      <c r="I203" s="17" t="s">
        <v>21</v>
      </c>
      <c r="J203" s="20" t="s">
        <v>475</v>
      </c>
      <c r="K203" s="21">
        <v>43545</v>
      </c>
      <c r="L203" s="21" t="s">
        <v>23</v>
      </c>
      <c r="M203" s="15">
        <f t="shared" si="11"/>
        <v>92</v>
      </c>
      <c r="N203" s="15">
        <f t="shared" si="12"/>
        <v>606.94</v>
      </c>
      <c r="XAH203" s="23"/>
      <c r="XAI203" s="23"/>
      <c r="XAJ203" s="23"/>
      <c r="XAK203" s="23"/>
      <c r="XAL203" s="23"/>
      <c r="XAM203" s="23"/>
      <c r="XAN203" s="23"/>
      <c r="XAO203" s="23"/>
      <c r="XAP203" s="23"/>
      <c r="XAQ203" s="23"/>
      <c r="XAR203" s="23"/>
      <c r="XAS203" s="23"/>
      <c r="XAT203" s="23"/>
      <c r="XAU203" s="23"/>
      <c r="XAV203" s="23"/>
      <c r="XAW203" s="23"/>
      <c r="XAX203" s="23"/>
      <c r="XAY203" s="23"/>
      <c r="XAZ203" s="23"/>
      <c r="XBA203" s="23"/>
      <c r="XBB203" s="23"/>
      <c r="XBC203" s="23"/>
      <c r="XBD203" s="23"/>
      <c r="XBE203" s="23"/>
      <c r="XBF203" s="23"/>
      <c r="XBG203" s="23"/>
      <c r="XBH203" s="23"/>
      <c r="XBI203" s="23"/>
      <c r="XBJ203" s="23"/>
      <c r="XBK203" s="23"/>
      <c r="XBL203" s="23"/>
      <c r="XBM203" s="23"/>
      <c r="XBN203" s="23"/>
      <c r="XBO203" s="23"/>
      <c r="XBP203" s="23"/>
      <c r="XBQ203" s="23"/>
      <c r="XBR203" s="23"/>
      <c r="XBS203" s="23"/>
      <c r="XBT203" s="23"/>
      <c r="XBU203" s="23"/>
      <c r="XBV203" s="23"/>
      <c r="XBW203" s="23"/>
      <c r="XBX203" s="23"/>
      <c r="XBY203" s="23"/>
      <c r="XBZ203" s="23"/>
      <c r="XCA203" s="23"/>
      <c r="XCB203" s="23"/>
      <c r="XCC203" s="23"/>
      <c r="XCD203" s="23"/>
      <c r="XCE203" s="23"/>
      <c r="XCF203" s="23"/>
      <c r="XCG203" s="23"/>
      <c r="XCH203" s="23"/>
      <c r="XCI203" s="23"/>
      <c r="XCJ203" s="23"/>
      <c r="XCK203" s="23"/>
      <c r="XCL203" s="23"/>
      <c r="XCM203" s="23"/>
      <c r="XCN203" s="23"/>
      <c r="XCO203" s="23"/>
      <c r="XCP203" s="23"/>
      <c r="XCQ203" s="23"/>
      <c r="XCR203" s="23"/>
      <c r="XCS203" s="23"/>
      <c r="XCT203" s="23"/>
      <c r="XCU203" s="23"/>
      <c r="XCV203" s="23"/>
      <c r="XCW203" s="26"/>
      <c r="XCX203" s="26"/>
      <c r="XCY203" s="26"/>
      <c r="XCZ203" s="26"/>
      <c r="XDA203" s="26"/>
      <c r="XDB203" s="26"/>
      <c r="XDC203" s="26"/>
      <c r="XDD203" s="26"/>
      <c r="XDE203" s="26"/>
      <c r="XDF203" s="26"/>
      <c r="XDG203" s="26"/>
      <c r="XDH203" s="26"/>
      <c r="XDI203" s="26"/>
      <c r="XDJ203" s="26"/>
      <c r="XDK203" s="26"/>
      <c r="XDL203" s="26"/>
      <c r="XDM203" s="26"/>
      <c r="XDN203" s="26"/>
      <c r="XDO203" s="26"/>
      <c r="XDP203" s="26"/>
      <c r="XDQ203" s="26"/>
      <c r="XDR203" s="26"/>
      <c r="XDS203" s="26"/>
      <c r="XDT203" s="26"/>
      <c r="XDU203" s="26"/>
      <c r="XDV203" s="26"/>
      <c r="XDW203" s="26"/>
      <c r="XDX203" s="26"/>
      <c r="XDY203" s="26"/>
      <c r="XDZ203" s="26"/>
      <c r="XEA203" s="26"/>
      <c r="XEB203" s="26"/>
      <c r="XEC203" s="26"/>
      <c r="XED203" s="26"/>
      <c r="XEE203" s="26"/>
      <c r="XEF203" s="26"/>
      <c r="XEG203" s="26"/>
      <c r="XEH203" s="26"/>
      <c r="XEI203" s="26"/>
      <c r="XEJ203" s="26"/>
      <c r="XEK203" s="26"/>
      <c r="XEL203" s="26"/>
      <c r="XEM203" s="26"/>
      <c r="XEN203" s="26"/>
      <c r="XEO203" s="26"/>
      <c r="XEP203" s="26"/>
      <c r="XEQ203" s="26"/>
      <c r="XER203" s="26"/>
      <c r="XES203" s="26"/>
      <c r="XET203" s="26"/>
      <c r="XEU203" s="26"/>
      <c r="XEV203" s="26"/>
      <c r="XEW203" s="26"/>
      <c r="XEX203" s="26"/>
      <c r="XEY203" s="26"/>
      <c r="XEZ203" s="26"/>
      <c r="XFA203" s="26"/>
    </row>
    <row r="204" s="4" customFormat="1" ht="15" customHeight="1" spans="1:16381">
      <c r="A204" s="15">
        <v>200</v>
      </c>
      <c r="B204" s="16" t="s">
        <v>471</v>
      </c>
      <c r="C204" s="17" t="s">
        <v>492</v>
      </c>
      <c r="D204" s="18">
        <v>50000</v>
      </c>
      <c r="E204" s="18">
        <v>50000</v>
      </c>
      <c r="F204" s="18">
        <f t="shared" si="10"/>
        <v>50000</v>
      </c>
      <c r="G204" s="17" t="s">
        <v>41</v>
      </c>
      <c r="H204" s="17" t="s">
        <v>487</v>
      </c>
      <c r="I204" s="17" t="s">
        <v>21</v>
      </c>
      <c r="J204" s="20" t="s">
        <v>475</v>
      </c>
      <c r="K204" s="21">
        <v>43545</v>
      </c>
      <c r="L204" s="21" t="s">
        <v>23</v>
      </c>
      <c r="M204" s="15">
        <f t="shared" si="11"/>
        <v>92</v>
      </c>
      <c r="N204" s="15">
        <f t="shared" si="12"/>
        <v>606.94</v>
      </c>
      <c r="XAH204" s="23"/>
      <c r="XAI204" s="23"/>
      <c r="XAJ204" s="23"/>
      <c r="XAK204" s="23"/>
      <c r="XAL204" s="23"/>
      <c r="XAM204" s="23"/>
      <c r="XAN204" s="23"/>
      <c r="XAO204" s="23"/>
      <c r="XAP204" s="23"/>
      <c r="XAQ204" s="23"/>
      <c r="XAR204" s="23"/>
      <c r="XAS204" s="23"/>
      <c r="XAT204" s="23"/>
      <c r="XAU204" s="23"/>
      <c r="XAV204" s="23"/>
      <c r="XAW204" s="23"/>
      <c r="XAX204" s="23"/>
      <c r="XAY204" s="23"/>
      <c r="XAZ204" s="23"/>
      <c r="XBA204" s="23"/>
      <c r="XBB204" s="23"/>
      <c r="XBC204" s="23"/>
      <c r="XBD204" s="23"/>
      <c r="XBE204" s="23"/>
      <c r="XBF204" s="23"/>
      <c r="XBG204" s="23"/>
      <c r="XBH204" s="23"/>
      <c r="XBI204" s="23"/>
      <c r="XBJ204" s="23"/>
      <c r="XBK204" s="23"/>
      <c r="XBL204" s="23"/>
      <c r="XBM204" s="23"/>
      <c r="XBN204" s="23"/>
      <c r="XBO204" s="23"/>
      <c r="XBP204" s="23"/>
      <c r="XBQ204" s="23"/>
      <c r="XBR204" s="23"/>
      <c r="XBS204" s="23"/>
      <c r="XBT204" s="23"/>
      <c r="XBU204" s="23"/>
      <c r="XBV204" s="23"/>
      <c r="XBW204" s="23"/>
      <c r="XBX204" s="23"/>
      <c r="XBY204" s="23"/>
      <c r="XBZ204" s="23"/>
      <c r="XCA204" s="23"/>
      <c r="XCB204" s="23"/>
      <c r="XCC204" s="23"/>
      <c r="XCD204" s="23"/>
      <c r="XCE204" s="23"/>
      <c r="XCF204" s="23"/>
      <c r="XCG204" s="23"/>
      <c r="XCH204" s="23"/>
      <c r="XCI204" s="23"/>
      <c r="XCJ204" s="23"/>
      <c r="XCK204" s="23"/>
      <c r="XCL204" s="23"/>
      <c r="XCM204" s="23"/>
      <c r="XCN204" s="23"/>
      <c r="XCO204" s="23"/>
      <c r="XCP204" s="23"/>
      <c r="XCQ204" s="23"/>
      <c r="XCR204" s="23"/>
      <c r="XCS204" s="23"/>
      <c r="XCT204" s="23"/>
      <c r="XCU204" s="23"/>
      <c r="XCV204" s="23"/>
      <c r="XCW204" s="26"/>
      <c r="XCX204" s="26"/>
      <c r="XCY204" s="26"/>
      <c r="XCZ204" s="26"/>
      <c r="XDA204" s="26"/>
      <c r="XDB204" s="26"/>
      <c r="XDC204" s="26"/>
      <c r="XDD204" s="26"/>
      <c r="XDE204" s="26"/>
      <c r="XDF204" s="26"/>
      <c r="XDG204" s="26"/>
      <c r="XDH204" s="26"/>
      <c r="XDI204" s="26"/>
      <c r="XDJ204" s="26"/>
      <c r="XDK204" s="26"/>
      <c r="XDL204" s="26"/>
      <c r="XDM204" s="26"/>
      <c r="XDN204" s="26"/>
      <c r="XDO204" s="26"/>
      <c r="XDP204" s="26"/>
      <c r="XDQ204" s="26"/>
      <c r="XDR204" s="26"/>
      <c r="XDS204" s="26"/>
      <c r="XDT204" s="26"/>
      <c r="XDU204" s="26"/>
      <c r="XDV204" s="26"/>
      <c r="XDW204" s="26"/>
      <c r="XDX204" s="26"/>
      <c r="XDY204" s="26"/>
      <c r="XDZ204" s="26"/>
      <c r="XEA204" s="26"/>
      <c r="XEB204" s="26"/>
      <c r="XEC204" s="26"/>
      <c r="XED204" s="26"/>
      <c r="XEE204" s="26"/>
      <c r="XEF204" s="26"/>
      <c r="XEG204" s="26"/>
      <c r="XEH204" s="26"/>
      <c r="XEI204" s="26"/>
      <c r="XEJ204" s="26"/>
      <c r="XEK204" s="26"/>
      <c r="XEL204" s="26"/>
      <c r="XEM204" s="26"/>
      <c r="XEN204" s="26"/>
      <c r="XEO204" s="26"/>
      <c r="XEP204" s="26"/>
      <c r="XEQ204" s="26"/>
      <c r="XER204" s="26"/>
      <c r="XES204" s="26"/>
      <c r="XET204" s="26"/>
      <c r="XEU204" s="26"/>
      <c r="XEV204" s="26"/>
      <c r="XEW204" s="26"/>
      <c r="XEX204" s="26"/>
      <c r="XEY204" s="26"/>
      <c r="XEZ204" s="26"/>
      <c r="XFA204" s="26"/>
    </row>
    <row r="205" s="4" customFormat="1" ht="15" customHeight="1" spans="1:16381">
      <c r="A205" s="15">
        <v>201</v>
      </c>
      <c r="B205" s="16" t="s">
        <v>471</v>
      </c>
      <c r="C205" s="17" t="s">
        <v>493</v>
      </c>
      <c r="D205" s="18">
        <v>50000</v>
      </c>
      <c r="E205" s="18">
        <v>50000</v>
      </c>
      <c r="F205" s="18">
        <f t="shared" si="10"/>
        <v>50000</v>
      </c>
      <c r="G205" s="17" t="s">
        <v>43</v>
      </c>
      <c r="H205" s="17" t="s">
        <v>44</v>
      </c>
      <c r="I205" s="17" t="s">
        <v>21</v>
      </c>
      <c r="J205" s="20" t="s">
        <v>475</v>
      </c>
      <c r="K205" s="21">
        <v>43545</v>
      </c>
      <c r="L205" s="21" t="s">
        <v>23</v>
      </c>
      <c r="M205" s="15">
        <f t="shared" si="11"/>
        <v>92</v>
      </c>
      <c r="N205" s="15">
        <f t="shared" si="12"/>
        <v>606.94</v>
      </c>
      <c r="XAH205" s="23"/>
      <c r="XAI205" s="23"/>
      <c r="XAJ205" s="23"/>
      <c r="XAK205" s="23"/>
      <c r="XAL205" s="23"/>
      <c r="XAM205" s="23"/>
      <c r="XAN205" s="23"/>
      <c r="XAO205" s="23"/>
      <c r="XAP205" s="23"/>
      <c r="XAQ205" s="23"/>
      <c r="XAR205" s="23"/>
      <c r="XAS205" s="23"/>
      <c r="XAT205" s="23"/>
      <c r="XAU205" s="23"/>
      <c r="XAV205" s="23"/>
      <c r="XAW205" s="23"/>
      <c r="XAX205" s="23"/>
      <c r="XAY205" s="23"/>
      <c r="XAZ205" s="23"/>
      <c r="XBA205" s="23"/>
      <c r="XBB205" s="23"/>
      <c r="XBC205" s="23"/>
      <c r="XBD205" s="23"/>
      <c r="XBE205" s="23"/>
      <c r="XBF205" s="23"/>
      <c r="XBG205" s="23"/>
      <c r="XBH205" s="23"/>
      <c r="XBI205" s="23"/>
      <c r="XBJ205" s="23"/>
      <c r="XBK205" s="23"/>
      <c r="XBL205" s="23"/>
      <c r="XBM205" s="23"/>
      <c r="XBN205" s="23"/>
      <c r="XBO205" s="23"/>
      <c r="XBP205" s="23"/>
      <c r="XBQ205" s="23"/>
      <c r="XBR205" s="23"/>
      <c r="XBS205" s="23"/>
      <c r="XBT205" s="23"/>
      <c r="XBU205" s="23"/>
      <c r="XBV205" s="23"/>
      <c r="XBW205" s="23"/>
      <c r="XBX205" s="23"/>
      <c r="XBY205" s="23"/>
      <c r="XBZ205" s="23"/>
      <c r="XCA205" s="23"/>
      <c r="XCB205" s="23"/>
      <c r="XCC205" s="23"/>
      <c r="XCD205" s="23"/>
      <c r="XCE205" s="23"/>
      <c r="XCF205" s="23"/>
      <c r="XCG205" s="23"/>
      <c r="XCH205" s="23"/>
      <c r="XCI205" s="23"/>
      <c r="XCJ205" s="23"/>
      <c r="XCK205" s="23"/>
      <c r="XCL205" s="23"/>
      <c r="XCM205" s="23"/>
      <c r="XCN205" s="23"/>
      <c r="XCO205" s="23"/>
      <c r="XCP205" s="23"/>
      <c r="XCQ205" s="23"/>
      <c r="XCR205" s="23"/>
      <c r="XCS205" s="23"/>
      <c r="XCT205" s="23"/>
      <c r="XCU205" s="23"/>
      <c r="XCV205" s="23"/>
      <c r="XCW205" s="26"/>
      <c r="XCX205" s="26"/>
      <c r="XCY205" s="26"/>
      <c r="XCZ205" s="26"/>
      <c r="XDA205" s="26"/>
      <c r="XDB205" s="26"/>
      <c r="XDC205" s="26"/>
      <c r="XDD205" s="26"/>
      <c r="XDE205" s="26"/>
      <c r="XDF205" s="26"/>
      <c r="XDG205" s="26"/>
      <c r="XDH205" s="26"/>
      <c r="XDI205" s="26"/>
      <c r="XDJ205" s="26"/>
      <c r="XDK205" s="26"/>
      <c r="XDL205" s="26"/>
      <c r="XDM205" s="26"/>
      <c r="XDN205" s="26"/>
      <c r="XDO205" s="26"/>
      <c r="XDP205" s="26"/>
      <c r="XDQ205" s="26"/>
      <c r="XDR205" s="26"/>
      <c r="XDS205" s="26"/>
      <c r="XDT205" s="26"/>
      <c r="XDU205" s="26"/>
      <c r="XDV205" s="26"/>
      <c r="XDW205" s="26"/>
      <c r="XDX205" s="26"/>
      <c r="XDY205" s="26"/>
      <c r="XDZ205" s="26"/>
      <c r="XEA205" s="26"/>
      <c r="XEB205" s="26"/>
      <c r="XEC205" s="26"/>
      <c r="XED205" s="26"/>
      <c r="XEE205" s="26"/>
      <c r="XEF205" s="26"/>
      <c r="XEG205" s="26"/>
      <c r="XEH205" s="26"/>
      <c r="XEI205" s="26"/>
      <c r="XEJ205" s="26"/>
      <c r="XEK205" s="26"/>
      <c r="XEL205" s="26"/>
      <c r="XEM205" s="26"/>
      <c r="XEN205" s="26"/>
      <c r="XEO205" s="26"/>
      <c r="XEP205" s="26"/>
      <c r="XEQ205" s="26"/>
      <c r="XER205" s="26"/>
      <c r="XES205" s="26"/>
      <c r="XET205" s="26"/>
      <c r="XEU205" s="26"/>
      <c r="XEV205" s="26"/>
      <c r="XEW205" s="26"/>
      <c r="XEX205" s="26"/>
      <c r="XEY205" s="26"/>
      <c r="XEZ205" s="26"/>
      <c r="XFA205" s="26"/>
    </row>
    <row r="206" s="4" customFormat="1" ht="15" customHeight="1" spans="1:16381">
      <c r="A206" s="15">
        <v>202</v>
      </c>
      <c r="B206" s="16" t="s">
        <v>471</v>
      </c>
      <c r="C206" s="17" t="s">
        <v>494</v>
      </c>
      <c r="D206" s="18">
        <v>50000</v>
      </c>
      <c r="E206" s="18">
        <v>50000</v>
      </c>
      <c r="F206" s="18">
        <f t="shared" si="10"/>
        <v>50000</v>
      </c>
      <c r="G206" s="17" t="s">
        <v>43</v>
      </c>
      <c r="H206" s="17" t="s">
        <v>44</v>
      </c>
      <c r="I206" s="17" t="s">
        <v>21</v>
      </c>
      <c r="J206" s="20" t="s">
        <v>475</v>
      </c>
      <c r="K206" s="21">
        <v>43545</v>
      </c>
      <c r="L206" s="21" t="s">
        <v>23</v>
      </c>
      <c r="M206" s="15">
        <f t="shared" si="11"/>
        <v>92</v>
      </c>
      <c r="N206" s="15">
        <f t="shared" si="12"/>
        <v>606.94</v>
      </c>
      <c r="XAH206" s="23"/>
      <c r="XAI206" s="23"/>
      <c r="XAJ206" s="23"/>
      <c r="XAK206" s="23"/>
      <c r="XAL206" s="23"/>
      <c r="XAM206" s="23"/>
      <c r="XAN206" s="23"/>
      <c r="XAO206" s="23"/>
      <c r="XAP206" s="23"/>
      <c r="XAQ206" s="23"/>
      <c r="XAR206" s="23"/>
      <c r="XAS206" s="23"/>
      <c r="XAT206" s="23"/>
      <c r="XAU206" s="23"/>
      <c r="XAV206" s="23"/>
      <c r="XAW206" s="23"/>
      <c r="XAX206" s="23"/>
      <c r="XAY206" s="23"/>
      <c r="XAZ206" s="23"/>
      <c r="XBA206" s="23"/>
      <c r="XBB206" s="23"/>
      <c r="XBC206" s="23"/>
      <c r="XBD206" s="23"/>
      <c r="XBE206" s="23"/>
      <c r="XBF206" s="23"/>
      <c r="XBG206" s="23"/>
      <c r="XBH206" s="23"/>
      <c r="XBI206" s="23"/>
      <c r="XBJ206" s="23"/>
      <c r="XBK206" s="23"/>
      <c r="XBL206" s="23"/>
      <c r="XBM206" s="23"/>
      <c r="XBN206" s="23"/>
      <c r="XBO206" s="23"/>
      <c r="XBP206" s="23"/>
      <c r="XBQ206" s="23"/>
      <c r="XBR206" s="23"/>
      <c r="XBS206" s="23"/>
      <c r="XBT206" s="23"/>
      <c r="XBU206" s="23"/>
      <c r="XBV206" s="23"/>
      <c r="XBW206" s="23"/>
      <c r="XBX206" s="23"/>
      <c r="XBY206" s="23"/>
      <c r="XBZ206" s="23"/>
      <c r="XCA206" s="23"/>
      <c r="XCB206" s="23"/>
      <c r="XCC206" s="23"/>
      <c r="XCD206" s="23"/>
      <c r="XCE206" s="23"/>
      <c r="XCF206" s="23"/>
      <c r="XCG206" s="23"/>
      <c r="XCH206" s="23"/>
      <c r="XCI206" s="23"/>
      <c r="XCJ206" s="23"/>
      <c r="XCK206" s="23"/>
      <c r="XCL206" s="23"/>
      <c r="XCM206" s="23"/>
      <c r="XCN206" s="23"/>
      <c r="XCO206" s="23"/>
      <c r="XCP206" s="23"/>
      <c r="XCQ206" s="23"/>
      <c r="XCR206" s="23"/>
      <c r="XCS206" s="23"/>
      <c r="XCT206" s="23"/>
      <c r="XCU206" s="23"/>
      <c r="XCV206" s="23"/>
      <c r="XCW206" s="26"/>
      <c r="XCX206" s="26"/>
      <c r="XCY206" s="26"/>
      <c r="XCZ206" s="26"/>
      <c r="XDA206" s="26"/>
      <c r="XDB206" s="26"/>
      <c r="XDC206" s="26"/>
      <c r="XDD206" s="26"/>
      <c r="XDE206" s="26"/>
      <c r="XDF206" s="26"/>
      <c r="XDG206" s="26"/>
      <c r="XDH206" s="26"/>
      <c r="XDI206" s="26"/>
      <c r="XDJ206" s="26"/>
      <c r="XDK206" s="26"/>
      <c r="XDL206" s="26"/>
      <c r="XDM206" s="26"/>
      <c r="XDN206" s="26"/>
      <c r="XDO206" s="26"/>
      <c r="XDP206" s="26"/>
      <c r="XDQ206" s="26"/>
      <c r="XDR206" s="26"/>
      <c r="XDS206" s="26"/>
      <c r="XDT206" s="26"/>
      <c r="XDU206" s="26"/>
      <c r="XDV206" s="26"/>
      <c r="XDW206" s="26"/>
      <c r="XDX206" s="26"/>
      <c r="XDY206" s="26"/>
      <c r="XDZ206" s="26"/>
      <c r="XEA206" s="26"/>
      <c r="XEB206" s="26"/>
      <c r="XEC206" s="26"/>
      <c r="XED206" s="26"/>
      <c r="XEE206" s="26"/>
      <c r="XEF206" s="26"/>
      <c r="XEG206" s="26"/>
      <c r="XEH206" s="26"/>
      <c r="XEI206" s="26"/>
      <c r="XEJ206" s="26"/>
      <c r="XEK206" s="26"/>
      <c r="XEL206" s="26"/>
      <c r="XEM206" s="26"/>
      <c r="XEN206" s="26"/>
      <c r="XEO206" s="26"/>
      <c r="XEP206" s="26"/>
      <c r="XEQ206" s="26"/>
      <c r="XER206" s="26"/>
      <c r="XES206" s="26"/>
      <c r="XET206" s="26"/>
      <c r="XEU206" s="26"/>
      <c r="XEV206" s="26"/>
      <c r="XEW206" s="26"/>
      <c r="XEX206" s="26"/>
      <c r="XEY206" s="26"/>
      <c r="XEZ206" s="26"/>
      <c r="XFA206" s="26"/>
    </row>
    <row r="207" s="4" customFormat="1" ht="15" customHeight="1" spans="1:16381">
      <c r="A207" s="15">
        <v>203</v>
      </c>
      <c r="B207" s="16" t="s">
        <v>471</v>
      </c>
      <c r="C207" s="17" t="s">
        <v>495</v>
      </c>
      <c r="D207" s="18">
        <v>50000</v>
      </c>
      <c r="E207" s="18">
        <v>50000</v>
      </c>
      <c r="F207" s="18">
        <f t="shared" si="10"/>
        <v>50000</v>
      </c>
      <c r="G207" s="17" t="s">
        <v>43</v>
      </c>
      <c r="H207" s="17" t="s">
        <v>44</v>
      </c>
      <c r="I207" s="17" t="s">
        <v>21</v>
      </c>
      <c r="J207" s="20" t="s">
        <v>475</v>
      </c>
      <c r="K207" s="21">
        <v>43545</v>
      </c>
      <c r="L207" s="21" t="s">
        <v>23</v>
      </c>
      <c r="M207" s="15">
        <f t="shared" si="11"/>
        <v>92</v>
      </c>
      <c r="N207" s="15">
        <f t="shared" si="12"/>
        <v>606.94</v>
      </c>
      <c r="XAH207" s="23"/>
      <c r="XAI207" s="23"/>
      <c r="XAJ207" s="23"/>
      <c r="XAK207" s="23"/>
      <c r="XAL207" s="23"/>
      <c r="XAM207" s="23"/>
      <c r="XAN207" s="23"/>
      <c r="XAO207" s="23"/>
      <c r="XAP207" s="23"/>
      <c r="XAQ207" s="23"/>
      <c r="XAR207" s="23"/>
      <c r="XAS207" s="23"/>
      <c r="XAT207" s="23"/>
      <c r="XAU207" s="23"/>
      <c r="XAV207" s="23"/>
      <c r="XAW207" s="23"/>
      <c r="XAX207" s="23"/>
      <c r="XAY207" s="23"/>
      <c r="XAZ207" s="23"/>
      <c r="XBA207" s="23"/>
      <c r="XBB207" s="23"/>
      <c r="XBC207" s="23"/>
      <c r="XBD207" s="23"/>
      <c r="XBE207" s="23"/>
      <c r="XBF207" s="23"/>
      <c r="XBG207" s="23"/>
      <c r="XBH207" s="23"/>
      <c r="XBI207" s="23"/>
      <c r="XBJ207" s="23"/>
      <c r="XBK207" s="23"/>
      <c r="XBL207" s="23"/>
      <c r="XBM207" s="23"/>
      <c r="XBN207" s="23"/>
      <c r="XBO207" s="23"/>
      <c r="XBP207" s="23"/>
      <c r="XBQ207" s="23"/>
      <c r="XBR207" s="23"/>
      <c r="XBS207" s="23"/>
      <c r="XBT207" s="23"/>
      <c r="XBU207" s="23"/>
      <c r="XBV207" s="23"/>
      <c r="XBW207" s="23"/>
      <c r="XBX207" s="23"/>
      <c r="XBY207" s="23"/>
      <c r="XBZ207" s="23"/>
      <c r="XCA207" s="23"/>
      <c r="XCB207" s="23"/>
      <c r="XCC207" s="23"/>
      <c r="XCD207" s="23"/>
      <c r="XCE207" s="23"/>
      <c r="XCF207" s="23"/>
      <c r="XCG207" s="23"/>
      <c r="XCH207" s="23"/>
      <c r="XCI207" s="23"/>
      <c r="XCJ207" s="23"/>
      <c r="XCK207" s="23"/>
      <c r="XCL207" s="23"/>
      <c r="XCM207" s="23"/>
      <c r="XCN207" s="23"/>
      <c r="XCO207" s="23"/>
      <c r="XCP207" s="23"/>
      <c r="XCQ207" s="23"/>
      <c r="XCR207" s="23"/>
      <c r="XCS207" s="23"/>
      <c r="XCT207" s="23"/>
      <c r="XCU207" s="23"/>
      <c r="XCV207" s="23"/>
      <c r="XCW207" s="26"/>
      <c r="XCX207" s="26"/>
      <c r="XCY207" s="26"/>
      <c r="XCZ207" s="26"/>
      <c r="XDA207" s="26"/>
      <c r="XDB207" s="26"/>
      <c r="XDC207" s="26"/>
      <c r="XDD207" s="26"/>
      <c r="XDE207" s="26"/>
      <c r="XDF207" s="26"/>
      <c r="XDG207" s="26"/>
      <c r="XDH207" s="26"/>
      <c r="XDI207" s="26"/>
      <c r="XDJ207" s="26"/>
      <c r="XDK207" s="26"/>
      <c r="XDL207" s="26"/>
      <c r="XDM207" s="26"/>
      <c r="XDN207" s="26"/>
      <c r="XDO207" s="26"/>
      <c r="XDP207" s="26"/>
      <c r="XDQ207" s="26"/>
      <c r="XDR207" s="26"/>
      <c r="XDS207" s="26"/>
      <c r="XDT207" s="26"/>
      <c r="XDU207" s="26"/>
      <c r="XDV207" s="26"/>
      <c r="XDW207" s="26"/>
      <c r="XDX207" s="26"/>
      <c r="XDY207" s="26"/>
      <c r="XDZ207" s="26"/>
      <c r="XEA207" s="26"/>
      <c r="XEB207" s="26"/>
      <c r="XEC207" s="26"/>
      <c r="XED207" s="26"/>
      <c r="XEE207" s="26"/>
      <c r="XEF207" s="26"/>
      <c r="XEG207" s="26"/>
      <c r="XEH207" s="26"/>
      <c r="XEI207" s="26"/>
      <c r="XEJ207" s="26"/>
      <c r="XEK207" s="26"/>
      <c r="XEL207" s="26"/>
      <c r="XEM207" s="26"/>
      <c r="XEN207" s="26"/>
      <c r="XEO207" s="26"/>
      <c r="XEP207" s="26"/>
      <c r="XEQ207" s="26"/>
      <c r="XER207" s="26"/>
      <c r="XES207" s="26"/>
      <c r="XET207" s="26"/>
      <c r="XEU207" s="26"/>
      <c r="XEV207" s="26"/>
      <c r="XEW207" s="26"/>
      <c r="XEX207" s="26"/>
      <c r="XEY207" s="26"/>
      <c r="XEZ207" s="26"/>
      <c r="XFA207" s="26"/>
    </row>
    <row r="208" s="4" customFormat="1" ht="15" customHeight="1" spans="1:16381">
      <c r="A208" s="15">
        <v>204</v>
      </c>
      <c r="B208" s="16" t="s">
        <v>471</v>
      </c>
      <c r="C208" s="17" t="s">
        <v>496</v>
      </c>
      <c r="D208" s="18">
        <v>50000</v>
      </c>
      <c r="E208" s="18">
        <v>50000</v>
      </c>
      <c r="F208" s="18">
        <f t="shared" si="10"/>
        <v>50000</v>
      </c>
      <c r="G208" s="17" t="s">
        <v>43</v>
      </c>
      <c r="H208" s="17" t="s">
        <v>44</v>
      </c>
      <c r="I208" s="17" t="s">
        <v>21</v>
      </c>
      <c r="J208" s="20" t="s">
        <v>475</v>
      </c>
      <c r="K208" s="21">
        <v>43545</v>
      </c>
      <c r="L208" s="21" t="s">
        <v>23</v>
      </c>
      <c r="M208" s="15">
        <f t="shared" si="11"/>
        <v>92</v>
      </c>
      <c r="N208" s="15">
        <f t="shared" si="12"/>
        <v>606.94</v>
      </c>
      <c r="XAH208" s="23"/>
      <c r="XAI208" s="23"/>
      <c r="XAJ208" s="23"/>
      <c r="XAK208" s="23"/>
      <c r="XAL208" s="23"/>
      <c r="XAM208" s="23"/>
      <c r="XAN208" s="23"/>
      <c r="XAO208" s="23"/>
      <c r="XAP208" s="23"/>
      <c r="XAQ208" s="23"/>
      <c r="XAR208" s="23"/>
      <c r="XAS208" s="23"/>
      <c r="XAT208" s="23"/>
      <c r="XAU208" s="23"/>
      <c r="XAV208" s="23"/>
      <c r="XAW208" s="23"/>
      <c r="XAX208" s="23"/>
      <c r="XAY208" s="23"/>
      <c r="XAZ208" s="23"/>
      <c r="XBA208" s="23"/>
      <c r="XBB208" s="23"/>
      <c r="XBC208" s="23"/>
      <c r="XBD208" s="23"/>
      <c r="XBE208" s="23"/>
      <c r="XBF208" s="23"/>
      <c r="XBG208" s="23"/>
      <c r="XBH208" s="23"/>
      <c r="XBI208" s="23"/>
      <c r="XBJ208" s="23"/>
      <c r="XBK208" s="23"/>
      <c r="XBL208" s="23"/>
      <c r="XBM208" s="23"/>
      <c r="XBN208" s="23"/>
      <c r="XBO208" s="23"/>
      <c r="XBP208" s="23"/>
      <c r="XBQ208" s="23"/>
      <c r="XBR208" s="23"/>
      <c r="XBS208" s="23"/>
      <c r="XBT208" s="23"/>
      <c r="XBU208" s="23"/>
      <c r="XBV208" s="23"/>
      <c r="XBW208" s="23"/>
      <c r="XBX208" s="23"/>
      <c r="XBY208" s="23"/>
      <c r="XBZ208" s="23"/>
      <c r="XCA208" s="23"/>
      <c r="XCB208" s="23"/>
      <c r="XCC208" s="23"/>
      <c r="XCD208" s="23"/>
      <c r="XCE208" s="23"/>
      <c r="XCF208" s="23"/>
      <c r="XCG208" s="23"/>
      <c r="XCH208" s="23"/>
      <c r="XCI208" s="23"/>
      <c r="XCJ208" s="23"/>
      <c r="XCK208" s="23"/>
      <c r="XCL208" s="23"/>
      <c r="XCM208" s="23"/>
      <c r="XCN208" s="23"/>
      <c r="XCO208" s="23"/>
      <c r="XCP208" s="23"/>
      <c r="XCQ208" s="23"/>
      <c r="XCR208" s="23"/>
      <c r="XCS208" s="23"/>
      <c r="XCT208" s="23"/>
      <c r="XCU208" s="23"/>
      <c r="XCV208" s="23"/>
      <c r="XCW208" s="26"/>
      <c r="XCX208" s="26"/>
      <c r="XCY208" s="26"/>
      <c r="XCZ208" s="26"/>
      <c r="XDA208" s="26"/>
      <c r="XDB208" s="26"/>
      <c r="XDC208" s="26"/>
      <c r="XDD208" s="26"/>
      <c r="XDE208" s="26"/>
      <c r="XDF208" s="26"/>
      <c r="XDG208" s="26"/>
      <c r="XDH208" s="26"/>
      <c r="XDI208" s="26"/>
      <c r="XDJ208" s="26"/>
      <c r="XDK208" s="26"/>
      <c r="XDL208" s="26"/>
      <c r="XDM208" s="26"/>
      <c r="XDN208" s="26"/>
      <c r="XDO208" s="26"/>
      <c r="XDP208" s="26"/>
      <c r="XDQ208" s="26"/>
      <c r="XDR208" s="26"/>
      <c r="XDS208" s="26"/>
      <c r="XDT208" s="26"/>
      <c r="XDU208" s="26"/>
      <c r="XDV208" s="26"/>
      <c r="XDW208" s="26"/>
      <c r="XDX208" s="26"/>
      <c r="XDY208" s="26"/>
      <c r="XDZ208" s="26"/>
      <c r="XEA208" s="26"/>
      <c r="XEB208" s="26"/>
      <c r="XEC208" s="26"/>
      <c r="XED208" s="26"/>
      <c r="XEE208" s="26"/>
      <c r="XEF208" s="26"/>
      <c r="XEG208" s="26"/>
      <c r="XEH208" s="26"/>
      <c r="XEI208" s="26"/>
      <c r="XEJ208" s="26"/>
      <c r="XEK208" s="26"/>
      <c r="XEL208" s="26"/>
      <c r="XEM208" s="26"/>
      <c r="XEN208" s="26"/>
      <c r="XEO208" s="26"/>
      <c r="XEP208" s="26"/>
      <c r="XEQ208" s="26"/>
      <c r="XER208" s="26"/>
      <c r="XES208" s="26"/>
      <c r="XET208" s="26"/>
      <c r="XEU208" s="26"/>
      <c r="XEV208" s="26"/>
      <c r="XEW208" s="26"/>
      <c r="XEX208" s="26"/>
      <c r="XEY208" s="26"/>
      <c r="XEZ208" s="26"/>
      <c r="XFA208" s="26"/>
    </row>
    <row r="209" s="4" customFormat="1" ht="15" customHeight="1" spans="1:16381">
      <c r="A209" s="15">
        <v>205</v>
      </c>
      <c r="B209" s="16" t="s">
        <v>471</v>
      </c>
      <c r="C209" s="17" t="s">
        <v>497</v>
      </c>
      <c r="D209" s="18">
        <v>50000</v>
      </c>
      <c r="E209" s="18">
        <v>50000</v>
      </c>
      <c r="F209" s="18">
        <f t="shared" si="10"/>
        <v>50000</v>
      </c>
      <c r="G209" s="17" t="s">
        <v>43</v>
      </c>
      <c r="H209" s="17" t="s">
        <v>44</v>
      </c>
      <c r="I209" s="17" t="s">
        <v>21</v>
      </c>
      <c r="J209" s="20" t="s">
        <v>475</v>
      </c>
      <c r="K209" s="21">
        <v>43545</v>
      </c>
      <c r="L209" s="21" t="s">
        <v>23</v>
      </c>
      <c r="M209" s="15">
        <f t="shared" si="11"/>
        <v>92</v>
      </c>
      <c r="N209" s="15">
        <f t="shared" si="12"/>
        <v>606.94</v>
      </c>
      <c r="XAH209" s="23"/>
      <c r="XAI209" s="23"/>
      <c r="XAJ209" s="23"/>
      <c r="XAK209" s="23"/>
      <c r="XAL209" s="23"/>
      <c r="XAM209" s="23"/>
      <c r="XAN209" s="23"/>
      <c r="XAO209" s="23"/>
      <c r="XAP209" s="23"/>
      <c r="XAQ209" s="23"/>
      <c r="XAR209" s="23"/>
      <c r="XAS209" s="23"/>
      <c r="XAT209" s="23"/>
      <c r="XAU209" s="23"/>
      <c r="XAV209" s="23"/>
      <c r="XAW209" s="23"/>
      <c r="XAX209" s="23"/>
      <c r="XAY209" s="23"/>
      <c r="XAZ209" s="23"/>
      <c r="XBA209" s="23"/>
      <c r="XBB209" s="23"/>
      <c r="XBC209" s="23"/>
      <c r="XBD209" s="23"/>
      <c r="XBE209" s="23"/>
      <c r="XBF209" s="23"/>
      <c r="XBG209" s="23"/>
      <c r="XBH209" s="23"/>
      <c r="XBI209" s="23"/>
      <c r="XBJ209" s="23"/>
      <c r="XBK209" s="23"/>
      <c r="XBL209" s="23"/>
      <c r="XBM209" s="23"/>
      <c r="XBN209" s="23"/>
      <c r="XBO209" s="23"/>
      <c r="XBP209" s="23"/>
      <c r="XBQ209" s="23"/>
      <c r="XBR209" s="23"/>
      <c r="XBS209" s="23"/>
      <c r="XBT209" s="23"/>
      <c r="XBU209" s="23"/>
      <c r="XBV209" s="23"/>
      <c r="XBW209" s="23"/>
      <c r="XBX209" s="23"/>
      <c r="XBY209" s="23"/>
      <c r="XBZ209" s="23"/>
      <c r="XCA209" s="23"/>
      <c r="XCB209" s="23"/>
      <c r="XCC209" s="23"/>
      <c r="XCD209" s="23"/>
      <c r="XCE209" s="23"/>
      <c r="XCF209" s="23"/>
      <c r="XCG209" s="23"/>
      <c r="XCH209" s="23"/>
      <c r="XCI209" s="23"/>
      <c r="XCJ209" s="23"/>
      <c r="XCK209" s="23"/>
      <c r="XCL209" s="23"/>
      <c r="XCM209" s="23"/>
      <c r="XCN209" s="23"/>
      <c r="XCO209" s="23"/>
      <c r="XCP209" s="23"/>
      <c r="XCQ209" s="23"/>
      <c r="XCR209" s="23"/>
      <c r="XCS209" s="23"/>
      <c r="XCT209" s="23"/>
      <c r="XCU209" s="23"/>
      <c r="XCV209" s="23"/>
      <c r="XCW209" s="26"/>
      <c r="XCX209" s="26"/>
      <c r="XCY209" s="26"/>
      <c r="XCZ209" s="26"/>
      <c r="XDA209" s="26"/>
      <c r="XDB209" s="26"/>
      <c r="XDC209" s="26"/>
      <c r="XDD209" s="26"/>
      <c r="XDE209" s="26"/>
      <c r="XDF209" s="26"/>
      <c r="XDG209" s="26"/>
      <c r="XDH209" s="26"/>
      <c r="XDI209" s="26"/>
      <c r="XDJ209" s="26"/>
      <c r="XDK209" s="26"/>
      <c r="XDL209" s="26"/>
      <c r="XDM209" s="26"/>
      <c r="XDN209" s="26"/>
      <c r="XDO209" s="26"/>
      <c r="XDP209" s="26"/>
      <c r="XDQ209" s="26"/>
      <c r="XDR209" s="26"/>
      <c r="XDS209" s="26"/>
      <c r="XDT209" s="26"/>
      <c r="XDU209" s="26"/>
      <c r="XDV209" s="26"/>
      <c r="XDW209" s="26"/>
      <c r="XDX209" s="26"/>
      <c r="XDY209" s="26"/>
      <c r="XDZ209" s="26"/>
      <c r="XEA209" s="26"/>
      <c r="XEB209" s="26"/>
      <c r="XEC209" s="26"/>
      <c r="XED209" s="26"/>
      <c r="XEE209" s="26"/>
      <c r="XEF209" s="26"/>
      <c r="XEG209" s="26"/>
      <c r="XEH209" s="26"/>
      <c r="XEI209" s="26"/>
      <c r="XEJ209" s="26"/>
      <c r="XEK209" s="26"/>
      <c r="XEL209" s="26"/>
      <c r="XEM209" s="26"/>
      <c r="XEN209" s="26"/>
      <c r="XEO209" s="26"/>
      <c r="XEP209" s="26"/>
      <c r="XEQ209" s="26"/>
      <c r="XER209" s="26"/>
      <c r="XES209" s="26"/>
      <c r="XET209" s="26"/>
      <c r="XEU209" s="26"/>
      <c r="XEV209" s="26"/>
      <c r="XEW209" s="26"/>
      <c r="XEX209" s="26"/>
      <c r="XEY209" s="26"/>
      <c r="XEZ209" s="26"/>
      <c r="XFA209" s="26"/>
    </row>
    <row r="210" s="4" customFormat="1" ht="15" customHeight="1" spans="1:16381">
      <c r="A210" s="15">
        <v>206</v>
      </c>
      <c r="B210" s="16" t="s">
        <v>471</v>
      </c>
      <c r="C210" s="17" t="s">
        <v>498</v>
      </c>
      <c r="D210" s="18">
        <v>50000</v>
      </c>
      <c r="E210" s="18">
        <v>50000</v>
      </c>
      <c r="F210" s="18">
        <f t="shared" si="10"/>
        <v>50000</v>
      </c>
      <c r="G210" s="17" t="s">
        <v>43</v>
      </c>
      <c r="H210" s="17" t="s">
        <v>44</v>
      </c>
      <c r="I210" s="17" t="s">
        <v>21</v>
      </c>
      <c r="J210" s="20" t="s">
        <v>475</v>
      </c>
      <c r="K210" s="21">
        <v>43545</v>
      </c>
      <c r="L210" s="21" t="s">
        <v>23</v>
      </c>
      <c r="M210" s="15">
        <f t="shared" si="11"/>
        <v>92</v>
      </c>
      <c r="N210" s="15">
        <f t="shared" si="12"/>
        <v>606.94</v>
      </c>
      <c r="XAH210" s="23"/>
      <c r="XAI210" s="23"/>
      <c r="XAJ210" s="23"/>
      <c r="XAK210" s="23"/>
      <c r="XAL210" s="23"/>
      <c r="XAM210" s="23"/>
      <c r="XAN210" s="23"/>
      <c r="XAO210" s="23"/>
      <c r="XAP210" s="23"/>
      <c r="XAQ210" s="23"/>
      <c r="XAR210" s="23"/>
      <c r="XAS210" s="23"/>
      <c r="XAT210" s="23"/>
      <c r="XAU210" s="23"/>
      <c r="XAV210" s="23"/>
      <c r="XAW210" s="23"/>
      <c r="XAX210" s="23"/>
      <c r="XAY210" s="23"/>
      <c r="XAZ210" s="23"/>
      <c r="XBA210" s="23"/>
      <c r="XBB210" s="23"/>
      <c r="XBC210" s="23"/>
      <c r="XBD210" s="23"/>
      <c r="XBE210" s="23"/>
      <c r="XBF210" s="23"/>
      <c r="XBG210" s="23"/>
      <c r="XBH210" s="23"/>
      <c r="XBI210" s="23"/>
      <c r="XBJ210" s="23"/>
      <c r="XBK210" s="23"/>
      <c r="XBL210" s="23"/>
      <c r="XBM210" s="23"/>
      <c r="XBN210" s="23"/>
      <c r="XBO210" s="23"/>
      <c r="XBP210" s="23"/>
      <c r="XBQ210" s="23"/>
      <c r="XBR210" s="23"/>
      <c r="XBS210" s="23"/>
      <c r="XBT210" s="23"/>
      <c r="XBU210" s="23"/>
      <c r="XBV210" s="23"/>
      <c r="XBW210" s="23"/>
      <c r="XBX210" s="23"/>
      <c r="XBY210" s="23"/>
      <c r="XBZ210" s="23"/>
      <c r="XCA210" s="23"/>
      <c r="XCB210" s="23"/>
      <c r="XCC210" s="23"/>
      <c r="XCD210" s="23"/>
      <c r="XCE210" s="23"/>
      <c r="XCF210" s="23"/>
      <c r="XCG210" s="23"/>
      <c r="XCH210" s="23"/>
      <c r="XCI210" s="23"/>
      <c r="XCJ210" s="23"/>
      <c r="XCK210" s="23"/>
      <c r="XCL210" s="23"/>
      <c r="XCM210" s="23"/>
      <c r="XCN210" s="23"/>
      <c r="XCO210" s="23"/>
      <c r="XCP210" s="23"/>
      <c r="XCQ210" s="23"/>
      <c r="XCR210" s="23"/>
      <c r="XCS210" s="23"/>
      <c r="XCT210" s="23"/>
      <c r="XCU210" s="23"/>
      <c r="XCV210" s="23"/>
      <c r="XCW210" s="26"/>
      <c r="XCX210" s="26"/>
      <c r="XCY210" s="26"/>
      <c r="XCZ210" s="26"/>
      <c r="XDA210" s="26"/>
      <c r="XDB210" s="26"/>
      <c r="XDC210" s="26"/>
      <c r="XDD210" s="26"/>
      <c r="XDE210" s="26"/>
      <c r="XDF210" s="26"/>
      <c r="XDG210" s="26"/>
      <c r="XDH210" s="26"/>
      <c r="XDI210" s="26"/>
      <c r="XDJ210" s="26"/>
      <c r="XDK210" s="26"/>
      <c r="XDL210" s="26"/>
      <c r="XDM210" s="26"/>
      <c r="XDN210" s="26"/>
      <c r="XDO210" s="26"/>
      <c r="XDP210" s="26"/>
      <c r="XDQ210" s="26"/>
      <c r="XDR210" s="26"/>
      <c r="XDS210" s="26"/>
      <c r="XDT210" s="26"/>
      <c r="XDU210" s="26"/>
      <c r="XDV210" s="26"/>
      <c r="XDW210" s="26"/>
      <c r="XDX210" s="26"/>
      <c r="XDY210" s="26"/>
      <c r="XDZ210" s="26"/>
      <c r="XEA210" s="26"/>
      <c r="XEB210" s="26"/>
      <c r="XEC210" s="26"/>
      <c r="XED210" s="26"/>
      <c r="XEE210" s="26"/>
      <c r="XEF210" s="26"/>
      <c r="XEG210" s="26"/>
      <c r="XEH210" s="26"/>
      <c r="XEI210" s="26"/>
      <c r="XEJ210" s="26"/>
      <c r="XEK210" s="26"/>
      <c r="XEL210" s="26"/>
      <c r="XEM210" s="26"/>
      <c r="XEN210" s="26"/>
      <c r="XEO210" s="26"/>
      <c r="XEP210" s="26"/>
      <c r="XEQ210" s="26"/>
      <c r="XER210" s="26"/>
      <c r="XES210" s="26"/>
      <c r="XET210" s="26"/>
      <c r="XEU210" s="26"/>
      <c r="XEV210" s="26"/>
      <c r="XEW210" s="26"/>
      <c r="XEX210" s="26"/>
      <c r="XEY210" s="26"/>
      <c r="XEZ210" s="26"/>
      <c r="XFA210" s="26"/>
    </row>
    <row r="211" s="4" customFormat="1" ht="15" customHeight="1" spans="1:16381">
      <c r="A211" s="15">
        <v>207</v>
      </c>
      <c r="B211" s="16" t="s">
        <v>471</v>
      </c>
      <c r="C211" s="17" t="s">
        <v>499</v>
      </c>
      <c r="D211" s="18">
        <v>50000</v>
      </c>
      <c r="E211" s="18">
        <v>50000</v>
      </c>
      <c r="F211" s="18">
        <f t="shared" ref="F211:F274" si="14">E211</f>
        <v>50000</v>
      </c>
      <c r="G211" s="17" t="s">
        <v>43</v>
      </c>
      <c r="H211" s="17" t="s">
        <v>44</v>
      </c>
      <c r="I211" s="17" t="s">
        <v>21</v>
      </c>
      <c r="J211" s="20" t="s">
        <v>475</v>
      </c>
      <c r="K211" s="21">
        <v>43545</v>
      </c>
      <c r="L211" s="21" t="s">
        <v>23</v>
      </c>
      <c r="M211" s="15">
        <f t="shared" ref="M211:M274" si="15">L211-K211</f>
        <v>92</v>
      </c>
      <c r="N211" s="15">
        <f t="shared" ref="N211:N274" si="16">ROUND(F211*I211*M211/30000,2)</f>
        <v>606.94</v>
      </c>
      <c r="XAH211" s="23"/>
      <c r="XAI211" s="23"/>
      <c r="XAJ211" s="23"/>
      <c r="XAK211" s="23"/>
      <c r="XAL211" s="23"/>
      <c r="XAM211" s="23"/>
      <c r="XAN211" s="23"/>
      <c r="XAO211" s="23"/>
      <c r="XAP211" s="23"/>
      <c r="XAQ211" s="23"/>
      <c r="XAR211" s="23"/>
      <c r="XAS211" s="23"/>
      <c r="XAT211" s="23"/>
      <c r="XAU211" s="23"/>
      <c r="XAV211" s="23"/>
      <c r="XAW211" s="23"/>
      <c r="XAX211" s="23"/>
      <c r="XAY211" s="23"/>
      <c r="XAZ211" s="23"/>
      <c r="XBA211" s="23"/>
      <c r="XBB211" s="23"/>
      <c r="XBC211" s="23"/>
      <c r="XBD211" s="23"/>
      <c r="XBE211" s="23"/>
      <c r="XBF211" s="23"/>
      <c r="XBG211" s="23"/>
      <c r="XBH211" s="23"/>
      <c r="XBI211" s="23"/>
      <c r="XBJ211" s="23"/>
      <c r="XBK211" s="23"/>
      <c r="XBL211" s="23"/>
      <c r="XBM211" s="23"/>
      <c r="XBN211" s="23"/>
      <c r="XBO211" s="23"/>
      <c r="XBP211" s="23"/>
      <c r="XBQ211" s="23"/>
      <c r="XBR211" s="23"/>
      <c r="XBS211" s="23"/>
      <c r="XBT211" s="23"/>
      <c r="XBU211" s="23"/>
      <c r="XBV211" s="23"/>
      <c r="XBW211" s="23"/>
      <c r="XBX211" s="23"/>
      <c r="XBY211" s="23"/>
      <c r="XBZ211" s="23"/>
      <c r="XCA211" s="23"/>
      <c r="XCB211" s="23"/>
      <c r="XCC211" s="23"/>
      <c r="XCD211" s="23"/>
      <c r="XCE211" s="23"/>
      <c r="XCF211" s="23"/>
      <c r="XCG211" s="23"/>
      <c r="XCH211" s="23"/>
      <c r="XCI211" s="23"/>
      <c r="XCJ211" s="23"/>
      <c r="XCK211" s="23"/>
      <c r="XCL211" s="23"/>
      <c r="XCM211" s="23"/>
      <c r="XCN211" s="23"/>
      <c r="XCO211" s="23"/>
      <c r="XCP211" s="23"/>
      <c r="XCQ211" s="23"/>
      <c r="XCR211" s="23"/>
      <c r="XCS211" s="23"/>
      <c r="XCT211" s="23"/>
      <c r="XCU211" s="23"/>
      <c r="XCV211" s="23"/>
      <c r="XCW211" s="26"/>
      <c r="XCX211" s="26"/>
      <c r="XCY211" s="26"/>
      <c r="XCZ211" s="26"/>
      <c r="XDA211" s="26"/>
      <c r="XDB211" s="26"/>
      <c r="XDC211" s="26"/>
      <c r="XDD211" s="26"/>
      <c r="XDE211" s="26"/>
      <c r="XDF211" s="26"/>
      <c r="XDG211" s="26"/>
      <c r="XDH211" s="26"/>
      <c r="XDI211" s="26"/>
      <c r="XDJ211" s="26"/>
      <c r="XDK211" s="26"/>
      <c r="XDL211" s="26"/>
      <c r="XDM211" s="26"/>
      <c r="XDN211" s="26"/>
      <c r="XDO211" s="26"/>
      <c r="XDP211" s="26"/>
      <c r="XDQ211" s="26"/>
      <c r="XDR211" s="26"/>
      <c r="XDS211" s="26"/>
      <c r="XDT211" s="26"/>
      <c r="XDU211" s="26"/>
      <c r="XDV211" s="26"/>
      <c r="XDW211" s="26"/>
      <c r="XDX211" s="26"/>
      <c r="XDY211" s="26"/>
      <c r="XDZ211" s="26"/>
      <c r="XEA211" s="26"/>
      <c r="XEB211" s="26"/>
      <c r="XEC211" s="26"/>
      <c r="XED211" s="26"/>
      <c r="XEE211" s="26"/>
      <c r="XEF211" s="26"/>
      <c r="XEG211" s="26"/>
      <c r="XEH211" s="26"/>
      <c r="XEI211" s="26"/>
      <c r="XEJ211" s="26"/>
      <c r="XEK211" s="26"/>
      <c r="XEL211" s="26"/>
      <c r="XEM211" s="26"/>
      <c r="XEN211" s="26"/>
      <c r="XEO211" s="26"/>
      <c r="XEP211" s="26"/>
      <c r="XEQ211" s="26"/>
      <c r="XER211" s="26"/>
      <c r="XES211" s="26"/>
      <c r="XET211" s="26"/>
      <c r="XEU211" s="26"/>
      <c r="XEV211" s="26"/>
      <c r="XEW211" s="26"/>
      <c r="XEX211" s="26"/>
      <c r="XEY211" s="26"/>
      <c r="XEZ211" s="26"/>
      <c r="XFA211" s="26"/>
    </row>
    <row r="212" s="4" customFormat="1" ht="15" customHeight="1" spans="1:16381">
      <c r="A212" s="15">
        <v>208</v>
      </c>
      <c r="B212" s="16" t="s">
        <v>471</v>
      </c>
      <c r="C212" s="17" t="s">
        <v>500</v>
      </c>
      <c r="D212" s="18">
        <v>50000</v>
      </c>
      <c r="E212" s="18">
        <v>50000</v>
      </c>
      <c r="F212" s="18">
        <f t="shared" si="14"/>
        <v>50000</v>
      </c>
      <c r="G212" s="17" t="s">
        <v>501</v>
      </c>
      <c r="H212" s="17" t="s">
        <v>502</v>
      </c>
      <c r="I212" s="17" t="s">
        <v>21</v>
      </c>
      <c r="J212" s="20" t="s">
        <v>475</v>
      </c>
      <c r="K212" s="21">
        <v>43545</v>
      </c>
      <c r="L212" s="21" t="s">
        <v>23</v>
      </c>
      <c r="M212" s="15">
        <f t="shared" si="15"/>
        <v>92</v>
      </c>
      <c r="N212" s="15">
        <f t="shared" si="16"/>
        <v>606.94</v>
      </c>
      <c r="XAH212" s="23"/>
      <c r="XAI212" s="23"/>
      <c r="XAJ212" s="23"/>
      <c r="XAK212" s="23"/>
      <c r="XAL212" s="23"/>
      <c r="XAM212" s="23"/>
      <c r="XAN212" s="23"/>
      <c r="XAO212" s="23"/>
      <c r="XAP212" s="23"/>
      <c r="XAQ212" s="23"/>
      <c r="XAR212" s="23"/>
      <c r="XAS212" s="23"/>
      <c r="XAT212" s="23"/>
      <c r="XAU212" s="23"/>
      <c r="XAV212" s="23"/>
      <c r="XAW212" s="23"/>
      <c r="XAX212" s="23"/>
      <c r="XAY212" s="23"/>
      <c r="XAZ212" s="23"/>
      <c r="XBA212" s="23"/>
      <c r="XBB212" s="23"/>
      <c r="XBC212" s="23"/>
      <c r="XBD212" s="23"/>
      <c r="XBE212" s="23"/>
      <c r="XBF212" s="23"/>
      <c r="XBG212" s="23"/>
      <c r="XBH212" s="23"/>
      <c r="XBI212" s="23"/>
      <c r="XBJ212" s="23"/>
      <c r="XBK212" s="23"/>
      <c r="XBL212" s="23"/>
      <c r="XBM212" s="23"/>
      <c r="XBN212" s="23"/>
      <c r="XBO212" s="23"/>
      <c r="XBP212" s="23"/>
      <c r="XBQ212" s="23"/>
      <c r="XBR212" s="23"/>
      <c r="XBS212" s="23"/>
      <c r="XBT212" s="23"/>
      <c r="XBU212" s="23"/>
      <c r="XBV212" s="23"/>
      <c r="XBW212" s="23"/>
      <c r="XBX212" s="23"/>
      <c r="XBY212" s="23"/>
      <c r="XBZ212" s="23"/>
      <c r="XCA212" s="23"/>
      <c r="XCB212" s="23"/>
      <c r="XCC212" s="23"/>
      <c r="XCD212" s="23"/>
      <c r="XCE212" s="23"/>
      <c r="XCF212" s="23"/>
      <c r="XCG212" s="23"/>
      <c r="XCH212" s="23"/>
      <c r="XCI212" s="23"/>
      <c r="XCJ212" s="23"/>
      <c r="XCK212" s="23"/>
      <c r="XCL212" s="23"/>
      <c r="XCM212" s="23"/>
      <c r="XCN212" s="23"/>
      <c r="XCO212" s="23"/>
      <c r="XCP212" s="23"/>
      <c r="XCQ212" s="23"/>
      <c r="XCR212" s="23"/>
      <c r="XCS212" s="23"/>
      <c r="XCT212" s="23"/>
      <c r="XCU212" s="23"/>
      <c r="XCV212" s="23"/>
      <c r="XCW212" s="26"/>
      <c r="XCX212" s="26"/>
      <c r="XCY212" s="26"/>
      <c r="XCZ212" s="26"/>
      <c r="XDA212" s="26"/>
      <c r="XDB212" s="26"/>
      <c r="XDC212" s="26"/>
      <c r="XDD212" s="26"/>
      <c r="XDE212" s="26"/>
      <c r="XDF212" s="26"/>
      <c r="XDG212" s="26"/>
      <c r="XDH212" s="26"/>
      <c r="XDI212" s="26"/>
      <c r="XDJ212" s="26"/>
      <c r="XDK212" s="26"/>
      <c r="XDL212" s="26"/>
      <c r="XDM212" s="26"/>
      <c r="XDN212" s="26"/>
      <c r="XDO212" s="26"/>
      <c r="XDP212" s="26"/>
      <c r="XDQ212" s="26"/>
      <c r="XDR212" s="26"/>
      <c r="XDS212" s="26"/>
      <c r="XDT212" s="26"/>
      <c r="XDU212" s="26"/>
      <c r="XDV212" s="26"/>
      <c r="XDW212" s="26"/>
      <c r="XDX212" s="26"/>
      <c r="XDY212" s="26"/>
      <c r="XDZ212" s="26"/>
      <c r="XEA212" s="26"/>
      <c r="XEB212" s="26"/>
      <c r="XEC212" s="26"/>
      <c r="XED212" s="26"/>
      <c r="XEE212" s="26"/>
      <c r="XEF212" s="26"/>
      <c r="XEG212" s="26"/>
      <c r="XEH212" s="26"/>
      <c r="XEI212" s="26"/>
      <c r="XEJ212" s="26"/>
      <c r="XEK212" s="26"/>
      <c r="XEL212" s="26"/>
      <c r="XEM212" s="26"/>
      <c r="XEN212" s="26"/>
      <c r="XEO212" s="26"/>
      <c r="XEP212" s="26"/>
      <c r="XEQ212" s="26"/>
      <c r="XER212" s="26"/>
      <c r="XES212" s="26"/>
      <c r="XET212" s="26"/>
      <c r="XEU212" s="26"/>
      <c r="XEV212" s="26"/>
      <c r="XEW212" s="26"/>
      <c r="XEX212" s="26"/>
      <c r="XEY212" s="26"/>
      <c r="XEZ212" s="26"/>
      <c r="XFA212" s="26"/>
    </row>
    <row r="213" s="4" customFormat="1" ht="15" customHeight="1" spans="1:16381">
      <c r="A213" s="15">
        <v>209</v>
      </c>
      <c r="B213" s="16" t="s">
        <v>471</v>
      </c>
      <c r="C213" s="17" t="s">
        <v>503</v>
      </c>
      <c r="D213" s="18">
        <v>50000</v>
      </c>
      <c r="E213" s="18">
        <v>50000</v>
      </c>
      <c r="F213" s="18">
        <f t="shared" si="14"/>
        <v>50000</v>
      </c>
      <c r="G213" s="17" t="s">
        <v>501</v>
      </c>
      <c r="H213" s="17" t="s">
        <v>502</v>
      </c>
      <c r="I213" s="17" t="s">
        <v>21</v>
      </c>
      <c r="J213" s="20" t="s">
        <v>475</v>
      </c>
      <c r="K213" s="21">
        <v>43545</v>
      </c>
      <c r="L213" s="21" t="s">
        <v>23</v>
      </c>
      <c r="M213" s="15">
        <f t="shared" si="15"/>
        <v>92</v>
      </c>
      <c r="N213" s="15">
        <f t="shared" si="16"/>
        <v>606.94</v>
      </c>
      <c r="XAH213" s="23"/>
      <c r="XAI213" s="23"/>
      <c r="XAJ213" s="23"/>
      <c r="XAK213" s="23"/>
      <c r="XAL213" s="23"/>
      <c r="XAM213" s="23"/>
      <c r="XAN213" s="23"/>
      <c r="XAO213" s="23"/>
      <c r="XAP213" s="23"/>
      <c r="XAQ213" s="23"/>
      <c r="XAR213" s="23"/>
      <c r="XAS213" s="23"/>
      <c r="XAT213" s="23"/>
      <c r="XAU213" s="23"/>
      <c r="XAV213" s="23"/>
      <c r="XAW213" s="23"/>
      <c r="XAX213" s="23"/>
      <c r="XAY213" s="23"/>
      <c r="XAZ213" s="23"/>
      <c r="XBA213" s="23"/>
      <c r="XBB213" s="23"/>
      <c r="XBC213" s="23"/>
      <c r="XBD213" s="23"/>
      <c r="XBE213" s="23"/>
      <c r="XBF213" s="23"/>
      <c r="XBG213" s="23"/>
      <c r="XBH213" s="23"/>
      <c r="XBI213" s="23"/>
      <c r="XBJ213" s="23"/>
      <c r="XBK213" s="23"/>
      <c r="XBL213" s="23"/>
      <c r="XBM213" s="23"/>
      <c r="XBN213" s="23"/>
      <c r="XBO213" s="23"/>
      <c r="XBP213" s="23"/>
      <c r="XBQ213" s="23"/>
      <c r="XBR213" s="23"/>
      <c r="XBS213" s="23"/>
      <c r="XBT213" s="23"/>
      <c r="XBU213" s="23"/>
      <c r="XBV213" s="23"/>
      <c r="XBW213" s="23"/>
      <c r="XBX213" s="23"/>
      <c r="XBY213" s="23"/>
      <c r="XBZ213" s="23"/>
      <c r="XCA213" s="23"/>
      <c r="XCB213" s="23"/>
      <c r="XCC213" s="23"/>
      <c r="XCD213" s="23"/>
      <c r="XCE213" s="23"/>
      <c r="XCF213" s="23"/>
      <c r="XCG213" s="23"/>
      <c r="XCH213" s="23"/>
      <c r="XCI213" s="23"/>
      <c r="XCJ213" s="23"/>
      <c r="XCK213" s="23"/>
      <c r="XCL213" s="23"/>
      <c r="XCM213" s="23"/>
      <c r="XCN213" s="23"/>
      <c r="XCO213" s="23"/>
      <c r="XCP213" s="23"/>
      <c r="XCQ213" s="23"/>
      <c r="XCR213" s="23"/>
      <c r="XCS213" s="23"/>
      <c r="XCT213" s="23"/>
      <c r="XCU213" s="23"/>
      <c r="XCV213" s="23"/>
      <c r="XCW213" s="26"/>
      <c r="XCX213" s="26"/>
      <c r="XCY213" s="26"/>
      <c r="XCZ213" s="26"/>
      <c r="XDA213" s="26"/>
      <c r="XDB213" s="26"/>
      <c r="XDC213" s="26"/>
      <c r="XDD213" s="26"/>
      <c r="XDE213" s="26"/>
      <c r="XDF213" s="26"/>
      <c r="XDG213" s="26"/>
      <c r="XDH213" s="26"/>
      <c r="XDI213" s="26"/>
      <c r="XDJ213" s="26"/>
      <c r="XDK213" s="26"/>
      <c r="XDL213" s="26"/>
      <c r="XDM213" s="26"/>
      <c r="XDN213" s="26"/>
      <c r="XDO213" s="26"/>
      <c r="XDP213" s="26"/>
      <c r="XDQ213" s="26"/>
      <c r="XDR213" s="26"/>
      <c r="XDS213" s="26"/>
      <c r="XDT213" s="26"/>
      <c r="XDU213" s="26"/>
      <c r="XDV213" s="26"/>
      <c r="XDW213" s="26"/>
      <c r="XDX213" s="26"/>
      <c r="XDY213" s="26"/>
      <c r="XDZ213" s="26"/>
      <c r="XEA213" s="26"/>
      <c r="XEB213" s="26"/>
      <c r="XEC213" s="26"/>
      <c r="XED213" s="26"/>
      <c r="XEE213" s="26"/>
      <c r="XEF213" s="26"/>
      <c r="XEG213" s="26"/>
      <c r="XEH213" s="26"/>
      <c r="XEI213" s="26"/>
      <c r="XEJ213" s="26"/>
      <c r="XEK213" s="26"/>
      <c r="XEL213" s="26"/>
      <c r="XEM213" s="26"/>
      <c r="XEN213" s="26"/>
      <c r="XEO213" s="26"/>
      <c r="XEP213" s="26"/>
      <c r="XEQ213" s="26"/>
      <c r="XER213" s="26"/>
      <c r="XES213" s="26"/>
      <c r="XET213" s="26"/>
      <c r="XEU213" s="26"/>
      <c r="XEV213" s="26"/>
      <c r="XEW213" s="26"/>
      <c r="XEX213" s="26"/>
      <c r="XEY213" s="26"/>
      <c r="XEZ213" s="26"/>
      <c r="XFA213" s="26"/>
    </row>
    <row r="214" s="4" customFormat="1" ht="15" customHeight="1" spans="1:16381">
      <c r="A214" s="15">
        <v>210</v>
      </c>
      <c r="B214" s="16" t="s">
        <v>471</v>
      </c>
      <c r="C214" s="17" t="s">
        <v>504</v>
      </c>
      <c r="D214" s="18">
        <v>50000</v>
      </c>
      <c r="E214" s="18">
        <v>50000</v>
      </c>
      <c r="F214" s="18">
        <f t="shared" si="14"/>
        <v>50000</v>
      </c>
      <c r="G214" s="17" t="s">
        <v>501</v>
      </c>
      <c r="H214" s="17" t="s">
        <v>502</v>
      </c>
      <c r="I214" s="17" t="s">
        <v>21</v>
      </c>
      <c r="J214" s="20" t="s">
        <v>475</v>
      </c>
      <c r="K214" s="21">
        <v>43545</v>
      </c>
      <c r="L214" s="21" t="s">
        <v>23</v>
      </c>
      <c r="M214" s="15">
        <f t="shared" si="15"/>
        <v>92</v>
      </c>
      <c r="N214" s="15">
        <f t="shared" si="16"/>
        <v>606.94</v>
      </c>
      <c r="XAH214" s="23"/>
      <c r="XAI214" s="23"/>
      <c r="XAJ214" s="23"/>
      <c r="XAK214" s="23"/>
      <c r="XAL214" s="23"/>
      <c r="XAM214" s="23"/>
      <c r="XAN214" s="23"/>
      <c r="XAO214" s="23"/>
      <c r="XAP214" s="23"/>
      <c r="XAQ214" s="23"/>
      <c r="XAR214" s="23"/>
      <c r="XAS214" s="23"/>
      <c r="XAT214" s="23"/>
      <c r="XAU214" s="23"/>
      <c r="XAV214" s="23"/>
      <c r="XAW214" s="23"/>
      <c r="XAX214" s="23"/>
      <c r="XAY214" s="23"/>
      <c r="XAZ214" s="23"/>
      <c r="XBA214" s="23"/>
      <c r="XBB214" s="23"/>
      <c r="XBC214" s="23"/>
      <c r="XBD214" s="23"/>
      <c r="XBE214" s="23"/>
      <c r="XBF214" s="23"/>
      <c r="XBG214" s="23"/>
      <c r="XBH214" s="23"/>
      <c r="XBI214" s="23"/>
      <c r="XBJ214" s="23"/>
      <c r="XBK214" s="23"/>
      <c r="XBL214" s="23"/>
      <c r="XBM214" s="23"/>
      <c r="XBN214" s="23"/>
      <c r="XBO214" s="23"/>
      <c r="XBP214" s="23"/>
      <c r="XBQ214" s="23"/>
      <c r="XBR214" s="23"/>
      <c r="XBS214" s="23"/>
      <c r="XBT214" s="23"/>
      <c r="XBU214" s="23"/>
      <c r="XBV214" s="23"/>
      <c r="XBW214" s="23"/>
      <c r="XBX214" s="23"/>
      <c r="XBY214" s="23"/>
      <c r="XBZ214" s="23"/>
      <c r="XCA214" s="23"/>
      <c r="XCB214" s="23"/>
      <c r="XCC214" s="23"/>
      <c r="XCD214" s="23"/>
      <c r="XCE214" s="23"/>
      <c r="XCF214" s="23"/>
      <c r="XCG214" s="23"/>
      <c r="XCH214" s="23"/>
      <c r="XCI214" s="23"/>
      <c r="XCJ214" s="23"/>
      <c r="XCK214" s="23"/>
      <c r="XCL214" s="23"/>
      <c r="XCM214" s="23"/>
      <c r="XCN214" s="23"/>
      <c r="XCO214" s="23"/>
      <c r="XCP214" s="23"/>
      <c r="XCQ214" s="23"/>
      <c r="XCR214" s="23"/>
      <c r="XCS214" s="23"/>
      <c r="XCT214" s="23"/>
      <c r="XCU214" s="23"/>
      <c r="XCV214" s="23"/>
      <c r="XCW214" s="26"/>
      <c r="XCX214" s="26"/>
      <c r="XCY214" s="26"/>
      <c r="XCZ214" s="26"/>
      <c r="XDA214" s="26"/>
      <c r="XDB214" s="26"/>
      <c r="XDC214" s="26"/>
      <c r="XDD214" s="26"/>
      <c r="XDE214" s="26"/>
      <c r="XDF214" s="26"/>
      <c r="XDG214" s="26"/>
      <c r="XDH214" s="26"/>
      <c r="XDI214" s="26"/>
      <c r="XDJ214" s="26"/>
      <c r="XDK214" s="26"/>
      <c r="XDL214" s="26"/>
      <c r="XDM214" s="26"/>
      <c r="XDN214" s="26"/>
      <c r="XDO214" s="26"/>
      <c r="XDP214" s="26"/>
      <c r="XDQ214" s="26"/>
      <c r="XDR214" s="26"/>
      <c r="XDS214" s="26"/>
      <c r="XDT214" s="26"/>
      <c r="XDU214" s="26"/>
      <c r="XDV214" s="26"/>
      <c r="XDW214" s="26"/>
      <c r="XDX214" s="26"/>
      <c r="XDY214" s="26"/>
      <c r="XDZ214" s="26"/>
      <c r="XEA214" s="26"/>
      <c r="XEB214" s="26"/>
      <c r="XEC214" s="26"/>
      <c r="XED214" s="26"/>
      <c r="XEE214" s="26"/>
      <c r="XEF214" s="26"/>
      <c r="XEG214" s="26"/>
      <c r="XEH214" s="26"/>
      <c r="XEI214" s="26"/>
      <c r="XEJ214" s="26"/>
      <c r="XEK214" s="26"/>
      <c r="XEL214" s="26"/>
      <c r="XEM214" s="26"/>
      <c r="XEN214" s="26"/>
      <c r="XEO214" s="26"/>
      <c r="XEP214" s="26"/>
      <c r="XEQ214" s="26"/>
      <c r="XER214" s="26"/>
      <c r="XES214" s="26"/>
      <c r="XET214" s="26"/>
      <c r="XEU214" s="26"/>
      <c r="XEV214" s="26"/>
      <c r="XEW214" s="26"/>
      <c r="XEX214" s="26"/>
      <c r="XEY214" s="26"/>
      <c r="XEZ214" s="26"/>
      <c r="XFA214" s="26"/>
    </row>
    <row r="215" s="4" customFormat="1" ht="15" customHeight="1" spans="1:16381">
      <c r="A215" s="15">
        <v>211</v>
      </c>
      <c r="B215" s="16" t="s">
        <v>471</v>
      </c>
      <c r="C215" s="17" t="s">
        <v>505</v>
      </c>
      <c r="D215" s="18">
        <v>50000</v>
      </c>
      <c r="E215" s="18">
        <v>50000</v>
      </c>
      <c r="F215" s="18">
        <f t="shared" si="14"/>
        <v>50000</v>
      </c>
      <c r="G215" s="17" t="s">
        <v>501</v>
      </c>
      <c r="H215" s="17" t="s">
        <v>502</v>
      </c>
      <c r="I215" s="17" t="s">
        <v>21</v>
      </c>
      <c r="J215" s="20" t="s">
        <v>475</v>
      </c>
      <c r="K215" s="21">
        <v>43545</v>
      </c>
      <c r="L215" s="21" t="s">
        <v>23</v>
      </c>
      <c r="M215" s="15">
        <f t="shared" si="15"/>
        <v>92</v>
      </c>
      <c r="N215" s="15">
        <f t="shared" si="16"/>
        <v>606.94</v>
      </c>
      <c r="XAH215" s="23"/>
      <c r="XAI215" s="23"/>
      <c r="XAJ215" s="23"/>
      <c r="XAK215" s="23"/>
      <c r="XAL215" s="23"/>
      <c r="XAM215" s="23"/>
      <c r="XAN215" s="23"/>
      <c r="XAO215" s="23"/>
      <c r="XAP215" s="23"/>
      <c r="XAQ215" s="23"/>
      <c r="XAR215" s="23"/>
      <c r="XAS215" s="23"/>
      <c r="XAT215" s="23"/>
      <c r="XAU215" s="23"/>
      <c r="XAV215" s="23"/>
      <c r="XAW215" s="23"/>
      <c r="XAX215" s="23"/>
      <c r="XAY215" s="23"/>
      <c r="XAZ215" s="23"/>
      <c r="XBA215" s="23"/>
      <c r="XBB215" s="23"/>
      <c r="XBC215" s="23"/>
      <c r="XBD215" s="23"/>
      <c r="XBE215" s="23"/>
      <c r="XBF215" s="23"/>
      <c r="XBG215" s="23"/>
      <c r="XBH215" s="23"/>
      <c r="XBI215" s="23"/>
      <c r="XBJ215" s="23"/>
      <c r="XBK215" s="23"/>
      <c r="XBL215" s="23"/>
      <c r="XBM215" s="23"/>
      <c r="XBN215" s="23"/>
      <c r="XBO215" s="23"/>
      <c r="XBP215" s="23"/>
      <c r="XBQ215" s="23"/>
      <c r="XBR215" s="23"/>
      <c r="XBS215" s="23"/>
      <c r="XBT215" s="23"/>
      <c r="XBU215" s="23"/>
      <c r="XBV215" s="23"/>
      <c r="XBW215" s="23"/>
      <c r="XBX215" s="23"/>
      <c r="XBY215" s="23"/>
      <c r="XBZ215" s="23"/>
      <c r="XCA215" s="23"/>
      <c r="XCB215" s="23"/>
      <c r="XCC215" s="23"/>
      <c r="XCD215" s="23"/>
      <c r="XCE215" s="23"/>
      <c r="XCF215" s="23"/>
      <c r="XCG215" s="23"/>
      <c r="XCH215" s="23"/>
      <c r="XCI215" s="23"/>
      <c r="XCJ215" s="23"/>
      <c r="XCK215" s="23"/>
      <c r="XCL215" s="23"/>
      <c r="XCM215" s="23"/>
      <c r="XCN215" s="23"/>
      <c r="XCO215" s="23"/>
      <c r="XCP215" s="23"/>
      <c r="XCQ215" s="23"/>
      <c r="XCR215" s="23"/>
      <c r="XCS215" s="23"/>
      <c r="XCT215" s="23"/>
      <c r="XCU215" s="23"/>
      <c r="XCV215" s="23"/>
      <c r="XCW215" s="26"/>
      <c r="XCX215" s="26"/>
      <c r="XCY215" s="26"/>
      <c r="XCZ215" s="26"/>
      <c r="XDA215" s="26"/>
      <c r="XDB215" s="26"/>
      <c r="XDC215" s="26"/>
      <c r="XDD215" s="26"/>
      <c r="XDE215" s="26"/>
      <c r="XDF215" s="26"/>
      <c r="XDG215" s="26"/>
      <c r="XDH215" s="26"/>
      <c r="XDI215" s="26"/>
      <c r="XDJ215" s="26"/>
      <c r="XDK215" s="26"/>
      <c r="XDL215" s="26"/>
      <c r="XDM215" s="26"/>
      <c r="XDN215" s="26"/>
      <c r="XDO215" s="26"/>
      <c r="XDP215" s="26"/>
      <c r="XDQ215" s="26"/>
      <c r="XDR215" s="26"/>
      <c r="XDS215" s="26"/>
      <c r="XDT215" s="26"/>
      <c r="XDU215" s="26"/>
      <c r="XDV215" s="26"/>
      <c r="XDW215" s="26"/>
      <c r="XDX215" s="26"/>
      <c r="XDY215" s="26"/>
      <c r="XDZ215" s="26"/>
      <c r="XEA215" s="26"/>
      <c r="XEB215" s="26"/>
      <c r="XEC215" s="26"/>
      <c r="XED215" s="26"/>
      <c r="XEE215" s="26"/>
      <c r="XEF215" s="26"/>
      <c r="XEG215" s="26"/>
      <c r="XEH215" s="26"/>
      <c r="XEI215" s="26"/>
      <c r="XEJ215" s="26"/>
      <c r="XEK215" s="26"/>
      <c r="XEL215" s="26"/>
      <c r="XEM215" s="26"/>
      <c r="XEN215" s="26"/>
      <c r="XEO215" s="26"/>
      <c r="XEP215" s="26"/>
      <c r="XEQ215" s="26"/>
      <c r="XER215" s="26"/>
      <c r="XES215" s="26"/>
      <c r="XET215" s="26"/>
      <c r="XEU215" s="26"/>
      <c r="XEV215" s="26"/>
      <c r="XEW215" s="26"/>
      <c r="XEX215" s="26"/>
      <c r="XEY215" s="26"/>
      <c r="XEZ215" s="26"/>
      <c r="XFA215" s="26"/>
    </row>
    <row r="216" s="4" customFormat="1" ht="15" customHeight="1" spans="1:16381">
      <c r="A216" s="15">
        <v>212</v>
      </c>
      <c r="B216" s="16" t="s">
        <v>471</v>
      </c>
      <c r="C216" s="17" t="s">
        <v>506</v>
      </c>
      <c r="D216" s="18">
        <v>50000</v>
      </c>
      <c r="E216" s="18">
        <v>50000</v>
      </c>
      <c r="F216" s="18">
        <f t="shared" si="14"/>
        <v>50000</v>
      </c>
      <c r="G216" s="17" t="s">
        <v>501</v>
      </c>
      <c r="H216" s="17" t="s">
        <v>44</v>
      </c>
      <c r="I216" s="17" t="s">
        <v>21</v>
      </c>
      <c r="J216" s="20" t="s">
        <v>475</v>
      </c>
      <c r="K216" s="21">
        <v>43545</v>
      </c>
      <c r="L216" s="21" t="s">
        <v>23</v>
      </c>
      <c r="M216" s="15">
        <f t="shared" si="15"/>
        <v>92</v>
      </c>
      <c r="N216" s="15">
        <f t="shared" si="16"/>
        <v>606.94</v>
      </c>
      <c r="XAH216" s="23"/>
      <c r="XAI216" s="23"/>
      <c r="XAJ216" s="23"/>
      <c r="XAK216" s="23"/>
      <c r="XAL216" s="23"/>
      <c r="XAM216" s="23"/>
      <c r="XAN216" s="23"/>
      <c r="XAO216" s="23"/>
      <c r="XAP216" s="23"/>
      <c r="XAQ216" s="23"/>
      <c r="XAR216" s="23"/>
      <c r="XAS216" s="23"/>
      <c r="XAT216" s="23"/>
      <c r="XAU216" s="23"/>
      <c r="XAV216" s="23"/>
      <c r="XAW216" s="23"/>
      <c r="XAX216" s="23"/>
      <c r="XAY216" s="23"/>
      <c r="XAZ216" s="23"/>
      <c r="XBA216" s="23"/>
      <c r="XBB216" s="23"/>
      <c r="XBC216" s="23"/>
      <c r="XBD216" s="23"/>
      <c r="XBE216" s="23"/>
      <c r="XBF216" s="23"/>
      <c r="XBG216" s="23"/>
      <c r="XBH216" s="23"/>
      <c r="XBI216" s="23"/>
      <c r="XBJ216" s="23"/>
      <c r="XBK216" s="23"/>
      <c r="XBL216" s="23"/>
      <c r="XBM216" s="23"/>
      <c r="XBN216" s="23"/>
      <c r="XBO216" s="23"/>
      <c r="XBP216" s="23"/>
      <c r="XBQ216" s="23"/>
      <c r="XBR216" s="23"/>
      <c r="XBS216" s="23"/>
      <c r="XBT216" s="23"/>
      <c r="XBU216" s="23"/>
      <c r="XBV216" s="23"/>
      <c r="XBW216" s="23"/>
      <c r="XBX216" s="23"/>
      <c r="XBY216" s="23"/>
      <c r="XBZ216" s="23"/>
      <c r="XCA216" s="23"/>
      <c r="XCB216" s="23"/>
      <c r="XCC216" s="23"/>
      <c r="XCD216" s="23"/>
      <c r="XCE216" s="23"/>
      <c r="XCF216" s="23"/>
      <c r="XCG216" s="23"/>
      <c r="XCH216" s="23"/>
      <c r="XCI216" s="23"/>
      <c r="XCJ216" s="23"/>
      <c r="XCK216" s="23"/>
      <c r="XCL216" s="23"/>
      <c r="XCM216" s="23"/>
      <c r="XCN216" s="23"/>
      <c r="XCO216" s="23"/>
      <c r="XCP216" s="23"/>
      <c r="XCQ216" s="23"/>
      <c r="XCR216" s="23"/>
      <c r="XCS216" s="23"/>
      <c r="XCT216" s="23"/>
      <c r="XCU216" s="23"/>
      <c r="XCV216" s="23"/>
      <c r="XCW216" s="26"/>
      <c r="XCX216" s="26"/>
      <c r="XCY216" s="26"/>
      <c r="XCZ216" s="26"/>
      <c r="XDA216" s="26"/>
      <c r="XDB216" s="26"/>
      <c r="XDC216" s="26"/>
      <c r="XDD216" s="26"/>
      <c r="XDE216" s="26"/>
      <c r="XDF216" s="26"/>
      <c r="XDG216" s="26"/>
      <c r="XDH216" s="26"/>
      <c r="XDI216" s="26"/>
      <c r="XDJ216" s="26"/>
      <c r="XDK216" s="26"/>
      <c r="XDL216" s="26"/>
      <c r="XDM216" s="26"/>
      <c r="XDN216" s="26"/>
      <c r="XDO216" s="26"/>
      <c r="XDP216" s="26"/>
      <c r="XDQ216" s="26"/>
      <c r="XDR216" s="26"/>
      <c r="XDS216" s="26"/>
      <c r="XDT216" s="26"/>
      <c r="XDU216" s="26"/>
      <c r="XDV216" s="26"/>
      <c r="XDW216" s="26"/>
      <c r="XDX216" s="26"/>
      <c r="XDY216" s="26"/>
      <c r="XDZ216" s="26"/>
      <c r="XEA216" s="26"/>
      <c r="XEB216" s="26"/>
      <c r="XEC216" s="26"/>
      <c r="XED216" s="26"/>
      <c r="XEE216" s="26"/>
      <c r="XEF216" s="26"/>
      <c r="XEG216" s="26"/>
      <c r="XEH216" s="26"/>
      <c r="XEI216" s="26"/>
      <c r="XEJ216" s="26"/>
      <c r="XEK216" s="26"/>
      <c r="XEL216" s="26"/>
      <c r="XEM216" s="26"/>
      <c r="XEN216" s="26"/>
      <c r="XEO216" s="26"/>
      <c r="XEP216" s="26"/>
      <c r="XEQ216" s="26"/>
      <c r="XER216" s="26"/>
      <c r="XES216" s="26"/>
      <c r="XET216" s="26"/>
      <c r="XEU216" s="26"/>
      <c r="XEV216" s="26"/>
      <c r="XEW216" s="26"/>
      <c r="XEX216" s="26"/>
      <c r="XEY216" s="26"/>
      <c r="XEZ216" s="26"/>
      <c r="XFA216" s="26"/>
    </row>
    <row r="217" s="4" customFormat="1" ht="15" customHeight="1" spans="1:16381">
      <c r="A217" s="15">
        <v>213</v>
      </c>
      <c r="B217" s="16" t="s">
        <v>471</v>
      </c>
      <c r="C217" s="17" t="s">
        <v>507</v>
      </c>
      <c r="D217" s="18">
        <v>50000</v>
      </c>
      <c r="E217" s="18">
        <v>50000</v>
      </c>
      <c r="F217" s="18">
        <f t="shared" si="14"/>
        <v>50000</v>
      </c>
      <c r="G217" s="17" t="s">
        <v>501</v>
      </c>
      <c r="H217" s="17" t="s">
        <v>502</v>
      </c>
      <c r="I217" s="17" t="s">
        <v>21</v>
      </c>
      <c r="J217" s="20" t="s">
        <v>475</v>
      </c>
      <c r="K217" s="21">
        <v>43545</v>
      </c>
      <c r="L217" s="21" t="s">
        <v>23</v>
      </c>
      <c r="M217" s="15">
        <f t="shared" si="15"/>
        <v>92</v>
      </c>
      <c r="N217" s="15">
        <f t="shared" si="16"/>
        <v>606.94</v>
      </c>
      <c r="XAH217" s="23"/>
      <c r="XAI217" s="23"/>
      <c r="XAJ217" s="23"/>
      <c r="XAK217" s="23"/>
      <c r="XAL217" s="23"/>
      <c r="XAM217" s="23"/>
      <c r="XAN217" s="23"/>
      <c r="XAO217" s="23"/>
      <c r="XAP217" s="23"/>
      <c r="XAQ217" s="23"/>
      <c r="XAR217" s="23"/>
      <c r="XAS217" s="23"/>
      <c r="XAT217" s="23"/>
      <c r="XAU217" s="23"/>
      <c r="XAV217" s="23"/>
      <c r="XAW217" s="23"/>
      <c r="XAX217" s="23"/>
      <c r="XAY217" s="23"/>
      <c r="XAZ217" s="23"/>
      <c r="XBA217" s="23"/>
      <c r="XBB217" s="23"/>
      <c r="XBC217" s="23"/>
      <c r="XBD217" s="23"/>
      <c r="XBE217" s="23"/>
      <c r="XBF217" s="23"/>
      <c r="XBG217" s="23"/>
      <c r="XBH217" s="23"/>
      <c r="XBI217" s="23"/>
      <c r="XBJ217" s="23"/>
      <c r="XBK217" s="23"/>
      <c r="XBL217" s="23"/>
      <c r="XBM217" s="23"/>
      <c r="XBN217" s="23"/>
      <c r="XBO217" s="23"/>
      <c r="XBP217" s="23"/>
      <c r="XBQ217" s="23"/>
      <c r="XBR217" s="23"/>
      <c r="XBS217" s="23"/>
      <c r="XBT217" s="23"/>
      <c r="XBU217" s="23"/>
      <c r="XBV217" s="23"/>
      <c r="XBW217" s="23"/>
      <c r="XBX217" s="23"/>
      <c r="XBY217" s="23"/>
      <c r="XBZ217" s="23"/>
      <c r="XCA217" s="23"/>
      <c r="XCB217" s="23"/>
      <c r="XCC217" s="23"/>
      <c r="XCD217" s="23"/>
      <c r="XCE217" s="23"/>
      <c r="XCF217" s="23"/>
      <c r="XCG217" s="23"/>
      <c r="XCH217" s="23"/>
      <c r="XCI217" s="23"/>
      <c r="XCJ217" s="23"/>
      <c r="XCK217" s="23"/>
      <c r="XCL217" s="23"/>
      <c r="XCM217" s="23"/>
      <c r="XCN217" s="23"/>
      <c r="XCO217" s="23"/>
      <c r="XCP217" s="23"/>
      <c r="XCQ217" s="23"/>
      <c r="XCR217" s="23"/>
      <c r="XCS217" s="23"/>
      <c r="XCT217" s="23"/>
      <c r="XCU217" s="23"/>
      <c r="XCV217" s="23"/>
      <c r="XCW217" s="26"/>
      <c r="XCX217" s="26"/>
      <c r="XCY217" s="26"/>
      <c r="XCZ217" s="26"/>
      <c r="XDA217" s="26"/>
      <c r="XDB217" s="26"/>
      <c r="XDC217" s="26"/>
      <c r="XDD217" s="26"/>
      <c r="XDE217" s="26"/>
      <c r="XDF217" s="26"/>
      <c r="XDG217" s="26"/>
      <c r="XDH217" s="26"/>
      <c r="XDI217" s="26"/>
      <c r="XDJ217" s="26"/>
      <c r="XDK217" s="26"/>
      <c r="XDL217" s="26"/>
      <c r="XDM217" s="26"/>
      <c r="XDN217" s="26"/>
      <c r="XDO217" s="26"/>
      <c r="XDP217" s="26"/>
      <c r="XDQ217" s="26"/>
      <c r="XDR217" s="26"/>
      <c r="XDS217" s="26"/>
      <c r="XDT217" s="26"/>
      <c r="XDU217" s="26"/>
      <c r="XDV217" s="26"/>
      <c r="XDW217" s="26"/>
      <c r="XDX217" s="26"/>
      <c r="XDY217" s="26"/>
      <c r="XDZ217" s="26"/>
      <c r="XEA217" s="26"/>
      <c r="XEB217" s="26"/>
      <c r="XEC217" s="26"/>
      <c r="XED217" s="26"/>
      <c r="XEE217" s="26"/>
      <c r="XEF217" s="26"/>
      <c r="XEG217" s="26"/>
      <c r="XEH217" s="26"/>
      <c r="XEI217" s="26"/>
      <c r="XEJ217" s="26"/>
      <c r="XEK217" s="26"/>
      <c r="XEL217" s="26"/>
      <c r="XEM217" s="26"/>
      <c r="XEN217" s="26"/>
      <c r="XEO217" s="26"/>
      <c r="XEP217" s="26"/>
      <c r="XEQ217" s="26"/>
      <c r="XER217" s="26"/>
      <c r="XES217" s="26"/>
      <c r="XET217" s="26"/>
      <c r="XEU217" s="26"/>
      <c r="XEV217" s="26"/>
      <c r="XEW217" s="26"/>
      <c r="XEX217" s="26"/>
      <c r="XEY217" s="26"/>
      <c r="XEZ217" s="26"/>
      <c r="XFA217" s="26"/>
    </row>
    <row r="218" s="4" customFormat="1" ht="15" customHeight="1" spans="1:16381">
      <c r="A218" s="15">
        <v>214</v>
      </c>
      <c r="B218" s="16" t="s">
        <v>471</v>
      </c>
      <c r="C218" s="17" t="s">
        <v>508</v>
      </c>
      <c r="D218" s="18">
        <v>30000</v>
      </c>
      <c r="E218" s="18">
        <v>30000</v>
      </c>
      <c r="F218" s="18">
        <f t="shared" si="14"/>
        <v>30000</v>
      </c>
      <c r="G218" s="17" t="s">
        <v>501</v>
      </c>
      <c r="H218" s="17" t="s">
        <v>502</v>
      </c>
      <c r="I218" s="17" t="s">
        <v>21</v>
      </c>
      <c r="J218" s="20" t="s">
        <v>475</v>
      </c>
      <c r="K218" s="21">
        <v>43545</v>
      </c>
      <c r="L218" s="21" t="s">
        <v>23</v>
      </c>
      <c r="M218" s="15">
        <f t="shared" si="15"/>
        <v>92</v>
      </c>
      <c r="N218" s="15">
        <f t="shared" si="16"/>
        <v>364.17</v>
      </c>
      <c r="XAH218" s="23"/>
      <c r="XAI218" s="23"/>
      <c r="XAJ218" s="23"/>
      <c r="XAK218" s="23"/>
      <c r="XAL218" s="23"/>
      <c r="XAM218" s="23"/>
      <c r="XAN218" s="23"/>
      <c r="XAO218" s="23"/>
      <c r="XAP218" s="23"/>
      <c r="XAQ218" s="23"/>
      <c r="XAR218" s="23"/>
      <c r="XAS218" s="23"/>
      <c r="XAT218" s="23"/>
      <c r="XAU218" s="23"/>
      <c r="XAV218" s="23"/>
      <c r="XAW218" s="23"/>
      <c r="XAX218" s="23"/>
      <c r="XAY218" s="23"/>
      <c r="XAZ218" s="23"/>
      <c r="XBA218" s="23"/>
      <c r="XBB218" s="23"/>
      <c r="XBC218" s="23"/>
      <c r="XBD218" s="23"/>
      <c r="XBE218" s="23"/>
      <c r="XBF218" s="23"/>
      <c r="XBG218" s="23"/>
      <c r="XBH218" s="23"/>
      <c r="XBI218" s="23"/>
      <c r="XBJ218" s="23"/>
      <c r="XBK218" s="23"/>
      <c r="XBL218" s="23"/>
      <c r="XBM218" s="23"/>
      <c r="XBN218" s="23"/>
      <c r="XBO218" s="23"/>
      <c r="XBP218" s="23"/>
      <c r="XBQ218" s="23"/>
      <c r="XBR218" s="23"/>
      <c r="XBS218" s="23"/>
      <c r="XBT218" s="23"/>
      <c r="XBU218" s="23"/>
      <c r="XBV218" s="23"/>
      <c r="XBW218" s="23"/>
      <c r="XBX218" s="23"/>
      <c r="XBY218" s="23"/>
      <c r="XBZ218" s="23"/>
      <c r="XCA218" s="23"/>
      <c r="XCB218" s="23"/>
      <c r="XCC218" s="23"/>
      <c r="XCD218" s="23"/>
      <c r="XCE218" s="23"/>
      <c r="XCF218" s="23"/>
      <c r="XCG218" s="23"/>
      <c r="XCH218" s="23"/>
      <c r="XCI218" s="23"/>
      <c r="XCJ218" s="23"/>
      <c r="XCK218" s="23"/>
      <c r="XCL218" s="23"/>
      <c r="XCM218" s="23"/>
      <c r="XCN218" s="23"/>
      <c r="XCO218" s="23"/>
      <c r="XCP218" s="23"/>
      <c r="XCQ218" s="23"/>
      <c r="XCR218" s="23"/>
      <c r="XCS218" s="23"/>
      <c r="XCT218" s="23"/>
      <c r="XCU218" s="23"/>
      <c r="XCV218" s="23"/>
      <c r="XCW218" s="26"/>
      <c r="XCX218" s="26"/>
      <c r="XCY218" s="26"/>
      <c r="XCZ218" s="26"/>
      <c r="XDA218" s="26"/>
      <c r="XDB218" s="26"/>
      <c r="XDC218" s="26"/>
      <c r="XDD218" s="26"/>
      <c r="XDE218" s="26"/>
      <c r="XDF218" s="26"/>
      <c r="XDG218" s="26"/>
      <c r="XDH218" s="26"/>
      <c r="XDI218" s="26"/>
      <c r="XDJ218" s="26"/>
      <c r="XDK218" s="26"/>
      <c r="XDL218" s="26"/>
      <c r="XDM218" s="26"/>
      <c r="XDN218" s="26"/>
      <c r="XDO218" s="26"/>
      <c r="XDP218" s="26"/>
      <c r="XDQ218" s="26"/>
      <c r="XDR218" s="26"/>
      <c r="XDS218" s="26"/>
      <c r="XDT218" s="26"/>
      <c r="XDU218" s="26"/>
      <c r="XDV218" s="26"/>
      <c r="XDW218" s="26"/>
      <c r="XDX218" s="26"/>
      <c r="XDY218" s="26"/>
      <c r="XDZ218" s="26"/>
      <c r="XEA218" s="26"/>
      <c r="XEB218" s="26"/>
      <c r="XEC218" s="26"/>
      <c r="XED218" s="26"/>
      <c r="XEE218" s="26"/>
      <c r="XEF218" s="26"/>
      <c r="XEG218" s="26"/>
      <c r="XEH218" s="26"/>
      <c r="XEI218" s="26"/>
      <c r="XEJ218" s="26"/>
      <c r="XEK218" s="26"/>
      <c r="XEL218" s="26"/>
      <c r="XEM218" s="26"/>
      <c r="XEN218" s="26"/>
      <c r="XEO218" s="26"/>
      <c r="XEP218" s="26"/>
      <c r="XEQ218" s="26"/>
      <c r="XER218" s="26"/>
      <c r="XES218" s="26"/>
      <c r="XET218" s="26"/>
      <c r="XEU218" s="26"/>
      <c r="XEV218" s="26"/>
      <c r="XEW218" s="26"/>
      <c r="XEX218" s="26"/>
      <c r="XEY218" s="26"/>
      <c r="XEZ218" s="26"/>
      <c r="XFA218" s="26"/>
    </row>
    <row r="219" s="4" customFormat="1" ht="15" customHeight="1" spans="1:16381">
      <c r="A219" s="15">
        <v>215</v>
      </c>
      <c r="B219" s="16" t="s">
        <v>471</v>
      </c>
      <c r="C219" s="17" t="s">
        <v>509</v>
      </c>
      <c r="D219" s="18">
        <v>50000</v>
      </c>
      <c r="E219" s="18">
        <v>50000</v>
      </c>
      <c r="F219" s="18">
        <f t="shared" si="14"/>
        <v>50000</v>
      </c>
      <c r="G219" s="17" t="s">
        <v>46</v>
      </c>
      <c r="H219" s="17" t="s">
        <v>47</v>
      </c>
      <c r="I219" s="17" t="s">
        <v>21</v>
      </c>
      <c r="J219" s="20" t="s">
        <v>475</v>
      </c>
      <c r="K219" s="21">
        <v>43545</v>
      </c>
      <c r="L219" s="21" t="s">
        <v>23</v>
      </c>
      <c r="M219" s="15">
        <f t="shared" si="15"/>
        <v>92</v>
      </c>
      <c r="N219" s="15">
        <f t="shared" si="16"/>
        <v>606.94</v>
      </c>
      <c r="XAH219" s="23"/>
      <c r="XAI219" s="23"/>
      <c r="XAJ219" s="23"/>
      <c r="XAK219" s="23"/>
      <c r="XAL219" s="23"/>
      <c r="XAM219" s="23"/>
      <c r="XAN219" s="23"/>
      <c r="XAO219" s="23"/>
      <c r="XAP219" s="23"/>
      <c r="XAQ219" s="23"/>
      <c r="XAR219" s="23"/>
      <c r="XAS219" s="23"/>
      <c r="XAT219" s="23"/>
      <c r="XAU219" s="23"/>
      <c r="XAV219" s="23"/>
      <c r="XAW219" s="23"/>
      <c r="XAX219" s="23"/>
      <c r="XAY219" s="23"/>
      <c r="XAZ219" s="23"/>
      <c r="XBA219" s="23"/>
      <c r="XBB219" s="23"/>
      <c r="XBC219" s="23"/>
      <c r="XBD219" s="23"/>
      <c r="XBE219" s="23"/>
      <c r="XBF219" s="23"/>
      <c r="XBG219" s="23"/>
      <c r="XBH219" s="23"/>
      <c r="XBI219" s="23"/>
      <c r="XBJ219" s="23"/>
      <c r="XBK219" s="23"/>
      <c r="XBL219" s="23"/>
      <c r="XBM219" s="23"/>
      <c r="XBN219" s="23"/>
      <c r="XBO219" s="23"/>
      <c r="XBP219" s="23"/>
      <c r="XBQ219" s="23"/>
      <c r="XBR219" s="23"/>
      <c r="XBS219" s="23"/>
      <c r="XBT219" s="23"/>
      <c r="XBU219" s="23"/>
      <c r="XBV219" s="23"/>
      <c r="XBW219" s="23"/>
      <c r="XBX219" s="23"/>
      <c r="XBY219" s="23"/>
      <c r="XBZ219" s="23"/>
      <c r="XCA219" s="23"/>
      <c r="XCB219" s="23"/>
      <c r="XCC219" s="23"/>
      <c r="XCD219" s="23"/>
      <c r="XCE219" s="23"/>
      <c r="XCF219" s="23"/>
      <c r="XCG219" s="23"/>
      <c r="XCH219" s="23"/>
      <c r="XCI219" s="23"/>
      <c r="XCJ219" s="23"/>
      <c r="XCK219" s="23"/>
      <c r="XCL219" s="23"/>
      <c r="XCM219" s="23"/>
      <c r="XCN219" s="23"/>
      <c r="XCO219" s="23"/>
      <c r="XCP219" s="23"/>
      <c r="XCQ219" s="23"/>
      <c r="XCR219" s="23"/>
      <c r="XCS219" s="23"/>
      <c r="XCT219" s="23"/>
      <c r="XCU219" s="23"/>
      <c r="XCV219" s="23"/>
      <c r="XCW219" s="26"/>
      <c r="XCX219" s="26"/>
      <c r="XCY219" s="26"/>
      <c r="XCZ219" s="26"/>
      <c r="XDA219" s="26"/>
      <c r="XDB219" s="26"/>
      <c r="XDC219" s="26"/>
      <c r="XDD219" s="26"/>
      <c r="XDE219" s="26"/>
      <c r="XDF219" s="26"/>
      <c r="XDG219" s="26"/>
      <c r="XDH219" s="26"/>
      <c r="XDI219" s="26"/>
      <c r="XDJ219" s="26"/>
      <c r="XDK219" s="26"/>
      <c r="XDL219" s="26"/>
      <c r="XDM219" s="26"/>
      <c r="XDN219" s="26"/>
      <c r="XDO219" s="26"/>
      <c r="XDP219" s="26"/>
      <c r="XDQ219" s="26"/>
      <c r="XDR219" s="26"/>
      <c r="XDS219" s="26"/>
      <c r="XDT219" s="26"/>
      <c r="XDU219" s="26"/>
      <c r="XDV219" s="26"/>
      <c r="XDW219" s="26"/>
      <c r="XDX219" s="26"/>
      <c r="XDY219" s="26"/>
      <c r="XDZ219" s="26"/>
      <c r="XEA219" s="26"/>
      <c r="XEB219" s="26"/>
      <c r="XEC219" s="26"/>
      <c r="XED219" s="26"/>
      <c r="XEE219" s="26"/>
      <c r="XEF219" s="26"/>
      <c r="XEG219" s="26"/>
      <c r="XEH219" s="26"/>
      <c r="XEI219" s="26"/>
      <c r="XEJ219" s="26"/>
      <c r="XEK219" s="26"/>
      <c r="XEL219" s="26"/>
      <c r="XEM219" s="26"/>
      <c r="XEN219" s="26"/>
      <c r="XEO219" s="26"/>
      <c r="XEP219" s="26"/>
      <c r="XEQ219" s="26"/>
      <c r="XER219" s="26"/>
      <c r="XES219" s="26"/>
      <c r="XET219" s="26"/>
      <c r="XEU219" s="26"/>
      <c r="XEV219" s="26"/>
      <c r="XEW219" s="26"/>
      <c r="XEX219" s="26"/>
      <c r="XEY219" s="26"/>
      <c r="XEZ219" s="26"/>
      <c r="XFA219" s="26"/>
    </row>
    <row r="220" s="4" customFormat="1" ht="15" customHeight="1" spans="1:16381">
      <c r="A220" s="15">
        <v>216</v>
      </c>
      <c r="B220" s="16" t="s">
        <v>471</v>
      </c>
      <c r="C220" s="17" t="s">
        <v>510</v>
      </c>
      <c r="D220" s="18">
        <v>50000</v>
      </c>
      <c r="E220" s="18">
        <v>50000</v>
      </c>
      <c r="F220" s="18">
        <f t="shared" si="14"/>
        <v>50000</v>
      </c>
      <c r="G220" s="17" t="s">
        <v>46</v>
      </c>
      <c r="H220" s="17" t="s">
        <v>47</v>
      </c>
      <c r="I220" s="17" t="s">
        <v>21</v>
      </c>
      <c r="J220" s="20" t="s">
        <v>475</v>
      </c>
      <c r="K220" s="21">
        <v>43545</v>
      </c>
      <c r="L220" s="21" t="s">
        <v>23</v>
      </c>
      <c r="M220" s="15">
        <f t="shared" si="15"/>
        <v>92</v>
      </c>
      <c r="N220" s="15">
        <f t="shared" si="16"/>
        <v>606.94</v>
      </c>
      <c r="XAH220" s="23"/>
      <c r="XAI220" s="23"/>
      <c r="XAJ220" s="23"/>
      <c r="XAK220" s="23"/>
      <c r="XAL220" s="23"/>
      <c r="XAM220" s="23"/>
      <c r="XAN220" s="23"/>
      <c r="XAO220" s="23"/>
      <c r="XAP220" s="23"/>
      <c r="XAQ220" s="23"/>
      <c r="XAR220" s="23"/>
      <c r="XAS220" s="23"/>
      <c r="XAT220" s="23"/>
      <c r="XAU220" s="23"/>
      <c r="XAV220" s="23"/>
      <c r="XAW220" s="23"/>
      <c r="XAX220" s="23"/>
      <c r="XAY220" s="23"/>
      <c r="XAZ220" s="23"/>
      <c r="XBA220" s="23"/>
      <c r="XBB220" s="23"/>
      <c r="XBC220" s="23"/>
      <c r="XBD220" s="23"/>
      <c r="XBE220" s="23"/>
      <c r="XBF220" s="23"/>
      <c r="XBG220" s="23"/>
      <c r="XBH220" s="23"/>
      <c r="XBI220" s="23"/>
      <c r="XBJ220" s="23"/>
      <c r="XBK220" s="23"/>
      <c r="XBL220" s="23"/>
      <c r="XBM220" s="23"/>
      <c r="XBN220" s="23"/>
      <c r="XBO220" s="23"/>
      <c r="XBP220" s="23"/>
      <c r="XBQ220" s="23"/>
      <c r="XBR220" s="23"/>
      <c r="XBS220" s="23"/>
      <c r="XBT220" s="23"/>
      <c r="XBU220" s="23"/>
      <c r="XBV220" s="23"/>
      <c r="XBW220" s="23"/>
      <c r="XBX220" s="23"/>
      <c r="XBY220" s="23"/>
      <c r="XBZ220" s="23"/>
      <c r="XCA220" s="23"/>
      <c r="XCB220" s="23"/>
      <c r="XCC220" s="23"/>
      <c r="XCD220" s="23"/>
      <c r="XCE220" s="23"/>
      <c r="XCF220" s="23"/>
      <c r="XCG220" s="23"/>
      <c r="XCH220" s="23"/>
      <c r="XCI220" s="23"/>
      <c r="XCJ220" s="23"/>
      <c r="XCK220" s="23"/>
      <c r="XCL220" s="23"/>
      <c r="XCM220" s="23"/>
      <c r="XCN220" s="23"/>
      <c r="XCO220" s="23"/>
      <c r="XCP220" s="23"/>
      <c r="XCQ220" s="23"/>
      <c r="XCR220" s="23"/>
      <c r="XCS220" s="23"/>
      <c r="XCT220" s="23"/>
      <c r="XCU220" s="23"/>
      <c r="XCV220" s="23"/>
      <c r="XCW220" s="26"/>
      <c r="XCX220" s="26"/>
      <c r="XCY220" s="26"/>
      <c r="XCZ220" s="26"/>
      <c r="XDA220" s="26"/>
      <c r="XDB220" s="26"/>
      <c r="XDC220" s="26"/>
      <c r="XDD220" s="26"/>
      <c r="XDE220" s="26"/>
      <c r="XDF220" s="26"/>
      <c r="XDG220" s="26"/>
      <c r="XDH220" s="26"/>
      <c r="XDI220" s="26"/>
      <c r="XDJ220" s="26"/>
      <c r="XDK220" s="26"/>
      <c r="XDL220" s="26"/>
      <c r="XDM220" s="26"/>
      <c r="XDN220" s="26"/>
      <c r="XDO220" s="26"/>
      <c r="XDP220" s="26"/>
      <c r="XDQ220" s="26"/>
      <c r="XDR220" s="26"/>
      <c r="XDS220" s="26"/>
      <c r="XDT220" s="26"/>
      <c r="XDU220" s="26"/>
      <c r="XDV220" s="26"/>
      <c r="XDW220" s="26"/>
      <c r="XDX220" s="26"/>
      <c r="XDY220" s="26"/>
      <c r="XDZ220" s="26"/>
      <c r="XEA220" s="26"/>
      <c r="XEB220" s="26"/>
      <c r="XEC220" s="26"/>
      <c r="XED220" s="26"/>
      <c r="XEE220" s="26"/>
      <c r="XEF220" s="26"/>
      <c r="XEG220" s="26"/>
      <c r="XEH220" s="26"/>
      <c r="XEI220" s="26"/>
      <c r="XEJ220" s="26"/>
      <c r="XEK220" s="26"/>
      <c r="XEL220" s="26"/>
      <c r="XEM220" s="26"/>
      <c r="XEN220" s="26"/>
      <c r="XEO220" s="26"/>
      <c r="XEP220" s="26"/>
      <c r="XEQ220" s="26"/>
      <c r="XER220" s="26"/>
      <c r="XES220" s="26"/>
      <c r="XET220" s="26"/>
      <c r="XEU220" s="26"/>
      <c r="XEV220" s="26"/>
      <c r="XEW220" s="26"/>
      <c r="XEX220" s="26"/>
      <c r="XEY220" s="26"/>
      <c r="XEZ220" s="26"/>
      <c r="XFA220" s="26"/>
    </row>
    <row r="221" s="4" customFormat="1" ht="15" customHeight="1" spans="1:16381">
      <c r="A221" s="15">
        <v>217</v>
      </c>
      <c r="B221" s="16" t="s">
        <v>471</v>
      </c>
      <c r="C221" s="17" t="s">
        <v>511</v>
      </c>
      <c r="D221" s="18">
        <v>50000</v>
      </c>
      <c r="E221" s="18">
        <v>50000</v>
      </c>
      <c r="F221" s="18">
        <f t="shared" si="14"/>
        <v>50000</v>
      </c>
      <c r="G221" s="17" t="s">
        <v>46</v>
      </c>
      <c r="H221" s="17" t="s">
        <v>47</v>
      </c>
      <c r="I221" s="17" t="s">
        <v>21</v>
      </c>
      <c r="J221" s="20" t="s">
        <v>475</v>
      </c>
      <c r="K221" s="21">
        <v>43545</v>
      </c>
      <c r="L221" s="21" t="s">
        <v>23</v>
      </c>
      <c r="M221" s="15">
        <f t="shared" si="15"/>
        <v>92</v>
      </c>
      <c r="N221" s="15">
        <f t="shared" si="16"/>
        <v>606.94</v>
      </c>
      <c r="XAH221" s="23"/>
      <c r="XAI221" s="23"/>
      <c r="XAJ221" s="23"/>
      <c r="XAK221" s="23"/>
      <c r="XAL221" s="23"/>
      <c r="XAM221" s="23"/>
      <c r="XAN221" s="23"/>
      <c r="XAO221" s="23"/>
      <c r="XAP221" s="23"/>
      <c r="XAQ221" s="23"/>
      <c r="XAR221" s="23"/>
      <c r="XAS221" s="23"/>
      <c r="XAT221" s="23"/>
      <c r="XAU221" s="23"/>
      <c r="XAV221" s="23"/>
      <c r="XAW221" s="23"/>
      <c r="XAX221" s="23"/>
      <c r="XAY221" s="23"/>
      <c r="XAZ221" s="23"/>
      <c r="XBA221" s="23"/>
      <c r="XBB221" s="23"/>
      <c r="XBC221" s="23"/>
      <c r="XBD221" s="23"/>
      <c r="XBE221" s="23"/>
      <c r="XBF221" s="23"/>
      <c r="XBG221" s="23"/>
      <c r="XBH221" s="23"/>
      <c r="XBI221" s="23"/>
      <c r="XBJ221" s="23"/>
      <c r="XBK221" s="23"/>
      <c r="XBL221" s="23"/>
      <c r="XBM221" s="23"/>
      <c r="XBN221" s="23"/>
      <c r="XBO221" s="23"/>
      <c r="XBP221" s="23"/>
      <c r="XBQ221" s="23"/>
      <c r="XBR221" s="23"/>
      <c r="XBS221" s="23"/>
      <c r="XBT221" s="23"/>
      <c r="XBU221" s="23"/>
      <c r="XBV221" s="23"/>
      <c r="XBW221" s="23"/>
      <c r="XBX221" s="23"/>
      <c r="XBY221" s="23"/>
      <c r="XBZ221" s="23"/>
      <c r="XCA221" s="23"/>
      <c r="XCB221" s="23"/>
      <c r="XCC221" s="23"/>
      <c r="XCD221" s="23"/>
      <c r="XCE221" s="23"/>
      <c r="XCF221" s="23"/>
      <c r="XCG221" s="23"/>
      <c r="XCH221" s="23"/>
      <c r="XCI221" s="23"/>
      <c r="XCJ221" s="23"/>
      <c r="XCK221" s="23"/>
      <c r="XCL221" s="23"/>
      <c r="XCM221" s="23"/>
      <c r="XCN221" s="23"/>
      <c r="XCO221" s="23"/>
      <c r="XCP221" s="23"/>
      <c r="XCQ221" s="23"/>
      <c r="XCR221" s="23"/>
      <c r="XCS221" s="23"/>
      <c r="XCT221" s="23"/>
      <c r="XCU221" s="23"/>
      <c r="XCV221" s="23"/>
      <c r="XCW221" s="26"/>
      <c r="XCX221" s="26"/>
      <c r="XCY221" s="26"/>
      <c r="XCZ221" s="26"/>
      <c r="XDA221" s="26"/>
      <c r="XDB221" s="26"/>
      <c r="XDC221" s="26"/>
      <c r="XDD221" s="26"/>
      <c r="XDE221" s="26"/>
      <c r="XDF221" s="26"/>
      <c r="XDG221" s="26"/>
      <c r="XDH221" s="26"/>
      <c r="XDI221" s="26"/>
      <c r="XDJ221" s="26"/>
      <c r="XDK221" s="26"/>
      <c r="XDL221" s="26"/>
      <c r="XDM221" s="26"/>
      <c r="XDN221" s="26"/>
      <c r="XDO221" s="26"/>
      <c r="XDP221" s="26"/>
      <c r="XDQ221" s="26"/>
      <c r="XDR221" s="26"/>
      <c r="XDS221" s="26"/>
      <c r="XDT221" s="26"/>
      <c r="XDU221" s="26"/>
      <c r="XDV221" s="26"/>
      <c r="XDW221" s="26"/>
      <c r="XDX221" s="26"/>
      <c r="XDY221" s="26"/>
      <c r="XDZ221" s="26"/>
      <c r="XEA221" s="26"/>
      <c r="XEB221" s="26"/>
      <c r="XEC221" s="26"/>
      <c r="XED221" s="26"/>
      <c r="XEE221" s="26"/>
      <c r="XEF221" s="26"/>
      <c r="XEG221" s="26"/>
      <c r="XEH221" s="26"/>
      <c r="XEI221" s="26"/>
      <c r="XEJ221" s="26"/>
      <c r="XEK221" s="26"/>
      <c r="XEL221" s="26"/>
      <c r="XEM221" s="26"/>
      <c r="XEN221" s="26"/>
      <c r="XEO221" s="26"/>
      <c r="XEP221" s="26"/>
      <c r="XEQ221" s="26"/>
      <c r="XER221" s="26"/>
      <c r="XES221" s="26"/>
      <c r="XET221" s="26"/>
      <c r="XEU221" s="26"/>
      <c r="XEV221" s="26"/>
      <c r="XEW221" s="26"/>
      <c r="XEX221" s="26"/>
      <c r="XEY221" s="26"/>
      <c r="XEZ221" s="26"/>
      <c r="XFA221" s="26"/>
    </row>
    <row r="222" s="4" customFormat="1" ht="15" customHeight="1" spans="1:16381">
      <c r="A222" s="15">
        <v>218</v>
      </c>
      <c r="B222" s="16" t="s">
        <v>471</v>
      </c>
      <c r="C222" s="17" t="s">
        <v>512</v>
      </c>
      <c r="D222" s="18">
        <v>50000</v>
      </c>
      <c r="E222" s="18">
        <v>50000</v>
      </c>
      <c r="F222" s="18">
        <f t="shared" si="14"/>
        <v>50000</v>
      </c>
      <c r="G222" s="17" t="s">
        <v>46</v>
      </c>
      <c r="H222" s="17" t="s">
        <v>47</v>
      </c>
      <c r="I222" s="17" t="s">
        <v>21</v>
      </c>
      <c r="J222" s="20" t="s">
        <v>475</v>
      </c>
      <c r="K222" s="21">
        <v>43545</v>
      </c>
      <c r="L222" s="21" t="s">
        <v>23</v>
      </c>
      <c r="M222" s="15">
        <f t="shared" si="15"/>
        <v>92</v>
      </c>
      <c r="N222" s="15">
        <f t="shared" si="16"/>
        <v>606.94</v>
      </c>
      <c r="XAH222" s="23"/>
      <c r="XAI222" s="23"/>
      <c r="XAJ222" s="23"/>
      <c r="XAK222" s="23"/>
      <c r="XAL222" s="23"/>
      <c r="XAM222" s="23"/>
      <c r="XAN222" s="23"/>
      <c r="XAO222" s="23"/>
      <c r="XAP222" s="23"/>
      <c r="XAQ222" s="23"/>
      <c r="XAR222" s="23"/>
      <c r="XAS222" s="23"/>
      <c r="XAT222" s="23"/>
      <c r="XAU222" s="23"/>
      <c r="XAV222" s="23"/>
      <c r="XAW222" s="23"/>
      <c r="XAX222" s="23"/>
      <c r="XAY222" s="23"/>
      <c r="XAZ222" s="23"/>
      <c r="XBA222" s="23"/>
      <c r="XBB222" s="23"/>
      <c r="XBC222" s="23"/>
      <c r="XBD222" s="23"/>
      <c r="XBE222" s="23"/>
      <c r="XBF222" s="23"/>
      <c r="XBG222" s="23"/>
      <c r="XBH222" s="23"/>
      <c r="XBI222" s="23"/>
      <c r="XBJ222" s="23"/>
      <c r="XBK222" s="23"/>
      <c r="XBL222" s="23"/>
      <c r="XBM222" s="23"/>
      <c r="XBN222" s="23"/>
      <c r="XBO222" s="23"/>
      <c r="XBP222" s="23"/>
      <c r="XBQ222" s="23"/>
      <c r="XBR222" s="23"/>
      <c r="XBS222" s="23"/>
      <c r="XBT222" s="23"/>
      <c r="XBU222" s="23"/>
      <c r="XBV222" s="23"/>
      <c r="XBW222" s="23"/>
      <c r="XBX222" s="23"/>
      <c r="XBY222" s="23"/>
      <c r="XBZ222" s="23"/>
      <c r="XCA222" s="23"/>
      <c r="XCB222" s="23"/>
      <c r="XCC222" s="23"/>
      <c r="XCD222" s="23"/>
      <c r="XCE222" s="23"/>
      <c r="XCF222" s="23"/>
      <c r="XCG222" s="23"/>
      <c r="XCH222" s="23"/>
      <c r="XCI222" s="23"/>
      <c r="XCJ222" s="23"/>
      <c r="XCK222" s="23"/>
      <c r="XCL222" s="23"/>
      <c r="XCM222" s="23"/>
      <c r="XCN222" s="23"/>
      <c r="XCO222" s="23"/>
      <c r="XCP222" s="23"/>
      <c r="XCQ222" s="23"/>
      <c r="XCR222" s="23"/>
      <c r="XCS222" s="23"/>
      <c r="XCT222" s="23"/>
      <c r="XCU222" s="23"/>
      <c r="XCV222" s="23"/>
      <c r="XCW222" s="26"/>
      <c r="XCX222" s="26"/>
      <c r="XCY222" s="26"/>
      <c r="XCZ222" s="26"/>
      <c r="XDA222" s="26"/>
      <c r="XDB222" s="26"/>
      <c r="XDC222" s="26"/>
      <c r="XDD222" s="26"/>
      <c r="XDE222" s="26"/>
      <c r="XDF222" s="26"/>
      <c r="XDG222" s="26"/>
      <c r="XDH222" s="26"/>
      <c r="XDI222" s="26"/>
      <c r="XDJ222" s="26"/>
      <c r="XDK222" s="26"/>
      <c r="XDL222" s="26"/>
      <c r="XDM222" s="26"/>
      <c r="XDN222" s="26"/>
      <c r="XDO222" s="26"/>
      <c r="XDP222" s="26"/>
      <c r="XDQ222" s="26"/>
      <c r="XDR222" s="26"/>
      <c r="XDS222" s="26"/>
      <c r="XDT222" s="26"/>
      <c r="XDU222" s="26"/>
      <c r="XDV222" s="26"/>
      <c r="XDW222" s="26"/>
      <c r="XDX222" s="26"/>
      <c r="XDY222" s="26"/>
      <c r="XDZ222" s="26"/>
      <c r="XEA222" s="26"/>
      <c r="XEB222" s="26"/>
      <c r="XEC222" s="26"/>
      <c r="XED222" s="26"/>
      <c r="XEE222" s="26"/>
      <c r="XEF222" s="26"/>
      <c r="XEG222" s="26"/>
      <c r="XEH222" s="26"/>
      <c r="XEI222" s="26"/>
      <c r="XEJ222" s="26"/>
      <c r="XEK222" s="26"/>
      <c r="XEL222" s="26"/>
      <c r="XEM222" s="26"/>
      <c r="XEN222" s="26"/>
      <c r="XEO222" s="26"/>
      <c r="XEP222" s="26"/>
      <c r="XEQ222" s="26"/>
      <c r="XER222" s="26"/>
      <c r="XES222" s="26"/>
      <c r="XET222" s="26"/>
      <c r="XEU222" s="26"/>
      <c r="XEV222" s="26"/>
      <c r="XEW222" s="26"/>
      <c r="XEX222" s="26"/>
      <c r="XEY222" s="26"/>
      <c r="XEZ222" s="26"/>
      <c r="XFA222" s="26"/>
    </row>
    <row r="223" s="4" customFormat="1" ht="15" customHeight="1" spans="1:16381">
      <c r="A223" s="15">
        <v>219</v>
      </c>
      <c r="B223" s="16" t="s">
        <v>471</v>
      </c>
      <c r="C223" s="17" t="s">
        <v>513</v>
      </c>
      <c r="D223" s="18">
        <v>50000</v>
      </c>
      <c r="E223" s="18">
        <v>50000</v>
      </c>
      <c r="F223" s="18">
        <f t="shared" si="14"/>
        <v>50000</v>
      </c>
      <c r="G223" s="17" t="s">
        <v>46</v>
      </c>
      <c r="H223" s="17" t="s">
        <v>47</v>
      </c>
      <c r="I223" s="17" t="s">
        <v>21</v>
      </c>
      <c r="J223" s="20" t="s">
        <v>475</v>
      </c>
      <c r="K223" s="21">
        <v>43545</v>
      </c>
      <c r="L223" s="21" t="s">
        <v>23</v>
      </c>
      <c r="M223" s="15">
        <f t="shared" si="15"/>
        <v>92</v>
      </c>
      <c r="N223" s="15">
        <f t="shared" si="16"/>
        <v>606.94</v>
      </c>
      <c r="XAH223" s="23"/>
      <c r="XAI223" s="23"/>
      <c r="XAJ223" s="23"/>
      <c r="XAK223" s="23"/>
      <c r="XAL223" s="23"/>
      <c r="XAM223" s="23"/>
      <c r="XAN223" s="23"/>
      <c r="XAO223" s="23"/>
      <c r="XAP223" s="23"/>
      <c r="XAQ223" s="23"/>
      <c r="XAR223" s="23"/>
      <c r="XAS223" s="23"/>
      <c r="XAT223" s="23"/>
      <c r="XAU223" s="23"/>
      <c r="XAV223" s="23"/>
      <c r="XAW223" s="23"/>
      <c r="XAX223" s="23"/>
      <c r="XAY223" s="23"/>
      <c r="XAZ223" s="23"/>
      <c r="XBA223" s="23"/>
      <c r="XBB223" s="23"/>
      <c r="XBC223" s="23"/>
      <c r="XBD223" s="23"/>
      <c r="XBE223" s="23"/>
      <c r="XBF223" s="23"/>
      <c r="XBG223" s="23"/>
      <c r="XBH223" s="23"/>
      <c r="XBI223" s="23"/>
      <c r="XBJ223" s="23"/>
      <c r="XBK223" s="23"/>
      <c r="XBL223" s="23"/>
      <c r="XBM223" s="23"/>
      <c r="XBN223" s="23"/>
      <c r="XBO223" s="23"/>
      <c r="XBP223" s="23"/>
      <c r="XBQ223" s="23"/>
      <c r="XBR223" s="23"/>
      <c r="XBS223" s="23"/>
      <c r="XBT223" s="23"/>
      <c r="XBU223" s="23"/>
      <c r="XBV223" s="23"/>
      <c r="XBW223" s="23"/>
      <c r="XBX223" s="23"/>
      <c r="XBY223" s="23"/>
      <c r="XBZ223" s="23"/>
      <c r="XCA223" s="23"/>
      <c r="XCB223" s="23"/>
      <c r="XCC223" s="23"/>
      <c r="XCD223" s="23"/>
      <c r="XCE223" s="23"/>
      <c r="XCF223" s="23"/>
      <c r="XCG223" s="23"/>
      <c r="XCH223" s="23"/>
      <c r="XCI223" s="23"/>
      <c r="XCJ223" s="23"/>
      <c r="XCK223" s="23"/>
      <c r="XCL223" s="23"/>
      <c r="XCM223" s="23"/>
      <c r="XCN223" s="23"/>
      <c r="XCO223" s="23"/>
      <c r="XCP223" s="23"/>
      <c r="XCQ223" s="23"/>
      <c r="XCR223" s="23"/>
      <c r="XCS223" s="23"/>
      <c r="XCT223" s="23"/>
      <c r="XCU223" s="23"/>
      <c r="XCV223" s="23"/>
      <c r="XCW223" s="26"/>
      <c r="XCX223" s="26"/>
      <c r="XCY223" s="26"/>
      <c r="XCZ223" s="26"/>
      <c r="XDA223" s="26"/>
      <c r="XDB223" s="26"/>
      <c r="XDC223" s="26"/>
      <c r="XDD223" s="26"/>
      <c r="XDE223" s="26"/>
      <c r="XDF223" s="26"/>
      <c r="XDG223" s="26"/>
      <c r="XDH223" s="26"/>
      <c r="XDI223" s="26"/>
      <c r="XDJ223" s="26"/>
      <c r="XDK223" s="26"/>
      <c r="XDL223" s="26"/>
      <c r="XDM223" s="26"/>
      <c r="XDN223" s="26"/>
      <c r="XDO223" s="26"/>
      <c r="XDP223" s="26"/>
      <c r="XDQ223" s="26"/>
      <c r="XDR223" s="26"/>
      <c r="XDS223" s="26"/>
      <c r="XDT223" s="26"/>
      <c r="XDU223" s="26"/>
      <c r="XDV223" s="26"/>
      <c r="XDW223" s="26"/>
      <c r="XDX223" s="26"/>
      <c r="XDY223" s="26"/>
      <c r="XDZ223" s="26"/>
      <c r="XEA223" s="26"/>
      <c r="XEB223" s="26"/>
      <c r="XEC223" s="26"/>
      <c r="XED223" s="26"/>
      <c r="XEE223" s="26"/>
      <c r="XEF223" s="26"/>
      <c r="XEG223" s="26"/>
      <c r="XEH223" s="26"/>
      <c r="XEI223" s="26"/>
      <c r="XEJ223" s="26"/>
      <c r="XEK223" s="26"/>
      <c r="XEL223" s="26"/>
      <c r="XEM223" s="26"/>
      <c r="XEN223" s="26"/>
      <c r="XEO223" s="26"/>
      <c r="XEP223" s="26"/>
      <c r="XEQ223" s="26"/>
      <c r="XER223" s="26"/>
      <c r="XES223" s="26"/>
      <c r="XET223" s="26"/>
      <c r="XEU223" s="26"/>
      <c r="XEV223" s="26"/>
      <c r="XEW223" s="26"/>
      <c r="XEX223" s="26"/>
      <c r="XEY223" s="26"/>
      <c r="XEZ223" s="26"/>
      <c r="XFA223" s="26"/>
    </row>
    <row r="224" s="4" customFormat="1" ht="15" customHeight="1" spans="1:16381">
      <c r="A224" s="15">
        <v>220</v>
      </c>
      <c r="B224" s="16" t="s">
        <v>471</v>
      </c>
      <c r="C224" s="17" t="s">
        <v>514</v>
      </c>
      <c r="D224" s="18">
        <v>50000</v>
      </c>
      <c r="E224" s="18">
        <v>50000</v>
      </c>
      <c r="F224" s="18">
        <f t="shared" si="14"/>
        <v>50000</v>
      </c>
      <c r="G224" s="17" t="s">
        <v>49</v>
      </c>
      <c r="H224" s="17" t="s">
        <v>50</v>
      </c>
      <c r="I224" s="17" t="s">
        <v>21</v>
      </c>
      <c r="J224" s="20" t="s">
        <v>475</v>
      </c>
      <c r="K224" s="21">
        <v>43545</v>
      </c>
      <c r="L224" s="21" t="s">
        <v>23</v>
      </c>
      <c r="M224" s="15">
        <f t="shared" si="15"/>
        <v>92</v>
      </c>
      <c r="N224" s="15">
        <f t="shared" si="16"/>
        <v>606.94</v>
      </c>
      <c r="XAH224" s="23"/>
      <c r="XAI224" s="23"/>
      <c r="XAJ224" s="23"/>
      <c r="XAK224" s="23"/>
      <c r="XAL224" s="23"/>
      <c r="XAM224" s="23"/>
      <c r="XAN224" s="23"/>
      <c r="XAO224" s="23"/>
      <c r="XAP224" s="23"/>
      <c r="XAQ224" s="23"/>
      <c r="XAR224" s="23"/>
      <c r="XAS224" s="23"/>
      <c r="XAT224" s="23"/>
      <c r="XAU224" s="23"/>
      <c r="XAV224" s="23"/>
      <c r="XAW224" s="23"/>
      <c r="XAX224" s="23"/>
      <c r="XAY224" s="23"/>
      <c r="XAZ224" s="23"/>
      <c r="XBA224" s="23"/>
      <c r="XBB224" s="23"/>
      <c r="XBC224" s="23"/>
      <c r="XBD224" s="23"/>
      <c r="XBE224" s="23"/>
      <c r="XBF224" s="23"/>
      <c r="XBG224" s="23"/>
      <c r="XBH224" s="23"/>
      <c r="XBI224" s="23"/>
      <c r="XBJ224" s="23"/>
      <c r="XBK224" s="23"/>
      <c r="XBL224" s="23"/>
      <c r="XBM224" s="23"/>
      <c r="XBN224" s="23"/>
      <c r="XBO224" s="23"/>
      <c r="XBP224" s="23"/>
      <c r="XBQ224" s="23"/>
      <c r="XBR224" s="23"/>
      <c r="XBS224" s="23"/>
      <c r="XBT224" s="23"/>
      <c r="XBU224" s="23"/>
      <c r="XBV224" s="23"/>
      <c r="XBW224" s="23"/>
      <c r="XBX224" s="23"/>
      <c r="XBY224" s="23"/>
      <c r="XBZ224" s="23"/>
      <c r="XCA224" s="23"/>
      <c r="XCB224" s="23"/>
      <c r="XCC224" s="23"/>
      <c r="XCD224" s="23"/>
      <c r="XCE224" s="23"/>
      <c r="XCF224" s="23"/>
      <c r="XCG224" s="23"/>
      <c r="XCH224" s="23"/>
      <c r="XCI224" s="23"/>
      <c r="XCJ224" s="23"/>
      <c r="XCK224" s="23"/>
      <c r="XCL224" s="23"/>
      <c r="XCM224" s="23"/>
      <c r="XCN224" s="23"/>
      <c r="XCO224" s="23"/>
      <c r="XCP224" s="23"/>
      <c r="XCQ224" s="23"/>
      <c r="XCR224" s="23"/>
      <c r="XCS224" s="23"/>
      <c r="XCT224" s="23"/>
      <c r="XCU224" s="23"/>
      <c r="XCV224" s="23"/>
      <c r="XCW224" s="26"/>
      <c r="XCX224" s="26"/>
      <c r="XCY224" s="26"/>
      <c r="XCZ224" s="26"/>
      <c r="XDA224" s="26"/>
      <c r="XDB224" s="26"/>
      <c r="XDC224" s="26"/>
      <c r="XDD224" s="26"/>
      <c r="XDE224" s="26"/>
      <c r="XDF224" s="26"/>
      <c r="XDG224" s="26"/>
      <c r="XDH224" s="26"/>
      <c r="XDI224" s="26"/>
      <c r="XDJ224" s="26"/>
      <c r="XDK224" s="26"/>
      <c r="XDL224" s="26"/>
      <c r="XDM224" s="26"/>
      <c r="XDN224" s="26"/>
      <c r="XDO224" s="26"/>
      <c r="XDP224" s="26"/>
      <c r="XDQ224" s="26"/>
      <c r="XDR224" s="26"/>
      <c r="XDS224" s="26"/>
      <c r="XDT224" s="26"/>
      <c r="XDU224" s="26"/>
      <c r="XDV224" s="26"/>
      <c r="XDW224" s="26"/>
      <c r="XDX224" s="26"/>
      <c r="XDY224" s="26"/>
      <c r="XDZ224" s="26"/>
      <c r="XEA224" s="26"/>
      <c r="XEB224" s="26"/>
      <c r="XEC224" s="26"/>
      <c r="XED224" s="26"/>
      <c r="XEE224" s="26"/>
      <c r="XEF224" s="26"/>
      <c r="XEG224" s="26"/>
      <c r="XEH224" s="26"/>
      <c r="XEI224" s="26"/>
      <c r="XEJ224" s="26"/>
      <c r="XEK224" s="26"/>
      <c r="XEL224" s="26"/>
      <c r="XEM224" s="26"/>
      <c r="XEN224" s="26"/>
      <c r="XEO224" s="26"/>
      <c r="XEP224" s="26"/>
      <c r="XEQ224" s="26"/>
      <c r="XER224" s="26"/>
      <c r="XES224" s="26"/>
      <c r="XET224" s="26"/>
      <c r="XEU224" s="26"/>
      <c r="XEV224" s="26"/>
      <c r="XEW224" s="26"/>
      <c r="XEX224" s="26"/>
      <c r="XEY224" s="26"/>
      <c r="XEZ224" s="26"/>
      <c r="XFA224" s="26"/>
    </row>
    <row r="225" s="4" customFormat="1" ht="15" customHeight="1" spans="1:16381">
      <c r="A225" s="15">
        <v>221</v>
      </c>
      <c r="B225" s="16" t="s">
        <v>471</v>
      </c>
      <c r="C225" s="17" t="s">
        <v>515</v>
      </c>
      <c r="D225" s="18">
        <v>50000</v>
      </c>
      <c r="E225" s="18">
        <v>50000</v>
      </c>
      <c r="F225" s="18">
        <f t="shared" si="14"/>
        <v>50000</v>
      </c>
      <c r="G225" s="17" t="s">
        <v>49</v>
      </c>
      <c r="H225" s="17" t="s">
        <v>50</v>
      </c>
      <c r="I225" s="17" t="s">
        <v>21</v>
      </c>
      <c r="J225" s="20" t="s">
        <v>475</v>
      </c>
      <c r="K225" s="21">
        <v>43545</v>
      </c>
      <c r="L225" s="21" t="s">
        <v>23</v>
      </c>
      <c r="M225" s="15">
        <f t="shared" si="15"/>
        <v>92</v>
      </c>
      <c r="N225" s="15">
        <f t="shared" si="16"/>
        <v>606.94</v>
      </c>
      <c r="XAH225" s="23"/>
      <c r="XAI225" s="23"/>
      <c r="XAJ225" s="23"/>
      <c r="XAK225" s="23"/>
      <c r="XAL225" s="23"/>
      <c r="XAM225" s="23"/>
      <c r="XAN225" s="23"/>
      <c r="XAO225" s="23"/>
      <c r="XAP225" s="23"/>
      <c r="XAQ225" s="23"/>
      <c r="XAR225" s="23"/>
      <c r="XAS225" s="23"/>
      <c r="XAT225" s="23"/>
      <c r="XAU225" s="23"/>
      <c r="XAV225" s="23"/>
      <c r="XAW225" s="23"/>
      <c r="XAX225" s="23"/>
      <c r="XAY225" s="23"/>
      <c r="XAZ225" s="23"/>
      <c r="XBA225" s="23"/>
      <c r="XBB225" s="23"/>
      <c r="XBC225" s="23"/>
      <c r="XBD225" s="23"/>
      <c r="XBE225" s="23"/>
      <c r="XBF225" s="23"/>
      <c r="XBG225" s="23"/>
      <c r="XBH225" s="23"/>
      <c r="XBI225" s="23"/>
      <c r="XBJ225" s="23"/>
      <c r="XBK225" s="23"/>
      <c r="XBL225" s="23"/>
      <c r="XBM225" s="23"/>
      <c r="XBN225" s="23"/>
      <c r="XBO225" s="23"/>
      <c r="XBP225" s="23"/>
      <c r="XBQ225" s="23"/>
      <c r="XBR225" s="23"/>
      <c r="XBS225" s="23"/>
      <c r="XBT225" s="23"/>
      <c r="XBU225" s="23"/>
      <c r="XBV225" s="23"/>
      <c r="XBW225" s="23"/>
      <c r="XBX225" s="23"/>
      <c r="XBY225" s="23"/>
      <c r="XBZ225" s="23"/>
      <c r="XCA225" s="23"/>
      <c r="XCB225" s="23"/>
      <c r="XCC225" s="23"/>
      <c r="XCD225" s="23"/>
      <c r="XCE225" s="23"/>
      <c r="XCF225" s="23"/>
      <c r="XCG225" s="23"/>
      <c r="XCH225" s="23"/>
      <c r="XCI225" s="23"/>
      <c r="XCJ225" s="23"/>
      <c r="XCK225" s="23"/>
      <c r="XCL225" s="23"/>
      <c r="XCM225" s="23"/>
      <c r="XCN225" s="23"/>
      <c r="XCO225" s="23"/>
      <c r="XCP225" s="23"/>
      <c r="XCQ225" s="23"/>
      <c r="XCR225" s="23"/>
      <c r="XCS225" s="23"/>
      <c r="XCT225" s="23"/>
      <c r="XCU225" s="23"/>
      <c r="XCV225" s="23"/>
      <c r="XCW225" s="26"/>
      <c r="XCX225" s="26"/>
      <c r="XCY225" s="26"/>
      <c r="XCZ225" s="26"/>
      <c r="XDA225" s="26"/>
      <c r="XDB225" s="26"/>
      <c r="XDC225" s="26"/>
      <c r="XDD225" s="26"/>
      <c r="XDE225" s="26"/>
      <c r="XDF225" s="26"/>
      <c r="XDG225" s="26"/>
      <c r="XDH225" s="26"/>
      <c r="XDI225" s="26"/>
      <c r="XDJ225" s="26"/>
      <c r="XDK225" s="26"/>
      <c r="XDL225" s="26"/>
      <c r="XDM225" s="26"/>
      <c r="XDN225" s="26"/>
      <c r="XDO225" s="26"/>
      <c r="XDP225" s="26"/>
      <c r="XDQ225" s="26"/>
      <c r="XDR225" s="26"/>
      <c r="XDS225" s="26"/>
      <c r="XDT225" s="26"/>
      <c r="XDU225" s="26"/>
      <c r="XDV225" s="26"/>
      <c r="XDW225" s="26"/>
      <c r="XDX225" s="26"/>
      <c r="XDY225" s="26"/>
      <c r="XDZ225" s="26"/>
      <c r="XEA225" s="26"/>
      <c r="XEB225" s="26"/>
      <c r="XEC225" s="26"/>
      <c r="XED225" s="26"/>
      <c r="XEE225" s="26"/>
      <c r="XEF225" s="26"/>
      <c r="XEG225" s="26"/>
      <c r="XEH225" s="26"/>
      <c r="XEI225" s="26"/>
      <c r="XEJ225" s="26"/>
      <c r="XEK225" s="26"/>
      <c r="XEL225" s="26"/>
      <c r="XEM225" s="26"/>
      <c r="XEN225" s="26"/>
      <c r="XEO225" s="26"/>
      <c r="XEP225" s="26"/>
      <c r="XEQ225" s="26"/>
      <c r="XER225" s="26"/>
      <c r="XES225" s="26"/>
      <c r="XET225" s="26"/>
      <c r="XEU225" s="26"/>
      <c r="XEV225" s="26"/>
      <c r="XEW225" s="26"/>
      <c r="XEX225" s="26"/>
      <c r="XEY225" s="26"/>
      <c r="XEZ225" s="26"/>
      <c r="XFA225" s="26"/>
    </row>
    <row r="226" s="4" customFormat="1" ht="15" customHeight="1" spans="1:16381">
      <c r="A226" s="15">
        <v>222</v>
      </c>
      <c r="B226" s="16" t="s">
        <v>471</v>
      </c>
      <c r="C226" s="17" t="s">
        <v>516</v>
      </c>
      <c r="D226" s="18">
        <v>50000</v>
      </c>
      <c r="E226" s="18">
        <v>50000</v>
      </c>
      <c r="F226" s="18">
        <f t="shared" si="14"/>
        <v>50000</v>
      </c>
      <c r="G226" s="17" t="s">
        <v>49</v>
      </c>
      <c r="H226" s="17" t="s">
        <v>50</v>
      </c>
      <c r="I226" s="17" t="s">
        <v>21</v>
      </c>
      <c r="J226" s="20" t="s">
        <v>475</v>
      </c>
      <c r="K226" s="21">
        <v>43545</v>
      </c>
      <c r="L226" s="21" t="s">
        <v>23</v>
      </c>
      <c r="M226" s="15">
        <f t="shared" si="15"/>
        <v>92</v>
      </c>
      <c r="N226" s="15">
        <f t="shared" si="16"/>
        <v>606.94</v>
      </c>
      <c r="XAH226" s="23"/>
      <c r="XAI226" s="23"/>
      <c r="XAJ226" s="23"/>
      <c r="XAK226" s="23"/>
      <c r="XAL226" s="23"/>
      <c r="XAM226" s="23"/>
      <c r="XAN226" s="23"/>
      <c r="XAO226" s="23"/>
      <c r="XAP226" s="23"/>
      <c r="XAQ226" s="23"/>
      <c r="XAR226" s="23"/>
      <c r="XAS226" s="23"/>
      <c r="XAT226" s="23"/>
      <c r="XAU226" s="23"/>
      <c r="XAV226" s="23"/>
      <c r="XAW226" s="23"/>
      <c r="XAX226" s="23"/>
      <c r="XAY226" s="23"/>
      <c r="XAZ226" s="23"/>
      <c r="XBA226" s="23"/>
      <c r="XBB226" s="23"/>
      <c r="XBC226" s="23"/>
      <c r="XBD226" s="23"/>
      <c r="XBE226" s="23"/>
      <c r="XBF226" s="23"/>
      <c r="XBG226" s="23"/>
      <c r="XBH226" s="23"/>
      <c r="XBI226" s="23"/>
      <c r="XBJ226" s="23"/>
      <c r="XBK226" s="23"/>
      <c r="XBL226" s="23"/>
      <c r="XBM226" s="23"/>
      <c r="XBN226" s="23"/>
      <c r="XBO226" s="23"/>
      <c r="XBP226" s="23"/>
      <c r="XBQ226" s="23"/>
      <c r="XBR226" s="23"/>
      <c r="XBS226" s="23"/>
      <c r="XBT226" s="23"/>
      <c r="XBU226" s="23"/>
      <c r="XBV226" s="23"/>
      <c r="XBW226" s="23"/>
      <c r="XBX226" s="23"/>
      <c r="XBY226" s="23"/>
      <c r="XBZ226" s="23"/>
      <c r="XCA226" s="23"/>
      <c r="XCB226" s="23"/>
      <c r="XCC226" s="23"/>
      <c r="XCD226" s="23"/>
      <c r="XCE226" s="23"/>
      <c r="XCF226" s="23"/>
      <c r="XCG226" s="23"/>
      <c r="XCH226" s="23"/>
      <c r="XCI226" s="23"/>
      <c r="XCJ226" s="23"/>
      <c r="XCK226" s="23"/>
      <c r="XCL226" s="23"/>
      <c r="XCM226" s="23"/>
      <c r="XCN226" s="23"/>
      <c r="XCO226" s="23"/>
      <c r="XCP226" s="23"/>
      <c r="XCQ226" s="23"/>
      <c r="XCR226" s="23"/>
      <c r="XCS226" s="23"/>
      <c r="XCT226" s="23"/>
      <c r="XCU226" s="23"/>
      <c r="XCV226" s="23"/>
      <c r="XCW226" s="26"/>
      <c r="XCX226" s="26"/>
      <c r="XCY226" s="26"/>
      <c r="XCZ226" s="26"/>
      <c r="XDA226" s="26"/>
      <c r="XDB226" s="26"/>
      <c r="XDC226" s="26"/>
      <c r="XDD226" s="26"/>
      <c r="XDE226" s="26"/>
      <c r="XDF226" s="26"/>
      <c r="XDG226" s="26"/>
      <c r="XDH226" s="26"/>
      <c r="XDI226" s="26"/>
      <c r="XDJ226" s="26"/>
      <c r="XDK226" s="26"/>
      <c r="XDL226" s="26"/>
      <c r="XDM226" s="26"/>
      <c r="XDN226" s="26"/>
      <c r="XDO226" s="26"/>
      <c r="XDP226" s="26"/>
      <c r="XDQ226" s="26"/>
      <c r="XDR226" s="26"/>
      <c r="XDS226" s="26"/>
      <c r="XDT226" s="26"/>
      <c r="XDU226" s="26"/>
      <c r="XDV226" s="26"/>
      <c r="XDW226" s="26"/>
      <c r="XDX226" s="26"/>
      <c r="XDY226" s="26"/>
      <c r="XDZ226" s="26"/>
      <c r="XEA226" s="26"/>
      <c r="XEB226" s="26"/>
      <c r="XEC226" s="26"/>
      <c r="XED226" s="26"/>
      <c r="XEE226" s="26"/>
      <c r="XEF226" s="26"/>
      <c r="XEG226" s="26"/>
      <c r="XEH226" s="26"/>
      <c r="XEI226" s="26"/>
      <c r="XEJ226" s="26"/>
      <c r="XEK226" s="26"/>
      <c r="XEL226" s="26"/>
      <c r="XEM226" s="26"/>
      <c r="XEN226" s="26"/>
      <c r="XEO226" s="26"/>
      <c r="XEP226" s="26"/>
      <c r="XEQ226" s="26"/>
      <c r="XER226" s="26"/>
      <c r="XES226" s="26"/>
      <c r="XET226" s="26"/>
      <c r="XEU226" s="26"/>
      <c r="XEV226" s="26"/>
      <c r="XEW226" s="26"/>
      <c r="XEX226" s="26"/>
      <c r="XEY226" s="26"/>
      <c r="XEZ226" s="26"/>
      <c r="XFA226" s="26"/>
    </row>
    <row r="227" s="4" customFormat="1" ht="15" customHeight="1" spans="1:16381">
      <c r="A227" s="15">
        <v>223</v>
      </c>
      <c r="B227" s="16" t="s">
        <v>471</v>
      </c>
      <c r="C227" s="17" t="s">
        <v>517</v>
      </c>
      <c r="D227" s="18">
        <v>50000</v>
      </c>
      <c r="E227" s="18">
        <v>50000</v>
      </c>
      <c r="F227" s="18">
        <f t="shared" si="14"/>
        <v>50000</v>
      </c>
      <c r="G227" s="17" t="s">
        <v>49</v>
      </c>
      <c r="H227" s="17" t="s">
        <v>50</v>
      </c>
      <c r="I227" s="17" t="s">
        <v>21</v>
      </c>
      <c r="J227" s="20" t="s">
        <v>475</v>
      </c>
      <c r="K227" s="21">
        <v>43545</v>
      </c>
      <c r="L227" s="21" t="s">
        <v>23</v>
      </c>
      <c r="M227" s="15">
        <f t="shared" si="15"/>
        <v>92</v>
      </c>
      <c r="N227" s="15">
        <f t="shared" si="16"/>
        <v>606.94</v>
      </c>
      <c r="XAH227" s="23"/>
      <c r="XAI227" s="23"/>
      <c r="XAJ227" s="23"/>
      <c r="XAK227" s="23"/>
      <c r="XAL227" s="23"/>
      <c r="XAM227" s="23"/>
      <c r="XAN227" s="23"/>
      <c r="XAO227" s="23"/>
      <c r="XAP227" s="23"/>
      <c r="XAQ227" s="23"/>
      <c r="XAR227" s="23"/>
      <c r="XAS227" s="23"/>
      <c r="XAT227" s="23"/>
      <c r="XAU227" s="23"/>
      <c r="XAV227" s="23"/>
      <c r="XAW227" s="23"/>
      <c r="XAX227" s="23"/>
      <c r="XAY227" s="23"/>
      <c r="XAZ227" s="23"/>
      <c r="XBA227" s="23"/>
      <c r="XBB227" s="23"/>
      <c r="XBC227" s="23"/>
      <c r="XBD227" s="23"/>
      <c r="XBE227" s="23"/>
      <c r="XBF227" s="23"/>
      <c r="XBG227" s="23"/>
      <c r="XBH227" s="23"/>
      <c r="XBI227" s="23"/>
      <c r="XBJ227" s="23"/>
      <c r="XBK227" s="23"/>
      <c r="XBL227" s="23"/>
      <c r="XBM227" s="23"/>
      <c r="XBN227" s="23"/>
      <c r="XBO227" s="23"/>
      <c r="XBP227" s="23"/>
      <c r="XBQ227" s="23"/>
      <c r="XBR227" s="23"/>
      <c r="XBS227" s="23"/>
      <c r="XBT227" s="23"/>
      <c r="XBU227" s="23"/>
      <c r="XBV227" s="23"/>
      <c r="XBW227" s="23"/>
      <c r="XBX227" s="23"/>
      <c r="XBY227" s="23"/>
      <c r="XBZ227" s="23"/>
      <c r="XCA227" s="23"/>
      <c r="XCB227" s="23"/>
      <c r="XCC227" s="23"/>
      <c r="XCD227" s="23"/>
      <c r="XCE227" s="23"/>
      <c r="XCF227" s="23"/>
      <c r="XCG227" s="23"/>
      <c r="XCH227" s="23"/>
      <c r="XCI227" s="23"/>
      <c r="XCJ227" s="23"/>
      <c r="XCK227" s="23"/>
      <c r="XCL227" s="23"/>
      <c r="XCM227" s="23"/>
      <c r="XCN227" s="23"/>
      <c r="XCO227" s="23"/>
      <c r="XCP227" s="23"/>
      <c r="XCQ227" s="23"/>
      <c r="XCR227" s="23"/>
      <c r="XCS227" s="23"/>
      <c r="XCT227" s="23"/>
      <c r="XCU227" s="23"/>
      <c r="XCV227" s="23"/>
      <c r="XCW227" s="26"/>
      <c r="XCX227" s="26"/>
      <c r="XCY227" s="26"/>
      <c r="XCZ227" s="26"/>
      <c r="XDA227" s="26"/>
      <c r="XDB227" s="26"/>
      <c r="XDC227" s="26"/>
      <c r="XDD227" s="26"/>
      <c r="XDE227" s="26"/>
      <c r="XDF227" s="26"/>
      <c r="XDG227" s="26"/>
      <c r="XDH227" s="26"/>
      <c r="XDI227" s="26"/>
      <c r="XDJ227" s="26"/>
      <c r="XDK227" s="26"/>
      <c r="XDL227" s="26"/>
      <c r="XDM227" s="26"/>
      <c r="XDN227" s="26"/>
      <c r="XDO227" s="26"/>
      <c r="XDP227" s="26"/>
      <c r="XDQ227" s="26"/>
      <c r="XDR227" s="26"/>
      <c r="XDS227" s="26"/>
      <c r="XDT227" s="26"/>
      <c r="XDU227" s="26"/>
      <c r="XDV227" s="26"/>
      <c r="XDW227" s="26"/>
      <c r="XDX227" s="26"/>
      <c r="XDY227" s="26"/>
      <c r="XDZ227" s="26"/>
      <c r="XEA227" s="26"/>
      <c r="XEB227" s="26"/>
      <c r="XEC227" s="26"/>
      <c r="XED227" s="26"/>
      <c r="XEE227" s="26"/>
      <c r="XEF227" s="26"/>
      <c r="XEG227" s="26"/>
      <c r="XEH227" s="26"/>
      <c r="XEI227" s="26"/>
      <c r="XEJ227" s="26"/>
      <c r="XEK227" s="26"/>
      <c r="XEL227" s="26"/>
      <c r="XEM227" s="26"/>
      <c r="XEN227" s="26"/>
      <c r="XEO227" s="26"/>
      <c r="XEP227" s="26"/>
      <c r="XEQ227" s="26"/>
      <c r="XER227" s="26"/>
      <c r="XES227" s="26"/>
      <c r="XET227" s="26"/>
      <c r="XEU227" s="26"/>
      <c r="XEV227" s="26"/>
      <c r="XEW227" s="26"/>
      <c r="XEX227" s="26"/>
      <c r="XEY227" s="26"/>
      <c r="XEZ227" s="26"/>
      <c r="XFA227" s="26"/>
    </row>
    <row r="228" s="4" customFormat="1" ht="15" customHeight="1" spans="1:16381">
      <c r="A228" s="15">
        <v>224</v>
      </c>
      <c r="B228" s="16" t="s">
        <v>471</v>
      </c>
      <c r="C228" s="17" t="s">
        <v>518</v>
      </c>
      <c r="D228" s="18">
        <v>50000</v>
      </c>
      <c r="E228" s="18">
        <v>50000</v>
      </c>
      <c r="F228" s="18">
        <f t="shared" si="14"/>
        <v>50000</v>
      </c>
      <c r="G228" s="17" t="s">
        <v>54</v>
      </c>
      <c r="H228" s="17" t="s">
        <v>55</v>
      </c>
      <c r="I228" s="17" t="s">
        <v>21</v>
      </c>
      <c r="J228" s="20" t="s">
        <v>475</v>
      </c>
      <c r="K228" s="21">
        <v>43545</v>
      </c>
      <c r="L228" s="21" t="s">
        <v>23</v>
      </c>
      <c r="M228" s="15">
        <f t="shared" si="15"/>
        <v>92</v>
      </c>
      <c r="N228" s="15">
        <f t="shared" si="16"/>
        <v>606.94</v>
      </c>
      <c r="XAH228" s="23"/>
      <c r="XAI228" s="23"/>
      <c r="XAJ228" s="23"/>
      <c r="XAK228" s="23"/>
      <c r="XAL228" s="23"/>
      <c r="XAM228" s="23"/>
      <c r="XAN228" s="23"/>
      <c r="XAO228" s="23"/>
      <c r="XAP228" s="23"/>
      <c r="XAQ228" s="23"/>
      <c r="XAR228" s="23"/>
      <c r="XAS228" s="23"/>
      <c r="XAT228" s="23"/>
      <c r="XAU228" s="23"/>
      <c r="XAV228" s="23"/>
      <c r="XAW228" s="23"/>
      <c r="XAX228" s="23"/>
      <c r="XAY228" s="23"/>
      <c r="XAZ228" s="23"/>
      <c r="XBA228" s="23"/>
      <c r="XBB228" s="23"/>
      <c r="XBC228" s="23"/>
      <c r="XBD228" s="23"/>
      <c r="XBE228" s="23"/>
      <c r="XBF228" s="23"/>
      <c r="XBG228" s="23"/>
      <c r="XBH228" s="23"/>
      <c r="XBI228" s="23"/>
      <c r="XBJ228" s="23"/>
      <c r="XBK228" s="23"/>
      <c r="XBL228" s="23"/>
      <c r="XBM228" s="23"/>
      <c r="XBN228" s="23"/>
      <c r="XBO228" s="23"/>
      <c r="XBP228" s="23"/>
      <c r="XBQ228" s="23"/>
      <c r="XBR228" s="23"/>
      <c r="XBS228" s="23"/>
      <c r="XBT228" s="23"/>
      <c r="XBU228" s="23"/>
      <c r="XBV228" s="23"/>
      <c r="XBW228" s="23"/>
      <c r="XBX228" s="23"/>
      <c r="XBY228" s="23"/>
      <c r="XBZ228" s="23"/>
      <c r="XCA228" s="23"/>
      <c r="XCB228" s="23"/>
      <c r="XCC228" s="23"/>
      <c r="XCD228" s="23"/>
      <c r="XCE228" s="23"/>
      <c r="XCF228" s="23"/>
      <c r="XCG228" s="23"/>
      <c r="XCH228" s="23"/>
      <c r="XCI228" s="23"/>
      <c r="XCJ228" s="23"/>
      <c r="XCK228" s="23"/>
      <c r="XCL228" s="23"/>
      <c r="XCM228" s="23"/>
      <c r="XCN228" s="23"/>
      <c r="XCO228" s="23"/>
      <c r="XCP228" s="23"/>
      <c r="XCQ228" s="23"/>
      <c r="XCR228" s="23"/>
      <c r="XCS228" s="23"/>
      <c r="XCT228" s="23"/>
      <c r="XCU228" s="23"/>
      <c r="XCV228" s="23"/>
      <c r="XCW228" s="26"/>
      <c r="XCX228" s="26"/>
      <c r="XCY228" s="26"/>
      <c r="XCZ228" s="26"/>
      <c r="XDA228" s="26"/>
      <c r="XDB228" s="26"/>
      <c r="XDC228" s="26"/>
      <c r="XDD228" s="26"/>
      <c r="XDE228" s="26"/>
      <c r="XDF228" s="26"/>
      <c r="XDG228" s="26"/>
      <c r="XDH228" s="26"/>
      <c r="XDI228" s="26"/>
      <c r="XDJ228" s="26"/>
      <c r="XDK228" s="26"/>
      <c r="XDL228" s="26"/>
      <c r="XDM228" s="26"/>
      <c r="XDN228" s="26"/>
      <c r="XDO228" s="26"/>
      <c r="XDP228" s="26"/>
      <c r="XDQ228" s="26"/>
      <c r="XDR228" s="26"/>
      <c r="XDS228" s="26"/>
      <c r="XDT228" s="26"/>
      <c r="XDU228" s="26"/>
      <c r="XDV228" s="26"/>
      <c r="XDW228" s="26"/>
      <c r="XDX228" s="26"/>
      <c r="XDY228" s="26"/>
      <c r="XDZ228" s="26"/>
      <c r="XEA228" s="26"/>
      <c r="XEB228" s="26"/>
      <c r="XEC228" s="26"/>
      <c r="XED228" s="26"/>
      <c r="XEE228" s="26"/>
      <c r="XEF228" s="26"/>
      <c r="XEG228" s="26"/>
      <c r="XEH228" s="26"/>
      <c r="XEI228" s="26"/>
      <c r="XEJ228" s="26"/>
      <c r="XEK228" s="26"/>
      <c r="XEL228" s="26"/>
      <c r="XEM228" s="26"/>
      <c r="XEN228" s="26"/>
      <c r="XEO228" s="26"/>
      <c r="XEP228" s="26"/>
      <c r="XEQ228" s="26"/>
      <c r="XER228" s="26"/>
      <c r="XES228" s="26"/>
      <c r="XET228" s="26"/>
      <c r="XEU228" s="26"/>
      <c r="XEV228" s="26"/>
      <c r="XEW228" s="26"/>
      <c r="XEX228" s="26"/>
      <c r="XEY228" s="26"/>
      <c r="XEZ228" s="26"/>
      <c r="XFA228" s="26"/>
    </row>
    <row r="229" s="4" customFormat="1" ht="15" customHeight="1" spans="1:16381">
      <c r="A229" s="15">
        <v>225</v>
      </c>
      <c r="B229" s="16" t="s">
        <v>471</v>
      </c>
      <c r="C229" s="17" t="s">
        <v>519</v>
      </c>
      <c r="D229" s="18">
        <v>50000</v>
      </c>
      <c r="E229" s="18">
        <v>50000</v>
      </c>
      <c r="F229" s="18">
        <f t="shared" si="14"/>
        <v>50000</v>
      </c>
      <c r="G229" s="17" t="s">
        <v>54</v>
      </c>
      <c r="H229" s="17" t="s">
        <v>55</v>
      </c>
      <c r="I229" s="17" t="s">
        <v>21</v>
      </c>
      <c r="J229" s="20" t="s">
        <v>475</v>
      </c>
      <c r="K229" s="21">
        <v>43545</v>
      </c>
      <c r="L229" s="21" t="s">
        <v>23</v>
      </c>
      <c r="M229" s="15">
        <f t="shared" si="15"/>
        <v>92</v>
      </c>
      <c r="N229" s="15">
        <f t="shared" si="16"/>
        <v>606.94</v>
      </c>
      <c r="XAH229" s="23"/>
      <c r="XAI229" s="23"/>
      <c r="XAJ229" s="23"/>
      <c r="XAK229" s="23"/>
      <c r="XAL229" s="23"/>
      <c r="XAM229" s="23"/>
      <c r="XAN229" s="23"/>
      <c r="XAO229" s="23"/>
      <c r="XAP229" s="23"/>
      <c r="XAQ229" s="23"/>
      <c r="XAR229" s="23"/>
      <c r="XAS229" s="23"/>
      <c r="XAT229" s="23"/>
      <c r="XAU229" s="23"/>
      <c r="XAV229" s="23"/>
      <c r="XAW229" s="23"/>
      <c r="XAX229" s="23"/>
      <c r="XAY229" s="23"/>
      <c r="XAZ229" s="23"/>
      <c r="XBA229" s="23"/>
      <c r="XBB229" s="23"/>
      <c r="XBC229" s="23"/>
      <c r="XBD229" s="23"/>
      <c r="XBE229" s="23"/>
      <c r="XBF229" s="23"/>
      <c r="XBG229" s="23"/>
      <c r="XBH229" s="23"/>
      <c r="XBI229" s="23"/>
      <c r="XBJ229" s="23"/>
      <c r="XBK229" s="23"/>
      <c r="XBL229" s="23"/>
      <c r="XBM229" s="23"/>
      <c r="XBN229" s="23"/>
      <c r="XBO229" s="23"/>
      <c r="XBP229" s="23"/>
      <c r="XBQ229" s="23"/>
      <c r="XBR229" s="23"/>
      <c r="XBS229" s="23"/>
      <c r="XBT229" s="23"/>
      <c r="XBU229" s="23"/>
      <c r="XBV229" s="23"/>
      <c r="XBW229" s="23"/>
      <c r="XBX229" s="23"/>
      <c r="XBY229" s="23"/>
      <c r="XBZ229" s="23"/>
      <c r="XCA229" s="23"/>
      <c r="XCB229" s="23"/>
      <c r="XCC229" s="23"/>
      <c r="XCD229" s="23"/>
      <c r="XCE229" s="23"/>
      <c r="XCF229" s="23"/>
      <c r="XCG229" s="23"/>
      <c r="XCH229" s="23"/>
      <c r="XCI229" s="23"/>
      <c r="XCJ229" s="23"/>
      <c r="XCK229" s="23"/>
      <c r="XCL229" s="23"/>
      <c r="XCM229" s="23"/>
      <c r="XCN229" s="23"/>
      <c r="XCO229" s="23"/>
      <c r="XCP229" s="23"/>
      <c r="XCQ229" s="23"/>
      <c r="XCR229" s="23"/>
      <c r="XCS229" s="23"/>
      <c r="XCT229" s="23"/>
      <c r="XCU229" s="23"/>
      <c r="XCV229" s="23"/>
      <c r="XCW229" s="26"/>
      <c r="XCX229" s="26"/>
      <c r="XCY229" s="26"/>
      <c r="XCZ229" s="26"/>
      <c r="XDA229" s="26"/>
      <c r="XDB229" s="26"/>
      <c r="XDC229" s="26"/>
      <c r="XDD229" s="26"/>
      <c r="XDE229" s="26"/>
      <c r="XDF229" s="26"/>
      <c r="XDG229" s="26"/>
      <c r="XDH229" s="26"/>
      <c r="XDI229" s="26"/>
      <c r="XDJ229" s="26"/>
      <c r="XDK229" s="26"/>
      <c r="XDL229" s="26"/>
      <c r="XDM229" s="26"/>
      <c r="XDN229" s="26"/>
      <c r="XDO229" s="26"/>
      <c r="XDP229" s="26"/>
      <c r="XDQ229" s="26"/>
      <c r="XDR229" s="26"/>
      <c r="XDS229" s="26"/>
      <c r="XDT229" s="26"/>
      <c r="XDU229" s="26"/>
      <c r="XDV229" s="26"/>
      <c r="XDW229" s="26"/>
      <c r="XDX229" s="26"/>
      <c r="XDY229" s="26"/>
      <c r="XDZ229" s="26"/>
      <c r="XEA229" s="26"/>
      <c r="XEB229" s="26"/>
      <c r="XEC229" s="26"/>
      <c r="XED229" s="26"/>
      <c r="XEE229" s="26"/>
      <c r="XEF229" s="26"/>
      <c r="XEG229" s="26"/>
      <c r="XEH229" s="26"/>
      <c r="XEI229" s="26"/>
      <c r="XEJ229" s="26"/>
      <c r="XEK229" s="26"/>
      <c r="XEL229" s="26"/>
      <c r="XEM229" s="26"/>
      <c r="XEN229" s="26"/>
      <c r="XEO229" s="26"/>
      <c r="XEP229" s="26"/>
      <c r="XEQ229" s="26"/>
      <c r="XER229" s="26"/>
      <c r="XES229" s="26"/>
      <c r="XET229" s="26"/>
      <c r="XEU229" s="26"/>
      <c r="XEV229" s="26"/>
      <c r="XEW229" s="26"/>
      <c r="XEX229" s="26"/>
      <c r="XEY229" s="26"/>
      <c r="XEZ229" s="26"/>
      <c r="XFA229" s="26"/>
    </row>
    <row r="230" s="4" customFormat="1" ht="15" customHeight="1" spans="1:16381">
      <c r="A230" s="15">
        <v>226</v>
      </c>
      <c r="B230" s="16" t="s">
        <v>471</v>
      </c>
      <c r="C230" s="17" t="s">
        <v>520</v>
      </c>
      <c r="D230" s="18">
        <v>50000</v>
      </c>
      <c r="E230" s="18">
        <v>50000</v>
      </c>
      <c r="F230" s="18">
        <f t="shared" si="14"/>
        <v>50000</v>
      </c>
      <c r="G230" s="17" t="s">
        <v>521</v>
      </c>
      <c r="H230" s="17" t="s">
        <v>55</v>
      </c>
      <c r="I230" s="17" t="s">
        <v>21</v>
      </c>
      <c r="J230" s="20" t="s">
        <v>475</v>
      </c>
      <c r="K230" s="21">
        <v>43545</v>
      </c>
      <c r="L230" s="21" t="s">
        <v>23</v>
      </c>
      <c r="M230" s="15">
        <f t="shared" si="15"/>
        <v>92</v>
      </c>
      <c r="N230" s="15">
        <f t="shared" si="16"/>
        <v>606.94</v>
      </c>
      <c r="XAH230" s="23"/>
      <c r="XAI230" s="23"/>
      <c r="XAJ230" s="23"/>
      <c r="XAK230" s="23"/>
      <c r="XAL230" s="23"/>
      <c r="XAM230" s="23"/>
      <c r="XAN230" s="23"/>
      <c r="XAO230" s="23"/>
      <c r="XAP230" s="23"/>
      <c r="XAQ230" s="23"/>
      <c r="XAR230" s="23"/>
      <c r="XAS230" s="23"/>
      <c r="XAT230" s="23"/>
      <c r="XAU230" s="23"/>
      <c r="XAV230" s="23"/>
      <c r="XAW230" s="23"/>
      <c r="XAX230" s="23"/>
      <c r="XAY230" s="23"/>
      <c r="XAZ230" s="23"/>
      <c r="XBA230" s="23"/>
      <c r="XBB230" s="23"/>
      <c r="XBC230" s="23"/>
      <c r="XBD230" s="23"/>
      <c r="XBE230" s="23"/>
      <c r="XBF230" s="23"/>
      <c r="XBG230" s="23"/>
      <c r="XBH230" s="23"/>
      <c r="XBI230" s="23"/>
      <c r="XBJ230" s="23"/>
      <c r="XBK230" s="23"/>
      <c r="XBL230" s="23"/>
      <c r="XBM230" s="23"/>
      <c r="XBN230" s="23"/>
      <c r="XBO230" s="23"/>
      <c r="XBP230" s="23"/>
      <c r="XBQ230" s="23"/>
      <c r="XBR230" s="23"/>
      <c r="XBS230" s="23"/>
      <c r="XBT230" s="23"/>
      <c r="XBU230" s="23"/>
      <c r="XBV230" s="23"/>
      <c r="XBW230" s="23"/>
      <c r="XBX230" s="23"/>
      <c r="XBY230" s="23"/>
      <c r="XBZ230" s="23"/>
      <c r="XCA230" s="23"/>
      <c r="XCB230" s="23"/>
      <c r="XCC230" s="23"/>
      <c r="XCD230" s="23"/>
      <c r="XCE230" s="23"/>
      <c r="XCF230" s="23"/>
      <c r="XCG230" s="23"/>
      <c r="XCH230" s="23"/>
      <c r="XCI230" s="23"/>
      <c r="XCJ230" s="23"/>
      <c r="XCK230" s="23"/>
      <c r="XCL230" s="23"/>
      <c r="XCM230" s="23"/>
      <c r="XCN230" s="23"/>
      <c r="XCO230" s="23"/>
      <c r="XCP230" s="23"/>
      <c r="XCQ230" s="23"/>
      <c r="XCR230" s="23"/>
      <c r="XCS230" s="23"/>
      <c r="XCT230" s="23"/>
      <c r="XCU230" s="23"/>
      <c r="XCV230" s="23"/>
      <c r="XCW230" s="26"/>
      <c r="XCX230" s="26"/>
      <c r="XCY230" s="26"/>
      <c r="XCZ230" s="26"/>
      <c r="XDA230" s="26"/>
      <c r="XDB230" s="26"/>
      <c r="XDC230" s="26"/>
      <c r="XDD230" s="26"/>
      <c r="XDE230" s="26"/>
      <c r="XDF230" s="26"/>
      <c r="XDG230" s="26"/>
      <c r="XDH230" s="26"/>
      <c r="XDI230" s="26"/>
      <c r="XDJ230" s="26"/>
      <c r="XDK230" s="26"/>
      <c r="XDL230" s="26"/>
      <c r="XDM230" s="26"/>
      <c r="XDN230" s="26"/>
      <c r="XDO230" s="26"/>
      <c r="XDP230" s="26"/>
      <c r="XDQ230" s="26"/>
      <c r="XDR230" s="26"/>
      <c r="XDS230" s="26"/>
      <c r="XDT230" s="26"/>
      <c r="XDU230" s="26"/>
      <c r="XDV230" s="26"/>
      <c r="XDW230" s="26"/>
      <c r="XDX230" s="26"/>
      <c r="XDY230" s="26"/>
      <c r="XDZ230" s="26"/>
      <c r="XEA230" s="26"/>
      <c r="XEB230" s="26"/>
      <c r="XEC230" s="26"/>
      <c r="XED230" s="26"/>
      <c r="XEE230" s="26"/>
      <c r="XEF230" s="26"/>
      <c r="XEG230" s="26"/>
      <c r="XEH230" s="26"/>
      <c r="XEI230" s="26"/>
      <c r="XEJ230" s="26"/>
      <c r="XEK230" s="26"/>
      <c r="XEL230" s="26"/>
      <c r="XEM230" s="26"/>
      <c r="XEN230" s="26"/>
      <c r="XEO230" s="26"/>
      <c r="XEP230" s="26"/>
      <c r="XEQ230" s="26"/>
      <c r="XER230" s="26"/>
      <c r="XES230" s="26"/>
      <c r="XET230" s="26"/>
      <c r="XEU230" s="26"/>
      <c r="XEV230" s="26"/>
      <c r="XEW230" s="26"/>
      <c r="XEX230" s="26"/>
      <c r="XEY230" s="26"/>
      <c r="XEZ230" s="26"/>
      <c r="XFA230" s="26"/>
    </row>
    <row r="231" s="4" customFormat="1" ht="15" customHeight="1" spans="1:16381">
      <c r="A231" s="15">
        <v>227</v>
      </c>
      <c r="B231" s="16" t="s">
        <v>471</v>
      </c>
      <c r="C231" s="17" t="s">
        <v>522</v>
      </c>
      <c r="D231" s="18">
        <v>50000</v>
      </c>
      <c r="E231" s="18">
        <v>50000</v>
      </c>
      <c r="F231" s="18">
        <f t="shared" si="14"/>
        <v>50000</v>
      </c>
      <c r="G231" s="17" t="s">
        <v>521</v>
      </c>
      <c r="H231" s="17" t="s">
        <v>55</v>
      </c>
      <c r="I231" s="17" t="s">
        <v>21</v>
      </c>
      <c r="J231" s="20" t="s">
        <v>475</v>
      </c>
      <c r="K231" s="21">
        <v>43545</v>
      </c>
      <c r="L231" s="21" t="s">
        <v>23</v>
      </c>
      <c r="M231" s="15">
        <f t="shared" si="15"/>
        <v>92</v>
      </c>
      <c r="N231" s="15">
        <f t="shared" si="16"/>
        <v>606.94</v>
      </c>
      <c r="XAH231" s="23"/>
      <c r="XAI231" s="23"/>
      <c r="XAJ231" s="23"/>
      <c r="XAK231" s="23"/>
      <c r="XAL231" s="23"/>
      <c r="XAM231" s="23"/>
      <c r="XAN231" s="23"/>
      <c r="XAO231" s="23"/>
      <c r="XAP231" s="23"/>
      <c r="XAQ231" s="23"/>
      <c r="XAR231" s="23"/>
      <c r="XAS231" s="23"/>
      <c r="XAT231" s="23"/>
      <c r="XAU231" s="23"/>
      <c r="XAV231" s="23"/>
      <c r="XAW231" s="23"/>
      <c r="XAX231" s="23"/>
      <c r="XAY231" s="23"/>
      <c r="XAZ231" s="23"/>
      <c r="XBA231" s="23"/>
      <c r="XBB231" s="23"/>
      <c r="XBC231" s="23"/>
      <c r="XBD231" s="23"/>
      <c r="XBE231" s="23"/>
      <c r="XBF231" s="23"/>
      <c r="XBG231" s="23"/>
      <c r="XBH231" s="23"/>
      <c r="XBI231" s="23"/>
      <c r="XBJ231" s="23"/>
      <c r="XBK231" s="23"/>
      <c r="XBL231" s="23"/>
      <c r="XBM231" s="23"/>
      <c r="XBN231" s="23"/>
      <c r="XBO231" s="23"/>
      <c r="XBP231" s="23"/>
      <c r="XBQ231" s="23"/>
      <c r="XBR231" s="23"/>
      <c r="XBS231" s="23"/>
      <c r="XBT231" s="23"/>
      <c r="XBU231" s="23"/>
      <c r="XBV231" s="23"/>
      <c r="XBW231" s="23"/>
      <c r="XBX231" s="23"/>
      <c r="XBY231" s="23"/>
      <c r="XBZ231" s="23"/>
      <c r="XCA231" s="23"/>
      <c r="XCB231" s="23"/>
      <c r="XCC231" s="23"/>
      <c r="XCD231" s="23"/>
      <c r="XCE231" s="23"/>
      <c r="XCF231" s="23"/>
      <c r="XCG231" s="23"/>
      <c r="XCH231" s="23"/>
      <c r="XCI231" s="23"/>
      <c r="XCJ231" s="23"/>
      <c r="XCK231" s="23"/>
      <c r="XCL231" s="23"/>
      <c r="XCM231" s="23"/>
      <c r="XCN231" s="23"/>
      <c r="XCO231" s="23"/>
      <c r="XCP231" s="23"/>
      <c r="XCQ231" s="23"/>
      <c r="XCR231" s="23"/>
      <c r="XCS231" s="23"/>
      <c r="XCT231" s="23"/>
      <c r="XCU231" s="23"/>
      <c r="XCV231" s="23"/>
      <c r="XCW231" s="26"/>
      <c r="XCX231" s="26"/>
      <c r="XCY231" s="26"/>
      <c r="XCZ231" s="26"/>
      <c r="XDA231" s="26"/>
      <c r="XDB231" s="26"/>
      <c r="XDC231" s="26"/>
      <c r="XDD231" s="26"/>
      <c r="XDE231" s="26"/>
      <c r="XDF231" s="26"/>
      <c r="XDG231" s="26"/>
      <c r="XDH231" s="26"/>
      <c r="XDI231" s="26"/>
      <c r="XDJ231" s="26"/>
      <c r="XDK231" s="26"/>
      <c r="XDL231" s="26"/>
      <c r="XDM231" s="26"/>
      <c r="XDN231" s="26"/>
      <c r="XDO231" s="26"/>
      <c r="XDP231" s="26"/>
      <c r="XDQ231" s="26"/>
      <c r="XDR231" s="26"/>
      <c r="XDS231" s="26"/>
      <c r="XDT231" s="26"/>
      <c r="XDU231" s="26"/>
      <c r="XDV231" s="26"/>
      <c r="XDW231" s="26"/>
      <c r="XDX231" s="26"/>
      <c r="XDY231" s="26"/>
      <c r="XDZ231" s="26"/>
      <c r="XEA231" s="26"/>
      <c r="XEB231" s="26"/>
      <c r="XEC231" s="26"/>
      <c r="XED231" s="26"/>
      <c r="XEE231" s="26"/>
      <c r="XEF231" s="26"/>
      <c r="XEG231" s="26"/>
      <c r="XEH231" s="26"/>
      <c r="XEI231" s="26"/>
      <c r="XEJ231" s="26"/>
      <c r="XEK231" s="26"/>
      <c r="XEL231" s="26"/>
      <c r="XEM231" s="26"/>
      <c r="XEN231" s="26"/>
      <c r="XEO231" s="26"/>
      <c r="XEP231" s="26"/>
      <c r="XEQ231" s="26"/>
      <c r="XER231" s="26"/>
      <c r="XES231" s="26"/>
      <c r="XET231" s="26"/>
      <c r="XEU231" s="26"/>
      <c r="XEV231" s="26"/>
      <c r="XEW231" s="26"/>
      <c r="XEX231" s="26"/>
      <c r="XEY231" s="26"/>
      <c r="XEZ231" s="26"/>
      <c r="XFA231" s="26"/>
    </row>
    <row r="232" s="4" customFormat="1" ht="15" customHeight="1" spans="1:16381">
      <c r="A232" s="15">
        <v>228</v>
      </c>
      <c r="B232" s="16" t="s">
        <v>471</v>
      </c>
      <c r="C232" s="17" t="s">
        <v>523</v>
      </c>
      <c r="D232" s="18">
        <v>50000</v>
      </c>
      <c r="E232" s="18">
        <v>50000</v>
      </c>
      <c r="F232" s="18">
        <f t="shared" si="14"/>
        <v>50000</v>
      </c>
      <c r="G232" s="17" t="s">
        <v>521</v>
      </c>
      <c r="H232" s="17" t="s">
        <v>55</v>
      </c>
      <c r="I232" s="17" t="s">
        <v>21</v>
      </c>
      <c r="J232" s="20" t="s">
        <v>475</v>
      </c>
      <c r="K232" s="21">
        <v>43545</v>
      </c>
      <c r="L232" s="21" t="s">
        <v>23</v>
      </c>
      <c r="M232" s="15">
        <f t="shared" si="15"/>
        <v>92</v>
      </c>
      <c r="N232" s="15">
        <f t="shared" si="16"/>
        <v>606.94</v>
      </c>
      <c r="XAH232" s="23"/>
      <c r="XAI232" s="23"/>
      <c r="XAJ232" s="23"/>
      <c r="XAK232" s="23"/>
      <c r="XAL232" s="23"/>
      <c r="XAM232" s="23"/>
      <c r="XAN232" s="23"/>
      <c r="XAO232" s="23"/>
      <c r="XAP232" s="23"/>
      <c r="XAQ232" s="23"/>
      <c r="XAR232" s="23"/>
      <c r="XAS232" s="23"/>
      <c r="XAT232" s="23"/>
      <c r="XAU232" s="23"/>
      <c r="XAV232" s="23"/>
      <c r="XAW232" s="23"/>
      <c r="XAX232" s="23"/>
      <c r="XAY232" s="23"/>
      <c r="XAZ232" s="23"/>
      <c r="XBA232" s="23"/>
      <c r="XBB232" s="23"/>
      <c r="XBC232" s="23"/>
      <c r="XBD232" s="23"/>
      <c r="XBE232" s="23"/>
      <c r="XBF232" s="23"/>
      <c r="XBG232" s="23"/>
      <c r="XBH232" s="23"/>
      <c r="XBI232" s="23"/>
      <c r="XBJ232" s="23"/>
      <c r="XBK232" s="23"/>
      <c r="XBL232" s="23"/>
      <c r="XBM232" s="23"/>
      <c r="XBN232" s="23"/>
      <c r="XBO232" s="23"/>
      <c r="XBP232" s="23"/>
      <c r="XBQ232" s="23"/>
      <c r="XBR232" s="23"/>
      <c r="XBS232" s="23"/>
      <c r="XBT232" s="23"/>
      <c r="XBU232" s="23"/>
      <c r="XBV232" s="23"/>
      <c r="XBW232" s="23"/>
      <c r="XBX232" s="23"/>
      <c r="XBY232" s="23"/>
      <c r="XBZ232" s="23"/>
      <c r="XCA232" s="23"/>
      <c r="XCB232" s="23"/>
      <c r="XCC232" s="23"/>
      <c r="XCD232" s="23"/>
      <c r="XCE232" s="23"/>
      <c r="XCF232" s="23"/>
      <c r="XCG232" s="23"/>
      <c r="XCH232" s="23"/>
      <c r="XCI232" s="23"/>
      <c r="XCJ232" s="23"/>
      <c r="XCK232" s="23"/>
      <c r="XCL232" s="23"/>
      <c r="XCM232" s="23"/>
      <c r="XCN232" s="23"/>
      <c r="XCO232" s="23"/>
      <c r="XCP232" s="23"/>
      <c r="XCQ232" s="23"/>
      <c r="XCR232" s="23"/>
      <c r="XCS232" s="23"/>
      <c r="XCT232" s="23"/>
      <c r="XCU232" s="23"/>
      <c r="XCV232" s="23"/>
      <c r="XCW232" s="26"/>
      <c r="XCX232" s="26"/>
      <c r="XCY232" s="26"/>
      <c r="XCZ232" s="26"/>
      <c r="XDA232" s="26"/>
      <c r="XDB232" s="26"/>
      <c r="XDC232" s="26"/>
      <c r="XDD232" s="26"/>
      <c r="XDE232" s="26"/>
      <c r="XDF232" s="26"/>
      <c r="XDG232" s="26"/>
      <c r="XDH232" s="26"/>
      <c r="XDI232" s="26"/>
      <c r="XDJ232" s="26"/>
      <c r="XDK232" s="26"/>
      <c r="XDL232" s="26"/>
      <c r="XDM232" s="26"/>
      <c r="XDN232" s="26"/>
      <c r="XDO232" s="26"/>
      <c r="XDP232" s="26"/>
      <c r="XDQ232" s="26"/>
      <c r="XDR232" s="26"/>
      <c r="XDS232" s="26"/>
      <c r="XDT232" s="26"/>
      <c r="XDU232" s="26"/>
      <c r="XDV232" s="26"/>
      <c r="XDW232" s="26"/>
      <c r="XDX232" s="26"/>
      <c r="XDY232" s="26"/>
      <c r="XDZ232" s="26"/>
      <c r="XEA232" s="26"/>
      <c r="XEB232" s="26"/>
      <c r="XEC232" s="26"/>
      <c r="XED232" s="26"/>
      <c r="XEE232" s="26"/>
      <c r="XEF232" s="26"/>
      <c r="XEG232" s="26"/>
      <c r="XEH232" s="26"/>
      <c r="XEI232" s="26"/>
      <c r="XEJ232" s="26"/>
      <c r="XEK232" s="26"/>
      <c r="XEL232" s="26"/>
      <c r="XEM232" s="26"/>
      <c r="XEN232" s="26"/>
      <c r="XEO232" s="26"/>
      <c r="XEP232" s="26"/>
      <c r="XEQ232" s="26"/>
      <c r="XER232" s="26"/>
      <c r="XES232" s="26"/>
      <c r="XET232" s="26"/>
      <c r="XEU232" s="26"/>
      <c r="XEV232" s="26"/>
      <c r="XEW232" s="26"/>
      <c r="XEX232" s="26"/>
      <c r="XEY232" s="26"/>
      <c r="XEZ232" s="26"/>
      <c r="XFA232" s="26"/>
    </row>
    <row r="233" s="4" customFormat="1" ht="15" customHeight="1" spans="1:16381">
      <c r="A233" s="15">
        <v>229</v>
      </c>
      <c r="B233" s="16" t="s">
        <v>471</v>
      </c>
      <c r="C233" s="17" t="s">
        <v>524</v>
      </c>
      <c r="D233" s="18">
        <v>50000</v>
      </c>
      <c r="E233" s="18">
        <v>50000</v>
      </c>
      <c r="F233" s="18">
        <f t="shared" si="14"/>
        <v>50000</v>
      </c>
      <c r="G233" s="17" t="s">
        <v>276</v>
      </c>
      <c r="H233" s="17" t="s">
        <v>525</v>
      </c>
      <c r="I233" s="17" t="s">
        <v>21</v>
      </c>
      <c r="J233" s="20" t="s">
        <v>475</v>
      </c>
      <c r="K233" s="21">
        <v>43545</v>
      </c>
      <c r="L233" s="21" t="s">
        <v>23</v>
      </c>
      <c r="M233" s="15">
        <f t="shared" si="15"/>
        <v>92</v>
      </c>
      <c r="N233" s="15">
        <f t="shared" si="16"/>
        <v>606.94</v>
      </c>
      <c r="XAH233" s="23"/>
      <c r="XAI233" s="23"/>
      <c r="XAJ233" s="23"/>
      <c r="XAK233" s="23"/>
      <c r="XAL233" s="23"/>
      <c r="XAM233" s="23"/>
      <c r="XAN233" s="23"/>
      <c r="XAO233" s="23"/>
      <c r="XAP233" s="23"/>
      <c r="XAQ233" s="23"/>
      <c r="XAR233" s="23"/>
      <c r="XAS233" s="23"/>
      <c r="XAT233" s="23"/>
      <c r="XAU233" s="23"/>
      <c r="XAV233" s="23"/>
      <c r="XAW233" s="23"/>
      <c r="XAX233" s="23"/>
      <c r="XAY233" s="23"/>
      <c r="XAZ233" s="23"/>
      <c r="XBA233" s="23"/>
      <c r="XBB233" s="23"/>
      <c r="XBC233" s="23"/>
      <c r="XBD233" s="23"/>
      <c r="XBE233" s="23"/>
      <c r="XBF233" s="23"/>
      <c r="XBG233" s="23"/>
      <c r="XBH233" s="23"/>
      <c r="XBI233" s="23"/>
      <c r="XBJ233" s="23"/>
      <c r="XBK233" s="23"/>
      <c r="XBL233" s="23"/>
      <c r="XBM233" s="23"/>
      <c r="XBN233" s="23"/>
      <c r="XBO233" s="23"/>
      <c r="XBP233" s="23"/>
      <c r="XBQ233" s="23"/>
      <c r="XBR233" s="23"/>
      <c r="XBS233" s="23"/>
      <c r="XBT233" s="23"/>
      <c r="XBU233" s="23"/>
      <c r="XBV233" s="23"/>
      <c r="XBW233" s="23"/>
      <c r="XBX233" s="23"/>
      <c r="XBY233" s="23"/>
      <c r="XBZ233" s="23"/>
      <c r="XCA233" s="23"/>
      <c r="XCB233" s="23"/>
      <c r="XCC233" s="23"/>
      <c r="XCD233" s="23"/>
      <c r="XCE233" s="23"/>
      <c r="XCF233" s="23"/>
      <c r="XCG233" s="23"/>
      <c r="XCH233" s="23"/>
      <c r="XCI233" s="23"/>
      <c r="XCJ233" s="23"/>
      <c r="XCK233" s="23"/>
      <c r="XCL233" s="23"/>
      <c r="XCM233" s="23"/>
      <c r="XCN233" s="23"/>
      <c r="XCO233" s="23"/>
      <c r="XCP233" s="23"/>
      <c r="XCQ233" s="23"/>
      <c r="XCR233" s="23"/>
      <c r="XCS233" s="23"/>
      <c r="XCT233" s="23"/>
      <c r="XCU233" s="23"/>
      <c r="XCV233" s="23"/>
      <c r="XCW233" s="26"/>
      <c r="XCX233" s="26"/>
      <c r="XCY233" s="26"/>
      <c r="XCZ233" s="26"/>
      <c r="XDA233" s="26"/>
      <c r="XDB233" s="26"/>
      <c r="XDC233" s="26"/>
      <c r="XDD233" s="26"/>
      <c r="XDE233" s="26"/>
      <c r="XDF233" s="26"/>
      <c r="XDG233" s="26"/>
      <c r="XDH233" s="26"/>
      <c r="XDI233" s="26"/>
      <c r="XDJ233" s="26"/>
      <c r="XDK233" s="26"/>
      <c r="XDL233" s="26"/>
      <c r="XDM233" s="26"/>
      <c r="XDN233" s="26"/>
      <c r="XDO233" s="26"/>
      <c r="XDP233" s="26"/>
      <c r="XDQ233" s="26"/>
      <c r="XDR233" s="26"/>
      <c r="XDS233" s="26"/>
      <c r="XDT233" s="26"/>
      <c r="XDU233" s="26"/>
      <c r="XDV233" s="26"/>
      <c r="XDW233" s="26"/>
      <c r="XDX233" s="26"/>
      <c r="XDY233" s="26"/>
      <c r="XDZ233" s="26"/>
      <c r="XEA233" s="26"/>
      <c r="XEB233" s="26"/>
      <c r="XEC233" s="26"/>
      <c r="XED233" s="26"/>
      <c r="XEE233" s="26"/>
      <c r="XEF233" s="26"/>
      <c r="XEG233" s="26"/>
      <c r="XEH233" s="26"/>
      <c r="XEI233" s="26"/>
      <c r="XEJ233" s="26"/>
      <c r="XEK233" s="26"/>
      <c r="XEL233" s="26"/>
      <c r="XEM233" s="26"/>
      <c r="XEN233" s="26"/>
      <c r="XEO233" s="26"/>
      <c r="XEP233" s="26"/>
      <c r="XEQ233" s="26"/>
      <c r="XER233" s="26"/>
      <c r="XES233" s="26"/>
      <c r="XET233" s="26"/>
      <c r="XEU233" s="26"/>
      <c r="XEV233" s="26"/>
      <c r="XEW233" s="26"/>
      <c r="XEX233" s="26"/>
      <c r="XEY233" s="26"/>
      <c r="XEZ233" s="26"/>
      <c r="XFA233" s="26"/>
    </row>
    <row r="234" s="4" customFormat="1" ht="15" customHeight="1" spans="1:16381">
      <c r="A234" s="15">
        <v>230</v>
      </c>
      <c r="B234" s="16" t="s">
        <v>471</v>
      </c>
      <c r="C234" s="17" t="s">
        <v>526</v>
      </c>
      <c r="D234" s="18">
        <v>30000</v>
      </c>
      <c r="E234" s="18">
        <v>30000</v>
      </c>
      <c r="F234" s="18">
        <f t="shared" si="14"/>
        <v>30000</v>
      </c>
      <c r="G234" s="17" t="s">
        <v>276</v>
      </c>
      <c r="H234" s="17" t="s">
        <v>525</v>
      </c>
      <c r="I234" s="17" t="s">
        <v>21</v>
      </c>
      <c r="J234" s="20" t="s">
        <v>475</v>
      </c>
      <c r="K234" s="21">
        <v>43545</v>
      </c>
      <c r="L234" s="21" t="s">
        <v>23</v>
      </c>
      <c r="M234" s="15">
        <f t="shared" si="15"/>
        <v>92</v>
      </c>
      <c r="N234" s="15">
        <f t="shared" si="16"/>
        <v>364.17</v>
      </c>
      <c r="XAH234" s="23"/>
      <c r="XAI234" s="23"/>
      <c r="XAJ234" s="23"/>
      <c r="XAK234" s="23"/>
      <c r="XAL234" s="23"/>
      <c r="XAM234" s="23"/>
      <c r="XAN234" s="23"/>
      <c r="XAO234" s="23"/>
      <c r="XAP234" s="23"/>
      <c r="XAQ234" s="23"/>
      <c r="XAR234" s="23"/>
      <c r="XAS234" s="23"/>
      <c r="XAT234" s="23"/>
      <c r="XAU234" s="23"/>
      <c r="XAV234" s="23"/>
      <c r="XAW234" s="23"/>
      <c r="XAX234" s="23"/>
      <c r="XAY234" s="23"/>
      <c r="XAZ234" s="23"/>
      <c r="XBA234" s="23"/>
      <c r="XBB234" s="23"/>
      <c r="XBC234" s="23"/>
      <c r="XBD234" s="23"/>
      <c r="XBE234" s="23"/>
      <c r="XBF234" s="23"/>
      <c r="XBG234" s="23"/>
      <c r="XBH234" s="23"/>
      <c r="XBI234" s="23"/>
      <c r="XBJ234" s="23"/>
      <c r="XBK234" s="23"/>
      <c r="XBL234" s="23"/>
      <c r="XBM234" s="23"/>
      <c r="XBN234" s="23"/>
      <c r="XBO234" s="23"/>
      <c r="XBP234" s="23"/>
      <c r="XBQ234" s="23"/>
      <c r="XBR234" s="23"/>
      <c r="XBS234" s="23"/>
      <c r="XBT234" s="23"/>
      <c r="XBU234" s="23"/>
      <c r="XBV234" s="23"/>
      <c r="XBW234" s="23"/>
      <c r="XBX234" s="23"/>
      <c r="XBY234" s="23"/>
      <c r="XBZ234" s="23"/>
      <c r="XCA234" s="23"/>
      <c r="XCB234" s="23"/>
      <c r="XCC234" s="23"/>
      <c r="XCD234" s="23"/>
      <c r="XCE234" s="23"/>
      <c r="XCF234" s="23"/>
      <c r="XCG234" s="23"/>
      <c r="XCH234" s="23"/>
      <c r="XCI234" s="23"/>
      <c r="XCJ234" s="23"/>
      <c r="XCK234" s="23"/>
      <c r="XCL234" s="23"/>
      <c r="XCM234" s="23"/>
      <c r="XCN234" s="23"/>
      <c r="XCO234" s="23"/>
      <c r="XCP234" s="23"/>
      <c r="XCQ234" s="23"/>
      <c r="XCR234" s="23"/>
      <c r="XCS234" s="23"/>
      <c r="XCT234" s="23"/>
      <c r="XCU234" s="23"/>
      <c r="XCV234" s="23"/>
      <c r="XCW234" s="26"/>
      <c r="XCX234" s="26"/>
      <c r="XCY234" s="26"/>
      <c r="XCZ234" s="26"/>
      <c r="XDA234" s="26"/>
      <c r="XDB234" s="26"/>
      <c r="XDC234" s="26"/>
      <c r="XDD234" s="26"/>
      <c r="XDE234" s="26"/>
      <c r="XDF234" s="26"/>
      <c r="XDG234" s="26"/>
      <c r="XDH234" s="26"/>
      <c r="XDI234" s="26"/>
      <c r="XDJ234" s="26"/>
      <c r="XDK234" s="26"/>
      <c r="XDL234" s="26"/>
      <c r="XDM234" s="26"/>
      <c r="XDN234" s="26"/>
      <c r="XDO234" s="26"/>
      <c r="XDP234" s="26"/>
      <c r="XDQ234" s="26"/>
      <c r="XDR234" s="26"/>
      <c r="XDS234" s="26"/>
      <c r="XDT234" s="26"/>
      <c r="XDU234" s="26"/>
      <c r="XDV234" s="26"/>
      <c r="XDW234" s="26"/>
      <c r="XDX234" s="26"/>
      <c r="XDY234" s="26"/>
      <c r="XDZ234" s="26"/>
      <c r="XEA234" s="26"/>
      <c r="XEB234" s="26"/>
      <c r="XEC234" s="26"/>
      <c r="XED234" s="26"/>
      <c r="XEE234" s="26"/>
      <c r="XEF234" s="26"/>
      <c r="XEG234" s="26"/>
      <c r="XEH234" s="26"/>
      <c r="XEI234" s="26"/>
      <c r="XEJ234" s="26"/>
      <c r="XEK234" s="26"/>
      <c r="XEL234" s="26"/>
      <c r="XEM234" s="26"/>
      <c r="XEN234" s="26"/>
      <c r="XEO234" s="26"/>
      <c r="XEP234" s="26"/>
      <c r="XEQ234" s="26"/>
      <c r="XER234" s="26"/>
      <c r="XES234" s="26"/>
      <c r="XET234" s="26"/>
      <c r="XEU234" s="26"/>
      <c r="XEV234" s="26"/>
      <c r="XEW234" s="26"/>
      <c r="XEX234" s="26"/>
      <c r="XEY234" s="26"/>
      <c r="XEZ234" s="26"/>
      <c r="XFA234" s="26"/>
    </row>
    <row r="235" s="4" customFormat="1" ht="15" customHeight="1" spans="1:16381">
      <c r="A235" s="15">
        <v>231</v>
      </c>
      <c r="B235" s="16" t="s">
        <v>471</v>
      </c>
      <c r="C235" s="17" t="s">
        <v>527</v>
      </c>
      <c r="D235" s="18">
        <v>50000</v>
      </c>
      <c r="E235" s="18">
        <v>50000</v>
      </c>
      <c r="F235" s="18">
        <f t="shared" si="14"/>
        <v>50000</v>
      </c>
      <c r="G235" s="17" t="s">
        <v>276</v>
      </c>
      <c r="H235" s="17" t="s">
        <v>525</v>
      </c>
      <c r="I235" s="17" t="s">
        <v>21</v>
      </c>
      <c r="J235" s="20" t="s">
        <v>475</v>
      </c>
      <c r="K235" s="21">
        <v>43545</v>
      </c>
      <c r="L235" s="21" t="s">
        <v>23</v>
      </c>
      <c r="M235" s="15">
        <f t="shared" si="15"/>
        <v>92</v>
      </c>
      <c r="N235" s="15">
        <f t="shared" si="16"/>
        <v>606.94</v>
      </c>
      <c r="XAH235" s="23"/>
      <c r="XAI235" s="23"/>
      <c r="XAJ235" s="23"/>
      <c r="XAK235" s="23"/>
      <c r="XAL235" s="23"/>
      <c r="XAM235" s="23"/>
      <c r="XAN235" s="23"/>
      <c r="XAO235" s="23"/>
      <c r="XAP235" s="23"/>
      <c r="XAQ235" s="23"/>
      <c r="XAR235" s="23"/>
      <c r="XAS235" s="23"/>
      <c r="XAT235" s="23"/>
      <c r="XAU235" s="23"/>
      <c r="XAV235" s="23"/>
      <c r="XAW235" s="23"/>
      <c r="XAX235" s="23"/>
      <c r="XAY235" s="23"/>
      <c r="XAZ235" s="23"/>
      <c r="XBA235" s="23"/>
      <c r="XBB235" s="23"/>
      <c r="XBC235" s="23"/>
      <c r="XBD235" s="23"/>
      <c r="XBE235" s="23"/>
      <c r="XBF235" s="23"/>
      <c r="XBG235" s="23"/>
      <c r="XBH235" s="23"/>
      <c r="XBI235" s="23"/>
      <c r="XBJ235" s="23"/>
      <c r="XBK235" s="23"/>
      <c r="XBL235" s="23"/>
      <c r="XBM235" s="23"/>
      <c r="XBN235" s="23"/>
      <c r="XBO235" s="23"/>
      <c r="XBP235" s="23"/>
      <c r="XBQ235" s="23"/>
      <c r="XBR235" s="23"/>
      <c r="XBS235" s="23"/>
      <c r="XBT235" s="23"/>
      <c r="XBU235" s="23"/>
      <c r="XBV235" s="23"/>
      <c r="XBW235" s="23"/>
      <c r="XBX235" s="23"/>
      <c r="XBY235" s="23"/>
      <c r="XBZ235" s="23"/>
      <c r="XCA235" s="23"/>
      <c r="XCB235" s="23"/>
      <c r="XCC235" s="23"/>
      <c r="XCD235" s="23"/>
      <c r="XCE235" s="23"/>
      <c r="XCF235" s="23"/>
      <c r="XCG235" s="23"/>
      <c r="XCH235" s="23"/>
      <c r="XCI235" s="23"/>
      <c r="XCJ235" s="23"/>
      <c r="XCK235" s="23"/>
      <c r="XCL235" s="23"/>
      <c r="XCM235" s="23"/>
      <c r="XCN235" s="23"/>
      <c r="XCO235" s="23"/>
      <c r="XCP235" s="23"/>
      <c r="XCQ235" s="23"/>
      <c r="XCR235" s="23"/>
      <c r="XCS235" s="23"/>
      <c r="XCT235" s="23"/>
      <c r="XCU235" s="23"/>
      <c r="XCV235" s="23"/>
      <c r="XCW235" s="26"/>
      <c r="XCX235" s="26"/>
      <c r="XCY235" s="26"/>
      <c r="XCZ235" s="26"/>
      <c r="XDA235" s="26"/>
      <c r="XDB235" s="26"/>
      <c r="XDC235" s="26"/>
      <c r="XDD235" s="26"/>
      <c r="XDE235" s="26"/>
      <c r="XDF235" s="26"/>
      <c r="XDG235" s="26"/>
      <c r="XDH235" s="26"/>
      <c r="XDI235" s="26"/>
      <c r="XDJ235" s="26"/>
      <c r="XDK235" s="26"/>
      <c r="XDL235" s="26"/>
      <c r="XDM235" s="26"/>
      <c r="XDN235" s="26"/>
      <c r="XDO235" s="26"/>
      <c r="XDP235" s="26"/>
      <c r="XDQ235" s="26"/>
      <c r="XDR235" s="26"/>
      <c r="XDS235" s="26"/>
      <c r="XDT235" s="26"/>
      <c r="XDU235" s="26"/>
      <c r="XDV235" s="26"/>
      <c r="XDW235" s="26"/>
      <c r="XDX235" s="26"/>
      <c r="XDY235" s="26"/>
      <c r="XDZ235" s="26"/>
      <c r="XEA235" s="26"/>
      <c r="XEB235" s="26"/>
      <c r="XEC235" s="26"/>
      <c r="XED235" s="26"/>
      <c r="XEE235" s="26"/>
      <c r="XEF235" s="26"/>
      <c r="XEG235" s="26"/>
      <c r="XEH235" s="26"/>
      <c r="XEI235" s="26"/>
      <c r="XEJ235" s="26"/>
      <c r="XEK235" s="26"/>
      <c r="XEL235" s="26"/>
      <c r="XEM235" s="26"/>
      <c r="XEN235" s="26"/>
      <c r="XEO235" s="26"/>
      <c r="XEP235" s="26"/>
      <c r="XEQ235" s="26"/>
      <c r="XER235" s="26"/>
      <c r="XES235" s="26"/>
      <c r="XET235" s="26"/>
      <c r="XEU235" s="26"/>
      <c r="XEV235" s="26"/>
      <c r="XEW235" s="26"/>
      <c r="XEX235" s="26"/>
      <c r="XEY235" s="26"/>
      <c r="XEZ235" s="26"/>
      <c r="XFA235" s="26"/>
    </row>
    <row r="236" s="4" customFormat="1" ht="15" customHeight="1" spans="1:16381">
      <c r="A236" s="15">
        <v>232</v>
      </c>
      <c r="B236" s="16" t="s">
        <v>471</v>
      </c>
      <c r="C236" s="17" t="s">
        <v>528</v>
      </c>
      <c r="D236" s="18">
        <v>50000</v>
      </c>
      <c r="E236" s="18">
        <v>50000</v>
      </c>
      <c r="F236" s="18">
        <f t="shared" si="14"/>
        <v>50000</v>
      </c>
      <c r="G236" s="17" t="s">
        <v>57</v>
      </c>
      <c r="H236" s="17" t="s">
        <v>277</v>
      </c>
      <c r="I236" s="17" t="s">
        <v>21</v>
      </c>
      <c r="J236" s="20" t="s">
        <v>475</v>
      </c>
      <c r="K236" s="21">
        <v>43545</v>
      </c>
      <c r="L236" s="21" t="s">
        <v>23</v>
      </c>
      <c r="M236" s="15">
        <f t="shared" si="15"/>
        <v>92</v>
      </c>
      <c r="N236" s="15">
        <f t="shared" si="16"/>
        <v>606.94</v>
      </c>
      <c r="XAH236" s="23"/>
      <c r="XAI236" s="23"/>
      <c r="XAJ236" s="23"/>
      <c r="XAK236" s="23"/>
      <c r="XAL236" s="23"/>
      <c r="XAM236" s="23"/>
      <c r="XAN236" s="23"/>
      <c r="XAO236" s="23"/>
      <c r="XAP236" s="23"/>
      <c r="XAQ236" s="23"/>
      <c r="XAR236" s="23"/>
      <c r="XAS236" s="23"/>
      <c r="XAT236" s="23"/>
      <c r="XAU236" s="23"/>
      <c r="XAV236" s="23"/>
      <c r="XAW236" s="23"/>
      <c r="XAX236" s="23"/>
      <c r="XAY236" s="23"/>
      <c r="XAZ236" s="23"/>
      <c r="XBA236" s="23"/>
      <c r="XBB236" s="23"/>
      <c r="XBC236" s="23"/>
      <c r="XBD236" s="23"/>
      <c r="XBE236" s="23"/>
      <c r="XBF236" s="23"/>
      <c r="XBG236" s="23"/>
      <c r="XBH236" s="23"/>
      <c r="XBI236" s="23"/>
      <c r="XBJ236" s="23"/>
      <c r="XBK236" s="23"/>
      <c r="XBL236" s="23"/>
      <c r="XBM236" s="23"/>
      <c r="XBN236" s="23"/>
      <c r="XBO236" s="23"/>
      <c r="XBP236" s="23"/>
      <c r="XBQ236" s="23"/>
      <c r="XBR236" s="23"/>
      <c r="XBS236" s="23"/>
      <c r="XBT236" s="23"/>
      <c r="XBU236" s="23"/>
      <c r="XBV236" s="23"/>
      <c r="XBW236" s="23"/>
      <c r="XBX236" s="23"/>
      <c r="XBY236" s="23"/>
      <c r="XBZ236" s="23"/>
      <c r="XCA236" s="23"/>
      <c r="XCB236" s="23"/>
      <c r="XCC236" s="23"/>
      <c r="XCD236" s="23"/>
      <c r="XCE236" s="23"/>
      <c r="XCF236" s="23"/>
      <c r="XCG236" s="23"/>
      <c r="XCH236" s="23"/>
      <c r="XCI236" s="23"/>
      <c r="XCJ236" s="23"/>
      <c r="XCK236" s="23"/>
      <c r="XCL236" s="23"/>
      <c r="XCM236" s="23"/>
      <c r="XCN236" s="23"/>
      <c r="XCO236" s="23"/>
      <c r="XCP236" s="23"/>
      <c r="XCQ236" s="23"/>
      <c r="XCR236" s="23"/>
      <c r="XCS236" s="23"/>
      <c r="XCT236" s="23"/>
      <c r="XCU236" s="23"/>
      <c r="XCV236" s="23"/>
      <c r="XCW236" s="26"/>
      <c r="XCX236" s="26"/>
      <c r="XCY236" s="26"/>
      <c r="XCZ236" s="26"/>
      <c r="XDA236" s="26"/>
      <c r="XDB236" s="26"/>
      <c r="XDC236" s="26"/>
      <c r="XDD236" s="26"/>
      <c r="XDE236" s="26"/>
      <c r="XDF236" s="26"/>
      <c r="XDG236" s="26"/>
      <c r="XDH236" s="26"/>
      <c r="XDI236" s="26"/>
      <c r="XDJ236" s="26"/>
      <c r="XDK236" s="26"/>
      <c r="XDL236" s="26"/>
      <c r="XDM236" s="26"/>
      <c r="XDN236" s="26"/>
      <c r="XDO236" s="26"/>
      <c r="XDP236" s="26"/>
      <c r="XDQ236" s="26"/>
      <c r="XDR236" s="26"/>
      <c r="XDS236" s="26"/>
      <c r="XDT236" s="26"/>
      <c r="XDU236" s="26"/>
      <c r="XDV236" s="26"/>
      <c r="XDW236" s="26"/>
      <c r="XDX236" s="26"/>
      <c r="XDY236" s="26"/>
      <c r="XDZ236" s="26"/>
      <c r="XEA236" s="26"/>
      <c r="XEB236" s="26"/>
      <c r="XEC236" s="26"/>
      <c r="XED236" s="26"/>
      <c r="XEE236" s="26"/>
      <c r="XEF236" s="26"/>
      <c r="XEG236" s="26"/>
      <c r="XEH236" s="26"/>
      <c r="XEI236" s="26"/>
      <c r="XEJ236" s="26"/>
      <c r="XEK236" s="26"/>
      <c r="XEL236" s="26"/>
      <c r="XEM236" s="26"/>
      <c r="XEN236" s="26"/>
      <c r="XEO236" s="26"/>
      <c r="XEP236" s="26"/>
      <c r="XEQ236" s="26"/>
      <c r="XER236" s="26"/>
      <c r="XES236" s="26"/>
      <c r="XET236" s="26"/>
      <c r="XEU236" s="26"/>
      <c r="XEV236" s="26"/>
      <c r="XEW236" s="26"/>
      <c r="XEX236" s="26"/>
      <c r="XEY236" s="26"/>
      <c r="XEZ236" s="26"/>
      <c r="XFA236" s="26"/>
    </row>
    <row r="237" s="4" customFormat="1" ht="15" customHeight="1" spans="1:16381">
      <c r="A237" s="15">
        <v>233</v>
      </c>
      <c r="B237" s="16" t="s">
        <v>471</v>
      </c>
      <c r="C237" s="17" t="s">
        <v>529</v>
      </c>
      <c r="D237" s="18">
        <v>50000</v>
      </c>
      <c r="E237" s="18">
        <v>50000</v>
      </c>
      <c r="F237" s="18">
        <f t="shared" si="14"/>
        <v>50000</v>
      </c>
      <c r="G237" s="17" t="s">
        <v>57</v>
      </c>
      <c r="H237" s="17" t="s">
        <v>277</v>
      </c>
      <c r="I237" s="17" t="s">
        <v>21</v>
      </c>
      <c r="J237" s="20" t="s">
        <v>475</v>
      </c>
      <c r="K237" s="21">
        <v>43545</v>
      </c>
      <c r="L237" s="21" t="s">
        <v>23</v>
      </c>
      <c r="M237" s="15">
        <f t="shared" si="15"/>
        <v>92</v>
      </c>
      <c r="N237" s="15">
        <f t="shared" si="16"/>
        <v>606.94</v>
      </c>
      <c r="XAH237" s="23"/>
      <c r="XAI237" s="23"/>
      <c r="XAJ237" s="23"/>
      <c r="XAK237" s="23"/>
      <c r="XAL237" s="23"/>
      <c r="XAM237" s="23"/>
      <c r="XAN237" s="23"/>
      <c r="XAO237" s="23"/>
      <c r="XAP237" s="23"/>
      <c r="XAQ237" s="23"/>
      <c r="XAR237" s="23"/>
      <c r="XAS237" s="23"/>
      <c r="XAT237" s="23"/>
      <c r="XAU237" s="23"/>
      <c r="XAV237" s="23"/>
      <c r="XAW237" s="23"/>
      <c r="XAX237" s="23"/>
      <c r="XAY237" s="23"/>
      <c r="XAZ237" s="23"/>
      <c r="XBA237" s="23"/>
      <c r="XBB237" s="23"/>
      <c r="XBC237" s="23"/>
      <c r="XBD237" s="23"/>
      <c r="XBE237" s="23"/>
      <c r="XBF237" s="23"/>
      <c r="XBG237" s="23"/>
      <c r="XBH237" s="23"/>
      <c r="XBI237" s="23"/>
      <c r="XBJ237" s="23"/>
      <c r="XBK237" s="23"/>
      <c r="XBL237" s="23"/>
      <c r="XBM237" s="23"/>
      <c r="XBN237" s="23"/>
      <c r="XBO237" s="23"/>
      <c r="XBP237" s="23"/>
      <c r="XBQ237" s="23"/>
      <c r="XBR237" s="23"/>
      <c r="XBS237" s="23"/>
      <c r="XBT237" s="23"/>
      <c r="XBU237" s="23"/>
      <c r="XBV237" s="23"/>
      <c r="XBW237" s="23"/>
      <c r="XBX237" s="23"/>
      <c r="XBY237" s="23"/>
      <c r="XBZ237" s="23"/>
      <c r="XCA237" s="23"/>
      <c r="XCB237" s="23"/>
      <c r="XCC237" s="23"/>
      <c r="XCD237" s="23"/>
      <c r="XCE237" s="23"/>
      <c r="XCF237" s="23"/>
      <c r="XCG237" s="23"/>
      <c r="XCH237" s="23"/>
      <c r="XCI237" s="23"/>
      <c r="XCJ237" s="23"/>
      <c r="XCK237" s="23"/>
      <c r="XCL237" s="23"/>
      <c r="XCM237" s="23"/>
      <c r="XCN237" s="23"/>
      <c r="XCO237" s="23"/>
      <c r="XCP237" s="23"/>
      <c r="XCQ237" s="23"/>
      <c r="XCR237" s="23"/>
      <c r="XCS237" s="23"/>
      <c r="XCT237" s="23"/>
      <c r="XCU237" s="23"/>
      <c r="XCV237" s="23"/>
      <c r="XCW237" s="26"/>
      <c r="XCX237" s="26"/>
      <c r="XCY237" s="26"/>
      <c r="XCZ237" s="26"/>
      <c r="XDA237" s="26"/>
      <c r="XDB237" s="26"/>
      <c r="XDC237" s="26"/>
      <c r="XDD237" s="26"/>
      <c r="XDE237" s="26"/>
      <c r="XDF237" s="26"/>
      <c r="XDG237" s="26"/>
      <c r="XDH237" s="26"/>
      <c r="XDI237" s="26"/>
      <c r="XDJ237" s="26"/>
      <c r="XDK237" s="26"/>
      <c r="XDL237" s="26"/>
      <c r="XDM237" s="26"/>
      <c r="XDN237" s="26"/>
      <c r="XDO237" s="26"/>
      <c r="XDP237" s="26"/>
      <c r="XDQ237" s="26"/>
      <c r="XDR237" s="26"/>
      <c r="XDS237" s="26"/>
      <c r="XDT237" s="26"/>
      <c r="XDU237" s="26"/>
      <c r="XDV237" s="26"/>
      <c r="XDW237" s="26"/>
      <c r="XDX237" s="26"/>
      <c r="XDY237" s="26"/>
      <c r="XDZ237" s="26"/>
      <c r="XEA237" s="26"/>
      <c r="XEB237" s="26"/>
      <c r="XEC237" s="26"/>
      <c r="XED237" s="26"/>
      <c r="XEE237" s="26"/>
      <c r="XEF237" s="26"/>
      <c r="XEG237" s="26"/>
      <c r="XEH237" s="26"/>
      <c r="XEI237" s="26"/>
      <c r="XEJ237" s="26"/>
      <c r="XEK237" s="26"/>
      <c r="XEL237" s="26"/>
      <c r="XEM237" s="26"/>
      <c r="XEN237" s="26"/>
      <c r="XEO237" s="26"/>
      <c r="XEP237" s="26"/>
      <c r="XEQ237" s="26"/>
      <c r="XER237" s="26"/>
      <c r="XES237" s="26"/>
      <c r="XET237" s="26"/>
      <c r="XEU237" s="26"/>
      <c r="XEV237" s="26"/>
      <c r="XEW237" s="26"/>
      <c r="XEX237" s="26"/>
      <c r="XEY237" s="26"/>
      <c r="XEZ237" s="26"/>
      <c r="XFA237" s="26"/>
    </row>
    <row r="238" s="4" customFormat="1" ht="15" customHeight="1" spans="1:16381">
      <c r="A238" s="15">
        <v>234</v>
      </c>
      <c r="B238" s="16" t="s">
        <v>471</v>
      </c>
      <c r="C238" s="17" t="s">
        <v>530</v>
      </c>
      <c r="D238" s="18">
        <v>30000</v>
      </c>
      <c r="E238" s="18">
        <v>30000</v>
      </c>
      <c r="F238" s="18">
        <f t="shared" si="14"/>
        <v>30000</v>
      </c>
      <c r="G238" s="17" t="s">
        <v>531</v>
      </c>
      <c r="H238" s="17" t="s">
        <v>532</v>
      </c>
      <c r="I238" s="17" t="s">
        <v>21</v>
      </c>
      <c r="J238" s="20" t="s">
        <v>475</v>
      </c>
      <c r="K238" s="21">
        <v>43545</v>
      </c>
      <c r="L238" s="21" t="s">
        <v>23</v>
      </c>
      <c r="M238" s="15">
        <f t="shared" si="15"/>
        <v>92</v>
      </c>
      <c r="N238" s="15">
        <f t="shared" si="16"/>
        <v>364.17</v>
      </c>
      <c r="XAH238" s="23"/>
      <c r="XAI238" s="23"/>
      <c r="XAJ238" s="23"/>
      <c r="XAK238" s="23"/>
      <c r="XAL238" s="23"/>
      <c r="XAM238" s="23"/>
      <c r="XAN238" s="23"/>
      <c r="XAO238" s="23"/>
      <c r="XAP238" s="23"/>
      <c r="XAQ238" s="23"/>
      <c r="XAR238" s="23"/>
      <c r="XAS238" s="23"/>
      <c r="XAT238" s="23"/>
      <c r="XAU238" s="23"/>
      <c r="XAV238" s="23"/>
      <c r="XAW238" s="23"/>
      <c r="XAX238" s="23"/>
      <c r="XAY238" s="23"/>
      <c r="XAZ238" s="23"/>
      <c r="XBA238" s="23"/>
      <c r="XBB238" s="23"/>
      <c r="XBC238" s="23"/>
      <c r="XBD238" s="23"/>
      <c r="XBE238" s="23"/>
      <c r="XBF238" s="23"/>
      <c r="XBG238" s="23"/>
      <c r="XBH238" s="23"/>
      <c r="XBI238" s="23"/>
      <c r="XBJ238" s="23"/>
      <c r="XBK238" s="23"/>
      <c r="XBL238" s="23"/>
      <c r="XBM238" s="23"/>
      <c r="XBN238" s="23"/>
      <c r="XBO238" s="23"/>
      <c r="XBP238" s="23"/>
      <c r="XBQ238" s="23"/>
      <c r="XBR238" s="23"/>
      <c r="XBS238" s="23"/>
      <c r="XBT238" s="23"/>
      <c r="XBU238" s="23"/>
      <c r="XBV238" s="23"/>
      <c r="XBW238" s="23"/>
      <c r="XBX238" s="23"/>
      <c r="XBY238" s="23"/>
      <c r="XBZ238" s="23"/>
      <c r="XCA238" s="23"/>
      <c r="XCB238" s="23"/>
      <c r="XCC238" s="23"/>
      <c r="XCD238" s="23"/>
      <c r="XCE238" s="23"/>
      <c r="XCF238" s="23"/>
      <c r="XCG238" s="23"/>
      <c r="XCH238" s="23"/>
      <c r="XCI238" s="23"/>
      <c r="XCJ238" s="23"/>
      <c r="XCK238" s="23"/>
      <c r="XCL238" s="23"/>
      <c r="XCM238" s="23"/>
      <c r="XCN238" s="23"/>
      <c r="XCO238" s="23"/>
      <c r="XCP238" s="23"/>
      <c r="XCQ238" s="23"/>
      <c r="XCR238" s="23"/>
      <c r="XCS238" s="23"/>
      <c r="XCT238" s="23"/>
      <c r="XCU238" s="23"/>
      <c r="XCV238" s="23"/>
      <c r="XCW238" s="26"/>
      <c r="XCX238" s="26"/>
      <c r="XCY238" s="26"/>
      <c r="XCZ238" s="26"/>
      <c r="XDA238" s="26"/>
      <c r="XDB238" s="26"/>
      <c r="XDC238" s="26"/>
      <c r="XDD238" s="26"/>
      <c r="XDE238" s="26"/>
      <c r="XDF238" s="26"/>
      <c r="XDG238" s="26"/>
      <c r="XDH238" s="26"/>
      <c r="XDI238" s="26"/>
      <c r="XDJ238" s="26"/>
      <c r="XDK238" s="26"/>
      <c r="XDL238" s="26"/>
      <c r="XDM238" s="26"/>
      <c r="XDN238" s="26"/>
      <c r="XDO238" s="26"/>
      <c r="XDP238" s="26"/>
      <c r="XDQ238" s="26"/>
      <c r="XDR238" s="26"/>
      <c r="XDS238" s="26"/>
      <c r="XDT238" s="26"/>
      <c r="XDU238" s="26"/>
      <c r="XDV238" s="26"/>
      <c r="XDW238" s="26"/>
      <c r="XDX238" s="26"/>
      <c r="XDY238" s="26"/>
      <c r="XDZ238" s="26"/>
      <c r="XEA238" s="26"/>
      <c r="XEB238" s="26"/>
      <c r="XEC238" s="26"/>
      <c r="XED238" s="26"/>
      <c r="XEE238" s="26"/>
      <c r="XEF238" s="26"/>
      <c r="XEG238" s="26"/>
      <c r="XEH238" s="26"/>
      <c r="XEI238" s="26"/>
      <c r="XEJ238" s="26"/>
      <c r="XEK238" s="26"/>
      <c r="XEL238" s="26"/>
      <c r="XEM238" s="26"/>
      <c r="XEN238" s="26"/>
      <c r="XEO238" s="26"/>
      <c r="XEP238" s="26"/>
      <c r="XEQ238" s="26"/>
      <c r="XER238" s="26"/>
      <c r="XES238" s="26"/>
      <c r="XET238" s="26"/>
      <c r="XEU238" s="26"/>
      <c r="XEV238" s="26"/>
      <c r="XEW238" s="26"/>
      <c r="XEX238" s="26"/>
      <c r="XEY238" s="26"/>
      <c r="XEZ238" s="26"/>
      <c r="XFA238" s="26"/>
    </row>
    <row r="239" s="4" customFormat="1" ht="15" customHeight="1" spans="1:16381">
      <c r="A239" s="15">
        <v>235</v>
      </c>
      <c r="B239" s="16" t="s">
        <v>471</v>
      </c>
      <c r="C239" s="17" t="s">
        <v>533</v>
      </c>
      <c r="D239" s="18">
        <v>20000</v>
      </c>
      <c r="E239" s="18">
        <v>20000</v>
      </c>
      <c r="F239" s="18">
        <f t="shared" si="14"/>
        <v>20000</v>
      </c>
      <c r="G239" s="17" t="s">
        <v>534</v>
      </c>
      <c r="H239" s="17" t="s">
        <v>535</v>
      </c>
      <c r="I239" s="17" t="s">
        <v>21</v>
      </c>
      <c r="J239" s="20" t="s">
        <v>475</v>
      </c>
      <c r="K239" s="21">
        <v>43545</v>
      </c>
      <c r="L239" s="21" t="s">
        <v>23</v>
      </c>
      <c r="M239" s="15">
        <f t="shared" si="15"/>
        <v>92</v>
      </c>
      <c r="N239" s="15">
        <f t="shared" si="16"/>
        <v>242.78</v>
      </c>
      <c r="XAH239" s="23"/>
      <c r="XAI239" s="23"/>
      <c r="XAJ239" s="23"/>
      <c r="XAK239" s="23"/>
      <c r="XAL239" s="23"/>
      <c r="XAM239" s="23"/>
      <c r="XAN239" s="23"/>
      <c r="XAO239" s="23"/>
      <c r="XAP239" s="23"/>
      <c r="XAQ239" s="23"/>
      <c r="XAR239" s="23"/>
      <c r="XAS239" s="23"/>
      <c r="XAT239" s="23"/>
      <c r="XAU239" s="23"/>
      <c r="XAV239" s="23"/>
      <c r="XAW239" s="23"/>
      <c r="XAX239" s="23"/>
      <c r="XAY239" s="23"/>
      <c r="XAZ239" s="23"/>
      <c r="XBA239" s="23"/>
      <c r="XBB239" s="23"/>
      <c r="XBC239" s="23"/>
      <c r="XBD239" s="23"/>
      <c r="XBE239" s="23"/>
      <c r="XBF239" s="23"/>
      <c r="XBG239" s="23"/>
      <c r="XBH239" s="23"/>
      <c r="XBI239" s="23"/>
      <c r="XBJ239" s="23"/>
      <c r="XBK239" s="23"/>
      <c r="XBL239" s="23"/>
      <c r="XBM239" s="23"/>
      <c r="XBN239" s="23"/>
      <c r="XBO239" s="23"/>
      <c r="XBP239" s="23"/>
      <c r="XBQ239" s="23"/>
      <c r="XBR239" s="23"/>
      <c r="XBS239" s="23"/>
      <c r="XBT239" s="23"/>
      <c r="XBU239" s="23"/>
      <c r="XBV239" s="23"/>
      <c r="XBW239" s="23"/>
      <c r="XBX239" s="23"/>
      <c r="XBY239" s="23"/>
      <c r="XBZ239" s="23"/>
      <c r="XCA239" s="23"/>
      <c r="XCB239" s="23"/>
      <c r="XCC239" s="23"/>
      <c r="XCD239" s="23"/>
      <c r="XCE239" s="23"/>
      <c r="XCF239" s="23"/>
      <c r="XCG239" s="23"/>
      <c r="XCH239" s="23"/>
      <c r="XCI239" s="23"/>
      <c r="XCJ239" s="23"/>
      <c r="XCK239" s="23"/>
      <c r="XCL239" s="23"/>
      <c r="XCM239" s="23"/>
      <c r="XCN239" s="23"/>
      <c r="XCO239" s="23"/>
      <c r="XCP239" s="23"/>
      <c r="XCQ239" s="23"/>
      <c r="XCR239" s="23"/>
      <c r="XCS239" s="23"/>
      <c r="XCT239" s="23"/>
      <c r="XCU239" s="23"/>
      <c r="XCV239" s="23"/>
      <c r="XCW239" s="26"/>
      <c r="XCX239" s="26"/>
      <c r="XCY239" s="26"/>
      <c r="XCZ239" s="26"/>
      <c r="XDA239" s="26"/>
      <c r="XDB239" s="26"/>
      <c r="XDC239" s="26"/>
      <c r="XDD239" s="26"/>
      <c r="XDE239" s="26"/>
      <c r="XDF239" s="26"/>
      <c r="XDG239" s="26"/>
      <c r="XDH239" s="26"/>
      <c r="XDI239" s="26"/>
      <c r="XDJ239" s="26"/>
      <c r="XDK239" s="26"/>
      <c r="XDL239" s="26"/>
      <c r="XDM239" s="26"/>
      <c r="XDN239" s="26"/>
      <c r="XDO239" s="26"/>
      <c r="XDP239" s="26"/>
      <c r="XDQ239" s="26"/>
      <c r="XDR239" s="26"/>
      <c r="XDS239" s="26"/>
      <c r="XDT239" s="26"/>
      <c r="XDU239" s="26"/>
      <c r="XDV239" s="26"/>
      <c r="XDW239" s="26"/>
      <c r="XDX239" s="26"/>
      <c r="XDY239" s="26"/>
      <c r="XDZ239" s="26"/>
      <c r="XEA239" s="26"/>
      <c r="XEB239" s="26"/>
      <c r="XEC239" s="26"/>
      <c r="XED239" s="26"/>
      <c r="XEE239" s="26"/>
      <c r="XEF239" s="26"/>
      <c r="XEG239" s="26"/>
      <c r="XEH239" s="26"/>
      <c r="XEI239" s="26"/>
      <c r="XEJ239" s="26"/>
      <c r="XEK239" s="26"/>
      <c r="XEL239" s="26"/>
      <c r="XEM239" s="26"/>
      <c r="XEN239" s="26"/>
      <c r="XEO239" s="26"/>
      <c r="XEP239" s="26"/>
      <c r="XEQ239" s="26"/>
      <c r="XER239" s="26"/>
      <c r="XES239" s="26"/>
      <c r="XET239" s="26"/>
      <c r="XEU239" s="26"/>
      <c r="XEV239" s="26"/>
      <c r="XEW239" s="26"/>
      <c r="XEX239" s="26"/>
      <c r="XEY239" s="26"/>
      <c r="XEZ239" s="26"/>
      <c r="XFA239" s="26"/>
    </row>
    <row r="240" s="4" customFormat="1" ht="15" customHeight="1" spans="1:16381">
      <c r="A240" s="15">
        <v>236</v>
      </c>
      <c r="B240" s="16" t="s">
        <v>471</v>
      </c>
      <c r="C240" s="17" t="s">
        <v>536</v>
      </c>
      <c r="D240" s="18">
        <v>30000</v>
      </c>
      <c r="E240" s="18">
        <v>30000</v>
      </c>
      <c r="F240" s="18">
        <f t="shared" si="14"/>
        <v>30000</v>
      </c>
      <c r="G240" s="17" t="s">
        <v>537</v>
      </c>
      <c r="H240" s="17" t="s">
        <v>538</v>
      </c>
      <c r="I240" s="17" t="s">
        <v>21</v>
      </c>
      <c r="J240" s="20" t="s">
        <v>475</v>
      </c>
      <c r="K240" s="21">
        <v>43545</v>
      </c>
      <c r="L240" s="21" t="s">
        <v>23</v>
      </c>
      <c r="M240" s="15">
        <f t="shared" si="15"/>
        <v>92</v>
      </c>
      <c r="N240" s="15">
        <f t="shared" si="16"/>
        <v>364.17</v>
      </c>
      <c r="XAH240" s="23"/>
      <c r="XAI240" s="23"/>
      <c r="XAJ240" s="23"/>
      <c r="XAK240" s="23"/>
      <c r="XAL240" s="23"/>
      <c r="XAM240" s="23"/>
      <c r="XAN240" s="23"/>
      <c r="XAO240" s="23"/>
      <c r="XAP240" s="23"/>
      <c r="XAQ240" s="23"/>
      <c r="XAR240" s="23"/>
      <c r="XAS240" s="23"/>
      <c r="XAT240" s="23"/>
      <c r="XAU240" s="23"/>
      <c r="XAV240" s="23"/>
      <c r="XAW240" s="23"/>
      <c r="XAX240" s="23"/>
      <c r="XAY240" s="23"/>
      <c r="XAZ240" s="23"/>
      <c r="XBA240" s="23"/>
      <c r="XBB240" s="23"/>
      <c r="XBC240" s="23"/>
      <c r="XBD240" s="23"/>
      <c r="XBE240" s="23"/>
      <c r="XBF240" s="23"/>
      <c r="XBG240" s="23"/>
      <c r="XBH240" s="23"/>
      <c r="XBI240" s="23"/>
      <c r="XBJ240" s="23"/>
      <c r="XBK240" s="23"/>
      <c r="XBL240" s="23"/>
      <c r="XBM240" s="23"/>
      <c r="XBN240" s="23"/>
      <c r="XBO240" s="23"/>
      <c r="XBP240" s="23"/>
      <c r="XBQ240" s="23"/>
      <c r="XBR240" s="23"/>
      <c r="XBS240" s="23"/>
      <c r="XBT240" s="23"/>
      <c r="XBU240" s="23"/>
      <c r="XBV240" s="23"/>
      <c r="XBW240" s="23"/>
      <c r="XBX240" s="23"/>
      <c r="XBY240" s="23"/>
      <c r="XBZ240" s="23"/>
      <c r="XCA240" s="23"/>
      <c r="XCB240" s="23"/>
      <c r="XCC240" s="23"/>
      <c r="XCD240" s="23"/>
      <c r="XCE240" s="23"/>
      <c r="XCF240" s="23"/>
      <c r="XCG240" s="23"/>
      <c r="XCH240" s="23"/>
      <c r="XCI240" s="23"/>
      <c r="XCJ240" s="23"/>
      <c r="XCK240" s="23"/>
      <c r="XCL240" s="23"/>
      <c r="XCM240" s="23"/>
      <c r="XCN240" s="23"/>
      <c r="XCO240" s="23"/>
      <c r="XCP240" s="23"/>
      <c r="XCQ240" s="23"/>
      <c r="XCR240" s="23"/>
      <c r="XCS240" s="23"/>
      <c r="XCT240" s="23"/>
      <c r="XCU240" s="23"/>
      <c r="XCV240" s="23"/>
      <c r="XCW240" s="26"/>
      <c r="XCX240" s="26"/>
      <c r="XCY240" s="26"/>
      <c r="XCZ240" s="26"/>
      <c r="XDA240" s="26"/>
      <c r="XDB240" s="26"/>
      <c r="XDC240" s="26"/>
      <c r="XDD240" s="26"/>
      <c r="XDE240" s="26"/>
      <c r="XDF240" s="26"/>
      <c r="XDG240" s="26"/>
      <c r="XDH240" s="26"/>
      <c r="XDI240" s="26"/>
      <c r="XDJ240" s="26"/>
      <c r="XDK240" s="26"/>
      <c r="XDL240" s="26"/>
      <c r="XDM240" s="26"/>
      <c r="XDN240" s="26"/>
      <c r="XDO240" s="26"/>
      <c r="XDP240" s="26"/>
      <c r="XDQ240" s="26"/>
      <c r="XDR240" s="26"/>
      <c r="XDS240" s="26"/>
      <c r="XDT240" s="26"/>
      <c r="XDU240" s="26"/>
      <c r="XDV240" s="26"/>
      <c r="XDW240" s="26"/>
      <c r="XDX240" s="26"/>
      <c r="XDY240" s="26"/>
      <c r="XDZ240" s="26"/>
      <c r="XEA240" s="26"/>
      <c r="XEB240" s="26"/>
      <c r="XEC240" s="26"/>
      <c r="XED240" s="26"/>
      <c r="XEE240" s="26"/>
      <c r="XEF240" s="26"/>
      <c r="XEG240" s="26"/>
      <c r="XEH240" s="26"/>
      <c r="XEI240" s="26"/>
      <c r="XEJ240" s="26"/>
      <c r="XEK240" s="26"/>
      <c r="XEL240" s="26"/>
      <c r="XEM240" s="26"/>
      <c r="XEN240" s="26"/>
      <c r="XEO240" s="26"/>
      <c r="XEP240" s="26"/>
      <c r="XEQ240" s="26"/>
      <c r="XER240" s="26"/>
      <c r="XES240" s="26"/>
      <c r="XET240" s="26"/>
      <c r="XEU240" s="26"/>
      <c r="XEV240" s="26"/>
      <c r="XEW240" s="26"/>
      <c r="XEX240" s="26"/>
      <c r="XEY240" s="26"/>
      <c r="XEZ240" s="26"/>
      <c r="XFA240" s="26"/>
    </row>
    <row r="241" s="4" customFormat="1" ht="15" customHeight="1" spans="1:16381">
      <c r="A241" s="15">
        <v>237</v>
      </c>
      <c r="B241" s="16" t="s">
        <v>471</v>
      </c>
      <c r="C241" s="17" t="s">
        <v>492</v>
      </c>
      <c r="D241" s="18">
        <v>40000</v>
      </c>
      <c r="E241" s="18">
        <v>40000</v>
      </c>
      <c r="F241" s="18">
        <f t="shared" si="14"/>
        <v>40000</v>
      </c>
      <c r="G241" s="17" t="s">
        <v>539</v>
      </c>
      <c r="H241" s="17" t="s">
        <v>540</v>
      </c>
      <c r="I241" s="17" t="s">
        <v>21</v>
      </c>
      <c r="J241" s="20" t="s">
        <v>475</v>
      </c>
      <c r="K241" s="21">
        <v>43545</v>
      </c>
      <c r="L241" s="21" t="s">
        <v>23</v>
      </c>
      <c r="M241" s="15">
        <f t="shared" si="15"/>
        <v>92</v>
      </c>
      <c r="N241" s="15">
        <f t="shared" si="16"/>
        <v>485.56</v>
      </c>
      <c r="XAH241" s="23"/>
      <c r="XAI241" s="23"/>
      <c r="XAJ241" s="23"/>
      <c r="XAK241" s="23"/>
      <c r="XAL241" s="23"/>
      <c r="XAM241" s="23"/>
      <c r="XAN241" s="23"/>
      <c r="XAO241" s="23"/>
      <c r="XAP241" s="23"/>
      <c r="XAQ241" s="23"/>
      <c r="XAR241" s="23"/>
      <c r="XAS241" s="23"/>
      <c r="XAT241" s="23"/>
      <c r="XAU241" s="23"/>
      <c r="XAV241" s="23"/>
      <c r="XAW241" s="23"/>
      <c r="XAX241" s="23"/>
      <c r="XAY241" s="23"/>
      <c r="XAZ241" s="23"/>
      <c r="XBA241" s="23"/>
      <c r="XBB241" s="23"/>
      <c r="XBC241" s="23"/>
      <c r="XBD241" s="23"/>
      <c r="XBE241" s="23"/>
      <c r="XBF241" s="23"/>
      <c r="XBG241" s="23"/>
      <c r="XBH241" s="23"/>
      <c r="XBI241" s="23"/>
      <c r="XBJ241" s="23"/>
      <c r="XBK241" s="23"/>
      <c r="XBL241" s="23"/>
      <c r="XBM241" s="23"/>
      <c r="XBN241" s="23"/>
      <c r="XBO241" s="23"/>
      <c r="XBP241" s="23"/>
      <c r="XBQ241" s="23"/>
      <c r="XBR241" s="23"/>
      <c r="XBS241" s="23"/>
      <c r="XBT241" s="23"/>
      <c r="XBU241" s="23"/>
      <c r="XBV241" s="23"/>
      <c r="XBW241" s="23"/>
      <c r="XBX241" s="23"/>
      <c r="XBY241" s="23"/>
      <c r="XBZ241" s="23"/>
      <c r="XCA241" s="23"/>
      <c r="XCB241" s="23"/>
      <c r="XCC241" s="23"/>
      <c r="XCD241" s="23"/>
      <c r="XCE241" s="23"/>
      <c r="XCF241" s="23"/>
      <c r="XCG241" s="23"/>
      <c r="XCH241" s="23"/>
      <c r="XCI241" s="23"/>
      <c r="XCJ241" s="23"/>
      <c r="XCK241" s="23"/>
      <c r="XCL241" s="23"/>
      <c r="XCM241" s="23"/>
      <c r="XCN241" s="23"/>
      <c r="XCO241" s="23"/>
      <c r="XCP241" s="23"/>
      <c r="XCQ241" s="23"/>
      <c r="XCR241" s="23"/>
      <c r="XCS241" s="23"/>
      <c r="XCT241" s="23"/>
      <c r="XCU241" s="23"/>
      <c r="XCV241" s="23"/>
      <c r="XCW241" s="26"/>
      <c r="XCX241" s="26"/>
      <c r="XCY241" s="26"/>
      <c r="XCZ241" s="26"/>
      <c r="XDA241" s="26"/>
      <c r="XDB241" s="26"/>
      <c r="XDC241" s="26"/>
      <c r="XDD241" s="26"/>
      <c r="XDE241" s="26"/>
      <c r="XDF241" s="26"/>
      <c r="XDG241" s="26"/>
      <c r="XDH241" s="26"/>
      <c r="XDI241" s="26"/>
      <c r="XDJ241" s="26"/>
      <c r="XDK241" s="26"/>
      <c r="XDL241" s="26"/>
      <c r="XDM241" s="26"/>
      <c r="XDN241" s="26"/>
      <c r="XDO241" s="26"/>
      <c r="XDP241" s="26"/>
      <c r="XDQ241" s="26"/>
      <c r="XDR241" s="26"/>
      <c r="XDS241" s="26"/>
      <c r="XDT241" s="26"/>
      <c r="XDU241" s="26"/>
      <c r="XDV241" s="26"/>
      <c r="XDW241" s="26"/>
      <c r="XDX241" s="26"/>
      <c r="XDY241" s="26"/>
      <c r="XDZ241" s="26"/>
      <c r="XEA241" s="26"/>
      <c r="XEB241" s="26"/>
      <c r="XEC241" s="26"/>
      <c r="XED241" s="26"/>
      <c r="XEE241" s="26"/>
      <c r="XEF241" s="26"/>
      <c r="XEG241" s="26"/>
      <c r="XEH241" s="26"/>
      <c r="XEI241" s="26"/>
      <c r="XEJ241" s="26"/>
      <c r="XEK241" s="26"/>
      <c r="XEL241" s="26"/>
      <c r="XEM241" s="26"/>
      <c r="XEN241" s="26"/>
      <c r="XEO241" s="26"/>
      <c r="XEP241" s="26"/>
      <c r="XEQ241" s="26"/>
      <c r="XER241" s="26"/>
      <c r="XES241" s="26"/>
      <c r="XET241" s="26"/>
      <c r="XEU241" s="26"/>
      <c r="XEV241" s="26"/>
      <c r="XEW241" s="26"/>
      <c r="XEX241" s="26"/>
      <c r="XEY241" s="26"/>
      <c r="XEZ241" s="26"/>
      <c r="XFA241" s="26"/>
    </row>
    <row r="242" s="4" customFormat="1" ht="15" customHeight="1" spans="1:16381">
      <c r="A242" s="15">
        <v>238</v>
      </c>
      <c r="B242" s="16" t="s">
        <v>471</v>
      </c>
      <c r="C242" s="17" t="s">
        <v>541</v>
      </c>
      <c r="D242" s="18">
        <v>50000</v>
      </c>
      <c r="E242" s="18">
        <v>50000</v>
      </c>
      <c r="F242" s="18">
        <f t="shared" si="14"/>
        <v>50000</v>
      </c>
      <c r="G242" s="17" t="s">
        <v>539</v>
      </c>
      <c r="H242" s="17" t="s">
        <v>540</v>
      </c>
      <c r="I242" s="17" t="s">
        <v>21</v>
      </c>
      <c r="J242" s="20" t="s">
        <v>475</v>
      </c>
      <c r="K242" s="21">
        <v>43545</v>
      </c>
      <c r="L242" s="21" t="s">
        <v>23</v>
      </c>
      <c r="M242" s="15">
        <f t="shared" si="15"/>
        <v>92</v>
      </c>
      <c r="N242" s="15">
        <f t="shared" si="16"/>
        <v>606.94</v>
      </c>
      <c r="XAH242" s="23"/>
      <c r="XAI242" s="23"/>
      <c r="XAJ242" s="23"/>
      <c r="XAK242" s="23"/>
      <c r="XAL242" s="23"/>
      <c r="XAM242" s="23"/>
      <c r="XAN242" s="23"/>
      <c r="XAO242" s="23"/>
      <c r="XAP242" s="23"/>
      <c r="XAQ242" s="23"/>
      <c r="XAR242" s="23"/>
      <c r="XAS242" s="23"/>
      <c r="XAT242" s="23"/>
      <c r="XAU242" s="23"/>
      <c r="XAV242" s="23"/>
      <c r="XAW242" s="23"/>
      <c r="XAX242" s="23"/>
      <c r="XAY242" s="23"/>
      <c r="XAZ242" s="23"/>
      <c r="XBA242" s="23"/>
      <c r="XBB242" s="23"/>
      <c r="XBC242" s="23"/>
      <c r="XBD242" s="23"/>
      <c r="XBE242" s="23"/>
      <c r="XBF242" s="23"/>
      <c r="XBG242" s="23"/>
      <c r="XBH242" s="23"/>
      <c r="XBI242" s="23"/>
      <c r="XBJ242" s="23"/>
      <c r="XBK242" s="23"/>
      <c r="XBL242" s="23"/>
      <c r="XBM242" s="23"/>
      <c r="XBN242" s="23"/>
      <c r="XBO242" s="23"/>
      <c r="XBP242" s="23"/>
      <c r="XBQ242" s="23"/>
      <c r="XBR242" s="23"/>
      <c r="XBS242" s="23"/>
      <c r="XBT242" s="23"/>
      <c r="XBU242" s="23"/>
      <c r="XBV242" s="23"/>
      <c r="XBW242" s="23"/>
      <c r="XBX242" s="23"/>
      <c r="XBY242" s="23"/>
      <c r="XBZ242" s="23"/>
      <c r="XCA242" s="23"/>
      <c r="XCB242" s="23"/>
      <c r="XCC242" s="23"/>
      <c r="XCD242" s="23"/>
      <c r="XCE242" s="23"/>
      <c r="XCF242" s="23"/>
      <c r="XCG242" s="23"/>
      <c r="XCH242" s="23"/>
      <c r="XCI242" s="23"/>
      <c r="XCJ242" s="23"/>
      <c r="XCK242" s="23"/>
      <c r="XCL242" s="23"/>
      <c r="XCM242" s="23"/>
      <c r="XCN242" s="23"/>
      <c r="XCO242" s="23"/>
      <c r="XCP242" s="23"/>
      <c r="XCQ242" s="23"/>
      <c r="XCR242" s="23"/>
      <c r="XCS242" s="23"/>
      <c r="XCT242" s="23"/>
      <c r="XCU242" s="23"/>
      <c r="XCV242" s="23"/>
      <c r="XCW242" s="26"/>
      <c r="XCX242" s="26"/>
      <c r="XCY242" s="26"/>
      <c r="XCZ242" s="26"/>
      <c r="XDA242" s="26"/>
      <c r="XDB242" s="26"/>
      <c r="XDC242" s="26"/>
      <c r="XDD242" s="26"/>
      <c r="XDE242" s="26"/>
      <c r="XDF242" s="26"/>
      <c r="XDG242" s="26"/>
      <c r="XDH242" s="26"/>
      <c r="XDI242" s="26"/>
      <c r="XDJ242" s="26"/>
      <c r="XDK242" s="26"/>
      <c r="XDL242" s="26"/>
      <c r="XDM242" s="26"/>
      <c r="XDN242" s="26"/>
      <c r="XDO242" s="26"/>
      <c r="XDP242" s="26"/>
      <c r="XDQ242" s="26"/>
      <c r="XDR242" s="26"/>
      <c r="XDS242" s="26"/>
      <c r="XDT242" s="26"/>
      <c r="XDU242" s="26"/>
      <c r="XDV242" s="26"/>
      <c r="XDW242" s="26"/>
      <c r="XDX242" s="26"/>
      <c r="XDY242" s="26"/>
      <c r="XDZ242" s="26"/>
      <c r="XEA242" s="26"/>
      <c r="XEB242" s="26"/>
      <c r="XEC242" s="26"/>
      <c r="XED242" s="26"/>
      <c r="XEE242" s="26"/>
      <c r="XEF242" s="26"/>
      <c r="XEG242" s="26"/>
      <c r="XEH242" s="26"/>
      <c r="XEI242" s="26"/>
      <c r="XEJ242" s="26"/>
      <c r="XEK242" s="26"/>
      <c r="XEL242" s="26"/>
      <c r="XEM242" s="26"/>
      <c r="XEN242" s="26"/>
      <c r="XEO242" s="26"/>
      <c r="XEP242" s="26"/>
      <c r="XEQ242" s="26"/>
      <c r="XER242" s="26"/>
      <c r="XES242" s="26"/>
      <c r="XET242" s="26"/>
      <c r="XEU242" s="26"/>
      <c r="XEV242" s="26"/>
      <c r="XEW242" s="26"/>
      <c r="XEX242" s="26"/>
      <c r="XEY242" s="26"/>
      <c r="XEZ242" s="26"/>
      <c r="XFA242" s="26"/>
    </row>
    <row r="243" s="4" customFormat="1" ht="15" customHeight="1" spans="1:16381">
      <c r="A243" s="15">
        <v>239</v>
      </c>
      <c r="B243" s="16" t="s">
        <v>471</v>
      </c>
      <c r="C243" s="17" t="s">
        <v>542</v>
      </c>
      <c r="D243" s="18">
        <v>50000</v>
      </c>
      <c r="E243" s="18">
        <v>50000</v>
      </c>
      <c r="F243" s="18">
        <f t="shared" si="14"/>
        <v>50000</v>
      </c>
      <c r="G243" s="17" t="s">
        <v>543</v>
      </c>
      <c r="H243" s="17" t="s">
        <v>544</v>
      </c>
      <c r="I243" s="17" t="s">
        <v>21</v>
      </c>
      <c r="J243" s="20" t="s">
        <v>475</v>
      </c>
      <c r="K243" s="21">
        <v>43545</v>
      </c>
      <c r="L243" s="21" t="s">
        <v>23</v>
      </c>
      <c r="M243" s="15">
        <f t="shared" si="15"/>
        <v>92</v>
      </c>
      <c r="N243" s="15">
        <f t="shared" si="16"/>
        <v>606.94</v>
      </c>
      <c r="XAH243" s="23"/>
      <c r="XAI243" s="23"/>
      <c r="XAJ243" s="23"/>
      <c r="XAK243" s="23"/>
      <c r="XAL243" s="23"/>
      <c r="XAM243" s="23"/>
      <c r="XAN243" s="23"/>
      <c r="XAO243" s="23"/>
      <c r="XAP243" s="23"/>
      <c r="XAQ243" s="23"/>
      <c r="XAR243" s="23"/>
      <c r="XAS243" s="23"/>
      <c r="XAT243" s="23"/>
      <c r="XAU243" s="23"/>
      <c r="XAV243" s="23"/>
      <c r="XAW243" s="23"/>
      <c r="XAX243" s="23"/>
      <c r="XAY243" s="23"/>
      <c r="XAZ243" s="23"/>
      <c r="XBA243" s="23"/>
      <c r="XBB243" s="23"/>
      <c r="XBC243" s="23"/>
      <c r="XBD243" s="23"/>
      <c r="XBE243" s="23"/>
      <c r="XBF243" s="23"/>
      <c r="XBG243" s="23"/>
      <c r="XBH243" s="23"/>
      <c r="XBI243" s="23"/>
      <c r="XBJ243" s="23"/>
      <c r="XBK243" s="23"/>
      <c r="XBL243" s="23"/>
      <c r="XBM243" s="23"/>
      <c r="XBN243" s="23"/>
      <c r="XBO243" s="23"/>
      <c r="XBP243" s="23"/>
      <c r="XBQ243" s="23"/>
      <c r="XBR243" s="23"/>
      <c r="XBS243" s="23"/>
      <c r="XBT243" s="23"/>
      <c r="XBU243" s="23"/>
      <c r="XBV243" s="23"/>
      <c r="XBW243" s="23"/>
      <c r="XBX243" s="23"/>
      <c r="XBY243" s="23"/>
      <c r="XBZ243" s="23"/>
      <c r="XCA243" s="23"/>
      <c r="XCB243" s="23"/>
      <c r="XCC243" s="23"/>
      <c r="XCD243" s="23"/>
      <c r="XCE243" s="23"/>
      <c r="XCF243" s="23"/>
      <c r="XCG243" s="23"/>
      <c r="XCH243" s="23"/>
      <c r="XCI243" s="23"/>
      <c r="XCJ243" s="23"/>
      <c r="XCK243" s="23"/>
      <c r="XCL243" s="23"/>
      <c r="XCM243" s="23"/>
      <c r="XCN243" s="23"/>
      <c r="XCO243" s="23"/>
      <c r="XCP243" s="23"/>
      <c r="XCQ243" s="23"/>
      <c r="XCR243" s="23"/>
      <c r="XCS243" s="23"/>
      <c r="XCT243" s="23"/>
      <c r="XCU243" s="23"/>
      <c r="XCV243" s="23"/>
      <c r="XCW243" s="26"/>
      <c r="XCX243" s="26"/>
      <c r="XCY243" s="26"/>
      <c r="XCZ243" s="26"/>
      <c r="XDA243" s="26"/>
      <c r="XDB243" s="26"/>
      <c r="XDC243" s="26"/>
      <c r="XDD243" s="26"/>
      <c r="XDE243" s="26"/>
      <c r="XDF243" s="26"/>
      <c r="XDG243" s="26"/>
      <c r="XDH243" s="26"/>
      <c r="XDI243" s="26"/>
      <c r="XDJ243" s="26"/>
      <c r="XDK243" s="26"/>
      <c r="XDL243" s="26"/>
      <c r="XDM243" s="26"/>
      <c r="XDN243" s="26"/>
      <c r="XDO243" s="26"/>
      <c r="XDP243" s="26"/>
      <c r="XDQ243" s="26"/>
      <c r="XDR243" s="26"/>
      <c r="XDS243" s="26"/>
      <c r="XDT243" s="26"/>
      <c r="XDU243" s="26"/>
      <c r="XDV243" s="26"/>
      <c r="XDW243" s="26"/>
      <c r="XDX243" s="26"/>
      <c r="XDY243" s="26"/>
      <c r="XDZ243" s="26"/>
      <c r="XEA243" s="26"/>
      <c r="XEB243" s="26"/>
      <c r="XEC243" s="26"/>
      <c r="XED243" s="26"/>
      <c r="XEE243" s="26"/>
      <c r="XEF243" s="26"/>
      <c r="XEG243" s="26"/>
      <c r="XEH243" s="26"/>
      <c r="XEI243" s="26"/>
      <c r="XEJ243" s="26"/>
      <c r="XEK243" s="26"/>
      <c r="XEL243" s="26"/>
      <c r="XEM243" s="26"/>
      <c r="XEN243" s="26"/>
      <c r="XEO243" s="26"/>
      <c r="XEP243" s="26"/>
      <c r="XEQ243" s="26"/>
      <c r="XER243" s="26"/>
      <c r="XES243" s="26"/>
      <c r="XET243" s="26"/>
      <c r="XEU243" s="26"/>
      <c r="XEV243" s="26"/>
      <c r="XEW243" s="26"/>
      <c r="XEX243" s="26"/>
      <c r="XEY243" s="26"/>
      <c r="XEZ243" s="26"/>
      <c r="XFA243" s="26"/>
    </row>
    <row r="244" s="4" customFormat="1" ht="15" customHeight="1" spans="1:16381">
      <c r="A244" s="15">
        <v>240</v>
      </c>
      <c r="B244" s="16" t="s">
        <v>471</v>
      </c>
      <c r="C244" s="17" t="s">
        <v>545</v>
      </c>
      <c r="D244" s="18">
        <v>50000</v>
      </c>
      <c r="E244" s="18">
        <v>50000</v>
      </c>
      <c r="F244" s="18">
        <f t="shared" si="14"/>
        <v>50000</v>
      </c>
      <c r="G244" s="17" t="s">
        <v>546</v>
      </c>
      <c r="H244" s="17" t="s">
        <v>547</v>
      </c>
      <c r="I244" s="17" t="s">
        <v>21</v>
      </c>
      <c r="J244" s="20" t="s">
        <v>475</v>
      </c>
      <c r="K244" s="21">
        <v>43545</v>
      </c>
      <c r="L244" s="21" t="s">
        <v>23</v>
      </c>
      <c r="M244" s="15">
        <f t="shared" si="15"/>
        <v>92</v>
      </c>
      <c r="N244" s="15">
        <f t="shared" si="16"/>
        <v>606.94</v>
      </c>
      <c r="XAH244" s="23"/>
      <c r="XAI244" s="23"/>
      <c r="XAJ244" s="23"/>
      <c r="XAK244" s="23"/>
      <c r="XAL244" s="23"/>
      <c r="XAM244" s="23"/>
      <c r="XAN244" s="23"/>
      <c r="XAO244" s="23"/>
      <c r="XAP244" s="23"/>
      <c r="XAQ244" s="23"/>
      <c r="XAR244" s="23"/>
      <c r="XAS244" s="23"/>
      <c r="XAT244" s="23"/>
      <c r="XAU244" s="23"/>
      <c r="XAV244" s="23"/>
      <c r="XAW244" s="23"/>
      <c r="XAX244" s="23"/>
      <c r="XAY244" s="23"/>
      <c r="XAZ244" s="23"/>
      <c r="XBA244" s="23"/>
      <c r="XBB244" s="23"/>
      <c r="XBC244" s="23"/>
      <c r="XBD244" s="23"/>
      <c r="XBE244" s="23"/>
      <c r="XBF244" s="23"/>
      <c r="XBG244" s="23"/>
      <c r="XBH244" s="23"/>
      <c r="XBI244" s="23"/>
      <c r="XBJ244" s="23"/>
      <c r="XBK244" s="23"/>
      <c r="XBL244" s="23"/>
      <c r="XBM244" s="23"/>
      <c r="XBN244" s="23"/>
      <c r="XBO244" s="23"/>
      <c r="XBP244" s="23"/>
      <c r="XBQ244" s="23"/>
      <c r="XBR244" s="23"/>
      <c r="XBS244" s="23"/>
      <c r="XBT244" s="23"/>
      <c r="XBU244" s="23"/>
      <c r="XBV244" s="23"/>
      <c r="XBW244" s="23"/>
      <c r="XBX244" s="23"/>
      <c r="XBY244" s="23"/>
      <c r="XBZ244" s="23"/>
      <c r="XCA244" s="23"/>
      <c r="XCB244" s="23"/>
      <c r="XCC244" s="23"/>
      <c r="XCD244" s="23"/>
      <c r="XCE244" s="23"/>
      <c r="XCF244" s="23"/>
      <c r="XCG244" s="23"/>
      <c r="XCH244" s="23"/>
      <c r="XCI244" s="23"/>
      <c r="XCJ244" s="23"/>
      <c r="XCK244" s="23"/>
      <c r="XCL244" s="23"/>
      <c r="XCM244" s="23"/>
      <c r="XCN244" s="23"/>
      <c r="XCO244" s="23"/>
      <c r="XCP244" s="23"/>
      <c r="XCQ244" s="23"/>
      <c r="XCR244" s="23"/>
      <c r="XCS244" s="23"/>
      <c r="XCT244" s="23"/>
      <c r="XCU244" s="23"/>
      <c r="XCV244" s="23"/>
      <c r="XCW244" s="26"/>
      <c r="XCX244" s="26"/>
      <c r="XCY244" s="26"/>
      <c r="XCZ244" s="26"/>
      <c r="XDA244" s="26"/>
      <c r="XDB244" s="26"/>
      <c r="XDC244" s="26"/>
      <c r="XDD244" s="26"/>
      <c r="XDE244" s="26"/>
      <c r="XDF244" s="26"/>
      <c r="XDG244" s="26"/>
      <c r="XDH244" s="26"/>
      <c r="XDI244" s="26"/>
      <c r="XDJ244" s="26"/>
      <c r="XDK244" s="26"/>
      <c r="XDL244" s="26"/>
      <c r="XDM244" s="26"/>
      <c r="XDN244" s="26"/>
      <c r="XDO244" s="26"/>
      <c r="XDP244" s="26"/>
      <c r="XDQ244" s="26"/>
      <c r="XDR244" s="26"/>
      <c r="XDS244" s="26"/>
      <c r="XDT244" s="26"/>
      <c r="XDU244" s="26"/>
      <c r="XDV244" s="26"/>
      <c r="XDW244" s="26"/>
      <c r="XDX244" s="26"/>
      <c r="XDY244" s="26"/>
      <c r="XDZ244" s="26"/>
      <c r="XEA244" s="26"/>
      <c r="XEB244" s="26"/>
      <c r="XEC244" s="26"/>
      <c r="XED244" s="26"/>
      <c r="XEE244" s="26"/>
      <c r="XEF244" s="26"/>
      <c r="XEG244" s="26"/>
      <c r="XEH244" s="26"/>
      <c r="XEI244" s="26"/>
      <c r="XEJ244" s="26"/>
      <c r="XEK244" s="26"/>
      <c r="XEL244" s="26"/>
      <c r="XEM244" s="26"/>
      <c r="XEN244" s="26"/>
      <c r="XEO244" s="26"/>
      <c r="XEP244" s="26"/>
      <c r="XEQ244" s="26"/>
      <c r="XER244" s="26"/>
      <c r="XES244" s="26"/>
      <c r="XET244" s="26"/>
      <c r="XEU244" s="26"/>
      <c r="XEV244" s="26"/>
      <c r="XEW244" s="26"/>
      <c r="XEX244" s="26"/>
      <c r="XEY244" s="26"/>
      <c r="XEZ244" s="26"/>
      <c r="XFA244" s="26"/>
    </row>
    <row r="245" s="4" customFormat="1" ht="15" customHeight="1" spans="1:16381">
      <c r="A245" s="15">
        <v>241</v>
      </c>
      <c r="B245" s="16" t="s">
        <v>471</v>
      </c>
      <c r="C245" s="17" t="s">
        <v>548</v>
      </c>
      <c r="D245" s="18">
        <v>50000</v>
      </c>
      <c r="E245" s="18">
        <v>50000</v>
      </c>
      <c r="F245" s="18">
        <f t="shared" si="14"/>
        <v>50000</v>
      </c>
      <c r="G245" s="17" t="s">
        <v>546</v>
      </c>
      <c r="H245" s="17" t="s">
        <v>547</v>
      </c>
      <c r="I245" s="17" t="s">
        <v>21</v>
      </c>
      <c r="J245" s="20" t="s">
        <v>475</v>
      </c>
      <c r="K245" s="21">
        <v>43545</v>
      </c>
      <c r="L245" s="21" t="s">
        <v>23</v>
      </c>
      <c r="M245" s="15">
        <f t="shared" si="15"/>
        <v>92</v>
      </c>
      <c r="N245" s="15">
        <f t="shared" si="16"/>
        <v>606.94</v>
      </c>
      <c r="XAH245" s="23"/>
      <c r="XAI245" s="23"/>
      <c r="XAJ245" s="23"/>
      <c r="XAK245" s="23"/>
      <c r="XAL245" s="23"/>
      <c r="XAM245" s="23"/>
      <c r="XAN245" s="23"/>
      <c r="XAO245" s="23"/>
      <c r="XAP245" s="23"/>
      <c r="XAQ245" s="23"/>
      <c r="XAR245" s="23"/>
      <c r="XAS245" s="23"/>
      <c r="XAT245" s="23"/>
      <c r="XAU245" s="23"/>
      <c r="XAV245" s="23"/>
      <c r="XAW245" s="23"/>
      <c r="XAX245" s="23"/>
      <c r="XAY245" s="23"/>
      <c r="XAZ245" s="23"/>
      <c r="XBA245" s="23"/>
      <c r="XBB245" s="23"/>
      <c r="XBC245" s="23"/>
      <c r="XBD245" s="23"/>
      <c r="XBE245" s="23"/>
      <c r="XBF245" s="23"/>
      <c r="XBG245" s="23"/>
      <c r="XBH245" s="23"/>
      <c r="XBI245" s="23"/>
      <c r="XBJ245" s="23"/>
      <c r="XBK245" s="23"/>
      <c r="XBL245" s="23"/>
      <c r="XBM245" s="23"/>
      <c r="XBN245" s="23"/>
      <c r="XBO245" s="23"/>
      <c r="XBP245" s="23"/>
      <c r="XBQ245" s="23"/>
      <c r="XBR245" s="23"/>
      <c r="XBS245" s="23"/>
      <c r="XBT245" s="23"/>
      <c r="XBU245" s="23"/>
      <c r="XBV245" s="23"/>
      <c r="XBW245" s="23"/>
      <c r="XBX245" s="23"/>
      <c r="XBY245" s="23"/>
      <c r="XBZ245" s="23"/>
      <c r="XCA245" s="23"/>
      <c r="XCB245" s="23"/>
      <c r="XCC245" s="23"/>
      <c r="XCD245" s="23"/>
      <c r="XCE245" s="23"/>
      <c r="XCF245" s="23"/>
      <c r="XCG245" s="23"/>
      <c r="XCH245" s="23"/>
      <c r="XCI245" s="23"/>
      <c r="XCJ245" s="23"/>
      <c r="XCK245" s="23"/>
      <c r="XCL245" s="23"/>
      <c r="XCM245" s="23"/>
      <c r="XCN245" s="23"/>
      <c r="XCO245" s="23"/>
      <c r="XCP245" s="23"/>
      <c r="XCQ245" s="23"/>
      <c r="XCR245" s="23"/>
      <c r="XCS245" s="23"/>
      <c r="XCT245" s="23"/>
      <c r="XCU245" s="23"/>
      <c r="XCV245" s="23"/>
      <c r="XCW245" s="26"/>
      <c r="XCX245" s="26"/>
      <c r="XCY245" s="26"/>
      <c r="XCZ245" s="26"/>
      <c r="XDA245" s="26"/>
      <c r="XDB245" s="26"/>
      <c r="XDC245" s="26"/>
      <c r="XDD245" s="26"/>
      <c r="XDE245" s="26"/>
      <c r="XDF245" s="26"/>
      <c r="XDG245" s="26"/>
      <c r="XDH245" s="26"/>
      <c r="XDI245" s="26"/>
      <c r="XDJ245" s="26"/>
      <c r="XDK245" s="26"/>
      <c r="XDL245" s="26"/>
      <c r="XDM245" s="26"/>
      <c r="XDN245" s="26"/>
      <c r="XDO245" s="26"/>
      <c r="XDP245" s="26"/>
      <c r="XDQ245" s="26"/>
      <c r="XDR245" s="26"/>
      <c r="XDS245" s="26"/>
      <c r="XDT245" s="26"/>
      <c r="XDU245" s="26"/>
      <c r="XDV245" s="26"/>
      <c r="XDW245" s="26"/>
      <c r="XDX245" s="26"/>
      <c r="XDY245" s="26"/>
      <c r="XDZ245" s="26"/>
      <c r="XEA245" s="26"/>
      <c r="XEB245" s="26"/>
      <c r="XEC245" s="26"/>
      <c r="XED245" s="26"/>
      <c r="XEE245" s="26"/>
      <c r="XEF245" s="26"/>
      <c r="XEG245" s="26"/>
      <c r="XEH245" s="26"/>
      <c r="XEI245" s="26"/>
      <c r="XEJ245" s="26"/>
      <c r="XEK245" s="26"/>
      <c r="XEL245" s="26"/>
      <c r="XEM245" s="26"/>
      <c r="XEN245" s="26"/>
      <c r="XEO245" s="26"/>
      <c r="XEP245" s="26"/>
      <c r="XEQ245" s="26"/>
      <c r="XER245" s="26"/>
      <c r="XES245" s="26"/>
      <c r="XET245" s="26"/>
      <c r="XEU245" s="26"/>
      <c r="XEV245" s="26"/>
      <c r="XEW245" s="26"/>
      <c r="XEX245" s="26"/>
      <c r="XEY245" s="26"/>
      <c r="XEZ245" s="26"/>
      <c r="XFA245" s="26"/>
    </row>
    <row r="246" s="4" customFormat="1" ht="15" customHeight="1" spans="1:16381">
      <c r="A246" s="15">
        <v>242</v>
      </c>
      <c r="B246" s="16" t="s">
        <v>471</v>
      </c>
      <c r="C246" s="17" t="s">
        <v>549</v>
      </c>
      <c r="D246" s="18">
        <v>50000</v>
      </c>
      <c r="E246" s="18">
        <v>50000</v>
      </c>
      <c r="F246" s="18">
        <f t="shared" si="14"/>
        <v>50000</v>
      </c>
      <c r="G246" s="17" t="s">
        <v>290</v>
      </c>
      <c r="H246" s="17" t="s">
        <v>550</v>
      </c>
      <c r="I246" s="17" t="s">
        <v>21</v>
      </c>
      <c r="J246" s="20" t="s">
        <v>475</v>
      </c>
      <c r="K246" s="21">
        <v>43545</v>
      </c>
      <c r="L246" s="21" t="s">
        <v>23</v>
      </c>
      <c r="M246" s="15">
        <f t="shared" si="15"/>
        <v>92</v>
      </c>
      <c r="N246" s="15">
        <f t="shared" si="16"/>
        <v>606.94</v>
      </c>
      <c r="XAH246" s="23"/>
      <c r="XAI246" s="23"/>
      <c r="XAJ246" s="23"/>
      <c r="XAK246" s="23"/>
      <c r="XAL246" s="23"/>
      <c r="XAM246" s="23"/>
      <c r="XAN246" s="23"/>
      <c r="XAO246" s="23"/>
      <c r="XAP246" s="23"/>
      <c r="XAQ246" s="23"/>
      <c r="XAR246" s="23"/>
      <c r="XAS246" s="23"/>
      <c r="XAT246" s="23"/>
      <c r="XAU246" s="23"/>
      <c r="XAV246" s="23"/>
      <c r="XAW246" s="23"/>
      <c r="XAX246" s="23"/>
      <c r="XAY246" s="23"/>
      <c r="XAZ246" s="23"/>
      <c r="XBA246" s="23"/>
      <c r="XBB246" s="23"/>
      <c r="XBC246" s="23"/>
      <c r="XBD246" s="23"/>
      <c r="XBE246" s="23"/>
      <c r="XBF246" s="23"/>
      <c r="XBG246" s="23"/>
      <c r="XBH246" s="23"/>
      <c r="XBI246" s="23"/>
      <c r="XBJ246" s="23"/>
      <c r="XBK246" s="23"/>
      <c r="XBL246" s="23"/>
      <c r="XBM246" s="23"/>
      <c r="XBN246" s="23"/>
      <c r="XBO246" s="23"/>
      <c r="XBP246" s="23"/>
      <c r="XBQ246" s="23"/>
      <c r="XBR246" s="23"/>
      <c r="XBS246" s="23"/>
      <c r="XBT246" s="23"/>
      <c r="XBU246" s="23"/>
      <c r="XBV246" s="23"/>
      <c r="XBW246" s="23"/>
      <c r="XBX246" s="23"/>
      <c r="XBY246" s="23"/>
      <c r="XBZ246" s="23"/>
      <c r="XCA246" s="23"/>
      <c r="XCB246" s="23"/>
      <c r="XCC246" s="23"/>
      <c r="XCD246" s="23"/>
      <c r="XCE246" s="23"/>
      <c r="XCF246" s="23"/>
      <c r="XCG246" s="23"/>
      <c r="XCH246" s="23"/>
      <c r="XCI246" s="23"/>
      <c r="XCJ246" s="23"/>
      <c r="XCK246" s="23"/>
      <c r="XCL246" s="23"/>
      <c r="XCM246" s="23"/>
      <c r="XCN246" s="23"/>
      <c r="XCO246" s="23"/>
      <c r="XCP246" s="23"/>
      <c r="XCQ246" s="23"/>
      <c r="XCR246" s="23"/>
      <c r="XCS246" s="23"/>
      <c r="XCT246" s="23"/>
      <c r="XCU246" s="23"/>
      <c r="XCV246" s="23"/>
      <c r="XCW246" s="26"/>
      <c r="XCX246" s="26"/>
      <c r="XCY246" s="26"/>
      <c r="XCZ246" s="26"/>
      <c r="XDA246" s="26"/>
      <c r="XDB246" s="26"/>
      <c r="XDC246" s="26"/>
      <c r="XDD246" s="26"/>
      <c r="XDE246" s="26"/>
      <c r="XDF246" s="26"/>
      <c r="XDG246" s="26"/>
      <c r="XDH246" s="26"/>
      <c r="XDI246" s="26"/>
      <c r="XDJ246" s="26"/>
      <c r="XDK246" s="26"/>
      <c r="XDL246" s="26"/>
      <c r="XDM246" s="26"/>
      <c r="XDN246" s="26"/>
      <c r="XDO246" s="26"/>
      <c r="XDP246" s="26"/>
      <c r="XDQ246" s="26"/>
      <c r="XDR246" s="26"/>
      <c r="XDS246" s="26"/>
      <c r="XDT246" s="26"/>
      <c r="XDU246" s="26"/>
      <c r="XDV246" s="26"/>
      <c r="XDW246" s="26"/>
      <c r="XDX246" s="26"/>
      <c r="XDY246" s="26"/>
      <c r="XDZ246" s="26"/>
      <c r="XEA246" s="26"/>
      <c r="XEB246" s="26"/>
      <c r="XEC246" s="26"/>
      <c r="XED246" s="26"/>
      <c r="XEE246" s="26"/>
      <c r="XEF246" s="26"/>
      <c r="XEG246" s="26"/>
      <c r="XEH246" s="26"/>
      <c r="XEI246" s="26"/>
      <c r="XEJ246" s="26"/>
      <c r="XEK246" s="26"/>
      <c r="XEL246" s="26"/>
      <c r="XEM246" s="26"/>
      <c r="XEN246" s="26"/>
      <c r="XEO246" s="26"/>
      <c r="XEP246" s="26"/>
      <c r="XEQ246" s="26"/>
      <c r="XER246" s="26"/>
      <c r="XES246" s="26"/>
      <c r="XET246" s="26"/>
      <c r="XEU246" s="26"/>
      <c r="XEV246" s="26"/>
      <c r="XEW246" s="26"/>
      <c r="XEX246" s="26"/>
      <c r="XEY246" s="26"/>
      <c r="XEZ246" s="26"/>
      <c r="XFA246" s="26"/>
    </row>
    <row r="247" s="4" customFormat="1" ht="15" customHeight="1" spans="1:16381">
      <c r="A247" s="15">
        <v>243</v>
      </c>
      <c r="B247" s="16" t="s">
        <v>471</v>
      </c>
      <c r="C247" s="17" t="s">
        <v>488</v>
      </c>
      <c r="D247" s="18">
        <v>50000</v>
      </c>
      <c r="E247" s="18">
        <v>50000</v>
      </c>
      <c r="F247" s="18">
        <f t="shared" si="14"/>
        <v>50000</v>
      </c>
      <c r="G247" s="17" t="s">
        <v>551</v>
      </c>
      <c r="H247" s="17" t="s">
        <v>552</v>
      </c>
      <c r="I247" s="17" t="s">
        <v>21</v>
      </c>
      <c r="J247" s="20" t="s">
        <v>475</v>
      </c>
      <c r="K247" s="21">
        <v>43545</v>
      </c>
      <c r="L247" s="21" t="s">
        <v>23</v>
      </c>
      <c r="M247" s="15">
        <f t="shared" si="15"/>
        <v>92</v>
      </c>
      <c r="N247" s="15">
        <f t="shared" si="16"/>
        <v>606.94</v>
      </c>
      <c r="XAH247" s="23"/>
      <c r="XAI247" s="23"/>
      <c r="XAJ247" s="23"/>
      <c r="XAK247" s="23"/>
      <c r="XAL247" s="23"/>
      <c r="XAM247" s="23"/>
      <c r="XAN247" s="23"/>
      <c r="XAO247" s="23"/>
      <c r="XAP247" s="23"/>
      <c r="XAQ247" s="23"/>
      <c r="XAR247" s="23"/>
      <c r="XAS247" s="23"/>
      <c r="XAT247" s="23"/>
      <c r="XAU247" s="23"/>
      <c r="XAV247" s="23"/>
      <c r="XAW247" s="23"/>
      <c r="XAX247" s="23"/>
      <c r="XAY247" s="23"/>
      <c r="XAZ247" s="23"/>
      <c r="XBA247" s="23"/>
      <c r="XBB247" s="23"/>
      <c r="XBC247" s="23"/>
      <c r="XBD247" s="23"/>
      <c r="XBE247" s="23"/>
      <c r="XBF247" s="23"/>
      <c r="XBG247" s="23"/>
      <c r="XBH247" s="23"/>
      <c r="XBI247" s="23"/>
      <c r="XBJ247" s="23"/>
      <c r="XBK247" s="23"/>
      <c r="XBL247" s="23"/>
      <c r="XBM247" s="23"/>
      <c r="XBN247" s="23"/>
      <c r="XBO247" s="23"/>
      <c r="XBP247" s="23"/>
      <c r="XBQ247" s="23"/>
      <c r="XBR247" s="23"/>
      <c r="XBS247" s="23"/>
      <c r="XBT247" s="23"/>
      <c r="XBU247" s="23"/>
      <c r="XBV247" s="23"/>
      <c r="XBW247" s="23"/>
      <c r="XBX247" s="23"/>
      <c r="XBY247" s="23"/>
      <c r="XBZ247" s="23"/>
      <c r="XCA247" s="23"/>
      <c r="XCB247" s="23"/>
      <c r="XCC247" s="23"/>
      <c r="XCD247" s="23"/>
      <c r="XCE247" s="23"/>
      <c r="XCF247" s="23"/>
      <c r="XCG247" s="23"/>
      <c r="XCH247" s="23"/>
      <c r="XCI247" s="23"/>
      <c r="XCJ247" s="23"/>
      <c r="XCK247" s="23"/>
      <c r="XCL247" s="23"/>
      <c r="XCM247" s="23"/>
      <c r="XCN247" s="23"/>
      <c r="XCO247" s="23"/>
      <c r="XCP247" s="23"/>
      <c r="XCQ247" s="23"/>
      <c r="XCR247" s="23"/>
      <c r="XCS247" s="23"/>
      <c r="XCT247" s="23"/>
      <c r="XCU247" s="23"/>
      <c r="XCV247" s="23"/>
      <c r="XCW247" s="26"/>
      <c r="XCX247" s="26"/>
      <c r="XCY247" s="26"/>
      <c r="XCZ247" s="26"/>
      <c r="XDA247" s="26"/>
      <c r="XDB247" s="26"/>
      <c r="XDC247" s="26"/>
      <c r="XDD247" s="26"/>
      <c r="XDE247" s="26"/>
      <c r="XDF247" s="26"/>
      <c r="XDG247" s="26"/>
      <c r="XDH247" s="26"/>
      <c r="XDI247" s="26"/>
      <c r="XDJ247" s="26"/>
      <c r="XDK247" s="26"/>
      <c r="XDL247" s="26"/>
      <c r="XDM247" s="26"/>
      <c r="XDN247" s="26"/>
      <c r="XDO247" s="26"/>
      <c r="XDP247" s="26"/>
      <c r="XDQ247" s="26"/>
      <c r="XDR247" s="26"/>
      <c r="XDS247" s="26"/>
      <c r="XDT247" s="26"/>
      <c r="XDU247" s="26"/>
      <c r="XDV247" s="26"/>
      <c r="XDW247" s="26"/>
      <c r="XDX247" s="26"/>
      <c r="XDY247" s="26"/>
      <c r="XDZ247" s="26"/>
      <c r="XEA247" s="26"/>
      <c r="XEB247" s="26"/>
      <c r="XEC247" s="26"/>
      <c r="XED247" s="26"/>
      <c r="XEE247" s="26"/>
      <c r="XEF247" s="26"/>
      <c r="XEG247" s="26"/>
      <c r="XEH247" s="26"/>
      <c r="XEI247" s="26"/>
      <c r="XEJ247" s="26"/>
      <c r="XEK247" s="26"/>
      <c r="XEL247" s="26"/>
      <c r="XEM247" s="26"/>
      <c r="XEN247" s="26"/>
      <c r="XEO247" s="26"/>
      <c r="XEP247" s="26"/>
      <c r="XEQ247" s="26"/>
      <c r="XER247" s="26"/>
      <c r="XES247" s="26"/>
      <c r="XET247" s="26"/>
      <c r="XEU247" s="26"/>
      <c r="XEV247" s="26"/>
      <c r="XEW247" s="26"/>
      <c r="XEX247" s="26"/>
      <c r="XEY247" s="26"/>
      <c r="XEZ247" s="26"/>
      <c r="XFA247" s="26"/>
    </row>
    <row r="248" s="4" customFormat="1" ht="15" customHeight="1" spans="1:16381">
      <c r="A248" s="15">
        <v>244</v>
      </c>
      <c r="B248" s="16" t="s">
        <v>471</v>
      </c>
      <c r="C248" s="17" t="s">
        <v>553</v>
      </c>
      <c r="D248" s="18">
        <v>10000</v>
      </c>
      <c r="E248" s="18">
        <v>10000</v>
      </c>
      <c r="F248" s="18">
        <f t="shared" si="14"/>
        <v>10000</v>
      </c>
      <c r="G248" s="17" t="s">
        <v>551</v>
      </c>
      <c r="H248" s="17" t="s">
        <v>554</v>
      </c>
      <c r="I248" s="17" t="s">
        <v>21</v>
      </c>
      <c r="J248" s="20" t="s">
        <v>475</v>
      </c>
      <c r="K248" s="21">
        <v>43545</v>
      </c>
      <c r="L248" s="21" t="s">
        <v>23</v>
      </c>
      <c r="M248" s="15">
        <f t="shared" si="15"/>
        <v>92</v>
      </c>
      <c r="N248" s="15">
        <f t="shared" si="16"/>
        <v>121.39</v>
      </c>
      <c r="XAH248" s="23"/>
      <c r="XAI248" s="23"/>
      <c r="XAJ248" s="23"/>
      <c r="XAK248" s="23"/>
      <c r="XAL248" s="23"/>
      <c r="XAM248" s="23"/>
      <c r="XAN248" s="23"/>
      <c r="XAO248" s="23"/>
      <c r="XAP248" s="23"/>
      <c r="XAQ248" s="23"/>
      <c r="XAR248" s="23"/>
      <c r="XAS248" s="23"/>
      <c r="XAT248" s="23"/>
      <c r="XAU248" s="23"/>
      <c r="XAV248" s="23"/>
      <c r="XAW248" s="23"/>
      <c r="XAX248" s="23"/>
      <c r="XAY248" s="23"/>
      <c r="XAZ248" s="23"/>
      <c r="XBA248" s="23"/>
      <c r="XBB248" s="23"/>
      <c r="XBC248" s="23"/>
      <c r="XBD248" s="23"/>
      <c r="XBE248" s="23"/>
      <c r="XBF248" s="23"/>
      <c r="XBG248" s="23"/>
      <c r="XBH248" s="23"/>
      <c r="XBI248" s="23"/>
      <c r="XBJ248" s="23"/>
      <c r="XBK248" s="23"/>
      <c r="XBL248" s="23"/>
      <c r="XBM248" s="23"/>
      <c r="XBN248" s="23"/>
      <c r="XBO248" s="23"/>
      <c r="XBP248" s="23"/>
      <c r="XBQ248" s="23"/>
      <c r="XBR248" s="23"/>
      <c r="XBS248" s="23"/>
      <c r="XBT248" s="23"/>
      <c r="XBU248" s="23"/>
      <c r="XBV248" s="23"/>
      <c r="XBW248" s="23"/>
      <c r="XBX248" s="23"/>
      <c r="XBY248" s="23"/>
      <c r="XBZ248" s="23"/>
      <c r="XCA248" s="23"/>
      <c r="XCB248" s="23"/>
      <c r="XCC248" s="23"/>
      <c r="XCD248" s="23"/>
      <c r="XCE248" s="23"/>
      <c r="XCF248" s="23"/>
      <c r="XCG248" s="23"/>
      <c r="XCH248" s="23"/>
      <c r="XCI248" s="23"/>
      <c r="XCJ248" s="23"/>
      <c r="XCK248" s="23"/>
      <c r="XCL248" s="23"/>
      <c r="XCM248" s="23"/>
      <c r="XCN248" s="23"/>
      <c r="XCO248" s="23"/>
      <c r="XCP248" s="23"/>
      <c r="XCQ248" s="23"/>
      <c r="XCR248" s="23"/>
      <c r="XCS248" s="23"/>
      <c r="XCT248" s="23"/>
      <c r="XCU248" s="23"/>
      <c r="XCV248" s="23"/>
      <c r="XCW248" s="26"/>
      <c r="XCX248" s="26"/>
      <c r="XCY248" s="26"/>
      <c r="XCZ248" s="26"/>
      <c r="XDA248" s="26"/>
      <c r="XDB248" s="26"/>
      <c r="XDC248" s="26"/>
      <c r="XDD248" s="26"/>
      <c r="XDE248" s="26"/>
      <c r="XDF248" s="26"/>
      <c r="XDG248" s="26"/>
      <c r="XDH248" s="26"/>
      <c r="XDI248" s="26"/>
      <c r="XDJ248" s="26"/>
      <c r="XDK248" s="26"/>
      <c r="XDL248" s="26"/>
      <c r="XDM248" s="26"/>
      <c r="XDN248" s="26"/>
      <c r="XDO248" s="26"/>
      <c r="XDP248" s="26"/>
      <c r="XDQ248" s="26"/>
      <c r="XDR248" s="26"/>
      <c r="XDS248" s="26"/>
      <c r="XDT248" s="26"/>
      <c r="XDU248" s="26"/>
      <c r="XDV248" s="26"/>
      <c r="XDW248" s="26"/>
      <c r="XDX248" s="26"/>
      <c r="XDY248" s="26"/>
      <c r="XDZ248" s="26"/>
      <c r="XEA248" s="26"/>
      <c r="XEB248" s="26"/>
      <c r="XEC248" s="26"/>
      <c r="XED248" s="26"/>
      <c r="XEE248" s="26"/>
      <c r="XEF248" s="26"/>
      <c r="XEG248" s="26"/>
      <c r="XEH248" s="26"/>
      <c r="XEI248" s="26"/>
      <c r="XEJ248" s="26"/>
      <c r="XEK248" s="26"/>
      <c r="XEL248" s="26"/>
      <c r="XEM248" s="26"/>
      <c r="XEN248" s="26"/>
      <c r="XEO248" s="26"/>
      <c r="XEP248" s="26"/>
      <c r="XEQ248" s="26"/>
      <c r="XER248" s="26"/>
      <c r="XES248" s="26"/>
      <c r="XET248" s="26"/>
      <c r="XEU248" s="26"/>
      <c r="XEV248" s="26"/>
      <c r="XEW248" s="26"/>
      <c r="XEX248" s="26"/>
      <c r="XEY248" s="26"/>
      <c r="XEZ248" s="26"/>
      <c r="XFA248" s="26"/>
    </row>
    <row r="249" s="4" customFormat="1" ht="15" customHeight="1" spans="1:16381">
      <c r="A249" s="15">
        <v>245</v>
      </c>
      <c r="B249" s="16" t="s">
        <v>471</v>
      </c>
      <c r="C249" s="17" t="s">
        <v>555</v>
      </c>
      <c r="D249" s="18">
        <v>50000</v>
      </c>
      <c r="E249" s="18">
        <v>50000</v>
      </c>
      <c r="F249" s="18">
        <f t="shared" si="14"/>
        <v>50000</v>
      </c>
      <c r="G249" s="17" t="s">
        <v>556</v>
      </c>
      <c r="H249" s="17" t="s">
        <v>552</v>
      </c>
      <c r="I249" s="17" t="s">
        <v>21</v>
      </c>
      <c r="J249" s="20" t="s">
        <v>475</v>
      </c>
      <c r="K249" s="21">
        <v>43545</v>
      </c>
      <c r="L249" s="21" t="s">
        <v>23</v>
      </c>
      <c r="M249" s="15">
        <f t="shared" si="15"/>
        <v>92</v>
      </c>
      <c r="N249" s="15">
        <f t="shared" si="16"/>
        <v>606.94</v>
      </c>
      <c r="XAH249" s="23"/>
      <c r="XAI249" s="23"/>
      <c r="XAJ249" s="23"/>
      <c r="XAK249" s="23"/>
      <c r="XAL249" s="23"/>
      <c r="XAM249" s="23"/>
      <c r="XAN249" s="23"/>
      <c r="XAO249" s="23"/>
      <c r="XAP249" s="23"/>
      <c r="XAQ249" s="23"/>
      <c r="XAR249" s="23"/>
      <c r="XAS249" s="23"/>
      <c r="XAT249" s="23"/>
      <c r="XAU249" s="23"/>
      <c r="XAV249" s="23"/>
      <c r="XAW249" s="23"/>
      <c r="XAX249" s="23"/>
      <c r="XAY249" s="23"/>
      <c r="XAZ249" s="23"/>
      <c r="XBA249" s="23"/>
      <c r="XBB249" s="23"/>
      <c r="XBC249" s="23"/>
      <c r="XBD249" s="23"/>
      <c r="XBE249" s="23"/>
      <c r="XBF249" s="23"/>
      <c r="XBG249" s="23"/>
      <c r="XBH249" s="23"/>
      <c r="XBI249" s="23"/>
      <c r="XBJ249" s="23"/>
      <c r="XBK249" s="23"/>
      <c r="XBL249" s="23"/>
      <c r="XBM249" s="23"/>
      <c r="XBN249" s="23"/>
      <c r="XBO249" s="23"/>
      <c r="XBP249" s="23"/>
      <c r="XBQ249" s="23"/>
      <c r="XBR249" s="23"/>
      <c r="XBS249" s="23"/>
      <c r="XBT249" s="23"/>
      <c r="XBU249" s="23"/>
      <c r="XBV249" s="23"/>
      <c r="XBW249" s="23"/>
      <c r="XBX249" s="23"/>
      <c r="XBY249" s="23"/>
      <c r="XBZ249" s="23"/>
      <c r="XCA249" s="23"/>
      <c r="XCB249" s="23"/>
      <c r="XCC249" s="23"/>
      <c r="XCD249" s="23"/>
      <c r="XCE249" s="23"/>
      <c r="XCF249" s="23"/>
      <c r="XCG249" s="23"/>
      <c r="XCH249" s="23"/>
      <c r="XCI249" s="23"/>
      <c r="XCJ249" s="23"/>
      <c r="XCK249" s="23"/>
      <c r="XCL249" s="23"/>
      <c r="XCM249" s="23"/>
      <c r="XCN249" s="23"/>
      <c r="XCO249" s="23"/>
      <c r="XCP249" s="23"/>
      <c r="XCQ249" s="23"/>
      <c r="XCR249" s="23"/>
      <c r="XCS249" s="23"/>
      <c r="XCT249" s="23"/>
      <c r="XCU249" s="23"/>
      <c r="XCV249" s="23"/>
      <c r="XCW249" s="26"/>
      <c r="XCX249" s="26"/>
      <c r="XCY249" s="26"/>
      <c r="XCZ249" s="26"/>
      <c r="XDA249" s="26"/>
      <c r="XDB249" s="26"/>
      <c r="XDC249" s="26"/>
      <c r="XDD249" s="26"/>
      <c r="XDE249" s="26"/>
      <c r="XDF249" s="26"/>
      <c r="XDG249" s="26"/>
      <c r="XDH249" s="26"/>
      <c r="XDI249" s="26"/>
      <c r="XDJ249" s="26"/>
      <c r="XDK249" s="26"/>
      <c r="XDL249" s="26"/>
      <c r="XDM249" s="26"/>
      <c r="XDN249" s="26"/>
      <c r="XDO249" s="26"/>
      <c r="XDP249" s="26"/>
      <c r="XDQ249" s="26"/>
      <c r="XDR249" s="26"/>
      <c r="XDS249" s="26"/>
      <c r="XDT249" s="26"/>
      <c r="XDU249" s="26"/>
      <c r="XDV249" s="26"/>
      <c r="XDW249" s="26"/>
      <c r="XDX249" s="26"/>
      <c r="XDY249" s="26"/>
      <c r="XDZ249" s="26"/>
      <c r="XEA249" s="26"/>
      <c r="XEB249" s="26"/>
      <c r="XEC249" s="26"/>
      <c r="XED249" s="26"/>
      <c r="XEE249" s="26"/>
      <c r="XEF249" s="26"/>
      <c r="XEG249" s="26"/>
      <c r="XEH249" s="26"/>
      <c r="XEI249" s="26"/>
      <c r="XEJ249" s="26"/>
      <c r="XEK249" s="26"/>
      <c r="XEL249" s="26"/>
      <c r="XEM249" s="26"/>
      <c r="XEN249" s="26"/>
      <c r="XEO249" s="26"/>
      <c r="XEP249" s="26"/>
      <c r="XEQ249" s="26"/>
      <c r="XER249" s="26"/>
      <c r="XES249" s="26"/>
      <c r="XET249" s="26"/>
      <c r="XEU249" s="26"/>
      <c r="XEV249" s="26"/>
      <c r="XEW249" s="26"/>
      <c r="XEX249" s="26"/>
      <c r="XEY249" s="26"/>
      <c r="XEZ249" s="26"/>
      <c r="XFA249" s="26"/>
    </row>
    <row r="250" s="4" customFormat="1" ht="15" customHeight="1" spans="1:16381">
      <c r="A250" s="15">
        <v>246</v>
      </c>
      <c r="B250" s="16" t="s">
        <v>471</v>
      </c>
      <c r="C250" s="17" t="s">
        <v>557</v>
      </c>
      <c r="D250" s="18">
        <v>50000</v>
      </c>
      <c r="E250" s="18">
        <v>50000</v>
      </c>
      <c r="F250" s="18">
        <f t="shared" si="14"/>
        <v>50000</v>
      </c>
      <c r="G250" s="17" t="s">
        <v>558</v>
      </c>
      <c r="H250" s="17" t="s">
        <v>559</v>
      </c>
      <c r="I250" s="17" t="s">
        <v>21</v>
      </c>
      <c r="J250" s="20" t="s">
        <v>475</v>
      </c>
      <c r="K250" s="21">
        <v>43545</v>
      </c>
      <c r="L250" s="21" t="s">
        <v>23</v>
      </c>
      <c r="M250" s="15">
        <f t="shared" si="15"/>
        <v>92</v>
      </c>
      <c r="N250" s="15">
        <f t="shared" si="16"/>
        <v>606.94</v>
      </c>
      <c r="XAH250" s="23"/>
      <c r="XAI250" s="23"/>
      <c r="XAJ250" s="23"/>
      <c r="XAK250" s="23"/>
      <c r="XAL250" s="23"/>
      <c r="XAM250" s="23"/>
      <c r="XAN250" s="23"/>
      <c r="XAO250" s="23"/>
      <c r="XAP250" s="23"/>
      <c r="XAQ250" s="23"/>
      <c r="XAR250" s="23"/>
      <c r="XAS250" s="23"/>
      <c r="XAT250" s="23"/>
      <c r="XAU250" s="23"/>
      <c r="XAV250" s="23"/>
      <c r="XAW250" s="23"/>
      <c r="XAX250" s="23"/>
      <c r="XAY250" s="23"/>
      <c r="XAZ250" s="23"/>
      <c r="XBA250" s="23"/>
      <c r="XBB250" s="23"/>
      <c r="XBC250" s="23"/>
      <c r="XBD250" s="23"/>
      <c r="XBE250" s="23"/>
      <c r="XBF250" s="23"/>
      <c r="XBG250" s="23"/>
      <c r="XBH250" s="23"/>
      <c r="XBI250" s="23"/>
      <c r="XBJ250" s="23"/>
      <c r="XBK250" s="23"/>
      <c r="XBL250" s="23"/>
      <c r="XBM250" s="23"/>
      <c r="XBN250" s="23"/>
      <c r="XBO250" s="23"/>
      <c r="XBP250" s="23"/>
      <c r="XBQ250" s="23"/>
      <c r="XBR250" s="23"/>
      <c r="XBS250" s="23"/>
      <c r="XBT250" s="23"/>
      <c r="XBU250" s="23"/>
      <c r="XBV250" s="23"/>
      <c r="XBW250" s="23"/>
      <c r="XBX250" s="23"/>
      <c r="XBY250" s="23"/>
      <c r="XBZ250" s="23"/>
      <c r="XCA250" s="23"/>
      <c r="XCB250" s="23"/>
      <c r="XCC250" s="23"/>
      <c r="XCD250" s="23"/>
      <c r="XCE250" s="23"/>
      <c r="XCF250" s="23"/>
      <c r="XCG250" s="23"/>
      <c r="XCH250" s="23"/>
      <c r="XCI250" s="23"/>
      <c r="XCJ250" s="23"/>
      <c r="XCK250" s="23"/>
      <c r="XCL250" s="23"/>
      <c r="XCM250" s="23"/>
      <c r="XCN250" s="23"/>
      <c r="XCO250" s="23"/>
      <c r="XCP250" s="23"/>
      <c r="XCQ250" s="23"/>
      <c r="XCR250" s="23"/>
      <c r="XCS250" s="23"/>
      <c r="XCT250" s="23"/>
      <c r="XCU250" s="23"/>
      <c r="XCV250" s="23"/>
      <c r="XCW250" s="26"/>
      <c r="XCX250" s="26"/>
      <c r="XCY250" s="26"/>
      <c r="XCZ250" s="26"/>
      <c r="XDA250" s="26"/>
      <c r="XDB250" s="26"/>
      <c r="XDC250" s="26"/>
      <c r="XDD250" s="26"/>
      <c r="XDE250" s="26"/>
      <c r="XDF250" s="26"/>
      <c r="XDG250" s="26"/>
      <c r="XDH250" s="26"/>
      <c r="XDI250" s="26"/>
      <c r="XDJ250" s="26"/>
      <c r="XDK250" s="26"/>
      <c r="XDL250" s="26"/>
      <c r="XDM250" s="26"/>
      <c r="XDN250" s="26"/>
      <c r="XDO250" s="26"/>
      <c r="XDP250" s="26"/>
      <c r="XDQ250" s="26"/>
      <c r="XDR250" s="26"/>
      <c r="XDS250" s="26"/>
      <c r="XDT250" s="26"/>
      <c r="XDU250" s="26"/>
      <c r="XDV250" s="26"/>
      <c r="XDW250" s="26"/>
      <c r="XDX250" s="26"/>
      <c r="XDY250" s="26"/>
      <c r="XDZ250" s="26"/>
      <c r="XEA250" s="26"/>
      <c r="XEB250" s="26"/>
      <c r="XEC250" s="26"/>
      <c r="XED250" s="26"/>
      <c r="XEE250" s="26"/>
      <c r="XEF250" s="26"/>
      <c r="XEG250" s="26"/>
      <c r="XEH250" s="26"/>
      <c r="XEI250" s="26"/>
      <c r="XEJ250" s="26"/>
      <c r="XEK250" s="26"/>
      <c r="XEL250" s="26"/>
      <c r="XEM250" s="26"/>
      <c r="XEN250" s="26"/>
      <c r="XEO250" s="26"/>
      <c r="XEP250" s="26"/>
      <c r="XEQ250" s="26"/>
      <c r="XER250" s="26"/>
      <c r="XES250" s="26"/>
      <c r="XET250" s="26"/>
      <c r="XEU250" s="26"/>
      <c r="XEV250" s="26"/>
      <c r="XEW250" s="26"/>
      <c r="XEX250" s="26"/>
      <c r="XEY250" s="26"/>
      <c r="XEZ250" s="26"/>
      <c r="XFA250" s="26"/>
    </row>
    <row r="251" s="4" customFormat="1" ht="15" customHeight="1" spans="1:16381">
      <c r="A251" s="15">
        <v>247</v>
      </c>
      <c r="B251" s="16" t="s">
        <v>471</v>
      </c>
      <c r="C251" s="17" t="s">
        <v>560</v>
      </c>
      <c r="D251" s="18">
        <v>50000</v>
      </c>
      <c r="E251" s="18">
        <v>50000</v>
      </c>
      <c r="F251" s="18">
        <f t="shared" si="14"/>
        <v>50000</v>
      </c>
      <c r="G251" s="17" t="s">
        <v>561</v>
      </c>
      <c r="H251" s="17" t="s">
        <v>562</v>
      </c>
      <c r="I251" s="17" t="s">
        <v>21</v>
      </c>
      <c r="J251" s="20" t="s">
        <v>475</v>
      </c>
      <c r="K251" s="21">
        <v>43545</v>
      </c>
      <c r="L251" s="21" t="s">
        <v>23</v>
      </c>
      <c r="M251" s="15">
        <f t="shared" si="15"/>
        <v>92</v>
      </c>
      <c r="N251" s="15">
        <f t="shared" si="16"/>
        <v>606.94</v>
      </c>
      <c r="XAH251" s="23"/>
      <c r="XAI251" s="23"/>
      <c r="XAJ251" s="23"/>
      <c r="XAK251" s="23"/>
      <c r="XAL251" s="23"/>
      <c r="XAM251" s="23"/>
      <c r="XAN251" s="23"/>
      <c r="XAO251" s="23"/>
      <c r="XAP251" s="23"/>
      <c r="XAQ251" s="23"/>
      <c r="XAR251" s="23"/>
      <c r="XAS251" s="23"/>
      <c r="XAT251" s="23"/>
      <c r="XAU251" s="23"/>
      <c r="XAV251" s="23"/>
      <c r="XAW251" s="23"/>
      <c r="XAX251" s="23"/>
      <c r="XAY251" s="23"/>
      <c r="XAZ251" s="23"/>
      <c r="XBA251" s="23"/>
      <c r="XBB251" s="23"/>
      <c r="XBC251" s="23"/>
      <c r="XBD251" s="23"/>
      <c r="XBE251" s="23"/>
      <c r="XBF251" s="23"/>
      <c r="XBG251" s="23"/>
      <c r="XBH251" s="23"/>
      <c r="XBI251" s="23"/>
      <c r="XBJ251" s="23"/>
      <c r="XBK251" s="23"/>
      <c r="XBL251" s="23"/>
      <c r="XBM251" s="23"/>
      <c r="XBN251" s="23"/>
      <c r="XBO251" s="23"/>
      <c r="XBP251" s="23"/>
      <c r="XBQ251" s="23"/>
      <c r="XBR251" s="23"/>
      <c r="XBS251" s="23"/>
      <c r="XBT251" s="23"/>
      <c r="XBU251" s="23"/>
      <c r="XBV251" s="23"/>
      <c r="XBW251" s="23"/>
      <c r="XBX251" s="23"/>
      <c r="XBY251" s="23"/>
      <c r="XBZ251" s="23"/>
      <c r="XCA251" s="23"/>
      <c r="XCB251" s="23"/>
      <c r="XCC251" s="23"/>
      <c r="XCD251" s="23"/>
      <c r="XCE251" s="23"/>
      <c r="XCF251" s="23"/>
      <c r="XCG251" s="23"/>
      <c r="XCH251" s="23"/>
      <c r="XCI251" s="23"/>
      <c r="XCJ251" s="23"/>
      <c r="XCK251" s="23"/>
      <c r="XCL251" s="23"/>
      <c r="XCM251" s="23"/>
      <c r="XCN251" s="23"/>
      <c r="XCO251" s="23"/>
      <c r="XCP251" s="23"/>
      <c r="XCQ251" s="23"/>
      <c r="XCR251" s="23"/>
      <c r="XCS251" s="23"/>
      <c r="XCT251" s="23"/>
      <c r="XCU251" s="23"/>
      <c r="XCV251" s="23"/>
      <c r="XCW251" s="26"/>
      <c r="XCX251" s="26"/>
      <c r="XCY251" s="26"/>
      <c r="XCZ251" s="26"/>
      <c r="XDA251" s="26"/>
      <c r="XDB251" s="26"/>
      <c r="XDC251" s="26"/>
      <c r="XDD251" s="26"/>
      <c r="XDE251" s="26"/>
      <c r="XDF251" s="26"/>
      <c r="XDG251" s="26"/>
      <c r="XDH251" s="26"/>
      <c r="XDI251" s="26"/>
      <c r="XDJ251" s="26"/>
      <c r="XDK251" s="26"/>
      <c r="XDL251" s="26"/>
      <c r="XDM251" s="26"/>
      <c r="XDN251" s="26"/>
      <c r="XDO251" s="26"/>
      <c r="XDP251" s="26"/>
      <c r="XDQ251" s="26"/>
      <c r="XDR251" s="26"/>
      <c r="XDS251" s="26"/>
      <c r="XDT251" s="26"/>
      <c r="XDU251" s="26"/>
      <c r="XDV251" s="26"/>
      <c r="XDW251" s="26"/>
      <c r="XDX251" s="26"/>
      <c r="XDY251" s="26"/>
      <c r="XDZ251" s="26"/>
      <c r="XEA251" s="26"/>
      <c r="XEB251" s="26"/>
      <c r="XEC251" s="26"/>
      <c r="XED251" s="26"/>
      <c r="XEE251" s="26"/>
      <c r="XEF251" s="26"/>
      <c r="XEG251" s="26"/>
      <c r="XEH251" s="26"/>
      <c r="XEI251" s="26"/>
      <c r="XEJ251" s="26"/>
      <c r="XEK251" s="26"/>
      <c r="XEL251" s="26"/>
      <c r="XEM251" s="26"/>
      <c r="XEN251" s="26"/>
      <c r="XEO251" s="26"/>
      <c r="XEP251" s="26"/>
      <c r="XEQ251" s="26"/>
      <c r="XER251" s="26"/>
      <c r="XES251" s="26"/>
      <c r="XET251" s="26"/>
      <c r="XEU251" s="26"/>
      <c r="XEV251" s="26"/>
      <c r="XEW251" s="26"/>
      <c r="XEX251" s="26"/>
      <c r="XEY251" s="26"/>
      <c r="XEZ251" s="26"/>
      <c r="XFA251" s="26"/>
    </row>
    <row r="252" s="4" customFormat="1" ht="15" customHeight="1" spans="1:16381">
      <c r="A252" s="15">
        <v>248</v>
      </c>
      <c r="B252" s="16" t="s">
        <v>471</v>
      </c>
      <c r="C252" s="17" t="s">
        <v>563</v>
      </c>
      <c r="D252" s="18">
        <v>50000</v>
      </c>
      <c r="E252" s="18">
        <v>50000</v>
      </c>
      <c r="F252" s="18">
        <f t="shared" si="14"/>
        <v>50000</v>
      </c>
      <c r="G252" s="17" t="s">
        <v>564</v>
      </c>
      <c r="H252" s="17" t="s">
        <v>565</v>
      </c>
      <c r="I252" s="17" t="s">
        <v>21</v>
      </c>
      <c r="J252" s="20" t="s">
        <v>475</v>
      </c>
      <c r="K252" s="21">
        <v>43545</v>
      </c>
      <c r="L252" s="21" t="s">
        <v>23</v>
      </c>
      <c r="M252" s="15">
        <f t="shared" si="15"/>
        <v>92</v>
      </c>
      <c r="N252" s="15">
        <f t="shared" si="16"/>
        <v>606.94</v>
      </c>
      <c r="XAH252" s="23"/>
      <c r="XAI252" s="23"/>
      <c r="XAJ252" s="23"/>
      <c r="XAK252" s="23"/>
      <c r="XAL252" s="23"/>
      <c r="XAM252" s="23"/>
      <c r="XAN252" s="23"/>
      <c r="XAO252" s="23"/>
      <c r="XAP252" s="23"/>
      <c r="XAQ252" s="23"/>
      <c r="XAR252" s="23"/>
      <c r="XAS252" s="23"/>
      <c r="XAT252" s="23"/>
      <c r="XAU252" s="23"/>
      <c r="XAV252" s="23"/>
      <c r="XAW252" s="23"/>
      <c r="XAX252" s="23"/>
      <c r="XAY252" s="23"/>
      <c r="XAZ252" s="23"/>
      <c r="XBA252" s="23"/>
      <c r="XBB252" s="23"/>
      <c r="XBC252" s="23"/>
      <c r="XBD252" s="23"/>
      <c r="XBE252" s="23"/>
      <c r="XBF252" s="23"/>
      <c r="XBG252" s="23"/>
      <c r="XBH252" s="23"/>
      <c r="XBI252" s="23"/>
      <c r="XBJ252" s="23"/>
      <c r="XBK252" s="23"/>
      <c r="XBL252" s="23"/>
      <c r="XBM252" s="23"/>
      <c r="XBN252" s="23"/>
      <c r="XBO252" s="23"/>
      <c r="XBP252" s="23"/>
      <c r="XBQ252" s="23"/>
      <c r="XBR252" s="23"/>
      <c r="XBS252" s="23"/>
      <c r="XBT252" s="23"/>
      <c r="XBU252" s="23"/>
      <c r="XBV252" s="23"/>
      <c r="XBW252" s="23"/>
      <c r="XBX252" s="23"/>
      <c r="XBY252" s="23"/>
      <c r="XBZ252" s="23"/>
      <c r="XCA252" s="23"/>
      <c r="XCB252" s="23"/>
      <c r="XCC252" s="23"/>
      <c r="XCD252" s="23"/>
      <c r="XCE252" s="23"/>
      <c r="XCF252" s="23"/>
      <c r="XCG252" s="23"/>
      <c r="XCH252" s="23"/>
      <c r="XCI252" s="23"/>
      <c r="XCJ252" s="23"/>
      <c r="XCK252" s="23"/>
      <c r="XCL252" s="23"/>
      <c r="XCM252" s="23"/>
      <c r="XCN252" s="23"/>
      <c r="XCO252" s="23"/>
      <c r="XCP252" s="23"/>
      <c r="XCQ252" s="23"/>
      <c r="XCR252" s="23"/>
      <c r="XCS252" s="23"/>
      <c r="XCT252" s="23"/>
      <c r="XCU252" s="23"/>
      <c r="XCV252" s="23"/>
      <c r="XCW252" s="26"/>
      <c r="XCX252" s="26"/>
      <c r="XCY252" s="26"/>
      <c r="XCZ252" s="26"/>
      <c r="XDA252" s="26"/>
      <c r="XDB252" s="26"/>
      <c r="XDC252" s="26"/>
      <c r="XDD252" s="26"/>
      <c r="XDE252" s="26"/>
      <c r="XDF252" s="26"/>
      <c r="XDG252" s="26"/>
      <c r="XDH252" s="26"/>
      <c r="XDI252" s="26"/>
      <c r="XDJ252" s="26"/>
      <c r="XDK252" s="26"/>
      <c r="XDL252" s="26"/>
      <c r="XDM252" s="26"/>
      <c r="XDN252" s="26"/>
      <c r="XDO252" s="26"/>
      <c r="XDP252" s="26"/>
      <c r="XDQ252" s="26"/>
      <c r="XDR252" s="26"/>
      <c r="XDS252" s="26"/>
      <c r="XDT252" s="26"/>
      <c r="XDU252" s="26"/>
      <c r="XDV252" s="26"/>
      <c r="XDW252" s="26"/>
      <c r="XDX252" s="26"/>
      <c r="XDY252" s="26"/>
      <c r="XDZ252" s="26"/>
      <c r="XEA252" s="26"/>
      <c r="XEB252" s="26"/>
      <c r="XEC252" s="26"/>
      <c r="XED252" s="26"/>
      <c r="XEE252" s="26"/>
      <c r="XEF252" s="26"/>
      <c r="XEG252" s="26"/>
      <c r="XEH252" s="26"/>
      <c r="XEI252" s="26"/>
      <c r="XEJ252" s="26"/>
      <c r="XEK252" s="26"/>
      <c r="XEL252" s="26"/>
      <c r="XEM252" s="26"/>
      <c r="XEN252" s="26"/>
      <c r="XEO252" s="26"/>
      <c r="XEP252" s="26"/>
      <c r="XEQ252" s="26"/>
      <c r="XER252" s="26"/>
      <c r="XES252" s="26"/>
      <c r="XET252" s="26"/>
      <c r="XEU252" s="26"/>
      <c r="XEV252" s="26"/>
      <c r="XEW252" s="26"/>
      <c r="XEX252" s="26"/>
      <c r="XEY252" s="26"/>
      <c r="XEZ252" s="26"/>
      <c r="XFA252" s="26"/>
    </row>
    <row r="253" s="4" customFormat="1" ht="15" customHeight="1" spans="1:16381">
      <c r="A253" s="15">
        <v>249</v>
      </c>
      <c r="B253" s="16" t="s">
        <v>471</v>
      </c>
      <c r="C253" s="17" t="s">
        <v>566</v>
      </c>
      <c r="D253" s="18">
        <v>50000</v>
      </c>
      <c r="E253" s="18">
        <v>50000</v>
      </c>
      <c r="F253" s="18">
        <f t="shared" si="14"/>
        <v>50000</v>
      </c>
      <c r="G253" s="17" t="s">
        <v>567</v>
      </c>
      <c r="H253" s="17" t="s">
        <v>222</v>
      </c>
      <c r="I253" s="17" t="s">
        <v>21</v>
      </c>
      <c r="J253" s="20" t="s">
        <v>475</v>
      </c>
      <c r="K253" s="21">
        <v>43545</v>
      </c>
      <c r="L253" s="21" t="s">
        <v>23</v>
      </c>
      <c r="M253" s="15">
        <f t="shared" si="15"/>
        <v>92</v>
      </c>
      <c r="N253" s="15">
        <f t="shared" si="16"/>
        <v>606.94</v>
      </c>
      <c r="XAH253" s="23"/>
      <c r="XAI253" s="23"/>
      <c r="XAJ253" s="23"/>
      <c r="XAK253" s="23"/>
      <c r="XAL253" s="23"/>
      <c r="XAM253" s="23"/>
      <c r="XAN253" s="23"/>
      <c r="XAO253" s="23"/>
      <c r="XAP253" s="23"/>
      <c r="XAQ253" s="23"/>
      <c r="XAR253" s="23"/>
      <c r="XAS253" s="23"/>
      <c r="XAT253" s="23"/>
      <c r="XAU253" s="23"/>
      <c r="XAV253" s="23"/>
      <c r="XAW253" s="23"/>
      <c r="XAX253" s="23"/>
      <c r="XAY253" s="23"/>
      <c r="XAZ253" s="23"/>
      <c r="XBA253" s="23"/>
      <c r="XBB253" s="23"/>
      <c r="XBC253" s="23"/>
      <c r="XBD253" s="23"/>
      <c r="XBE253" s="23"/>
      <c r="XBF253" s="23"/>
      <c r="XBG253" s="23"/>
      <c r="XBH253" s="23"/>
      <c r="XBI253" s="23"/>
      <c r="XBJ253" s="23"/>
      <c r="XBK253" s="23"/>
      <c r="XBL253" s="23"/>
      <c r="XBM253" s="23"/>
      <c r="XBN253" s="23"/>
      <c r="XBO253" s="23"/>
      <c r="XBP253" s="23"/>
      <c r="XBQ253" s="23"/>
      <c r="XBR253" s="23"/>
      <c r="XBS253" s="23"/>
      <c r="XBT253" s="23"/>
      <c r="XBU253" s="23"/>
      <c r="XBV253" s="23"/>
      <c r="XBW253" s="23"/>
      <c r="XBX253" s="23"/>
      <c r="XBY253" s="23"/>
      <c r="XBZ253" s="23"/>
      <c r="XCA253" s="23"/>
      <c r="XCB253" s="23"/>
      <c r="XCC253" s="23"/>
      <c r="XCD253" s="23"/>
      <c r="XCE253" s="23"/>
      <c r="XCF253" s="23"/>
      <c r="XCG253" s="23"/>
      <c r="XCH253" s="23"/>
      <c r="XCI253" s="23"/>
      <c r="XCJ253" s="23"/>
      <c r="XCK253" s="23"/>
      <c r="XCL253" s="23"/>
      <c r="XCM253" s="23"/>
      <c r="XCN253" s="23"/>
      <c r="XCO253" s="23"/>
      <c r="XCP253" s="23"/>
      <c r="XCQ253" s="23"/>
      <c r="XCR253" s="23"/>
      <c r="XCS253" s="23"/>
      <c r="XCT253" s="23"/>
      <c r="XCU253" s="23"/>
      <c r="XCV253" s="23"/>
      <c r="XCW253" s="26"/>
      <c r="XCX253" s="26"/>
      <c r="XCY253" s="26"/>
      <c r="XCZ253" s="26"/>
      <c r="XDA253" s="26"/>
      <c r="XDB253" s="26"/>
      <c r="XDC253" s="26"/>
      <c r="XDD253" s="26"/>
      <c r="XDE253" s="26"/>
      <c r="XDF253" s="26"/>
      <c r="XDG253" s="26"/>
      <c r="XDH253" s="26"/>
      <c r="XDI253" s="26"/>
      <c r="XDJ253" s="26"/>
      <c r="XDK253" s="26"/>
      <c r="XDL253" s="26"/>
      <c r="XDM253" s="26"/>
      <c r="XDN253" s="26"/>
      <c r="XDO253" s="26"/>
      <c r="XDP253" s="26"/>
      <c r="XDQ253" s="26"/>
      <c r="XDR253" s="26"/>
      <c r="XDS253" s="26"/>
      <c r="XDT253" s="26"/>
      <c r="XDU253" s="26"/>
      <c r="XDV253" s="26"/>
      <c r="XDW253" s="26"/>
      <c r="XDX253" s="26"/>
      <c r="XDY253" s="26"/>
      <c r="XDZ253" s="26"/>
      <c r="XEA253" s="26"/>
      <c r="XEB253" s="26"/>
      <c r="XEC253" s="26"/>
      <c r="XED253" s="26"/>
      <c r="XEE253" s="26"/>
      <c r="XEF253" s="26"/>
      <c r="XEG253" s="26"/>
      <c r="XEH253" s="26"/>
      <c r="XEI253" s="26"/>
      <c r="XEJ253" s="26"/>
      <c r="XEK253" s="26"/>
      <c r="XEL253" s="26"/>
      <c r="XEM253" s="26"/>
      <c r="XEN253" s="26"/>
      <c r="XEO253" s="26"/>
      <c r="XEP253" s="26"/>
      <c r="XEQ253" s="26"/>
      <c r="XER253" s="26"/>
      <c r="XES253" s="26"/>
      <c r="XET253" s="26"/>
      <c r="XEU253" s="26"/>
      <c r="XEV253" s="26"/>
      <c r="XEW253" s="26"/>
      <c r="XEX253" s="26"/>
      <c r="XEY253" s="26"/>
      <c r="XEZ253" s="26"/>
      <c r="XFA253" s="26"/>
    </row>
    <row r="254" s="4" customFormat="1" ht="15" customHeight="1" spans="1:16381">
      <c r="A254" s="15">
        <v>250</v>
      </c>
      <c r="B254" s="16" t="s">
        <v>471</v>
      </c>
      <c r="C254" s="17" t="s">
        <v>568</v>
      </c>
      <c r="D254" s="18">
        <v>50000</v>
      </c>
      <c r="E254" s="18">
        <v>50000</v>
      </c>
      <c r="F254" s="18">
        <f t="shared" si="14"/>
        <v>50000</v>
      </c>
      <c r="G254" s="17" t="s">
        <v>146</v>
      </c>
      <c r="H254" s="17" t="s">
        <v>302</v>
      </c>
      <c r="I254" s="17" t="s">
        <v>21</v>
      </c>
      <c r="J254" s="20" t="s">
        <v>475</v>
      </c>
      <c r="K254" s="21">
        <v>43545</v>
      </c>
      <c r="L254" s="21" t="s">
        <v>23</v>
      </c>
      <c r="M254" s="15">
        <f t="shared" si="15"/>
        <v>92</v>
      </c>
      <c r="N254" s="15">
        <f t="shared" si="16"/>
        <v>606.94</v>
      </c>
      <c r="XAH254" s="23"/>
      <c r="XAI254" s="23"/>
      <c r="XAJ254" s="23"/>
      <c r="XAK254" s="23"/>
      <c r="XAL254" s="23"/>
      <c r="XAM254" s="23"/>
      <c r="XAN254" s="23"/>
      <c r="XAO254" s="23"/>
      <c r="XAP254" s="23"/>
      <c r="XAQ254" s="23"/>
      <c r="XAR254" s="23"/>
      <c r="XAS254" s="23"/>
      <c r="XAT254" s="23"/>
      <c r="XAU254" s="23"/>
      <c r="XAV254" s="23"/>
      <c r="XAW254" s="23"/>
      <c r="XAX254" s="23"/>
      <c r="XAY254" s="23"/>
      <c r="XAZ254" s="23"/>
      <c r="XBA254" s="23"/>
      <c r="XBB254" s="23"/>
      <c r="XBC254" s="23"/>
      <c r="XBD254" s="23"/>
      <c r="XBE254" s="23"/>
      <c r="XBF254" s="23"/>
      <c r="XBG254" s="23"/>
      <c r="XBH254" s="23"/>
      <c r="XBI254" s="23"/>
      <c r="XBJ254" s="23"/>
      <c r="XBK254" s="23"/>
      <c r="XBL254" s="23"/>
      <c r="XBM254" s="23"/>
      <c r="XBN254" s="23"/>
      <c r="XBO254" s="23"/>
      <c r="XBP254" s="23"/>
      <c r="XBQ254" s="23"/>
      <c r="XBR254" s="23"/>
      <c r="XBS254" s="23"/>
      <c r="XBT254" s="23"/>
      <c r="XBU254" s="23"/>
      <c r="XBV254" s="23"/>
      <c r="XBW254" s="23"/>
      <c r="XBX254" s="23"/>
      <c r="XBY254" s="23"/>
      <c r="XBZ254" s="23"/>
      <c r="XCA254" s="23"/>
      <c r="XCB254" s="23"/>
      <c r="XCC254" s="23"/>
      <c r="XCD254" s="23"/>
      <c r="XCE254" s="23"/>
      <c r="XCF254" s="23"/>
      <c r="XCG254" s="23"/>
      <c r="XCH254" s="23"/>
      <c r="XCI254" s="23"/>
      <c r="XCJ254" s="23"/>
      <c r="XCK254" s="23"/>
      <c r="XCL254" s="23"/>
      <c r="XCM254" s="23"/>
      <c r="XCN254" s="23"/>
      <c r="XCO254" s="23"/>
      <c r="XCP254" s="23"/>
      <c r="XCQ254" s="23"/>
      <c r="XCR254" s="23"/>
      <c r="XCS254" s="23"/>
      <c r="XCT254" s="23"/>
      <c r="XCU254" s="23"/>
      <c r="XCV254" s="23"/>
      <c r="XCW254" s="26"/>
      <c r="XCX254" s="26"/>
      <c r="XCY254" s="26"/>
      <c r="XCZ254" s="26"/>
      <c r="XDA254" s="26"/>
      <c r="XDB254" s="26"/>
      <c r="XDC254" s="26"/>
      <c r="XDD254" s="26"/>
      <c r="XDE254" s="26"/>
      <c r="XDF254" s="26"/>
      <c r="XDG254" s="26"/>
      <c r="XDH254" s="26"/>
      <c r="XDI254" s="26"/>
      <c r="XDJ254" s="26"/>
      <c r="XDK254" s="26"/>
      <c r="XDL254" s="26"/>
      <c r="XDM254" s="26"/>
      <c r="XDN254" s="26"/>
      <c r="XDO254" s="26"/>
      <c r="XDP254" s="26"/>
      <c r="XDQ254" s="26"/>
      <c r="XDR254" s="26"/>
      <c r="XDS254" s="26"/>
      <c r="XDT254" s="26"/>
      <c r="XDU254" s="26"/>
      <c r="XDV254" s="26"/>
      <c r="XDW254" s="26"/>
      <c r="XDX254" s="26"/>
      <c r="XDY254" s="26"/>
      <c r="XDZ254" s="26"/>
      <c r="XEA254" s="26"/>
      <c r="XEB254" s="26"/>
      <c r="XEC254" s="26"/>
      <c r="XED254" s="26"/>
      <c r="XEE254" s="26"/>
      <c r="XEF254" s="26"/>
      <c r="XEG254" s="26"/>
      <c r="XEH254" s="26"/>
      <c r="XEI254" s="26"/>
      <c r="XEJ254" s="26"/>
      <c r="XEK254" s="26"/>
      <c r="XEL254" s="26"/>
      <c r="XEM254" s="26"/>
      <c r="XEN254" s="26"/>
      <c r="XEO254" s="26"/>
      <c r="XEP254" s="26"/>
      <c r="XEQ254" s="26"/>
      <c r="XER254" s="26"/>
      <c r="XES254" s="26"/>
      <c r="XET254" s="26"/>
      <c r="XEU254" s="26"/>
      <c r="XEV254" s="26"/>
      <c r="XEW254" s="26"/>
      <c r="XEX254" s="26"/>
      <c r="XEY254" s="26"/>
      <c r="XEZ254" s="26"/>
      <c r="XFA254" s="26"/>
    </row>
    <row r="255" s="4" customFormat="1" ht="15" customHeight="1" spans="1:16381">
      <c r="A255" s="15">
        <v>251</v>
      </c>
      <c r="B255" s="16" t="s">
        <v>471</v>
      </c>
      <c r="C255" s="17" t="s">
        <v>569</v>
      </c>
      <c r="D255" s="18">
        <v>50000</v>
      </c>
      <c r="E255" s="18">
        <v>50000</v>
      </c>
      <c r="F255" s="18">
        <f t="shared" si="14"/>
        <v>50000</v>
      </c>
      <c r="G255" s="17" t="s">
        <v>146</v>
      </c>
      <c r="H255" s="17" t="s">
        <v>302</v>
      </c>
      <c r="I255" s="17" t="s">
        <v>21</v>
      </c>
      <c r="J255" s="20" t="s">
        <v>475</v>
      </c>
      <c r="K255" s="21">
        <v>43545</v>
      </c>
      <c r="L255" s="21" t="s">
        <v>23</v>
      </c>
      <c r="M255" s="15">
        <f t="shared" si="15"/>
        <v>92</v>
      </c>
      <c r="N255" s="15">
        <f t="shared" si="16"/>
        <v>606.94</v>
      </c>
      <c r="XAH255" s="23"/>
      <c r="XAI255" s="23"/>
      <c r="XAJ255" s="23"/>
      <c r="XAK255" s="23"/>
      <c r="XAL255" s="23"/>
      <c r="XAM255" s="23"/>
      <c r="XAN255" s="23"/>
      <c r="XAO255" s="23"/>
      <c r="XAP255" s="23"/>
      <c r="XAQ255" s="23"/>
      <c r="XAR255" s="23"/>
      <c r="XAS255" s="23"/>
      <c r="XAT255" s="23"/>
      <c r="XAU255" s="23"/>
      <c r="XAV255" s="23"/>
      <c r="XAW255" s="23"/>
      <c r="XAX255" s="23"/>
      <c r="XAY255" s="23"/>
      <c r="XAZ255" s="23"/>
      <c r="XBA255" s="23"/>
      <c r="XBB255" s="23"/>
      <c r="XBC255" s="23"/>
      <c r="XBD255" s="23"/>
      <c r="XBE255" s="23"/>
      <c r="XBF255" s="23"/>
      <c r="XBG255" s="23"/>
      <c r="XBH255" s="23"/>
      <c r="XBI255" s="23"/>
      <c r="XBJ255" s="23"/>
      <c r="XBK255" s="23"/>
      <c r="XBL255" s="23"/>
      <c r="XBM255" s="23"/>
      <c r="XBN255" s="23"/>
      <c r="XBO255" s="23"/>
      <c r="XBP255" s="23"/>
      <c r="XBQ255" s="23"/>
      <c r="XBR255" s="23"/>
      <c r="XBS255" s="23"/>
      <c r="XBT255" s="23"/>
      <c r="XBU255" s="23"/>
      <c r="XBV255" s="23"/>
      <c r="XBW255" s="23"/>
      <c r="XBX255" s="23"/>
      <c r="XBY255" s="23"/>
      <c r="XBZ255" s="23"/>
      <c r="XCA255" s="23"/>
      <c r="XCB255" s="23"/>
      <c r="XCC255" s="23"/>
      <c r="XCD255" s="23"/>
      <c r="XCE255" s="23"/>
      <c r="XCF255" s="23"/>
      <c r="XCG255" s="23"/>
      <c r="XCH255" s="23"/>
      <c r="XCI255" s="23"/>
      <c r="XCJ255" s="23"/>
      <c r="XCK255" s="23"/>
      <c r="XCL255" s="23"/>
      <c r="XCM255" s="23"/>
      <c r="XCN255" s="23"/>
      <c r="XCO255" s="23"/>
      <c r="XCP255" s="23"/>
      <c r="XCQ255" s="23"/>
      <c r="XCR255" s="23"/>
      <c r="XCS255" s="23"/>
      <c r="XCT255" s="23"/>
      <c r="XCU255" s="23"/>
      <c r="XCV255" s="23"/>
      <c r="XCW255" s="26"/>
      <c r="XCX255" s="26"/>
      <c r="XCY255" s="26"/>
      <c r="XCZ255" s="26"/>
      <c r="XDA255" s="26"/>
      <c r="XDB255" s="26"/>
      <c r="XDC255" s="26"/>
      <c r="XDD255" s="26"/>
      <c r="XDE255" s="26"/>
      <c r="XDF255" s="26"/>
      <c r="XDG255" s="26"/>
      <c r="XDH255" s="26"/>
      <c r="XDI255" s="26"/>
      <c r="XDJ255" s="26"/>
      <c r="XDK255" s="26"/>
      <c r="XDL255" s="26"/>
      <c r="XDM255" s="26"/>
      <c r="XDN255" s="26"/>
      <c r="XDO255" s="26"/>
      <c r="XDP255" s="26"/>
      <c r="XDQ255" s="26"/>
      <c r="XDR255" s="26"/>
      <c r="XDS255" s="26"/>
      <c r="XDT255" s="26"/>
      <c r="XDU255" s="26"/>
      <c r="XDV255" s="26"/>
      <c r="XDW255" s="26"/>
      <c r="XDX255" s="26"/>
      <c r="XDY255" s="26"/>
      <c r="XDZ255" s="26"/>
      <c r="XEA255" s="26"/>
      <c r="XEB255" s="26"/>
      <c r="XEC255" s="26"/>
      <c r="XED255" s="26"/>
      <c r="XEE255" s="26"/>
      <c r="XEF255" s="26"/>
      <c r="XEG255" s="26"/>
      <c r="XEH255" s="26"/>
      <c r="XEI255" s="26"/>
      <c r="XEJ255" s="26"/>
      <c r="XEK255" s="26"/>
      <c r="XEL255" s="26"/>
      <c r="XEM255" s="26"/>
      <c r="XEN255" s="26"/>
      <c r="XEO255" s="26"/>
      <c r="XEP255" s="26"/>
      <c r="XEQ255" s="26"/>
      <c r="XER255" s="26"/>
      <c r="XES255" s="26"/>
      <c r="XET255" s="26"/>
      <c r="XEU255" s="26"/>
      <c r="XEV255" s="26"/>
      <c r="XEW255" s="26"/>
      <c r="XEX255" s="26"/>
      <c r="XEY255" s="26"/>
      <c r="XEZ255" s="26"/>
      <c r="XFA255" s="26"/>
    </row>
    <row r="256" s="4" customFormat="1" ht="15" customHeight="1" spans="1:16381">
      <c r="A256" s="15">
        <v>252</v>
      </c>
      <c r="B256" s="16" t="s">
        <v>471</v>
      </c>
      <c r="C256" s="17" t="s">
        <v>570</v>
      </c>
      <c r="D256" s="18">
        <v>20000</v>
      </c>
      <c r="E256" s="18">
        <v>20000</v>
      </c>
      <c r="F256" s="18">
        <f t="shared" si="14"/>
        <v>20000</v>
      </c>
      <c r="G256" s="17" t="s">
        <v>154</v>
      </c>
      <c r="H256" s="17" t="s">
        <v>157</v>
      </c>
      <c r="I256" s="17" t="s">
        <v>21</v>
      </c>
      <c r="J256" s="20" t="s">
        <v>475</v>
      </c>
      <c r="K256" s="21">
        <v>43545</v>
      </c>
      <c r="L256" s="21" t="s">
        <v>23</v>
      </c>
      <c r="M256" s="15">
        <f t="shared" si="15"/>
        <v>92</v>
      </c>
      <c r="N256" s="15">
        <f t="shared" si="16"/>
        <v>242.78</v>
      </c>
      <c r="XAH256" s="23"/>
      <c r="XAI256" s="23"/>
      <c r="XAJ256" s="23"/>
      <c r="XAK256" s="23"/>
      <c r="XAL256" s="23"/>
      <c r="XAM256" s="23"/>
      <c r="XAN256" s="23"/>
      <c r="XAO256" s="23"/>
      <c r="XAP256" s="23"/>
      <c r="XAQ256" s="23"/>
      <c r="XAR256" s="23"/>
      <c r="XAS256" s="23"/>
      <c r="XAT256" s="23"/>
      <c r="XAU256" s="23"/>
      <c r="XAV256" s="23"/>
      <c r="XAW256" s="23"/>
      <c r="XAX256" s="23"/>
      <c r="XAY256" s="23"/>
      <c r="XAZ256" s="23"/>
      <c r="XBA256" s="23"/>
      <c r="XBB256" s="23"/>
      <c r="XBC256" s="23"/>
      <c r="XBD256" s="23"/>
      <c r="XBE256" s="23"/>
      <c r="XBF256" s="23"/>
      <c r="XBG256" s="23"/>
      <c r="XBH256" s="23"/>
      <c r="XBI256" s="23"/>
      <c r="XBJ256" s="23"/>
      <c r="XBK256" s="23"/>
      <c r="XBL256" s="23"/>
      <c r="XBM256" s="23"/>
      <c r="XBN256" s="23"/>
      <c r="XBO256" s="23"/>
      <c r="XBP256" s="23"/>
      <c r="XBQ256" s="23"/>
      <c r="XBR256" s="23"/>
      <c r="XBS256" s="23"/>
      <c r="XBT256" s="23"/>
      <c r="XBU256" s="23"/>
      <c r="XBV256" s="23"/>
      <c r="XBW256" s="23"/>
      <c r="XBX256" s="23"/>
      <c r="XBY256" s="23"/>
      <c r="XBZ256" s="23"/>
      <c r="XCA256" s="23"/>
      <c r="XCB256" s="23"/>
      <c r="XCC256" s="23"/>
      <c r="XCD256" s="23"/>
      <c r="XCE256" s="23"/>
      <c r="XCF256" s="23"/>
      <c r="XCG256" s="23"/>
      <c r="XCH256" s="23"/>
      <c r="XCI256" s="23"/>
      <c r="XCJ256" s="23"/>
      <c r="XCK256" s="23"/>
      <c r="XCL256" s="23"/>
      <c r="XCM256" s="23"/>
      <c r="XCN256" s="23"/>
      <c r="XCO256" s="23"/>
      <c r="XCP256" s="23"/>
      <c r="XCQ256" s="23"/>
      <c r="XCR256" s="23"/>
      <c r="XCS256" s="23"/>
      <c r="XCT256" s="23"/>
      <c r="XCU256" s="23"/>
      <c r="XCV256" s="23"/>
      <c r="XCW256" s="26"/>
      <c r="XCX256" s="26"/>
      <c r="XCY256" s="26"/>
      <c r="XCZ256" s="26"/>
      <c r="XDA256" s="26"/>
      <c r="XDB256" s="26"/>
      <c r="XDC256" s="26"/>
      <c r="XDD256" s="26"/>
      <c r="XDE256" s="26"/>
      <c r="XDF256" s="26"/>
      <c r="XDG256" s="26"/>
      <c r="XDH256" s="26"/>
      <c r="XDI256" s="26"/>
      <c r="XDJ256" s="26"/>
      <c r="XDK256" s="26"/>
      <c r="XDL256" s="26"/>
      <c r="XDM256" s="26"/>
      <c r="XDN256" s="26"/>
      <c r="XDO256" s="26"/>
      <c r="XDP256" s="26"/>
      <c r="XDQ256" s="26"/>
      <c r="XDR256" s="26"/>
      <c r="XDS256" s="26"/>
      <c r="XDT256" s="26"/>
      <c r="XDU256" s="26"/>
      <c r="XDV256" s="26"/>
      <c r="XDW256" s="26"/>
      <c r="XDX256" s="26"/>
      <c r="XDY256" s="26"/>
      <c r="XDZ256" s="26"/>
      <c r="XEA256" s="26"/>
      <c r="XEB256" s="26"/>
      <c r="XEC256" s="26"/>
      <c r="XED256" s="26"/>
      <c r="XEE256" s="26"/>
      <c r="XEF256" s="26"/>
      <c r="XEG256" s="26"/>
      <c r="XEH256" s="26"/>
      <c r="XEI256" s="26"/>
      <c r="XEJ256" s="26"/>
      <c r="XEK256" s="26"/>
      <c r="XEL256" s="26"/>
      <c r="XEM256" s="26"/>
      <c r="XEN256" s="26"/>
      <c r="XEO256" s="26"/>
      <c r="XEP256" s="26"/>
      <c r="XEQ256" s="26"/>
      <c r="XER256" s="26"/>
      <c r="XES256" s="26"/>
      <c r="XET256" s="26"/>
      <c r="XEU256" s="26"/>
      <c r="XEV256" s="26"/>
      <c r="XEW256" s="26"/>
      <c r="XEX256" s="26"/>
      <c r="XEY256" s="26"/>
      <c r="XEZ256" s="26"/>
      <c r="XFA256" s="26"/>
    </row>
    <row r="257" s="4" customFormat="1" ht="15" customHeight="1" spans="1:16381">
      <c r="A257" s="15">
        <v>253</v>
      </c>
      <c r="B257" s="16" t="s">
        <v>471</v>
      </c>
      <c r="C257" s="17" t="s">
        <v>571</v>
      </c>
      <c r="D257" s="18">
        <v>30000</v>
      </c>
      <c r="E257" s="18">
        <v>30000</v>
      </c>
      <c r="F257" s="18">
        <f t="shared" si="14"/>
        <v>30000</v>
      </c>
      <c r="G257" s="17" t="s">
        <v>572</v>
      </c>
      <c r="H257" s="17" t="s">
        <v>573</v>
      </c>
      <c r="I257" s="17" t="s">
        <v>21</v>
      </c>
      <c r="J257" s="20" t="s">
        <v>475</v>
      </c>
      <c r="K257" s="21">
        <v>43545</v>
      </c>
      <c r="L257" s="21" t="s">
        <v>23</v>
      </c>
      <c r="M257" s="15">
        <f t="shared" si="15"/>
        <v>92</v>
      </c>
      <c r="N257" s="15">
        <f t="shared" si="16"/>
        <v>364.17</v>
      </c>
      <c r="XAH257" s="23"/>
      <c r="XAI257" s="23"/>
      <c r="XAJ257" s="23"/>
      <c r="XAK257" s="23"/>
      <c r="XAL257" s="23"/>
      <c r="XAM257" s="23"/>
      <c r="XAN257" s="23"/>
      <c r="XAO257" s="23"/>
      <c r="XAP257" s="23"/>
      <c r="XAQ257" s="23"/>
      <c r="XAR257" s="23"/>
      <c r="XAS257" s="23"/>
      <c r="XAT257" s="23"/>
      <c r="XAU257" s="23"/>
      <c r="XAV257" s="23"/>
      <c r="XAW257" s="23"/>
      <c r="XAX257" s="23"/>
      <c r="XAY257" s="23"/>
      <c r="XAZ257" s="23"/>
      <c r="XBA257" s="23"/>
      <c r="XBB257" s="23"/>
      <c r="XBC257" s="23"/>
      <c r="XBD257" s="23"/>
      <c r="XBE257" s="23"/>
      <c r="XBF257" s="23"/>
      <c r="XBG257" s="23"/>
      <c r="XBH257" s="23"/>
      <c r="XBI257" s="23"/>
      <c r="XBJ257" s="23"/>
      <c r="XBK257" s="23"/>
      <c r="XBL257" s="23"/>
      <c r="XBM257" s="23"/>
      <c r="XBN257" s="23"/>
      <c r="XBO257" s="23"/>
      <c r="XBP257" s="23"/>
      <c r="XBQ257" s="23"/>
      <c r="XBR257" s="23"/>
      <c r="XBS257" s="23"/>
      <c r="XBT257" s="23"/>
      <c r="XBU257" s="23"/>
      <c r="XBV257" s="23"/>
      <c r="XBW257" s="23"/>
      <c r="XBX257" s="23"/>
      <c r="XBY257" s="23"/>
      <c r="XBZ257" s="23"/>
      <c r="XCA257" s="23"/>
      <c r="XCB257" s="23"/>
      <c r="XCC257" s="23"/>
      <c r="XCD257" s="23"/>
      <c r="XCE257" s="23"/>
      <c r="XCF257" s="23"/>
      <c r="XCG257" s="23"/>
      <c r="XCH257" s="23"/>
      <c r="XCI257" s="23"/>
      <c r="XCJ257" s="23"/>
      <c r="XCK257" s="23"/>
      <c r="XCL257" s="23"/>
      <c r="XCM257" s="23"/>
      <c r="XCN257" s="23"/>
      <c r="XCO257" s="23"/>
      <c r="XCP257" s="23"/>
      <c r="XCQ257" s="23"/>
      <c r="XCR257" s="23"/>
      <c r="XCS257" s="23"/>
      <c r="XCT257" s="23"/>
      <c r="XCU257" s="23"/>
      <c r="XCV257" s="23"/>
      <c r="XCW257" s="26"/>
      <c r="XCX257" s="26"/>
      <c r="XCY257" s="26"/>
      <c r="XCZ257" s="26"/>
      <c r="XDA257" s="26"/>
      <c r="XDB257" s="26"/>
      <c r="XDC257" s="26"/>
      <c r="XDD257" s="26"/>
      <c r="XDE257" s="26"/>
      <c r="XDF257" s="26"/>
      <c r="XDG257" s="26"/>
      <c r="XDH257" s="26"/>
      <c r="XDI257" s="26"/>
      <c r="XDJ257" s="26"/>
      <c r="XDK257" s="26"/>
      <c r="XDL257" s="26"/>
      <c r="XDM257" s="26"/>
      <c r="XDN257" s="26"/>
      <c r="XDO257" s="26"/>
      <c r="XDP257" s="26"/>
      <c r="XDQ257" s="26"/>
      <c r="XDR257" s="26"/>
      <c r="XDS257" s="26"/>
      <c r="XDT257" s="26"/>
      <c r="XDU257" s="26"/>
      <c r="XDV257" s="26"/>
      <c r="XDW257" s="26"/>
      <c r="XDX257" s="26"/>
      <c r="XDY257" s="26"/>
      <c r="XDZ257" s="26"/>
      <c r="XEA257" s="26"/>
      <c r="XEB257" s="26"/>
      <c r="XEC257" s="26"/>
      <c r="XED257" s="26"/>
      <c r="XEE257" s="26"/>
      <c r="XEF257" s="26"/>
      <c r="XEG257" s="26"/>
      <c r="XEH257" s="26"/>
      <c r="XEI257" s="26"/>
      <c r="XEJ257" s="26"/>
      <c r="XEK257" s="26"/>
      <c r="XEL257" s="26"/>
      <c r="XEM257" s="26"/>
      <c r="XEN257" s="26"/>
      <c r="XEO257" s="26"/>
      <c r="XEP257" s="26"/>
      <c r="XEQ257" s="26"/>
      <c r="XER257" s="26"/>
      <c r="XES257" s="26"/>
      <c r="XET257" s="26"/>
      <c r="XEU257" s="26"/>
      <c r="XEV257" s="26"/>
      <c r="XEW257" s="26"/>
      <c r="XEX257" s="26"/>
      <c r="XEY257" s="26"/>
      <c r="XEZ257" s="26"/>
      <c r="XFA257" s="26"/>
    </row>
    <row r="258" s="4" customFormat="1" ht="15" customHeight="1" spans="1:16381">
      <c r="A258" s="15">
        <v>254</v>
      </c>
      <c r="B258" s="16" t="s">
        <v>471</v>
      </c>
      <c r="C258" s="17" t="s">
        <v>574</v>
      </c>
      <c r="D258" s="18">
        <v>50000</v>
      </c>
      <c r="E258" s="18">
        <v>50000</v>
      </c>
      <c r="F258" s="18">
        <f t="shared" si="14"/>
        <v>50000</v>
      </c>
      <c r="G258" s="17" t="s">
        <v>317</v>
      </c>
      <c r="H258" s="17" t="s">
        <v>318</v>
      </c>
      <c r="I258" s="17" t="s">
        <v>21</v>
      </c>
      <c r="J258" s="20" t="s">
        <v>475</v>
      </c>
      <c r="K258" s="21">
        <v>43545</v>
      </c>
      <c r="L258" s="21" t="s">
        <v>23</v>
      </c>
      <c r="M258" s="15">
        <f t="shared" si="15"/>
        <v>92</v>
      </c>
      <c r="N258" s="15">
        <f t="shared" si="16"/>
        <v>606.94</v>
      </c>
      <c r="XAH258" s="23"/>
      <c r="XAI258" s="23"/>
      <c r="XAJ258" s="23"/>
      <c r="XAK258" s="23"/>
      <c r="XAL258" s="23"/>
      <c r="XAM258" s="23"/>
      <c r="XAN258" s="23"/>
      <c r="XAO258" s="23"/>
      <c r="XAP258" s="23"/>
      <c r="XAQ258" s="23"/>
      <c r="XAR258" s="23"/>
      <c r="XAS258" s="23"/>
      <c r="XAT258" s="23"/>
      <c r="XAU258" s="23"/>
      <c r="XAV258" s="23"/>
      <c r="XAW258" s="23"/>
      <c r="XAX258" s="23"/>
      <c r="XAY258" s="23"/>
      <c r="XAZ258" s="23"/>
      <c r="XBA258" s="23"/>
      <c r="XBB258" s="23"/>
      <c r="XBC258" s="23"/>
      <c r="XBD258" s="23"/>
      <c r="XBE258" s="23"/>
      <c r="XBF258" s="23"/>
      <c r="XBG258" s="23"/>
      <c r="XBH258" s="23"/>
      <c r="XBI258" s="23"/>
      <c r="XBJ258" s="23"/>
      <c r="XBK258" s="23"/>
      <c r="XBL258" s="23"/>
      <c r="XBM258" s="23"/>
      <c r="XBN258" s="23"/>
      <c r="XBO258" s="23"/>
      <c r="XBP258" s="23"/>
      <c r="XBQ258" s="23"/>
      <c r="XBR258" s="23"/>
      <c r="XBS258" s="23"/>
      <c r="XBT258" s="23"/>
      <c r="XBU258" s="23"/>
      <c r="XBV258" s="23"/>
      <c r="XBW258" s="23"/>
      <c r="XBX258" s="23"/>
      <c r="XBY258" s="23"/>
      <c r="XBZ258" s="23"/>
      <c r="XCA258" s="23"/>
      <c r="XCB258" s="23"/>
      <c r="XCC258" s="23"/>
      <c r="XCD258" s="23"/>
      <c r="XCE258" s="23"/>
      <c r="XCF258" s="23"/>
      <c r="XCG258" s="23"/>
      <c r="XCH258" s="23"/>
      <c r="XCI258" s="23"/>
      <c r="XCJ258" s="23"/>
      <c r="XCK258" s="23"/>
      <c r="XCL258" s="23"/>
      <c r="XCM258" s="23"/>
      <c r="XCN258" s="23"/>
      <c r="XCO258" s="23"/>
      <c r="XCP258" s="23"/>
      <c r="XCQ258" s="23"/>
      <c r="XCR258" s="23"/>
      <c r="XCS258" s="23"/>
      <c r="XCT258" s="23"/>
      <c r="XCU258" s="23"/>
      <c r="XCV258" s="23"/>
      <c r="XCW258" s="26"/>
      <c r="XCX258" s="26"/>
      <c r="XCY258" s="26"/>
      <c r="XCZ258" s="26"/>
      <c r="XDA258" s="26"/>
      <c r="XDB258" s="26"/>
      <c r="XDC258" s="26"/>
      <c r="XDD258" s="26"/>
      <c r="XDE258" s="26"/>
      <c r="XDF258" s="26"/>
      <c r="XDG258" s="26"/>
      <c r="XDH258" s="26"/>
      <c r="XDI258" s="26"/>
      <c r="XDJ258" s="26"/>
      <c r="XDK258" s="26"/>
      <c r="XDL258" s="26"/>
      <c r="XDM258" s="26"/>
      <c r="XDN258" s="26"/>
      <c r="XDO258" s="26"/>
      <c r="XDP258" s="26"/>
      <c r="XDQ258" s="26"/>
      <c r="XDR258" s="26"/>
      <c r="XDS258" s="26"/>
      <c r="XDT258" s="26"/>
      <c r="XDU258" s="26"/>
      <c r="XDV258" s="26"/>
      <c r="XDW258" s="26"/>
      <c r="XDX258" s="26"/>
      <c r="XDY258" s="26"/>
      <c r="XDZ258" s="26"/>
      <c r="XEA258" s="26"/>
      <c r="XEB258" s="26"/>
      <c r="XEC258" s="26"/>
      <c r="XED258" s="26"/>
      <c r="XEE258" s="26"/>
      <c r="XEF258" s="26"/>
      <c r="XEG258" s="26"/>
      <c r="XEH258" s="26"/>
      <c r="XEI258" s="26"/>
      <c r="XEJ258" s="26"/>
      <c r="XEK258" s="26"/>
      <c r="XEL258" s="26"/>
      <c r="XEM258" s="26"/>
      <c r="XEN258" s="26"/>
      <c r="XEO258" s="26"/>
      <c r="XEP258" s="26"/>
      <c r="XEQ258" s="26"/>
      <c r="XER258" s="26"/>
      <c r="XES258" s="26"/>
      <c r="XET258" s="26"/>
      <c r="XEU258" s="26"/>
      <c r="XEV258" s="26"/>
      <c r="XEW258" s="26"/>
      <c r="XEX258" s="26"/>
      <c r="XEY258" s="26"/>
      <c r="XEZ258" s="26"/>
      <c r="XFA258" s="26"/>
    </row>
    <row r="259" s="4" customFormat="1" ht="15" customHeight="1" spans="1:16381">
      <c r="A259" s="15">
        <v>255</v>
      </c>
      <c r="B259" s="16" t="s">
        <v>471</v>
      </c>
      <c r="C259" s="17" t="s">
        <v>575</v>
      </c>
      <c r="D259" s="18">
        <v>50000</v>
      </c>
      <c r="E259" s="18">
        <v>50000</v>
      </c>
      <c r="F259" s="18">
        <f t="shared" si="14"/>
        <v>50000</v>
      </c>
      <c r="G259" s="17" t="s">
        <v>317</v>
      </c>
      <c r="H259" s="17" t="s">
        <v>318</v>
      </c>
      <c r="I259" s="17" t="s">
        <v>21</v>
      </c>
      <c r="J259" s="20" t="s">
        <v>475</v>
      </c>
      <c r="K259" s="21">
        <v>43545</v>
      </c>
      <c r="L259" s="21" t="s">
        <v>23</v>
      </c>
      <c r="M259" s="15">
        <f t="shared" si="15"/>
        <v>92</v>
      </c>
      <c r="N259" s="15">
        <f t="shared" si="16"/>
        <v>606.94</v>
      </c>
      <c r="XAH259" s="23"/>
      <c r="XAI259" s="23"/>
      <c r="XAJ259" s="23"/>
      <c r="XAK259" s="23"/>
      <c r="XAL259" s="23"/>
      <c r="XAM259" s="23"/>
      <c r="XAN259" s="23"/>
      <c r="XAO259" s="23"/>
      <c r="XAP259" s="23"/>
      <c r="XAQ259" s="23"/>
      <c r="XAR259" s="23"/>
      <c r="XAS259" s="23"/>
      <c r="XAT259" s="23"/>
      <c r="XAU259" s="23"/>
      <c r="XAV259" s="23"/>
      <c r="XAW259" s="23"/>
      <c r="XAX259" s="23"/>
      <c r="XAY259" s="23"/>
      <c r="XAZ259" s="23"/>
      <c r="XBA259" s="23"/>
      <c r="XBB259" s="23"/>
      <c r="XBC259" s="23"/>
      <c r="XBD259" s="23"/>
      <c r="XBE259" s="23"/>
      <c r="XBF259" s="23"/>
      <c r="XBG259" s="23"/>
      <c r="XBH259" s="23"/>
      <c r="XBI259" s="23"/>
      <c r="XBJ259" s="23"/>
      <c r="XBK259" s="23"/>
      <c r="XBL259" s="23"/>
      <c r="XBM259" s="23"/>
      <c r="XBN259" s="23"/>
      <c r="XBO259" s="23"/>
      <c r="XBP259" s="23"/>
      <c r="XBQ259" s="23"/>
      <c r="XBR259" s="23"/>
      <c r="XBS259" s="23"/>
      <c r="XBT259" s="23"/>
      <c r="XBU259" s="23"/>
      <c r="XBV259" s="23"/>
      <c r="XBW259" s="23"/>
      <c r="XBX259" s="23"/>
      <c r="XBY259" s="23"/>
      <c r="XBZ259" s="23"/>
      <c r="XCA259" s="23"/>
      <c r="XCB259" s="23"/>
      <c r="XCC259" s="23"/>
      <c r="XCD259" s="23"/>
      <c r="XCE259" s="23"/>
      <c r="XCF259" s="23"/>
      <c r="XCG259" s="23"/>
      <c r="XCH259" s="23"/>
      <c r="XCI259" s="23"/>
      <c r="XCJ259" s="23"/>
      <c r="XCK259" s="23"/>
      <c r="XCL259" s="23"/>
      <c r="XCM259" s="23"/>
      <c r="XCN259" s="23"/>
      <c r="XCO259" s="23"/>
      <c r="XCP259" s="23"/>
      <c r="XCQ259" s="23"/>
      <c r="XCR259" s="23"/>
      <c r="XCS259" s="23"/>
      <c r="XCT259" s="23"/>
      <c r="XCU259" s="23"/>
      <c r="XCV259" s="23"/>
      <c r="XCW259" s="26"/>
      <c r="XCX259" s="26"/>
      <c r="XCY259" s="26"/>
      <c r="XCZ259" s="26"/>
      <c r="XDA259" s="26"/>
      <c r="XDB259" s="26"/>
      <c r="XDC259" s="26"/>
      <c r="XDD259" s="26"/>
      <c r="XDE259" s="26"/>
      <c r="XDF259" s="26"/>
      <c r="XDG259" s="26"/>
      <c r="XDH259" s="26"/>
      <c r="XDI259" s="26"/>
      <c r="XDJ259" s="26"/>
      <c r="XDK259" s="26"/>
      <c r="XDL259" s="26"/>
      <c r="XDM259" s="26"/>
      <c r="XDN259" s="26"/>
      <c r="XDO259" s="26"/>
      <c r="XDP259" s="26"/>
      <c r="XDQ259" s="26"/>
      <c r="XDR259" s="26"/>
      <c r="XDS259" s="26"/>
      <c r="XDT259" s="26"/>
      <c r="XDU259" s="26"/>
      <c r="XDV259" s="26"/>
      <c r="XDW259" s="26"/>
      <c r="XDX259" s="26"/>
      <c r="XDY259" s="26"/>
      <c r="XDZ259" s="26"/>
      <c r="XEA259" s="26"/>
      <c r="XEB259" s="26"/>
      <c r="XEC259" s="26"/>
      <c r="XED259" s="26"/>
      <c r="XEE259" s="26"/>
      <c r="XEF259" s="26"/>
      <c r="XEG259" s="26"/>
      <c r="XEH259" s="26"/>
      <c r="XEI259" s="26"/>
      <c r="XEJ259" s="26"/>
      <c r="XEK259" s="26"/>
      <c r="XEL259" s="26"/>
      <c r="XEM259" s="26"/>
      <c r="XEN259" s="26"/>
      <c r="XEO259" s="26"/>
      <c r="XEP259" s="26"/>
      <c r="XEQ259" s="26"/>
      <c r="XER259" s="26"/>
      <c r="XES259" s="26"/>
      <c r="XET259" s="26"/>
      <c r="XEU259" s="26"/>
      <c r="XEV259" s="26"/>
      <c r="XEW259" s="26"/>
      <c r="XEX259" s="26"/>
      <c r="XEY259" s="26"/>
      <c r="XEZ259" s="26"/>
      <c r="XFA259" s="26"/>
    </row>
    <row r="260" s="4" customFormat="1" ht="15" customHeight="1" spans="1:16381">
      <c r="A260" s="15">
        <v>256</v>
      </c>
      <c r="B260" s="16" t="s">
        <v>471</v>
      </c>
      <c r="C260" s="17" t="s">
        <v>576</v>
      </c>
      <c r="D260" s="18">
        <v>50000</v>
      </c>
      <c r="E260" s="18">
        <v>50000</v>
      </c>
      <c r="F260" s="18">
        <f t="shared" si="14"/>
        <v>50000</v>
      </c>
      <c r="G260" s="17" t="s">
        <v>577</v>
      </c>
      <c r="H260" s="17" t="s">
        <v>234</v>
      </c>
      <c r="I260" s="17" t="s">
        <v>21</v>
      </c>
      <c r="J260" s="20" t="s">
        <v>475</v>
      </c>
      <c r="K260" s="21">
        <v>43545</v>
      </c>
      <c r="L260" s="21" t="s">
        <v>23</v>
      </c>
      <c r="M260" s="15">
        <f t="shared" si="15"/>
        <v>92</v>
      </c>
      <c r="N260" s="15">
        <f t="shared" si="16"/>
        <v>606.94</v>
      </c>
      <c r="XAH260" s="23"/>
      <c r="XAI260" s="23"/>
      <c r="XAJ260" s="23"/>
      <c r="XAK260" s="23"/>
      <c r="XAL260" s="23"/>
      <c r="XAM260" s="23"/>
      <c r="XAN260" s="23"/>
      <c r="XAO260" s="23"/>
      <c r="XAP260" s="23"/>
      <c r="XAQ260" s="23"/>
      <c r="XAR260" s="23"/>
      <c r="XAS260" s="23"/>
      <c r="XAT260" s="23"/>
      <c r="XAU260" s="23"/>
      <c r="XAV260" s="23"/>
      <c r="XAW260" s="23"/>
      <c r="XAX260" s="23"/>
      <c r="XAY260" s="23"/>
      <c r="XAZ260" s="23"/>
      <c r="XBA260" s="23"/>
      <c r="XBB260" s="23"/>
      <c r="XBC260" s="23"/>
      <c r="XBD260" s="23"/>
      <c r="XBE260" s="23"/>
      <c r="XBF260" s="23"/>
      <c r="XBG260" s="23"/>
      <c r="XBH260" s="23"/>
      <c r="XBI260" s="23"/>
      <c r="XBJ260" s="23"/>
      <c r="XBK260" s="23"/>
      <c r="XBL260" s="23"/>
      <c r="XBM260" s="23"/>
      <c r="XBN260" s="23"/>
      <c r="XBO260" s="23"/>
      <c r="XBP260" s="23"/>
      <c r="XBQ260" s="23"/>
      <c r="XBR260" s="23"/>
      <c r="XBS260" s="23"/>
      <c r="XBT260" s="23"/>
      <c r="XBU260" s="23"/>
      <c r="XBV260" s="23"/>
      <c r="XBW260" s="23"/>
      <c r="XBX260" s="23"/>
      <c r="XBY260" s="23"/>
      <c r="XBZ260" s="23"/>
      <c r="XCA260" s="23"/>
      <c r="XCB260" s="23"/>
      <c r="XCC260" s="23"/>
      <c r="XCD260" s="23"/>
      <c r="XCE260" s="23"/>
      <c r="XCF260" s="23"/>
      <c r="XCG260" s="23"/>
      <c r="XCH260" s="23"/>
      <c r="XCI260" s="23"/>
      <c r="XCJ260" s="23"/>
      <c r="XCK260" s="23"/>
      <c r="XCL260" s="23"/>
      <c r="XCM260" s="23"/>
      <c r="XCN260" s="23"/>
      <c r="XCO260" s="23"/>
      <c r="XCP260" s="23"/>
      <c r="XCQ260" s="23"/>
      <c r="XCR260" s="23"/>
      <c r="XCS260" s="23"/>
      <c r="XCT260" s="23"/>
      <c r="XCU260" s="23"/>
      <c r="XCV260" s="23"/>
      <c r="XCW260" s="26"/>
      <c r="XCX260" s="26"/>
      <c r="XCY260" s="26"/>
      <c r="XCZ260" s="26"/>
      <c r="XDA260" s="26"/>
      <c r="XDB260" s="26"/>
      <c r="XDC260" s="26"/>
      <c r="XDD260" s="26"/>
      <c r="XDE260" s="26"/>
      <c r="XDF260" s="26"/>
      <c r="XDG260" s="26"/>
      <c r="XDH260" s="26"/>
      <c r="XDI260" s="26"/>
      <c r="XDJ260" s="26"/>
      <c r="XDK260" s="26"/>
      <c r="XDL260" s="26"/>
      <c r="XDM260" s="26"/>
      <c r="XDN260" s="26"/>
      <c r="XDO260" s="26"/>
      <c r="XDP260" s="26"/>
      <c r="XDQ260" s="26"/>
      <c r="XDR260" s="26"/>
      <c r="XDS260" s="26"/>
      <c r="XDT260" s="26"/>
      <c r="XDU260" s="26"/>
      <c r="XDV260" s="26"/>
      <c r="XDW260" s="26"/>
      <c r="XDX260" s="26"/>
      <c r="XDY260" s="26"/>
      <c r="XDZ260" s="26"/>
      <c r="XEA260" s="26"/>
      <c r="XEB260" s="26"/>
      <c r="XEC260" s="26"/>
      <c r="XED260" s="26"/>
      <c r="XEE260" s="26"/>
      <c r="XEF260" s="26"/>
      <c r="XEG260" s="26"/>
      <c r="XEH260" s="26"/>
      <c r="XEI260" s="26"/>
      <c r="XEJ260" s="26"/>
      <c r="XEK260" s="26"/>
      <c r="XEL260" s="26"/>
      <c r="XEM260" s="26"/>
      <c r="XEN260" s="26"/>
      <c r="XEO260" s="26"/>
      <c r="XEP260" s="26"/>
      <c r="XEQ260" s="26"/>
      <c r="XER260" s="26"/>
      <c r="XES260" s="26"/>
      <c r="XET260" s="26"/>
      <c r="XEU260" s="26"/>
      <c r="XEV260" s="26"/>
      <c r="XEW260" s="26"/>
      <c r="XEX260" s="26"/>
      <c r="XEY260" s="26"/>
      <c r="XEZ260" s="26"/>
      <c r="XFA260" s="26"/>
    </row>
    <row r="261" s="4" customFormat="1" ht="15" customHeight="1" spans="1:16381">
      <c r="A261" s="15">
        <v>257</v>
      </c>
      <c r="B261" s="16" t="s">
        <v>471</v>
      </c>
      <c r="C261" s="17" t="s">
        <v>578</v>
      </c>
      <c r="D261" s="18">
        <v>50000</v>
      </c>
      <c r="E261" s="18">
        <v>50000</v>
      </c>
      <c r="F261" s="18">
        <f t="shared" si="14"/>
        <v>50000</v>
      </c>
      <c r="G261" s="17" t="s">
        <v>175</v>
      </c>
      <c r="H261" s="17" t="s">
        <v>176</v>
      </c>
      <c r="I261" s="17" t="s">
        <v>21</v>
      </c>
      <c r="J261" s="20" t="s">
        <v>475</v>
      </c>
      <c r="K261" s="21">
        <v>43545</v>
      </c>
      <c r="L261" s="21" t="s">
        <v>23</v>
      </c>
      <c r="M261" s="15">
        <f t="shared" si="15"/>
        <v>92</v>
      </c>
      <c r="N261" s="15">
        <f t="shared" si="16"/>
        <v>606.94</v>
      </c>
      <c r="XAH261" s="23"/>
      <c r="XAI261" s="23"/>
      <c r="XAJ261" s="23"/>
      <c r="XAK261" s="23"/>
      <c r="XAL261" s="23"/>
      <c r="XAM261" s="23"/>
      <c r="XAN261" s="23"/>
      <c r="XAO261" s="23"/>
      <c r="XAP261" s="23"/>
      <c r="XAQ261" s="23"/>
      <c r="XAR261" s="23"/>
      <c r="XAS261" s="23"/>
      <c r="XAT261" s="23"/>
      <c r="XAU261" s="23"/>
      <c r="XAV261" s="23"/>
      <c r="XAW261" s="23"/>
      <c r="XAX261" s="23"/>
      <c r="XAY261" s="23"/>
      <c r="XAZ261" s="23"/>
      <c r="XBA261" s="23"/>
      <c r="XBB261" s="23"/>
      <c r="XBC261" s="23"/>
      <c r="XBD261" s="23"/>
      <c r="XBE261" s="23"/>
      <c r="XBF261" s="23"/>
      <c r="XBG261" s="23"/>
      <c r="XBH261" s="23"/>
      <c r="XBI261" s="23"/>
      <c r="XBJ261" s="23"/>
      <c r="XBK261" s="23"/>
      <c r="XBL261" s="23"/>
      <c r="XBM261" s="23"/>
      <c r="XBN261" s="23"/>
      <c r="XBO261" s="23"/>
      <c r="XBP261" s="23"/>
      <c r="XBQ261" s="23"/>
      <c r="XBR261" s="23"/>
      <c r="XBS261" s="23"/>
      <c r="XBT261" s="23"/>
      <c r="XBU261" s="23"/>
      <c r="XBV261" s="23"/>
      <c r="XBW261" s="23"/>
      <c r="XBX261" s="23"/>
      <c r="XBY261" s="23"/>
      <c r="XBZ261" s="23"/>
      <c r="XCA261" s="23"/>
      <c r="XCB261" s="23"/>
      <c r="XCC261" s="23"/>
      <c r="XCD261" s="23"/>
      <c r="XCE261" s="23"/>
      <c r="XCF261" s="23"/>
      <c r="XCG261" s="23"/>
      <c r="XCH261" s="23"/>
      <c r="XCI261" s="23"/>
      <c r="XCJ261" s="23"/>
      <c r="XCK261" s="23"/>
      <c r="XCL261" s="23"/>
      <c r="XCM261" s="23"/>
      <c r="XCN261" s="23"/>
      <c r="XCO261" s="23"/>
      <c r="XCP261" s="23"/>
      <c r="XCQ261" s="23"/>
      <c r="XCR261" s="23"/>
      <c r="XCS261" s="23"/>
      <c r="XCT261" s="23"/>
      <c r="XCU261" s="23"/>
      <c r="XCV261" s="23"/>
      <c r="XCW261" s="26"/>
      <c r="XCX261" s="26"/>
      <c r="XCY261" s="26"/>
      <c r="XCZ261" s="26"/>
      <c r="XDA261" s="26"/>
      <c r="XDB261" s="26"/>
      <c r="XDC261" s="26"/>
      <c r="XDD261" s="26"/>
      <c r="XDE261" s="26"/>
      <c r="XDF261" s="26"/>
      <c r="XDG261" s="26"/>
      <c r="XDH261" s="26"/>
      <c r="XDI261" s="26"/>
      <c r="XDJ261" s="26"/>
      <c r="XDK261" s="26"/>
      <c r="XDL261" s="26"/>
      <c r="XDM261" s="26"/>
      <c r="XDN261" s="26"/>
      <c r="XDO261" s="26"/>
      <c r="XDP261" s="26"/>
      <c r="XDQ261" s="26"/>
      <c r="XDR261" s="26"/>
      <c r="XDS261" s="26"/>
      <c r="XDT261" s="26"/>
      <c r="XDU261" s="26"/>
      <c r="XDV261" s="26"/>
      <c r="XDW261" s="26"/>
      <c r="XDX261" s="26"/>
      <c r="XDY261" s="26"/>
      <c r="XDZ261" s="26"/>
      <c r="XEA261" s="26"/>
      <c r="XEB261" s="26"/>
      <c r="XEC261" s="26"/>
      <c r="XED261" s="26"/>
      <c r="XEE261" s="26"/>
      <c r="XEF261" s="26"/>
      <c r="XEG261" s="26"/>
      <c r="XEH261" s="26"/>
      <c r="XEI261" s="26"/>
      <c r="XEJ261" s="26"/>
      <c r="XEK261" s="26"/>
      <c r="XEL261" s="26"/>
      <c r="XEM261" s="26"/>
      <c r="XEN261" s="26"/>
      <c r="XEO261" s="26"/>
      <c r="XEP261" s="26"/>
      <c r="XEQ261" s="26"/>
      <c r="XER261" s="26"/>
      <c r="XES261" s="26"/>
      <c r="XET261" s="26"/>
      <c r="XEU261" s="26"/>
      <c r="XEV261" s="26"/>
      <c r="XEW261" s="26"/>
      <c r="XEX261" s="26"/>
      <c r="XEY261" s="26"/>
      <c r="XEZ261" s="26"/>
      <c r="XFA261" s="26"/>
    </row>
    <row r="262" s="4" customFormat="1" ht="15" customHeight="1" spans="1:16381">
      <c r="A262" s="15">
        <v>258</v>
      </c>
      <c r="B262" s="16" t="s">
        <v>471</v>
      </c>
      <c r="C262" s="17" t="s">
        <v>579</v>
      </c>
      <c r="D262" s="18">
        <v>30000</v>
      </c>
      <c r="E262" s="18">
        <v>30000</v>
      </c>
      <c r="F262" s="18">
        <f t="shared" si="14"/>
        <v>30000</v>
      </c>
      <c r="G262" s="17" t="s">
        <v>437</v>
      </c>
      <c r="H262" s="17" t="s">
        <v>402</v>
      </c>
      <c r="I262" s="17" t="s">
        <v>21</v>
      </c>
      <c r="J262" s="20" t="s">
        <v>475</v>
      </c>
      <c r="K262" s="21">
        <v>43545</v>
      </c>
      <c r="L262" s="21" t="s">
        <v>23</v>
      </c>
      <c r="M262" s="15">
        <f t="shared" si="15"/>
        <v>92</v>
      </c>
      <c r="N262" s="15">
        <f t="shared" si="16"/>
        <v>364.17</v>
      </c>
      <c r="XAH262" s="23"/>
      <c r="XAI262" s="23"/>
      <c r="XAJ262" s="23"/>
      <c r="XAK262" s="23"/>
      <c r="XAL262" s="23"/>
      <c r="XAM262" s="23"/>
      <c r="XAN262" s="23"/>
      <c r="XAO262" s="23"/>
      <c r="XAP262" s="23"/>
      <c r="XAQ262" s="23"/>
      <c r="XAR262" s="23"/>
      <c r="XAS262" s="23"/>
      <c r="XAT262" s="23"/>
      <c r="XAU262" s="23"/>
      <c r="XAV262" s="23"/>
      <c r="XAW262" s="23"/>
      <c r="XAX262" s="23"/>
      <c r="XAY262" s="23"/>
      <c r="XAZ262" s="23"/>
      <c r="XBA262" s="23"/>
      <c r="XBB262" s="23"/>
      <c r="XBC262" s="23"/>
      <c r="XBD262" s="23"/>
      <c r="XBE262" s="23"/>
      <c r="XBF262" s="23"/>
      <c r="XBG262" s="23"/>
      <c r="XBH262" s="23"/>
      <c r="XBI262" s="23"/>
      <c r="XBJ262" s="23"/>
      <c r="XBK262" s="23"/>
      <c r="XBL262" s="23"/>
      <c r="XBM262" s="23"/>
      <c r="XBN262" s="23"/>
      <c r="XBO262" s="23"/>
      <c r="XBP262" s="23"/>
      <c r="XBQ262" s="23"/>
      <c r="XBR262" s="23"/>
      <c r="XBS262" s="23"/>
      <c r="XBT262" s="23"/>
      <c r="XBU262" s="23"/>
      <c r="XBV262" s="23"/>
      <c r="XBW262" s="23"/>
      <c r="XBX262" s="23"/>
      <c r="XBY262" s="23"/>
      <c r="XBZ262" s="23"/>
      <c r="XCA262" s="23"/>
      <c r="XCB262" s="23"/>
      <c r="XCC262" s="23"/>
      <c r="XCD262" s="23"/>
      <c r="XCE262" s="23"/>
      <c r="XCF262" s="23"/>
      <c r="XCG262" s="23"/>
      <c r="XCH262" s="23"/>
      <c r="XCI262" s="23"/>
      <c r="XCJ262" s="23"/>
      <c r="XCK262" s="23"/>
      <c r="XCL262" s="23"/>
      <c r="XCM262" s="23"/>
      <c r="XCN262" s="23"/>
      <c r="XCO262" s="23"/>
      <c r="XCP262" s="23"/>
      <c r="XCQ262" s="23"/>
      <c r="XCR262" s="23"/>
      <c r="XCS262" s="23"/>
      <c r="XCT262" s="23"/>
      <c r="XCU262" s="23"/>
      <c r="XCV262" s="23"/>
      <c r="XCW262" s="26"/>
      <c r="XCX262" s="26"/>
      <c r="XCY262" s="26"/>
      <c r="XCZ262" s="26"/>
      <c r="XDA262" s="26"/>
      <c r="XDB262" s="26"/>
      <c r="XDC262" s="26"/>
      <c r="XDD262" s="26"/>
      <c r="XDE262" s="26"/>
      <c r="XDF262" s="26"/>
      <c r="XDG262" s="26"/>
      <c r="XDH262" s="26"/>
      <c r="XDI262" s="26"/>
      <c r="XDJ262" s="26"/>
      <c r="XDK262" s="26"/>
      <c r="XDL262" s="26"/>
      <c r="XDM262" s="26"/>
      <c r="XDN262" s="26"/>
      <c r="XDO262" s="26"/>
      <c r="XDP262" s="26"/>
      <c r="XDQ262" s="26"/>
      <c r="XDR262" s="26"/>
      <c r="XDS262" s="26"/>
      <c r="XDT262" s="26"/>
      <c r="XDU262" s="26"/>
      <c r="XDV262" s="26"/>
      <c r="XDW262" s="26"/>
      <c r="XDX262" s="26"/>
      <c r="XDY262" s="26"/>
      <c r="XDZ262" s="26"/>
      <c r="XEA262" s="26"/>
      <c r="XEB262" s="26"/>
      <c r="XEC262" s="26"/>
      <c r="XED262" s="26"/>
      <c r="XEE262" s="26"/>
      <c r="XEF262" s="26"/>
      <c r="XEG262" s="26"/>
      <c r="XEH262" s="26"/>
      <c r="XEI262" s="26"/>
      <c r="XEJ262" s="26"/>
      <c r="XEK262" s="26"/>
      <c r="XEL262" s="26"/>
      <c r="XEM262" s="26"/>
      <c r="XEN262" s="26"/>
      <c r="XEO262" s="26"/>
      <c r="XEP262" s="26"/>
      <c r="XEQ262" s="26"/>
      <c r="XER262" s="26"/>
      <c r="XES262" s="26"/>
      <c r="XET262" s="26"/>
      <c r="XEU262" s="26"/>
      <c r="XEV262" s="26"/>
      <c r="XEW262" s="26"/>
      <c r="XEX262" s="26"/>
      <c r="XEY262" s="26"/>
      <c r="XEZ262" s="26"/>
      <c r="XFA262" s="26"/>
    </row>
    <row r="263" s="4" customFormat="1" ht="15" customHeight="1" spans="1:16381">
      <c r="A263" s="15">
        <v>259</v>
      </c>
      <c r="B263" s="16" t="s">
        <v>471</v>
      </c>
      <c r="C263" s="17" t="s">
        <v>580</v>
      </c>
      <c r="D263" s="18">
        <v>50000</v>
      </c>
      <c r="E263" s="18">
        <v>50000</v>
      </c>
      <c r="F263" s="18">
        <f t="shared" si="14"/>
        <v>50000</v>
      </c>
      <c r="G263" s="17" t="s">
        <v>581</v>
      </c>
      <c r="H263" s="17" t="s">
        <v>182</v>
      </c>
      <c r="I263" s="17" t="s">
        <v>21</v>
      </c>
      <c r="J263" s="20" t="s">
        <v>475</v>
      </c>
      <c r="K263" s="21">
        <v>43545</v>
      </c>
      <c r="L263" s="21" t="s">
        <v>23</v>
      </c>
      <c r="M263" s="15">
        <f t="shared" si="15"/>
        <v>92</v>
      </c>
      <c r="N263" s="15">
        <f t="shared" si="16"/>
        <v>606.94</v>
      </c>
      <c r="XAH263" s="23"/>
      <c r="XAI263" s="23"/>
      <c r="XAJ263" s="23"/>
      <c r="XAK263" s="23"/>
      <c r="XAL263" s="23"/>
      <c r="XAM263" s="23"/>
      <c r="XAN263" s="23"/>
      <c r="XAO263" s="23"/>
      <c r="XAP263" s="23"/>
      <c r="XAQ263" s="23"/>
      <c r="XAR263" s="23"/>
      <c r="XAS263" s="23"/>
      <c r="XAT263" s="23"/>
      <c r="XAU263" s="23"/>
      <c r="XAV263" s="23"/>
      <c r="XAW263" s="23"/>
      <c r="XAX263" s="23"/>
      <c r="XAY263" s="23"/>
      <c r="XAZ263" s="23"/>
      <c r="XBA263" s="23"/>
      <c r="XBB263" s="23"/>
      <c r="XBC263" s="23"/>
      <c r="XBD263" s="23"/>
      <c r="XBE263" s="23"/>
      <c r="XBF263" s="23"/>
      <c r="XBG263" s="23"/>
      <c r="XBH263" s="23"/>
      <c r="XBI263" s="23"/>
      <c r="XBJ263" s="23"/>
      <c r="XBK263" s="23"/>
      <c r="XBL263" s="23"/>
      <c r="XBM263" s="23"/>
      <c r="XBN263" s="23"/>
      <c r="XBO263" s="23"/>
      <c r="XBP263" s="23"/>
      <c r="XBQ263" s="23"/>
      <c r="XBR263" s="23"/>
      <c r="XBS263" s="23"/>
      <c r="XBT263" s="23"/>
      <c r="XBU263" s="23"/>
      <c r="XBV263" s="23"/>
      <c r="XBW263" s="23"/>
      <c r="XBX263" s="23"/>
      <c r="XBY263" s="23"/>
      <c r="XBZ263" s="23"/>
      <c r="XCA263" s="23"/>
      <c r="XCB263" s="23"/>
      <c r="XCC263" s="23"/>
      <c r="XCD263" s="23"/>
      <c r="XCE263" s="23"/>
      <c r="XCF263" s="23"/>
      <c r="XCG263" s="23"/>
      <c r="XCH263" s="23"/>
      <c r="XCI263" s="23"/>
      <c r="XCJ263" s="23"/>
      <c r="XCK263" s="23"/>
      <c r="XCL263" s="23"/>
      <c r="XCM263" s="23"/>
      <c r="XCN263" s="23"/>
      <c r="XCO263" s="23"/>
      <c r="XCP263" s="23"/>
      <c r="XCQ263" s="23"/>
      <c r="XCR263" s="23"/>
      <c r="XCS263" s="23"/>
      <c r="XCT263" s="23"/>
      <c r="XCU263" s="23"/>
      <c r="XCV263" s="23"/>
      <c r="XCW263" s="26"/>
      <c r="XCX263" s="26"/>
      <c r="XCY263" s="26"/>
      <c r="XCZ263" s="26"/>
      <c r="XDA263" s="26"/>
      <c r="XDB263" s="26"/>
      <c r="XDC263" s="26"/>
      <c r="XDD263" s="26"/>
      <c r="XDE263" s="26"/>
      <c r="XDF263" s="26"/>
      <c r="XDG263" s="26"/>
      <c r="XDH263" s="26"/>
      <c r="XDI263" s="26"/>
      <c r="XDJ263" s="26"/>
      <c r="XDK263" s="26"/>
      <c r="XDL263" s="26"/>
      <c r="XDM263" s="26"/>
      <c r="XDN263" s="26"/>
      <c r="XDO263" s="26"/>
      <c r="XDP263" s="26"/>
      <c r="XDQ263" s="26"/>
      <c r="XDR263" s="26"/>
      <c r="XDS263" s="26"/>
      <c r="XDT263" s="26"/>
      <c r="XDU263" s="26"/>
      <c r="XDV263" s="26"/>
      <c r="XDW263" s="26"/>
      <c r="XDX263" s="26"/>
      <c r="XDY263" s="26"/>
      <c r="XDZ263" s="26"/>
      <c r="XEA263" s="26"/>
      <c r="XEB263" s="26"/>
      <c r="XEC263" s="26"/>
      <c r="XED263" s="26"/>
      <c r="XEE263" s="26"/>
      <c r="XEF263" s="26"/>
      <c r="XEG263" s="26"/>
      <c r="XEH263" s="26"/>
      <c r="XEI263" s="26"/>
      <c r="XEJ263" s="26"/>
      <c r="XEK263" s="26"/>
      <c r="XEL263" s="26"/>
      <c r="XEM263" s="26"/>
      <c r="XEN263" s="26"/>
      <c r="XEO263" s="26"/>
      <c r="XEP263" s="26"/>
      <c r="XEQ263" s="26"/>
      <c r="XER263" s="26"/>
      <c r="XES263" s="26"/>
      <c r="XET263" s="26"/>
      <c r="XEU263" s="26"/>
      <c r="XEV263" s="26"/>
      <c r="XEW263" s="26"/>
      <c r="XEX263" s="26"/>
      <c r="XEY263" s="26"/>
      <c r="XEZ263" s="26"/>
      <c r="XFA263" s="26"/>
    </row>
    <row r="264" s="4" customFormat="1" ht="15" customHeight="1" spans="1:16381">
      <c r="A264" s="15">
        <v>260</v>
      </c>
      <c r="B264" s="16" t="s">
        <v>471</v>
      </c>
      <c r="C264" s="17" t="s">
        <v>582</v>
      </c>
      <c r="D264" s="18">
        <v>20000</v>
      </c>
      <c r="E264" s="18">
        <v>20000</v>
      </c>
      <c r="F264" s="18">
        <f t="shared" si="14"/>
        <v>20000</v>
      </c>
      <c r="G264" s="17" t="s">
        <v>583</v>
      </c>
      <c r="H264" s="17" t="s">
        <v>584</v>
      </c>
      <c r="I264" s="17" t="s">
        <v>21</v>
      </c>
      <c r="J264" s="20" t="s">
        <v>475</v>
      </c>
      <c r="K264" s="21">
        <v>43545</v>
      </c>
      <c r="L264" s="21" t="s">
        <v>23</v>
      </c>
      <c r="M264" s="15">
        <f t="shared" si="15"/>
        <v>92</v>
      </c>
      <c r="N264" s="15">
        <f t="shared" si="16"/>
        <v>242.78</v>
      </c>
      <c r="XAH264" s="23"/>
      <c r="XAI264" s="23"/>
      <c r="XAJ264" s="23"/>
      <c r="XAK264" s="23"/>
      <c r="XAL264" s="23"/>
      <c r="XAM264" s="23"/>
      <c r="XAN264" s="23"/>
      <c r="XAO264" s="23"/>
      <c r="XAP264" s="23"/>
      <c r="XAQ264" s="23"/>
      <c r="XAR264" s="23"/>
      <c r="XAS264" s="23"/>
      <c r="XAT264" s="23"/>
      <c r="XAU264" s="23"/>
      <c r="XAV264" s="23"/>
      <c r="XAW264" s="23"/>
      <c r="XAX264" s="23"/>
      <c r="XAY264" s="23"/>
      <c r="XAZ264" s="23"/>
      <c r="XBA264" s="23"/>
      <c r="XBB264" s="23"/>
      <c r="XBC264" s="23"/>
      <c r="XBD264" s="23"/>
      <c r="XBE264" s="23"/>
      <c r="XBF264" s="23"/>
      <c r="XBG264" s="23"/>
      <c r="XBH264" s="23"/>
      <c r="XBI264" s="23"/>
      <c r="XBJ264" s="23"/>
      <c r="XBK264" s="23"/>
      <c r="XBL264" s="23"/>
      <c r="XBM264" s="23"/>
      <c r="XBN264" s="23"/>
      <c r="XBO264" s="23"/>
      <c r="XBP264" s="23"/>
      <c r="XBQ264" s="23"/>
      <c r="XBR264" s="23"/>
      <c r="XBS264" s="23"/>
      <c r="XBT264" s="23"/>
      <c r="XBU264" s="23"/>
      <c r="XBV264" s="23"/>
      <c r="XBW264" s="23"/>
      <c r="XBX264" s="23"/>
      <c r="XBY264" s="23"/>
      <c r="XBZ264" s="23"/>
      <c r="XCA264" s="23"/>
      <c r="XCB264" s="23"/>
      <c r="XCC264" s="23"/>
      <c r="XCD264" s="23"/>
      <c r="XCE264" s="23"/>
      <c r="XCF264" s="23"/>
      <c r="XCG264" s="23"/>
      <c r="XCH264" s="23"/>
      <c r="XCI264" s="23"/>
      <c r="XCJ264" s="23"/>
      <c r="XCK264" s="23"/>
      <c r="XCL264" s="23"/>
      <c r="XCM264" s="23"/>
      <c r="XCN264" s="23"/>
      <c r="XCO264" s="23"/>
      <c r="XCP264" s="23"/>
      <c r="XCQ264" s="23"/>
      <c r="XCR264" s="23"/>
      <c r="XCS264" s="23"/>
      <c r="XCT264" s="23"/>
      <c r="XCU264" s="23"/>
      <c r="XCV264" s="23"/>
      <c r="XCW264" s="26"/>
      <c r="XCX264" s="26"/>
      <c r="XCY264" s="26"/>
      <c r="XCZ264" s="26"/>
      <c r="XDA264" s="26"/>
      <c r="XDB264" s="26"/>
      <c r="XDC264" s="26"/>
      <c r="XDD264" s="26"/>
      <c r="XDE264" s="26"/>
      <c r="XDF264" s="26"/>
      <c r="XDG264" s="26"/>
      <c r="XDH264" s="26"/>
      <c r="XDI264" s="26"/>
      <c r="XDJ264" s="26"/>
      <c r="XDK264" s="26"/>
      <c r="XDL264" s="26"/>
      <c r="XDM264" s="26"/>
      <c r="XDN264" s="26"/>
      <c r="XDO264" s="26"/>
      <c r="XDP264" s="26"/>
      <c r="XDQ264" s="26"/>
      <c r="XDR264" s="26"/>
      <c r="XDS264" s="26"/>
      <c r="XDT264" s="26"/>
      <c r="XDU264" s="26"/>
      <c r="XDV264" s="26"/>
      <c r="XDW264" s="26"/>
      <c r="XDX264" s="26"/>
      <c r="XDY264" s="26"/>
      <c r="XDZ264" s="26"/>
      <c r="XEA264" s="26"/>
      <c r="XEB264" s="26"/>
      <c r="XEC264" s="26"/>
      <c r="XED264" s="26"/>
      <c r="XEE264" s="26"/>
      <c r="XEF264" s="26"/>
      <c r="XEG264" s="26"/>
      <c r="XEH264" s="26"/>
      <c r="XEI264" s="26"/>
      <c r="XEJ264" s="26"/>
      <c r="XEK264" s="26"/>
      <c r="XEL264" s="26"/>
      <c r="XEM264" s="26"/>
      <c r="XEN264" s="26"/>
      <c r="XEO264" s="26"/>
      <c r="XEP264" s="26"/>
      <c r="XEQ264" s="26"/>
      <c r="XER264" s="26"/>
      <c r="XES264" s="26"/>
      <c r="XET264" s="26"/>
      <c r="XEU264" s="26"/>
      <c r="XEV264" s="26"/>
      <c r="XEW264" s="26"/>
      <c r="XEX264" s="26"/>
      <c r="XEY264" s="26"/>
      <c r="XEZ264" s="26"/>
      <c r="XFA264" s="26"/>
    </row>
    <row r="265" s="4" customFormat="1" ht="15" customHeight="1" spans="1:16381">
      <c r="A265" s="15">
        <v>261</v>
      </c>
      <c r="B265" s="16" t="s">
        <v>471</v>
      </c>
      <c r="C265" s="17" t="s">
        <v>585</v>
      </c>
      <c r="D265" s="18">
        <v>50000</v>
      </c>
      <c r="E265" s="18">
        <v>50000</v>
      </c>
      <c r="F265" s="18">
        <f t="shared" si="14"/>
        <v>50000</v>
      </c>
      <c r="G265" s="17" t="s">
        <v>195</v>
      </c>
      <c r="H265" s="17" t="s">
        <v>196</v>
      </c>
      <c r="I265" s="17" t="s">
        <v>21</v>
      </c>
      <c r="J265" s="20" t="s">
        <v>475</v>
      </c>
      <c r="K265" s="21">
        <v>43545</v>
      </c>
      <c r="L265" s="21" t="s">
        <v>23</v>
      </c>
      <c r="M265" s="15">
        <f t="shared" si="15"/>
        <v>92</v>
      </c>
      <c r="N265" s="15">
        <f t="shared" si="16"/>
        <v>606.94</v>
      </c>
      <c r="XAH265" s="23"/>
      <c r="XAI265" s="23"/>
      <c r="XAJ265" s="23"/>
      <c r="XAK265" s="23"/>
      <c r="XAL265" s="23"/>
      <c r="XAM265" s="23"/>
      <c r="XAN265" s="23"/>
      <c r="XAO265" s="23"/>
      <c r="XAP265" s="23"/>
      <c r="XAQ265" s="23"/>
      <c r="XAR265" s="23"/>
      <c r="XAS265" s="23"/>
      <c r="XAT265" s="23"/>
      <c r="XAU265" s="23"/>
      <c r="XAV265" s="23"/>
      <c r="XAW265" s="23"/>
      <c r="XAX265" s="23"/>
      <c r="XAY265" s="23"/>
      <c r="XAZ265" s="23"/>
      <c r="XBA265" s="23"/>
      <c r="XBB265" s="23"/>
      <c r="XBC265" s="23"/>
      <c r="XBD265" s="23"/>
      <c r="XBE265" s="23"/>
      <c r="XBF265" s="23"/>
      <c r="XBG265" s="23"/>
      <c r="XBH265" s="23"/>
      <c r="XBI265" s="23"/>
      <c r="XBJ265" s="23"/>
      <c r="XBK265" s="23"/>
      <c r="XBL265" s="23"/>
      <c r="XBM265" s="23"/>
      <c r="XBN265" s="23"/>
      <c r="XBO265" s="23"/>
      <c r="XBP265" s="23"/>
      <c r="XBQ265" s="23"/>
      <c r="XBR265" s="23"/>
      <c r="XBS265" s="23"/>
      <c r="XBT265" s="23"/>
      <c r="XBU265" s="23"/>
      <c r="XBV265" s="23"/>
      <c r="XBW265" s="23"/>
      <c r="XBX265" s="23"/>
      <c r="XBY265" s="23"/>
      <c r="XBZ265" s="23"/>
      <c r="XCA265" s="23"/>
      <c r="XCB265" s="23"/>
      <c r="XCC265" s="23"/>
      <c r="XCD265" s="23"/>
      <c r="XCE265" s="23"/>
      <c r="XCF265" s="23"/>
      <c r="XCG265" s="23"/>
      <c r="XCH265" s="23"/>
      <c r="XCI265" s="23"/>
      <c r="XCJ265" s="23"/>
      <c r="XCK265" s="23"/>
      <c r="XCL265" s="23"/>
      <c r="XCM265" s="23"/>
      <c r="XCN265" s="23"/>
      <c r="XCO265" s="23"/>
      <c r="XCP265" s="23"/>
      <c r="XCQ265" s="23"/>
      <c r="XCR265" s="23"/>
      <c r="XCS265" s="23"/>
      <c r="XCT265" s="23"/>
      <c r="XCU265" s="23"/>
      <c r="XCV265" s="23"/>
      <c r="XCW265" s="26"/>
      <c r="XCX265" s="26"/>
      <c r="XCY265" s="26"/>
      <c r="XCZ265" s="26"/>
      <c r="XDA265" s="26"/>
      <c r="XDB265" s="26"/>
      <c r="XDC265" s="26"/>
      <c r="XDD265" s="26"/>
      <c r="XDE265" s="26"/>
      <c r="XDF265" s="26"/>
      <c r="XDG265" s="26"/>
      <c r="XDH265" s="26"/>
      <c r="XDI265" s="26"/>
      <c r="XDJ265" s="26"/>
      <c r="XDK265" s="26"/>
      <c r="XDL265" s="26"/>
      <c r="XDM265" s="26"/>
      <c r="XDN265" s="26"/>
      <c r="XDO265" s="26"/>
      <c r="XDP265" s="26"/>
      <c r="XDQ265" s="26"/>
      <c r="XDR265" s="26"/>
      <c r="XDS265" s="26"/>
      <c r="XDT265" s="26"/>
      <c r="XDU265" s="26"/>
      <c r="XDV265" s="26"/>
      <c r="XDW265" s="26"/>
      <c r="XDX265" s="26"/>
      <c r="XDY265" s="26"/>
      <c r="XDZ265" s="26"/>
      <c r="XEA265" s="26"/>
      <c r="XEB265" s="26"/>
      <c r="XEC265" s="26"/>
      <c r="XED265" s="26"/>
      <c r="XEE265" s="26"/>
      <c r="XEF265" s="26"/>
      <c r="XEG265" s="26"/>
      <c r="XEH265" s="26"/>
      <c r="XEI265" s="26"/>
      <c r="XEJ265" s="26"/>
      <c r="XEK265" s="26"/>
      <c r="XEL265" s="26"/>
      <c r="XEM265" s="26"/>
      <c r="XEN265" s="26"/>
      <c r="XEO265" s="26"/>
      <c r="XEP265" s="26"/>
      <c r="XEQ265" s="26"/>
      <c r="XER265" s="26"/>
      <c r="XES265" s="26"/>
      <c r="XET265" s="26"/>
      <c r="XEU265" s="26"/>
      <c r="XEV265" s="26"/>
      <c r="XEW265" s="26"/>
      <c r="XEX265" s="26"/>
      <c r="XEY265" s="26"/>
      <c r="XEZ265" s="26"/>
      <c r="XFA265" s="26"/>
    </row>
    <row r="266" s="4" customFormat="1" ht="15" customHeight="1" spans="1:16381">
      <c r="A266" s="15">
        <v>262</v>
      </c>
      <c r="B266" s="16" t="s">
        <v>471</v>
      </c>
      <c r="C266" s="17" t="s">
        <v>586</v>
      </c>
      <c r="D266" s="18">
        <v>15000</v>
      </c>
      <c r="E266" s="18">
        <v>15000</v>
      </c>
      <c r="F266" s="18">
        <f t="shared" si="14"/>
        <v>15000</v>
      </c>
      <c r="G266" s="17" t="s">
        <v>587</v>
      </c>
      <c r="H266" s="17" t="s">
        <v>588</v>
      </c>
      <c r="I266" s="17" t="s">
        <v>21</v>
      </c>
      <c r="J266" s="20" t="s">
        <v>475</v>
      </c>
      <c r="K266" s="21">
        <v>43545</v>
      </c>
      <c r="L266" s="21" t="s">
        <v>23</v>
      </c>
      <c r="M266" s="15">
        <f t="shared" si="15"/>
        <v>92</v>
      </c>
      <c r="N266" s="15">
        <f t="shared" si="16"/>
        <v>182.08</v>
      </c>
      <c r="XAH266" s="23"/>
      <c r="XAI266" s="23"/>
      <c r="XAJ266" s="23"/>
      <c r="XAK266" s="23"/>
      <c r="XAL266" s="23"/>
      <c r="XAM266" s="23"/>
      <c r="XAN266" s="23"/>
      <c r="XAO266" s="23"/>
      <c r="XAP266" s="23"/>
      <c r="XAQ266" s="23"/>
      <c r="XAR266" s="23"/>
      <c r="XAS266" s="23"/>
      <c r="XAT266" s="23"/>
      <c r="XAU266" s="23"/>
      <c r="XAV266" s="23"/>
      <c r="XAW266" s="23"/>
      <c r="XAX266" s="23"/>
      <c r="XAY266" s="23"/>
      <c r="XAZ266" s="23"/>
      <c r="XBA266" s="23"/>
      <c r="XBB266" s="23"/>
      <c r="XBC266" s="23"/>
      <c r="XBD266" s="23"/>
      <c r="XBE266" s="23"/>
      <c r="XBF266" s="23"/>
      <c r="XBG266" s="23"/>
      <c r="XBH266" s="23"/>
      <c r="XBI266" s="23"/>
      <c r="XBJ266" s="23"/>
      <c r="XBK266" s="23"/>
      <c r="XBL266" s="23"/>
      <c r="XBM266" s="23"/>
      <c r="XBN266" s="23"/>
      <c r="XBO266" s="23"/>
      <c r="XBP266" s="23"/>
      <c r="XBQ266" s="23"/>
      <c r="XBR266" s="23"/>
      <c r="XBS266" s="23"/>
      <c r="XBT266" s="23"/>
      <c r="XBU266" s="23"/>
      <c r="XBV266" s="23"/>
      <c r="XBW266" s="23"/>
      <c r="XBX266" s="23"/>
      <c r="XBY266" s="23"/>
      <c r="XBZ266" s="23"/>
      <c r="XCA266" s="23"/>
      <c r="XCB266" s="23"/>
      <c r="XCC266" s="23"/>
      <c r="XCD266" s="23"/>
      <c r="XCE266" s="23"/>
      <c r="XCF266" s="23"/>
      <c r="XCG266" s="23"/>
      <c r="XCH266" s="23"/>
      <c r="XCI266" s="23"/>
      <c r="XCJ266" s="23"/>
      <c r="XCK266" s="23"/>
      <c r="XCL266" s="23"/>
      <c r="XCM266" s="23"/>
      <c r="XCN266" s="23"/>
      <c r="XCO266" s="23"/>
      <c r="XCP266" s="23"/>
      <c r="XCQ266" s="23"/>
      <c r="XCR266" s="23"/>
      <c r="XCS266" s="23"/>
      <c r="XCT266" s="23"/>
      <c r="XCU266" s="23"/>
      <c r="XCV266" s="23"/>
      <c r="XCW266" s="26"/>
      <c r="XCX266" s="26"/>
      <c r="XCY266" s="26"/>
      <c r="XCZ266" s="26"/>
      <c r="XDA266" s="26"/>
      <c r="XDB266" s="26"/>
      <c r="XDC266" s="26"/>
      <c r="XDD266" s="26"/>
      <c r="XDE266" s="26"/>
      <c r="XDF266" s="26"/>
      <c r="XDG266" s="26"/>
      <c r="XDH266" s="26"/>
      <c r="XDI266" s="26"/>
      <c r="XDJ266" s="26"/>
      <c r="XDK266" s="26"/>
      <c r="XDL266" s="26"/>
      <c r="XDM266" s="26"/>
      <c r="XDN266" s="26"/>
      <c r="XDO266" s="26"/>
      <c r="XDP266" s="26"/>
      <c r="XDQ266" s="26"/>
      <c r="XDR266" s="26"/>
      <c r="XDS266" s="26"/>
      <c r="XDT266" s="26"/>
      <c r="XDU266" s="26"/>
      <c r="XDV266" s="26"/>
      <c r="XDW266" s="26"/>
      <c r="XDX266" s="26"/>
      <c r="XDY266" s="26"/>
      <c r="XDZ266" s="26"/>
      <c r="XEA266" s="26"/>
      <c r="XEB266" s="26"/>
      <c r="XEC266" s="26"/>
      <c r="XED266" s="26"/>
      <c r="XEE266" s="26"/>
      <c r="XEF266" s="26"/>
      <c r="XEG266" s="26"/>
      <c r="XEH266" s="26"/>
      <c r="XEI266" s="26"/>
      <c r="XEJ266" s="26"/>
      <c r="XEK266" s="26"/>
      <c r="XEL266" s="26"/>
      <c r="XEM266" s="26"/>
      <c r="XEN266" s="26"/>
      <c r="XEO266" s="26"/>
      <c r="XEP266" s="26"/>
      <c r="XEQ266" s="26"/>
      <c r="XER266" s="26"/>
      <c r="XES266" s="26"/>
      <c r="XET266" s="26"/>
      <c r="XEU266" s="26"/>
      <c r="XEV266" s="26"/>
      <c r="XEW266" s="26"/>
      <c r="XEX266" s="26"/>
      <c r="XEY266" s="26"/>
      <c r="XEZ266" s="26"/>
      <c r="XFA266" s="26"/>
    </row>
    <row r="267" s="4" customFormat="1" ht="15" customHeight="1" spans="1:16381">
      <c r="A267" s="15">
        <v>263</v>
      </c>
      <c r="B267" s="16" t="s">
        <v>471</v>
      </c>
      <c r="C267" s="17" t="s">
        <v>589</v>
      </c>
      <c r="D267" s="18">
        <v>50000</v>
      </c>
      <c r="E267" s="18">
        <v>50000</v>
      </c>
      <c r="F267" s="18">
        <f t="shared" si="14"/>
        <v>50000</v>
      </c>
      <c r="G267" s="17" t="s">
        <v>590</v>
      </c>
      <c r="H267" s="17" t="s">
        <v>591</v>
      </c>
      <c r="I267" s="17" t="s">
        <v>21</v>
      </c>
      <c r="J267" s="20" t="s">
        <v>475</v>
      </c>
      <c r="K267" s="21">
        <v>43545</v>
      </c>
      <c r="L267" s="21" t="s">
        <v>23</v>
      </c>
      <c r="M267" s="15">
        <f t="shared" si="15"/>
        <v>92</v>
      </c>
      <c r="N267" s="15">
        <f t="shared" si="16"/>
        <v>606.94</v>
      </c>
      <c r="XAH267" s="23"/>
      <c r="XAI267" s="23"/>
      <c r="XAJ267" s="23"/>
      <c r="XAK267" s="23"/>
      <c r="XAL267" s="23"/>
      <c r="XAM267" s="23"/>
      <c r="XAN267" s="23"/>
      <c r="XAO267" s="23"/>
      <c r="XAP267" s="23"/>
      <c r="XAQ267" s="23"/>
      <c r="XAR267" s="23"/>
      <c r="XAS267" s="23"/>
      <c r="XAT267" s="23"/>
      <c r="XAU267" s="23"/>
      <c r="XAV267" s="23"/>
      <c r="XAW267" s="23"/>
      <c r="XAX267" s="23"/>
      <c r="XAY267" s="23"/>
      <c r="XAZ267" s="23"/>
      <c r="XBA267" s="23"/>
      <c r="XBB267" s="23"/>
      <c r="XBC267" s="23"/>
      <c r="XBD267" s="23"/>
      <c r="XBE267" s="23"/>
      <c r="XBF267" s="23"/>
      <c r="XBG267" s="23"/>
      <c r="XBH267" s="23"/>
      <c r="XBI267" s="23"/>
      <c r="XBJ267" s="23"/>
      <c r="XBK267" s="23"/>
      <c r="XBL267" s="23"/>
      <c r="XBM267" s="23"/>
      <c r="XBN267" s="23"/>
      <c r="XBO267" s="23"/>
      <c r="XBP267" s="23"/>
      <c r="XBQ267" s="23"/>
      <c r="XBR267" s="23"/>
      <c r="XBS267" s="23"/>
      <c r="XBT267" s="23"/>
      <c r="XBU267" s="23"/>
      <c r="XBV267" s="23"/>
      <c r="XBW267" s="23"/>
      <c r="XBX267" s="23"/>
      <c r="XBY267" s="23"/>
      <c r="XBZ267" s="23"/>
      <c r="XCA267" s="23"/>
      <c r="XCB267" s="23"/>
      <c r="XCC267" s="23"/>
      <c r="XCD267" s="23"/>
      <c r="XCE267" s="23"/>
      <c r="XCF267" s="23"/>
      <c r="XCG267" s="23"/>
      <c r="XCH267" s="23"/>
      <c r="XCI267" s="23"/>
      <c r="XCJ267" s="23"/>
      <c r="XCK267" s="23"/>
      <c r="XCL267" s="23"/>
      <c r="XCM267" s="23"/>
      <c r="XCN267" s="23"/>
      <c r="XCO267" s="23"/>
      <c r="XCP267" s="23"/>
      <c r="XCQ267" s="23"/>
      <c r="XCR267" s="23"/>
      <c r="XCS267" s="23"/>
      <c r="XCT267" s="23"/>
      <c r="XCU267" s="23"/>
      <c r="XCV267" s="23"/>
      <c r="XCW267" s="26"/>
      <c r="XCX267" s="26"/>
      <c r="XCY267" s="26"/>
      <c r="XCZ267" s="26"/>
      <c r="XDA267" s="26"/>
      <c r="XDB267" s="26"/>
      <c r="XDC267" s="26"/>
      <c r="XDD267" s="26"/>
      <c r="XDE267" s="26"/>
      <c r="XDF267" s="26"/>
      <c r="XDG267" s="26"/>
      <c r="XDH267" s="26"/>
      <c r="XDI267" s="26"/>
      <c r="XDJ267" s="26"/>
      <c r="XDK267" s="26"/>
      <c r="XDL267" s="26"/>
      <c r="XDM267" s="26"/>
      <c r="XDN267" s="26"/>
      <c r="XDO267" s="26"/>
      <c r="XDP267" s="26"/>
      <c r="XDQ267" s="26"/>
      <c r="XDR267" s="26"/>
      <c r="XDS267" s="26"/>
      <c r="XDT267" s="26"/>
      <c r="XDU267" s="26"/>
      <c r="XDV267" s="26"/>
      <c r="XDW267" s="26"/>
      <c r="XDX267" s="26"/>
      <c r="XDY267" s="26"/>
      <c r="XDZ267" s="26"/>
      <c r="XEA267" s="26"/>
      <c r="XEB267" s="26"/>
      <c r="XEC267" s="26"/>
      <c r="XED267" s="26"/>
      <c r="XEE267" s="26"/>
      <c r="XEF267" s="26"/>
      <c r="XEG267" s="26"/>
      <c r="XEH267" s="26"/>
      <c r="XEI267" s="26"/>
      <c r="XEJ267" s="26"/>
      <c r="XEK267" s="26"/>
      <c r="XEL267" s="26"/>
      <c r="XEM267" s="26"/>
      <c r="XEN267" s="26"/>
      <c r="XEO267" s="26"/>
      <c r="XEP267" s="26"/>
      <c r="XEQ267" s="26"/>
      <c r="XER267" s="26"/>
      <c r="XES267" s="26"/>
      <c r="XET267" s="26"/>
      <c r="XEU267" s="26"/>
      <c r="XEV267" s="26"/>
      <c r="XEW267" s="26"/>
      <c r="XEX267" s="26"/>
      <c r="XEY267" s="26"/>
      <c r="XEZ267" s="26"/>
      <c r="XFA267" s="26"/>
    </row>
    <row r="268" s="4" customFormat="1" ht="15" customHeight="1" spans="1:16381">
      <c r="A268" s="15">
        <v>264</v>
      </c>
      <c r="B268" s="16" t="s">
        <v>471</v>
      </c>
      <c r="C268" s="17" t="s">
        <v>592</v>
      </c>
      <c r="D268" s="18">
        <v>50000</v>
      </c>
      <c r="E268" s="18">
        <v>50000</v>
      </c>
      <c r="F268" s="18">
        <f t="shared" si="14"/>
        <v>50000</v>
      </c>
      <c r="G268" s="17" t="s">
        <v>593</v>
      </c>
      <c r="H268" s="17" t="s">
        <v>594</v>
      </c>
      <c r="I268" s="17" t="s">
        <v>21</v>
      </c>
      <c r="J268" s="20" t="s">
        <v>475</v>
      </c>
      <c r="K268" s="21">
        <v>43545</v>
      </c>
      <c r="L268" s="21" t="s">
        <v>23</v>
      </c>
      <c r="M268" s="15">
        <f t="shared" si="15"/>
        <v>92</v>
      </c>
      <c r="N268" s="15">
        <f t="shared" si="16"/>
        <v>606.94</v>
      </c>
      <c r="XAH268" s="23"/>
      <c r="XAI268" s="23"/>
      <c r="XAJ268" s="23"/>
      <c r="XAK268" s="23"/>
      <c r="XAL268" s="23"/>
      <c r="XAM268" s="23"/>
      <c r="XAN268" s="23"/>
      <c r="XAO268" s="23"/>
      <c r="XAP268" s="23"/>
      <c r="XAQ268" s="23"/>
      <c r="XAR268" s="23"/>
      <c r="XAS268" s="23"/>
      <c r="XAT268" s="23"/>
      <c r="XAU268" s="23"/>
      <c r="XAV268" s="23"/>
      <c r="XAW268" s="23"/>
      <c r="XAX268" s="23"/>
      <c r="XAY268" s="23"/>
      <c r="XAZ268" s="23"/>
      <c r="XBA268" s="23"/>
      <c r="XBB268" s="23"/>
      <c r="XBC268" s="23"/>
      <c r="XBD268" s="23"/>
      <c r="XBE268" s="23"/>
      <c r="XBF268" s="23"/>
      <c r="XBG268" s="23"/>
      <c r="XBH268" s="23"/>
      <c r="XBI268" s="23"/>
      <c r="XBJ268" s="23"/>
      <c r="XBK268" s="23"/>
      <c r="XBL268" s="23"/>
      <c r="XBM268" s="23"/>
      <c r="XBN268" s="23"/>
      <c r="XBO268" s="23"/>
      <c r="XBP268" s="23"/>
      <c r="XBQ268" s="23"/>
      <c r="XBR268" s="23"/>
      <c r="XBS268" s="23"/>
      <c r="XBT268" s="23"/>
      <c r="XBU268" s="23"/>
      <c r="XBV268" s="23"/>
      <c r="XBW268" s="23"/>
      <c r="XBX268" s="23"/>
      <c r="XBY268" s="23"/>
      <c r="XBZ268" s="23"/>
      <c r="XCA268" s="23"/>
      <c r="XCB268" s="23"/>
      <c r="XCC268" s="23"/>
      <c r="XCD268" s="23"/>
      <c r="XCE268" s="23"/>
      <c r="XCF268" s="23"/>
      <c r="XCG268" s="23"/>
      <c r="XCH268" s="23"/>
      <c r="XCI268" s="23"/>
      <c r="XCJ268" s="23"/>
      <c r="XCK268" s="23"/>
      <c r="XCL268" s="23"/>
      <c r="XCM268" s="23"/>
      <c r="XCN268" s="23"/>
      <c r="XCO268" s="23"/>
      <c r="XCP268" s="23"/>
      <c r="XCQ268" s="23"/>
      <c r="XCR268" s="23"/>
      <c r="XCS268" s="23"/>
      <c r="XCT268" s="23"/>
      <c r="XCU268" s="23"/>
      <c r="XCV268" s="23"/>
      <c r="XCW268" s="26"/>
      <c r="XCX268" s="26"/>
      <c r="XCY268" s="26"/>
      <c r="XCZ268" s="26"/>
      <c r="XDA268" s="26"/>
      <c r="XDB268" s="26"/>
      <c r="XDC268" s="26"/>
      <c r="XDD268" s="26"/>
      <c r="XDE268" s="26"/>
      <c r="XDF268" s="26"/>
      <c r="XDG268" s="26"/>
      <c r="XDH268" s="26"/>
      <c r="XDI268" s="26"/>
      <c r="XDJ268" s="26"/>
      <c r="XDK268" s="26"/>
      <c r="XDL268" s="26"/>
      <c r="XDM268" s="26"/>
      <c r="XDN268" s="26"/>
      <c r="XDO268" s="26"/>
      <c r="XDP268" s="26"/>
      <c r="XDQ268" s="26"/>
      <c r="XDR268" s="26"/>
      <c r="XDS268" s="26"/>
      <c r="XDT268" s="26"/>
      <c r="XDU268" s="26"/>
      <c r="XDV268" s="26"/>
      <c r="XDW268" s="26"/>
      <c r="XDX268" s="26"/>
      <c r="XDY268" s="26"/>
      <c r="XDZ268" s="26"/>
      <c r="XEA268" s="26"/>
      <c r="XEB268" s="26"/>
      <c r="XEC268" s="26"/>
      <c r="XED268" s="26"/>
      <c r="XEE268" s="26"/>
      <c r="XEF268" s="26"/>
      <c r="XEG268" s="26"/>
      <c r="XEH268" s="26"/>
      <c r="XEI268" s="26"/>
      <c r="XEJ268" s="26"/>
      <c r="XEK268" s="26"/>
      <c r="XEL268" s="26"/>
      <c r="XEM268" s="26"/>
      <c r="XEN268" s="26"/>
      <c r="XEO268" s="26"/>
      <c r="XEP268" s="26"/>
      <c r="XEQ268" s="26"/>
      <c r="XER268" s="26"/>
      <c r="XES268" s="26"/>
      <c r="XET268" s="26"/>
      <c r="XEU268" s="26"/>
      <c r="XEV268" s="26"/>
      <c r="XEW268" s="26"/>
      <c r="XEX268" s="26"/>
      <c r="XEY268" s="26"/>
      <c r="XEZ268" s="26"/>
      <c r="XFA268" s="26"/>
    </row>
    <row r="269" s="4" customFormat="1" ht="15" customHeight="1" spans="1:16381">
      <c r="A269" s="15">
        <v>265</v>
      </c>
      <c r="B269" s="16" t="s">
        <v>471</v>
      </c>
      <c r="C269" s="17" t="s">
        <v>595</v>
      </c>
      <c r="D269" s="18">
        <v>50000</v>
      </c>
      <c r="E269" s="18">
        <v>50000</v>
      </c>
      <c r="F269" s="18">
        <f t="shared" si="14"/>
        <v>50000</v>
      </c>
      <c r="G269" s="17" t="s">
        <v>596</v>
      </c>
      <c r="H269" s="17" t="s">
        <v>594</v>
      </c>
      <c r="I269" s="17" t="s">
        <v>21</v>
      </c>
      <c r="J269" s="20" t="s">
        <v>475</v>
      </c>
      <c r="K269" s="21">
        <v>43545</v>
      </c>
      <c r="L269" s="21" t="s">
        <v>23</v>
      </c>
      <c r="M269" s="15">
        <f t="shared" si="15"/>
        <v>92</v>
      </c>
      <c r="N269" s="15">
        <f t="shared" si="16"/>
        <v>606.94</v>
      </c>
      <c r="XAH269" s="23"/>
      <c r="XAI269" s="23"/>
      <c r="XAJ269" s="23"/>
      <c r="XAK269" s="23"/>
      <c r="XAL269" s="23"/>
      <c r="XAM269" s="23"/>
      <c r="XAN269" s="23"/>
      <c r="XAO269" s="23"/>
      <c r="XAP269" s="23"/>
      <c r="XAQ269" s="23"/>
      <c r="XAR269" s="23"/>
      <c r="XAS269" s="23"/>
      <c r="XAT269" s="23"/>
      <c r="XAU269" s="23"/>
      <c r="XAV269" s="23"/>
      <c r="XAW269" s="23"/>
      <c r="XAX269" s="23"/>
      <c r="XAY269" s="23"/>
      <c r="XAZ269" s="23"/>
      <c r="XBA269" s="23"/>
      <c r="XBB269" s="23"/>
      <c r="XBC269" s="23"/>
      <c r="XBD269" s="23"/>
      <c r="XBE269" s="23"/>
      <c r="XBF269" s="23"/>
      <c r="XBG269" s="23"/>
      <c r="XBH269" s="23"/>
      <c r="XBI269" s="23"/>
      <c r="XBJ269" s="23"/>
      <c r="XBK269" s="23"/>
      <c r="XBL269" s="23"/>
      <c r="XBM269" s="23"/>
      <c r="XBN269" s="23"/>
      <c r="XBO269" s="23"/>
      <c r="XBP269" s="23"/>
      <c r="XBQ269" s="23"/>
      <c r="XBR269" s="23"/>
      <c r="XBS269" s="23"/>
      <c r="XBT269" s="23"/>
      <c r="XBU269" s="23"/>
      <c r="XBV269" s="23"/>
      <c r="XBW269" s="23"/>
      <c r="XBX269" s="23"/>
      <c r="XBY269" s="23"/>
      <c r="XBZ269" s="23"/>
      <c r="XCA269" s="23"/>
      <c r="XCB269" s="23"/>
      <c r="XCC269" s="23"/>
      <c r="XCD269" s="23"/>
      <c r="XCE269" s="23"/>
      <c r="XCF269" s="23"/>
      <c r="XCG269" s="23"/>
      <c r="XCH269" s="23"/>
      <c r="XCI269" s="23"/>
      <c r="XCJ269" s="23"/>
      <c r="XCK269" s="23"/>
      <c r="XCL269" s="23"/>
      <c r="XCM269" s="23"/>
      <c r="XCN269" s="23"/>
      <c r="XCO269" s="23"/>
      <c r="XCP269" s="23"/>
      <c r="XCQ269" s="23"/>
      <c r="XCR269" s="23"/>
      <c r="XCS269" s="23"/>
      <c r="XCT269" s="23"/>
      <c r="XCU269" s="23"/>
      <c r="XCV269" s="23"/>
      <c r="XCW269" s="26"/>
      <c r="XCX269" s="26"/>
      <c r="XCY269" s="26"/>
      <c r="XCZ269" s="26"/>
      <c r="XDA269" s="26"/>
      <c r="XDB269" s="26"/>
      <c r="XDC269" s="26"/>
      <c r="XDD269" s="26"/>
      <c r="XDE269" s="26"/>
      <c r="XDF269" s="26"/>
      <c r="XDG269" s="26"/>
      <c r="XDH269" s="26"/>
      <c r="XDI269" s="26"/>
      <c r="XDJ269" s="26"/>
      <c r="XDK269" s="26"/>
      <c r="XDL269" s="26"/>
      <c r="XDM269" s="26"/>
      <c r="XDN269" s="26"/>
      <c r="XDO269" s="26"/>
      <c r="XDP269" s="26"/>
      <c r="XDQ269" s="26"/>
      <c r="XDR269" s="26"/>
      <c r="XDS269" s="26"/>
      <c r="XDT269" s="26"/>
      <c r="XDU269" s="26"/>
      <c r="XDV269" s="26"/>
      <c r="XDW269" s="26"/>
      <c r="XDX269" s="26"/>
      <c r="XDY269" s="26"/>
      <c r="XDZ269" s="26"/>
      <c r="XEA269" s="26"/>
      <c r="XEB269" s="26"/>
      <c r="XEC269" s="26"/>
      <c r="XED269" s="26"/>
      <c r="XEE269" s="26"/>
      <c r="XEF269" s="26"/>
      <c r="XEG269" s="26"/>
      <c r="XEH269" s="26"/>
      <c r="XEI269" s="26"/>
      <c r="XEJ269" s="26"/>
      <c r="XEK269" s="26"/>
      <c r="XEL269" s="26"/>
      <c r="XEM269" s="26"/>
      <c r="XEN269" s="26"/>
      <c r="XEO269" s="26"/>
      <c r="XEP269" s="26"/>
      <c r="XEQ269" s="26"/>
      <c r="XER269" s="26"/>
      <c r="XES269" s="26"/>
      <c r="XET269" s="26"/>
      <c r="XEU269" s="26"/>
      <c r="XEV269" s="26"/>
      <c r="XEW269" s="26"/>
      <c r="XEX269" s="26"/>
      <c r="XEY269" s="26"/>
      <c r="XEZ269" s="26"/>
      <c r="XFA269" s="26"/>
    </row>
    <row r="270" s="4" customFormat="1" ht="15" customHeight="1" spans="1:16381">
      <c r="A270" s="15">
        <v>266</v>
      </c>
      <c r="B270" s="16" t="s">
        <v>471</v>
      </c>
      <c r="C270" s="17" t="s">
        <v>597</v>
      </c>
      <c r="D270" s="18">
        <v>50000</v>
      </c>
      <c r="E270" s="18">
        <v>50000</v>
      </c>
      <c r="F270" s="18">
        <f t="shared" si="14"/>
        <v>50000</v>
      </c>
      <c r="G270" s="17" t="s">
        <v>598</v>
      </c>
      <c r="H270" s="17" t="s">
        <v>599</v>
      </c>
      <c r="I270" s="17" t="s">
        <v>21</v>
      </c>
      <c r="J270" s="20" t="s">
        <v>475</v>
      </c>
      <c r="K270" s="21">
        <v>43545</v>
      </c>
      <c r="L270" s="21" t="s">
        <v>23</v>
      </c>
      <c r="M270" s="15">
        <f t="shared" si="15"/>
        <v>92</v>
      </c>
      <c r="N270" s="15">
        <f t="shared" si="16"/>
        <v>606.94</v>
      </c>
      <c r="XAH270" s="23"/>
      <c r="XAI270" s="23"/>
      <c r="XAJ270" s="23"/>
      <c r="XAK270" s="23"/>
      <c r="XAL270" s="23"/>
      <c r="XAM270" s="23"/>
      <c r="XAN270" s="23"/>
      <c r="XAO270" s="23"/>
      <c r="XAP270" s="23"/>
      <c r="XAQ270" s="23"/>
      <c r="XAR270" s="23"/>
      <c r="XAS270" s="23"/>
      <c r="XAT270" s="23"/>
      <c r="XAU270" s="23"/>
      <c r="XAV270" s="23"/>
      <c r="XAW270" s="23"/>
      <c r="XAX270" s="23"/>
      <c r="XAY270" s="23"/>
      <c r="XAZ270" s="23"/>
      <c r="XBA270" s="23"/>
      <c r="XBB270" s="23"/>
      <c r="XBC270" s="23"/>
      <c r="XBD270" s="23"/>
      <c r="XBE270" s="23"/>
      <c r="XBF270" s="23"/>
      <c r="XBG270" s="23"/>
      <c r="XBH270" s="23"/>
      <c r="XBI270" s="23"/>
      <c r="XBJ270" s="23"/>
      <c r="XBK270" s="23"/>
      <c r="XBL270" s="23"/>
      <c r="XBM270" s="23"/>
      <c r="XBN270" s="23"/>
      <c r="XBO270" s="23"/>
      <c r="XBP270" s="23"/>
      <c r="XBQ270" s="23"/>
      <c r="XBR270" s="23"/>
      <c r="XBS270" s="23"/>
      <c r="XBT270" s="23"/>
      <c r="XBU270" s="23"/>
      <c r="XBV270" s="23"/>
      <c r="XBW270" s="23"/>
      <c r="XBX270" s="23"/>
      <c r="XBY270" s="23"/>
      <c r="XBZ270" s="23"/>
      <c r="XCA270" s="23"/>
      <c r="XCB270" s="23"/>
      <c r="XCC270" s="23"/>
      <c r="XCD270" s="23"/>
      <c r="XCE270" s="23"/>
      <c r="XCF270" s="23"/>
      <c r="XCG270" s="23"/>
      <c r="XCH270" s="23"/>
      <c r="XCI270" s="23"/>
      <c r="XCJ270" s="23"/>
      <c r="XCK270" s="23"/>
      <c r="XCL270" s="23"/>
      <c r="XCM270" s="23"/>
      <c r="XCN270" s="23"/>
      <c r="XCO270" s="23"/>
      <c r="XCP270" s="23"/>
      <c r="XCQ270" s="23"/>
      <c r="XCR270" s="23"/>
      <c r="XCS270" s="23"/>
      <c r="XCT270" s="23"/>
      <c r="XCU270" s="23"/>
      <c r="XCV270" s="23"/>
      <c r="XCW270" s="26"/>
      <c r="XCX270" s="26"/>
      <c r="XCY270" s="26"/>
      <c r="XCZ270" s="26"/>
      <c r="XDA270" s="26"/>
      <c r="XDB270" s="26"/>
      <c r="XDC270" s="26"/>
      <c r="XDD270" s="26"/>
      <c r="XDE270" s="26"/>
      <c r="XDF270" s="26"/>
      <c r="XDG270" s="26"/>
      <c r="XDH270" s="26"/>
      <c r="XDI270" s="26"/>
      <c r="XDJ270" s="26"/>
      <c r="XDK270" s="26"/>
      <c r="XDL270" s="26"/>
      <c r="XDM270" s="26"/>
      <c r="XDN270" s="26"/>
      <c r="XDO270" s="26"/>
      <c r="XDP270" s="26"/>
      <c r="XDQ270" s="26"/>
      <c r="XDR270" s="26"/>
      <c r="XDS270" s="26"/>
      <c r="XDT270" s="26"/>
      <c r="XDU270" s="26"/>
      <c r="XDV270" s="26"/>
      <c r="XDW270" s="26"/>
      <c r="XDX270" s="26"/>
      <c r="XDY270" s="26"/>
      <c r="XDZ270" s="26"/>
      <c r="XEA270" s="26"/>
      <c r="XEB270" s="26"/>
      <c r="XEC270" s="26"/>
      <c r="XED270" s="26"/>
      <c r="XEE270" s="26"/>
      <c r="XEF270" s="26"/>
      <c r="XEG270" s="26"/>
      <c r="XEH270" s="26"/>
      <c r="XEI270" s="26"/>
      <c r="XEJ270" s="26"/>
      <c r="XEK270" s="26"/>
      <c r="XEL270" s="26"/>
      <c r="XEM270" s="26"/>
      <c r="XEN270" s="26"/>
      <c r="XEO270" s="26"/>
      <c r="XEP270" s="26"/>
      <c r="XEQ270" s="26"/>
      <c r="XER270" s="26"/>
      <c r="XES270" s="26"/>
      <c r="XET270" s="26"/>
      <c r="XEU270" s="26"/>
      <c r="XEV270" s="26"/>
      <c r="XEW270" s="26"/>
      <c r="XEX270" s="26"/>
      <c r="XEY270" s="26"/>
      <c r="XEZ270" s="26"/>
      <c r="XFA270" s="26"/>
    </row>
    <row r="271" s="4" customFormat="1" ht="15" customHeight="1" spans="1:16381">
      <c r="A271" s="15">
        <v>267</v>
      </c>
      <c r="B271" s="16" t="s">
        <v>471</v>
      </c>
      <c r="C271" s="17" t="s">
        <v>600</v>
      </c>
      <c r="D271" s="18">
        <v>50000</v>
      </c>
      <c r="E271" s="18">
        <v>50000</v>
      </c>
      <c r="F271" s="18">
        <f t="shared" si="14"/>
        <v>50000</v>
      </c>
      <c r="G271" s="17" t="s">
        <v>601</v>
      </c>
      <c r="H271" s="17" t="s">
        <v>602</v>
      </c>
      <c r="I271" s="17" t="s">
        <v>189</v>
      </c>
      <c r="J271" s="20" t="s">
        <v>475</v>
      </c>
      <c r="K271" s="21">
        <v>43545</v>
      </c>
      <c r="L271" s="21" t="s">
        <v>23</v>
      </c>
      <c r="M271" s="15">
        <f t="shared" si="15"/>
        <v>92</v>
      </c>
      <c r="N271" s="15">
        <f t="shared" si="16"/>
        <v>555.83</v>
      </c>
      <c r="XAH271" s="23"/>
      <c r="XAI271" s="23"/>
      <c r="XAJ271" s="23"/>
      <c r="XAK271" s="23"/>
      <c r="XAL271" s="23"/>
      <c r="XAM271" s="23"/>
      <c r="XAN271" s="23"/>
      <c r="XAO271" s="23"/>
      <c r="XAP271" s="23"/>
      <c r="XAQ271" s="23"/>
      <c r="XAR271" s="23"/>
      <c r="XAS271" s="23"/>
      <c r="XAT271" s="23"/>
      <c r="XAU271" s="23"/>
      <c r="XAV271" s="23"/>
      <c r="XAW271" s="23"/>
      <c r="XAX271" s="23"/>
      <c r="XAY271" s="23"/>
      <c r="XAZ271" s="23"/>
      <c r="XBA271" s="23"/>
      <c r="XBB271" s="23"/>
      <c r="XBC271" s="23"/>
      <c r="XBD271" s="23"/>
      <c r="XBE271" s="23"/>
      <c r="XBF271" s="23"/>
      <c r="XBG271" s="23"/>
      <c r="XBH271" s="23"/>
      <c r="XBI271" s="23"/>
      <c r="XBJ271" s="23"/>
      <c r="XBK271" s="23"/>
      <c r="XBL271" s="23"/>
      <c r="XBM271" s="23"/>
      <c r="XBN271" s="23"/>
      <c r="XBO271" s="23"/>
      <c r="XBP271" s="23"/>
      <c r="XBQ271" s="23"/>
      <c r="XBR271" s="23"/>
      <c r="XBS271" s="23"/>
      <c r="XBT271" s="23"/>
      <c r="XBU271" s="23"/>
      <c r="XBV271" s="23"/>
      <c r="XBW271" s="23"/>
      <c r="XBX271" s="23"/>
      <c r="XBY271" s="23"/>
      <c r="XBZ271" s="23"/>
      <c r="XCA271" s="23"/>
      <c r="XCB271" s="23"/>
      <c r="XCC271" s="23"/>
      <c r="XCD271" s="23"/>
      <c r="XCE271" s="23"/>
      <c r="XCF271" s="23"/>
      <c r="XCG271" s="23"/>
      <c r="XCH271" s="23"/>
      <c r="XCI271" s="23"/>
      <c r="XCJ271" s="23"/>
      <c r="XCK271" s="23"/>
      <c r="XCL271" s="23"/>
      <c r="XCM271" s="23"/>
      <c r="XCN271" s="23"/>
      <c r="XCO271" s="23"/>
      <c r="XCP271" s="23"/>
      <c r="XCQ271" s="23"/>
      <c r="XCR271" s="23"/>
      <c r="XCS271" s="23"/>
      <c r="XCT271" s="23"/>
      <c r="XCU271" s="23"/>
      <c r="XCV271" s="23"/>
      <c r="XCW271" s="26"/>
      <c r="XCX271" s="26"/>
      <c r="XCY271" s="26"/>
      <c r="XCZ271" s="26"/>
      <c r="XDA271" s="26"/>
      <c r="XDB271" s="26"/>
      <c r="XDC271" s="26"/>
      <c r="XDD271" s="26"/>
      <c r="XDE271" s="26"/>
      <c r="XDF271" s="26"/>
      <c r="XDG271" s="26"/>
      <c r="XDH271" s="26"/>
      <c r="XDI271" s="26"/>
      <c r="XDJ271" s="26"/>
      <c r="XDK271" s="26"/>
      <c r="XDL271" s="26"/>
      <c r="XDM271" s="26"/>
      <c r="XDN271" s="26"/>
      <c r="XDO271" s="26"/>
      <c r="XDP271" s="26"/>
      <c r="XDQ271" s="26"/>
      <c r="XDR271" s="26"/>
      <c r="XDS271" s="26"/>
      <c r="XDT271" s="26"/>
      <c r="XDU271" s="26"/>
      <c r="XDV271" s="26"/>
      <c r="XDW271" s="26"/>
      <c r="XDX271" s="26"/>
      <c r="XDY271" s="26"/>
      <c r="XDZ271" s="26"/>
      <c r="XEA271" s="26"/>
      <c r="XEB271" s="26"/>
      <c r="XEC271" s="26"/>
      <c r="XED271" s="26"/>
      <c r="XEE271" s="26"/>
      <c r="XEF271" s="26"/>
      <c r="XEG271" s="26"/>
      <c r="XEH271" s="26"/>
      <c r="XEI271" s="26"/>
      <c r="XEJ271" s="26"/>
      <c r="XEK271" s="26"/>
      <c r="XEL271" s="26"/>
      <c r="XEM271" s="26"/>
      <c r="XEN271" s="26"/>
      <c r="XEO271" s="26"/>
      <c r="XEP271" s="26"/>
      <c r="XEQ271" s="26"/>
      <c r="XER271" s="26"/>
      <c r="XES271" s="26"/>
      <c r="XET271" s="26"/>
      <c r="XEU271" s="26"/>
      <c r="XEV271" s="26"/>
      <c r="XEW271" s="26"/>
      <c r="XEX271" s="26"/>
      <c r="XEY271" s="26"/>
      <c r="XEZ271" s="26"/>
      <c r="XFA271" s="26"/>
    </row>
    <row r="272" s="4" customFormat="1" ht="15" customHeight="1" spans="1:16381">
      <c r="A272" s="15">
        <v>268</v>
      </c>
      <c r="B272" s="16" t="s">
        <v>471</v>
      </c>
      <c r="C272" s="17" t="s">
        <v>603</v>
      </c>
      <c r="D272" s="18">
        <v>50000</v>
      </c>
      <c r="E272" s="18">
        <v>50000</v>
      </c>
      <c r="F272" s="18">
        <f t="shared" si="14"/>
        <v>50000</v>
      </c>
      <c r="G272" s="17" t="s">
        <v>604</v>
      </c>
      <c r="H272" s="17" t="s">
        <v>605</v>
      </c>
      <c r="I272" s="17" t="s">
        <v>189</v>
      </c>
      <c r="J272" s="20" t="s">
        <v>475</v>
      </c>
      <c r="K272" s="21">
        <v>43545</v>
      </c>
      <c r="L272" s="21" t="s">
        <v>23</v>
      </c>
      <c r="M272" s="15">
        <f t="shared" si="15"/>
        <v>92</v>
      </c>
      <c r="N272" s="15">
        <f t="shared" si="16"/>
        <v>555.83</v>
      </c>
      <c r="XAH272" s="23"/>
      <c r="XAI272" s="23"/>
      <c r="XAJ272" s="23"/>
      <c r="XAK272" s="23"/>
      <c r="XAL272" s="23"/>
      <c r="XAM272" s="23"/>
      <c r="XAN272" s="23"/>
      <c r="XAO272" s="23"/>
      <c r="XAP272" s="23"/>
      <c r="XAQ272" s="23"/>
      <c r="XAR272" s="23"/>
      <c r="XAS272" s="23"/>
      <c r="XAT272" s="23"/>
      <c r="XAU272" s="23"/>
      <c r="XAV272" s="23"/>
      <c r="XAW272" s="23"/>
      <c r="XAX272" s="23"/>
      <c r="XAY272" s="23"/>
      <c r="XAZ272" s="23"/>
      <c r="XBA272" s="23"/>
      <c r="XBB272" s="23"/>
      <c r="XBC272" s="23"/>
      <c r="XBD272" s="23"/>
      <c r="XBE272" s="23"/>
      <c r="XBF272" s="23"/>
      <c r="XBG272" s="23"/>
      <c r="XBH272" s="23"/>
      <c r="XBI272" s="23"/>
      <c r="XBJ272" s="23"/>
      <c r="XBK272" s="23"/>
      <c r="XBL272" s="23"/>
      <c r="XBM272" s="23"/>
      <c r="XBN272" s="23"/>
      <c r="XBO272" s="23"/>
      <c r="XBP272" s="23"/>
      <c r="XBQ272" s="23"/>
      <c r="XBR272" s="23"/>
      <c r="XBS272" s="23"/>
      <c r="XBT272" s="23"/>
      <c r="XBU272" s="23"/>
      <c r="XBV272" s="23"/>
      <c r="XBW272" s="23"/>
      <c r="XBX272" s="23"/>
      <c r="XBY272" s="23"/>
      <c r="XBZ272" s="23"/>
      <c r="XCA272" s="23"/>
      <c r="XCB272" s="23"/>
      <c r="XCC272" s="23"/>
      <c r="XCD272" s="23"/>
      <c r="XCE272" s="23"/>
      <c r="XCF272" s="23"/>
      <c r="XCG272" s="23"/>
      <c r="XCH272" s="23"/>
      <c r="XCI272" s="23"/>
      <c r="XCJ272" s="23"/>
      <c r="XCK272" s="23"/>
      <c r="XCL272" s="23"/>
      <c r="XCM272" s="23"/>
      <c r="XCN272" s="23"/>
      <c r="XCO272" s="23"/>
      <c r="XCP272" s="23"/>
      <c r="XCQ272" s="23"/>
      <c r="XCR272" s="23"/>
      <c r="XCS272" s="23"/>
      <c r="XCT272" s="23"/>
      <c r="XCU272" s="23"/>
      <c r="XCV272" s="23"/>
      <c r="XCW272" s="26"/>
      <c r="XCX272" s="26"/>
      <c r="XCY272" s="26"/>
      <c r="XCZ272" s="26"/>
      <c r="XDA272" s="26"/>
      <c r="XDB272" s="26"/>
      <c r="XDC272" s="26"/>
      <c r="XDD272" s="26"/>
      <c r="XDE272" s="26"/>
      <c r="XDF272" s="26"/>
      <c r="XDG272" s="26"/>
      <c r="XDH272" s="26"/>
      <c r="XDI272" s="26"/>
      <c r="XDJ272" s="26"/>
      <c r="XDK272" s="26"/>
      <c r="XDL272" s="26"/>
      <c r="XDM272" s="26"/>
      <c r="XDN272" s="26"/>
      <c r="XDO272" s="26"/>
      <c r="XDP272" s="26"/>
      <c r="XDQ272" s="26"/>
      <c r="XDR272" s="26"/>
      <c r="XDS272" s="26"/>
      <c r="XDT272" s="26"/>
      <c r="XDU272" s="26"/>
      <c r="XDV272" s="26"/>
      <c r="XDW272" s="26"/>
      <c r="XDX272" s="26"/>
      <c r="XDY272" s="26"/>
      <c r="XDZ272" s="26"/>
      <c r="XEA272" s="26"/>
      <c r="XEB272" s="26"/>
      <c r="XEC272" s="26"/>
      <c r="XED272" s="26"/>
      <c r="XEE272" s="26"/>
      <c r="XEF272" s="26"/>
      <c r="XEG272" s="26"/>
      <c r="XEH272" s="26"/>
      <c r="XEI272" s="26"/>
      <c r="XEJ272" s="26"/>
      <c r="XEK272" s="26"/>
      <c r="XEL272" s="26"/>
      <c r="XEM272" s="26"/>
      <c r="XEN272" s="26"/>
      <c r="XEO272" s="26"/>
      <c r="XEP272" s="26"/>
      <c r="XEQ272" s="26"/>
      <c r="XER272" s="26"/>
      <c r="XES272" s="26"/>
      <c r="XET272" s="26"/>
      <c r="XEU272" s="26"/>
      <c r="XEV272" s="26"/>
      <c r="XEW272" s="26"/>
      <c r="XEX272" s="26"/>
      <c r="XEY272" s="26"/>
      <c r="XEZ272" s="26"/>
      <c r="XFA272" s="26"/>
    </row>
    <row r="273" s="4" customFormat="1" ht="15" customHeight="1" spans="1:16381">
      <c r="A273" s="15">
        <v>269</v>
      </c>
      <c r="B273" s="16" t="s">
        <v>471</v>
      </c>
      <c r="C273" s="17" t="s">
        <v>606</v>
      </c>
      <c r="D273" s="18">
        <v>15000</v>
      </c>
      <c r="E273" s="18">
        <v>15000</v>
      </c>
      <c r="F273" s="18">
        <f t="shared" si="14"/>
        <v>15000</v>
      </c>
      <c r="G273" s="17" t="s">
        <v>607</v>
      </c>
      <c r="H273" s="17" t="s">
        <v>608</v>
      </c>
      <c r="I273" s="17" t="s">
        <v>21</v>
      </c>
      <c r="J273" s="20" t="s">
        <v>475</v>
      </c>
      <c r="K273" s="21">
        <v>43545</v>
      </c>
      <c r="L273" s="21" t="s">
        <v>23</v>
      </c>
      <c r="M273" s="15">
        <f t="shared" si="15"/>
        <v>92</v>
      </c>
      <c r="N273" s="15">
        <f t="shared" si="16"/>
        <v>182.08</v>
      </c>
      <c r="XAH273" s="23"/>
      <c r="XAI273" s="23"/>
      <c r="XAJ273" s="23"/>
      <c r="XAK273" s="23"/>
      <c r="XAL273" s="23"/>
      <c r="XAM273" s="23"/>
      <c r="XAN273" s="23"/>
      <c r="XAO273" s="23"/>
      <c r="XAP273" s="23"/>
      <c r="XAQ273" s="23"/>
      <c r="XAR273" s="23"/>
      <c r="XAS273" s="23"/>
      <c r="XAT273" s="23"/>
      <c r="XAU273" s="23"/>
      <c r="XAV273" s="23"/>
      <c r="XAW273" s="23"/>
      <c r="XAX273" s="23"/>
      <c r="XAY273" s="23"/>
      <c r="XAZ273" s="23"/>
      <c r="XBA273" s="23"/>
      <c r="XBB273" s="23"/>
      <c r="XBC273" s="23"/>
      <c r="XBD273" s="23"/>
      <c r="XBE273" s="23"/>
      <c r="XBF273" s="23"/>
      <c r="XBG273" s="23"/>
      <c r="XBH273" s="23"/>
      <c r="XBI273" s="23"/>
      <c r="XBJ273" s="23"/>
      <c r="XBK273" s="23"/>
      <c r="XBL273" s="23"/>
      <c r="XBM273" s="23"/>
      <c r="XBN273" s="23"/>
      <c r="XBO273" s="23"/>
      <c r="XBP273" s="23"/>
      <c r="XBQ273" s="23"/>
      <c r="XBR273" s="23"/>
      <c r="XBS273" s="23"/>
      <c r="XBT273" s="23"/>
      <c r="XBU273" s="23"/>
      <c r="XBV273" s="23"/>
      <c r="XBW273" s="23"/>
      <c r="XBX273" s="23"/>
      <c r="XBY273" s="23"/>
      <c r="XBZ273" s="23"/>
      <c r="XCA273" s="23"/>
      <c r="XCB273" s="23"/>
      <c r="XCC273" s="23"/>
      <c r="XCD273" s="23"/>
      <c r="XCE273" s="23"/>
      <c r="XCF273" s="23"/>
      <c r="XCG273" s="23"/>
      <c r="XCH273" s="23"/>
      <c r="XCI273" s="23"/>
      <c r="XCJ273" s="23"/>
      <c r="XCK273" s="23"/>
      <c r="XCL273" s="23"/>
      <c r="XCM273" s="23"/>
      <c r="XCN273" s="23"/>
      <c r="XCO273" s="23"/>
      <c r="XCP273" s="23"/>
      <c r="XCQ273" s="23"/>
      <c r="XCR273" s="23"/>
      <c r="XCS273" s="23"/>
      <c r="XCT273" s="23"/>
      <c r="XCU273" s="23"/>
      <c r="XCV273" s="23"/>
      <c r="XCW273" s="26"/>
      <c r="XCX273" s="26"/>
      <c r="XCY273" s="26"/>
      <c r="XCZ273" s="26"/>
      <c r="XDA273" s="26"/>
      <c r="XDB273" s="26"/>
      <c r="XDC273" s="26"/>
      <c r="XDD273" s="26"/>
      <c r="XDE273" s="26"/>
      <c r="XDF273" s="26"/>
      <c r="XDG273" s="26"/>
      <c r="XDH273" s="26"/>
      <c r="XDI273" s="26"/>
      <c r="XDJ273" s="26"/>
      <c r="XDK273" s="26"/>
      <c r="XDL273" s="26"/>
      <c r="XDM273" s="26"/>
      <c r="XDN273" s="26"/>
      <c r="XDO273" s="26"/>
      <c r="XDP273" s="26"/>
      <c r="XDQ273" s="26"/>
      <c r="XDR273" s="26"/>
      <c r="XDS273" s="26"/>
      <c r="XDT273" s="26"/>
      <c r="XDU273" s="26"/>
      <c r="XDV273" s="26"/>
      <c r="XDW273" s="26"/>
      <c r="XDX273" s="26"/>
      <c r="XDY273" s="26"/>
      <c r="XDZ273" s="26"/>
      <c r="XEA273" s="26"/>
      <c r="XEB273" s="26"/>
      <c r="XEC273" s="26"/>
      <c r="XED273" s="26"/>
      <c r="XEE273" s="26"/>
      <c r="XEF273" s="26"/>
      <c r="XEG273" s="26"/>
      <c r="XEH273" s="26"/>
      <c r="XEI273" s="26"/>
      <c r="XEJ273" s="26"/>
      <c r="XEK273" s="26"/>
      <c r="XEL273" s="26"/>
      <c r="XEM273" s="26"/>
      <c r="XEN273" s="26"/>
      <c r="XEO273" s="26"/>
      <c r="XEP273" s="26"/>
      <c r="XEQ273" s="26"/>
      <c r="XER273" s="26"/>
      <c r="XES273" s="26"/>
      <c r="XET273" s="26"/>
      <c r="XEU273" s="26"/>
      <c r="XEV273" s="26"/>
      <c r="XEW273" s="26"/>
      <c r="XEX273" s="26"/>
      <c r="XEY273" s="26"/>
      <c r="XEZ273" s="26"/>
      <c r="XFA273" s="26"/>
    </row>
    <row r="274" s="4" customFormat="1" ht="15" customHeight="1" spans="1:16381">
      <c r="A274" s="15">
        <v>270</v>
      </c>
      <c r="B274" s="16" t="s">
        <v>471</v>
      </c>
      <c r="C274" s="17" t="s">
        <v>609</v>
      </c>
      <c r="D274" s="18">
        <v>50000</v>
      </c>
      <c r="E274" s="18">
        <v>50000</v>
      </c>
      <c r="F274" s="18">
        <f t="shared" si="14"/>
        <v>50000</v>
      </c>
      <c r="G274" s="17" t="s">
        <v>213</v>
      </c>
      <c r="H274" s="17" t="s">
        <v>115</v>
      </c>
      <c r="I274" s="17" t="s">
        <v>189</v>
      </c>
      <c r="J274" s="20" t="s">
        <v>475</v>
      </c>
      <c r="K274" s="21">
        <v>43545</v>
      </c>
      <c r="L274" s="21" t="s">
        <v>23</v>
      </c>
      <c r="M274" s="15">
        <f t="shared" si="15"/>
        <v>92</v>
      </c>
      <c r="N274" s="15">
        <f t="shared" si="16"/>
        <v>555.83</v>
      </c>
      <c r="XAH274" s="23"/>
      <c r="XAI274" s="23"/>
      <c r="XAJ274" s="23"/>
      <c r="XAK274" s="23"/>
      <c r="XAL274" s="23"/>
      <c r="XAM274" s="23"/>
      <c r="XAN274" s="23"/>
      <c r="XAO274" s="23"/>
      <c r="XAP274" s="23"/>
      <c r="XAQ274" s="23"/>
      <c r="XAR274" s="23"/>
      <c r="XAS274" s="23"/>
      <c r="XAT274" s="23"/>
      <c r="XAU274" s="23"/>
      <c r="XAV274" s="23"/>
      <c r="XAW274" s="23"/>
      <c r="XAX274" s="23"/>
      <c r="XAY274" s="23"/>
      <c r="XAZ274" s="23"/>
      <c r="XBA274" s="23"/>
      <c r="XBB274" s="23"/>
      <c r="XBC274" s="23"/>
      <c r="XBD274" s="23"/>
      <c r="XBE274" s="23"/>
      <c r="XBF274" s="23"/>
      <c r="XBG274" s="23"/>
      <c r="XBH274" s="23"/>
      <c r="XBI274" s="23"/>
      <c r="XBJ274" s="23"/>
      <c r="XBK274" s="23"/>
      <c r="XBL274" s="23"/>
      <c r="XBM274" s="23"/>
      <c r="XBN274" s="23"/>
      <c r="XBO274" s="23"/>
      <c r="XBP274" s="23"/>
      <c r="XBQ274" s="23"/>
      <c r="XBR274" s="23"/>
      <c r="XBS274" s="23"/>
      <c r="XBT274" s="23"/>
      <c r="XBU274" s="23"/>
      <c r="XBV274" s="23"/>
      <c r="XBW274" s="23"/>
      <c r="XBX274" s="23"/>
      <c r="XBY274" s="23"/>
      <c r="XBZ274" s="23"/>
      <c r="XCA274" s="23"/>
      <c r="XCB274" s="23"/>
      <c r="XCC274" s="23"/>
      <c r="XCD274" s="23"/>
      <c r="XCE274" s="23"/>
      <c r="XCF274" s="23"/>
      <c r="XCG274" s="23"/>
      <c r="XCH274" s="23"/>
      <c r="XCI274" s="23"/>
      <c r="XCJ274" s="23"/>
      <c r="XCK274" s="23"/>
      <c r="XCL274" s="23"/>
      <c r="XCM274" s="23"/>
      <c r="XCN274" s="23"/>
      <c r="XCO274" s="23"/>
      <c r="XCP274" s="23"/>
      <c r="XCQ274" s="23"/>
      <c r="XCR274" s="23"/>
      <c r="XCS274" s="23"/>
      <c r="XCT274" s="23"/>
      <c r="XCU274" s="23"/>
      <c r="XCV274" s="23"/>
      <c r="XCW274" s="26"/>
      <c r="XCX274" s="26"/>
      <c r="XCY274" s="26"/>
      <c r="XCZ274" s="26"/>
      <c r="XDA274" s="26"/>
      <c r="XDB274" s="26"/>
      <c r="XDC274" s="26"/>
      <c r="XDD274" s="26"/>
      <c r="XDE274" s="26"/>
      <c r="XDF274" s="26"/>
      <c r="XDG274" s="26"/>
      <c r="XDH274" s="26"/>
      <c r="XDI274" s="26"/>
      <c r="XDJ274" s="26"/>
      <c r="XDK274" s="26"/>
      <c r="XDL274" s="26"/>
      <c r="XDM274" s="26"/>
      <c r="XDN274" s="26"/>
      <c r="XDO274" s="26"/>
      <c r="XDP274" s="26"/>
      <c r="XDQ274" s="26"/>
      <c r="XDR274" s="26"/>
      <c r="XDS274" s="26"/>
      <c r="XDT274" s="26"/>
      <c r="XDU274" s="26"/>
      <c r="XDV274" s="26"/>
      <c r="XDW274" s="26"/>
      <c r="XDX274" s="26"/>
      <c r="XDY274" s="26"/>
      <c r="XDZ274" s="26"/>
      <c r="XEA274" s="26"/>
      <c r="XEB274" s="26"/>
      <c r="XEC274" s="26"/>
      <c r="XED274" s="26"/>
      <c r="XEE274" s="26"/>
      <c r="XEF274" s="26"/>
      <c r="XEG274" s="26"/>
      <c r="XEH274" s="26"/>
      <c r="XEI274" s="26"/>
      <c r="XEJ274" s="26"/>
      <c r="XEK274" s="26"/>
      <c r="XEL274" s="26"/>
      <c r="XEM274" s="26"/>
      <c r="XEN274" s="26"/>
      <c r="XEO274" s="26"/>
      <c r="XEP274" s="26"/>
      <c r="XEQ274" s="26"/>
      <c r="XER274" s="26"/>
      <c r="XES274" s="26"/>
      <c r="XET274" s="26"/>
      <c r="XEU274" s="26"/>
      <c r="XEV274" s="26"/>
      <c r="XEW274" s="26"/>
      <c r="XEX274" s="26"/>
      <c r="XEY274" s="26"/>
      <c r="XEZ274" s="26"/>
      <c r="XFA274" s="26"/>
    </row>
    <row r="275" s="4" customFormat="1" ht="15" customHeight="1" spans="1:16381">
      <c r="A275" s="15">
        <v>271</v>
      </c>
      <c r="B275" s="16" t="s">
        <v>471</v>
      </c>
      <c r="C275" s="17" t="s">
        <v>610</v>
      </c>
      <c r="D275" s="18">
        <v>30000</v>
      </c>
      <c r="E275" s="18">
        <v>30000</v>
      </c>
      <c r="F275" s="18">
        <f t="shared" ref="F275:F338" si="17">E275</f>
        <v>30000</v>
      </c>
      <c r="G275" s="17" t="s">
        <v>611</v>
      </c>
      <c r="H275" s="17" t="s">
        <v>612</v>
      </c>
      <c r="I275" s="17" t="s">
        <v>189</v>
      </c>
      <c r="J275" s="20" t="s">
        <v>475</v>
      </c>
      <c r="K275" s="21">
        <v>43545</v>
      </c>
      <c r="L275" s="21" t="s">
        <v>23</v>
      </c>
      <c r="M275" s="15">
        <f t="shared" ref="M275:M338" si="18">L275-K275</f>
        <v>92</v>
      </c>
      <c r="N275" s="15">
        <f t="shared" ref="N275:N338" si="19">ROUND(F275*I275*M275/30000,2)</f>
        <v>333.5</v>
      </c>
      <c r="XAH275" s="23"/>
      <c r="XAI275" s="23"/>
      <c r="XAJ275" s="23"/>
      <c r="XAK275" s="23"/>
      <c r="XAL275" s="23"/>
      <c r="XAM275" s="23"/>
      <c r="XAN275" s="23"/>
      <c r="XAO275" s="23"/>
      <c r="XAP275" s="23"/>
      <c r="XAQ275" s="23"/>
      <c r="XAR275" s="23"/>
      <c r="XAS275" s="23"/>
      <c r="XAT275" s="23"/>
      <c r="XAU275" s="23"/>
      <c r="XAV275" s="23"/>
      <c r="XAW275" s="23"/>
      <c r="XAX275" s="23"/>
      <c r="XAY275" s="23"/>
      <c r="XAZ275" s="23"/>
      <c r="XBA275" s="23"/>
      <c r="XBB275" s="23"/>
      <c r="XBC275" s="23"/>
      <c r="XBD275" s="23"/>
      <c r="XBE275" s="23"/>
      <c r="XBF275" s="23"/>
      <c r="XBG275" s="23"/>
      <c r="XBH275" s="23"/>
      <c r="XBI275" s="23"/>
      <c r="XBJ275" s="23"/>
      <c r="XBK275" s="23"/>
      <c r="XBL275" s="23"/>
      <c r="XBM275" s="23"/>
      <c r="XBN275" s="23"/>
      <c r="XBO275" s="23"/>
      <c r="XBP275" s="23"/>
      <c r="XBQ275" s="23"/>
      <c r="XBR275" s="23"/>
      <c r="XBS275" s="23"/>
      <c r="XBT275" s="23"/>
      <c r="XBU275" s="23"/>
      <c r="XBV275" s="23"/>
      <c r="XBW275" s="23"/>
      <c r="XBX275" s="23"/>
      <c r="XBY275" s="23"/>
      <c r="XBZ275" s="23"/>
      <c r="XCA275" s="23"/>
      <c r="XCB275" s="23"/>
      <c r="XCC275" s="23"/>
      <c r="XCD275" s="23"/>
      <c r="XCE275" s="23"/>
      <c r="XCF275" s="23"/>
      <c r="XCG275" s="23"/>
      <c r="XCH275" s="23"/>
      <c r="XCI275" s="23"/>
      <c r="XCJ275" s="23"/>
      <c r="XCK275" s="23"/>
      <c r="XCL275" s="23"/>
      <c r="XCM275" s="23"/>
      <c r="XCN275" s="23"/>
      <c r="XCO275" s="23"/>
      <c r="XCP275" s="23"/>
      <c r="XCQ275" s="23"/>
      <c r="XCR275" s="23"/>
      <c r="XCS275" s="23"/>
      <c r="XCT275" s="23"/>
      <c r="XCU275" s="23"/>
      <c r="XCV275" s="23"/>
      <c r="XCW275" s="26"/>
      <c r="XCX275" s="26"/>
      <c r="XCY275" s="26"/>
      <c r="XCZ275" s="26"/>
      <c r="XDA275" s="26"/>
      <c r="XDB275" s="26"/>
      <c r="XDC275" s="26"/>
      <c r="XDD275" s="26"/>
      <c r="XDE275" s="26"/>
      <c r="XDF275" s="26"/>
      <c r="XDG275" s="26"/>
      <c r="XDH275" s="26"/>
      <c r="XDI275" s="26"/>
      <c r="XDJ275" s="26"/>
      <c r="XDK275" s="26"/>
      <c r="XDL275" s="26"/>
      <c r="XDM275" s="26"/>
      <c r="XDN275" s="26"/>
      <c r="XDO275" s="26"/>
      <c r="XDP275" s="26"/>
      <c r="XDQ275" s="26"/>
      <c r="XDR275" s="26"/>
      <c r="XDS275" s="26"/>
      <c r="XDT275" s="26"/>
      <c r="XDU275" s="26"/>
      <c r="XDV275" s="26"/>
      <c r="XDW275" s="26"/>
      <c r="XDX275" s="26"/>
      <c r="XDY275" s="26"/>
      <c r="XDZ275" s="26"/>
      <c r="XEA275" s="26"/>
      <c r="XEB275" s="26"/>
      <c r="XEC275" s="26"/>
      <c r="XED275" s="26"/>
      <c r="XEE275" s="26"/>
      <c r="XEF275" s="26"/>
      <c r="XEG275" s="26"/>
      <c r="XEH275" s="26"/>
      <c r="XEI275" s="26"/>
      <c r="XEJ275" s="26"/>
      <c r="XEK275" s="26"/>
      <c r="XEL275" s="26"/>
      <c r="XEM275" s="26"/>
      <c r="XEN275" s="26"/>
      <c r="XEO275" s="26"/>
      <c r="XEP275" s="26"/>
      <c r="XEQ275" s="26"/>
      <c r="XER275" s="26"/>
      <c r="XES275" s="26"/>
      <c r="XET275" s="26"/>
      <c r="XEU275" s="26"/>
      <c r="XEV275" s="26"/>
      <c r="XEW275" s="26"/>
      <c r="XEX275" s="26"/>
      <c r="XEY275" s="26"/>
      <c r="XEZ275" s="26"/>
      <c r="XFA275" s="26"/>
    </row>
    <row r="276" s="4" customFormat="1" ht="15" customHeight="1" spans="1:16381">
      <c r="A276" s="15">
        <v>272</v>
      </c>
      <c r="B276" s="16" t="s">
        <v>471</v>
      </c>
      <c r="C276" s="17" t="s">
        <v>613</v>
      </c>
      <c r="D276" s="18">
        <v>30000</v>
      </c>
      <c r="E276" s="18">
        <v>30000</v>
      </c>
      <c r="F276" s="18">
        <f t="shared" si="17"/>
        <v>30000</v>
      </c>
      <c r="G276" s="17" t="s">
        <v>614</v>
      </c>
      <c r="H276" s="17" t="s">
        <v>615</v>
      </c>
      <c r="I276" s="17" t="s">
        <v>189</v>
      </c>
      <c r="J276" s="20" t="s">
        <v>475</v>
      </c>
      <c r="K276" s="21" t="str">
        <f t="shared" ref="K276:K278" si="20">G276</f>
        <v>2019-04-11</v>
      </c>
      <c r="L276" s="21" t="s">
        <v>23</v>
      </c>
      <c r="M276" s="15">
        <f t="shared" si="18"/>
        <v>71</v>
      </c>
      <c r="N276" s="15">
        <f t="shared" si="19"/>
        <v>257.38</v>
      </c>
      <c r="XAH276" s="23"/>
      <c r="XAI276" s="23"/>
      <c r="XAJ276" s="23"/>
      <c r="XAK276" s="23"/>
      <c r="XAL276" s="23"/>
      <c r="XAM276" s="23"/>
      <c r="XAN276" s="23"/>
      <c r="XAO276" s="23"/>
      <c r="XAP276" s="23"/>
      <c r="XAQ276" s="23"/>
      <c r="XAR276" s="23"/>
      <c r="XAS276" s="23"/>
      <c r="XAT276" s="23"/>
      <c r="XAU276" s="23"/>
      <c r="XAV276" s="23"/>
      <c r="XAW276" s="23"/>
      <c r="XAX276" s="23"/>
      <c r="XAY276" s="23"/>
      <c r="XAZ276" s="23"/>
      <c r="XBA276" s="23"/>
      <c r="XBB276" s="23"/>
      <c r="XBC276" s="23"/>
      <c r="XBD276" s="23"/>
      <c r="XBE276" s="23"/>
      <c r="XBF276" s="23"/>
      <c r="XBG276" s="23"/>
      <c r="XBH276" s="23"/>
      <c r="XBI276" s="23"/>
      <c r="XBJ276" s="23"/>
      <c r="XBK276" s="23"/>
      <c r="XBL276" s="23"/>
      <c r="XBM276" s="23"/>
      <c r="XBN276" s="23"/>
      <c r="XBO276" s="23"/>
      <c r="XBP276" s="23"/>
      <c r="XBQ276" s="23"/>
      <c r="XBR276" s="23"/>
      <c r="XBS276" s="23"/>
      <c r="XBT276" s="23"/>
      <c r="XBU276" s="23"/>
      <c r="XBV276" s="23"/>
      <c r="XBW276" s="23"/>
      <c r="XBX276" s="23"/>
      <c r="XBY276" s="23"/>
      <c r="XBZ276" s="23"/>
      <c r="XCA276" s="23"/>
      <c r="XCB276" s="23"/>
      <c r="XCC276" s="23"/>
      <c r="XCD276" s="23"/>
      <c r="XCE276" s="23"/>
      <c r="XCF276" s="23"/>
      <c r="XCG276" s="23"/>
      <c r="XCH276" s="23"/>
      <c r="XCI276" s="23"/>
      <c r="XCJ276" s="23"/>
      <c r="XCK276" s="23"/>
      <c r="XCL276" s="23"/>
      <c r="XCM276" s="23"/>
      <c r="XCN276" s="23"/>
      <c r="XCO276" s="23"/>
      <c r="XCP276" s="23"/>
      <c r="XCQ276" s="23"/>
      <c r="XCR276" s="23"/>
      <c r="XCS276" s="23"/>
      <c r="XCT276" s="23"/>
      <c r="XCU276" s="23"/>
      <c r="XCV276" s="23"/>
      <c r="XCW276" s="26"/>
      <c r="XCX276" s="26"/>
      <c r="XCY276" s="26"/>
      <c r="XCZ276" s="26"/>
      <c r="XDA276" s="26"/>
      <c r="XDB276" s="26"/>
      <c r="XDC276" s="26"/>
      <c r="XDD276" s="26"/>
      <c r="XDE276" s="26"/>
      <c r="XDF276" s="26"/>
      <c r="XDG276" s="26"/>
      <c r="XDH276" s="26"/>
      <c r="XDI276" s="26"/>
      <c r="XDJ276" s="26"/>
      <c r="XDK276" s="26"/>
      <c r="XDL276" s="26"/>
      <c r="XDM276" s="26"/>
      <c r="XDN276" s="26"/>
      <c r="XDO276" s="26"/>
      <c r="XDP276" s="26"/>
      <c r="XDQ276" s="26"/>
      <c r="XDR276" s="26"/>
      <c r="XDS276" s="26"/>
      <c r="XDT276" s="26"/>
      <c r="XDU276" s="26"/>
      <c r="XDV276" s="26"/>
      <c r="XDW276" s="26"/>
      <c r="XDX276" s="26"/>
      <c r="XDY276" s="26"/>
      <c r="XDZ276" s="26"/>
      <c r="XEA276" s="26"/>
      <c r="XEB276" s="26"/>
      <c r="XEC276" s="26"/>
      <c r="XED276" s="26"/>
      <c r="XEE276" s="26"/>
      <c r="XEF276" s="26"/>
      <c r="XEG276" s="26"/>
      <c r="XEH276" s="26"/>
      <c r="XEI276" s="26"/>
      <c r="XEJ276" s="26"/>
      <c r="XEK276" s="26"/>
      <c r="XEL276" s="26"/>
      <c r="XEM276" s="26"/>
      <c r="XEN276" s="26"/>
      <c r="XEO276" s="26"/>
      <c r="XEP276" s="26"/>
      <c r="XEQ276" s="26"/>
      <c r="XER276" s="26"/>
      <c r="XES276" s="26"/>
      <c r="XET276" s="26"/>
      <c r="XEU276" s="26"/>
      <c r="XEV276" s="26"/>
      <c r="XEW276" s="26"/>
      <c r="XEX276" s="26"/>
      <c r="XEY276" s="26"/>
      <c r="XEZ276" s="26"/>
      <c r="XFA276" s="26"/>
    </row>
    <row r="277" s="4" customFormat="1" ht="15" customHeight="1" spans="1:16381">
      <c r="A277" s="15">
        <v>273</v>
      </c>
      <c r="B277" s="16" t="s">
        <v>471</v>
      </c>
      <c r="C277" s="17" t="s">
        <v>616</v>
      </c>
      <c r="D277" s="18">
        <v>40000</v>
      </c>
      <c r="E277" s="18">
        <v>40000</v>
      </c>
      <c r="F277" s="18">
        <f t="shared" si="17"/>
        <v>40000</v>
      </c>
      <c r="G277" s="17" t="s">
        <v>617</v>
      </c>
      <c r="H277" s="17" t="s">
        <v>618</v>
      </c>
      <c r="I277" s="17" t="s">
        <v>189</v>
      </c>
      <c r="J277" s="20" t="s">
        <v>475</v>
      </c>
      <c r="K277" s="21" t="str">
        <f t="shared" si="20"/>
        <v>2019-05-14</v>
      </c>
      <c r="L277" s="21" t="s">
        <v>23</v>
      </c>
      <c r="M277" s="15">
        <f t="shared" si="18"/>
        <v>38</v>
      </c>
      <c r="N277" s="15">
        <f t="shared" si="19"/>
        <v>183.67</v>
      </c>
      <c r="XAH277" s="23"/>
      <c r="XAI277" s="23"/>
      <c r="XAJ277" s="23"/>
      <c r="XAK277" s="23"/>
      <c r="XAL277" s="23"/>
      <c r="XAM277" s="23"/>
      <c r="XAN277" s="23"/>
      <c r="XAO277" s="23"/>
      <c r="XAP277" s="23"/>
      <c r="XAQ277" s="23"/>
      <c r="XAR277" s="23"/>
      <c r="XAS277" s="23"/>
      <c r="XAT277" s="23"/>
      <c r="XAU277" s="23"/>
      <c r="XAV277" s="23"/>
      <c r="XAW277" s="23"/>
      <c r="XAX277" s="23"/>
      <c r="XAY277" s="23"/>
      <c r="XAZ277" s="23"/>
      <c r="XBA277" s="23"/>
      <c r="XBB277" s="23"/>
      <c r="XBC277" s="23"/>
      <c r="XBD277" s="23"/>
      <c r="XBE277" s="23"/>
      <c r="XBF277" s="23"/>
      <c r="XBG277" s="23"/>
      <c r="XBH277" s="23"/>
      <c r="XBI277" s="23"/>
      <c r="XBJ277" s="23"/>
      <c r="XBK277" s="23"/>
      <c r="XBL277" s="23"/>
      <c r="XBM277" s="23"/>
      <c r="XBN277" s="23"/>
      <c r="XBO277" s="23"/>
      <c r="XBP277" s="23"/>
      <c r="XBQ277" s="23"/>
      <c r="XBR277" s="23"/>
      <c r="XBS277" s="23"/>
      <c r="XBT277" s="23"/>
      <c r="XBU277" s="23"/>
      <c r="XBV277" s="23"/>
      <c r="XBW277" s="23"/>
      <c r="XBX277" s="23"/>
      <c r="XBY277" s="23"/>
      <c r="XBZ277" s="23"/>
      <c r="XCA277" s="23"/>
      <c r="XCB277" s="23"/>
      <c r="XCC277" s="23"/>
      <c r="XCD277" s="23"/>
      <c r="XCE277" s="23"/>
      <c r="XCF277" s="23"/>
      <c r="XCG277" s="23"/>
      <c r="XCH277" s="23"/>
      <c r="XCI277" s="23"/>
      <c r="XCJ277" s="23"/>
      <c r="XCK277" s="23"/>
      <c r="XCL277" s="23"/>
      <c r="XCM277" s="23"/>
      <c r="XCN277" s="23"/>
      <c r="XCO277" s="23"/>
      <c r="XCP277" s="23"/>
      <c r="XCQ277" s="23"/>
      <c r="XCR277" s="23"/>
      <c r="XCS277" s="23"/>
      <c r="XCT277" s="23"/>
      <c r="XCU277" s="23"/>
      <c r="XCV277" s="23"/>
      <c r="XCW277" s="26"/>
      <c r="XCX277" s="26"/>
      <c r="XCY277" s="26"/>
      <c r="XCZ277" s="26"/>
      <c r="XDA277" s="26"/>
      <c r="XDB277" s="26"/>
      <c r="XDC277" s="26"/>
      <c r="XDD277" s="26"/>
      <c r="XDE277" s="26"/>
      <c r="XDF277" s="26"/>
      <c r="XDG277" s="26"/>
      <c r="XDH277" s="26"/>
      <c r="XDI277" s="26"/>
      <c r="XDJ277" s="26"/>
      <c r="XDK277" s="26"/>
      <c r="XDL277" s="26"/>
      <c r="XDM277" s="26"/>
      <c r="XDN277" s="26"/>
      <c r="XDO277" s="26"/>
      <c r="XDP277" s="26"/>
      <c r="XDQ277" s="26"/>
      <c r="XDR277" s="26"/>
      <c r="XDS277" s="26"/>
      <c r="XDT277" s="26"/>
      <c r="XDU277" s="26"/>
      <c r="XDV277" s="26"/>
      <c r="XDW277" s="26"/>
      <c r="XDX277" s="26"/>
      <c r="XDY277" s="26"/>
      <c r="XDZ277" s="26"/>
      <c r="XEA277" s="26"/>
      <c r="XEB277" s="26"/>
      <c r="XEC277" s="26"/>
      <c r="XED277" s="26"/>
      <c r="XEE277" s="26"/>
      <c r="XEF277" s="26"/>
      <c r="XEG277" s="26"/>
      <c r="XEH277" s="26"/>
      <c r="XEI277" s="26"/>
      <c r="XEJ277" s="26"/>
      <c r="XEK277" s="26"/>
      <c r="XEL277" s="26"/>
      <c r="XEM277" s="26"/>
      <c r="XEN277" s="26"/>
      <c r="XEO277" s="26"/>
      <c r="XEP277" s="26"/>
      <c r="XEQ277" s="26"/>
      <c r="XER277" s="26"/>
      <c r="XES277" s="26"/>
      <c r="XET277" s="26"/>
      <c r="XEU277" s="26"/>
      <c r="XEV277" s="26"/>
      <c r="XEW277" s="26"/>
      <c r="XEX277" s="26"/>
      <c r="XEY277" s="26"/>
      <c r="XEZ277" s="26"/>
      <c r="XFA277" s="26"/>
    </row>
    <row r="278" s="4" customFormat="1" ht="15" customHeight="1" spans="1:16381">
      <c r="A278" s="15">
        <v>274</v>
      </c>
      <c r="B278" s="16" t="s">
        <v>471</v>
      </c>
      <c r="C278" s="17" t="s">
        <v>619</v>
      </c>
      <c r="D278" s="18">
        <v>40000</v>
      </c>
      <c r="E278" s="18">
        <v>40000</v>
      </c>
      <c r="F278" s="18">
        <f t="shared" si="17"/>
        <v>40000</v>
      </c>
      <c r="G278" s="17" t="s">
        <v>617</v>
      </c>
      <c r="H278" s="17" t="s">
        <v>618</v>
      </c>
      <c r="I278" s="17" t="s">
        <v>189</v>
      </c>
      <c r="J278" s="20" t="s">
        <v>475</v>
      </c>
      <c r="K278" s="21" t="str">
        <f t="shared" si="20"/>
        <v>2019-05-14</v>
      </c>
      <c r="L278" s="21" t="s">
        <v>23</v>
      </c>
      <c r="M278" s="15">
        <f t="shared" si="18"/>
        <v>38</v>
      </c>
      <c r="N278" s="15">
        <f t="shared" si="19"/>
        <v>183.67</v>
      </c>
      <c r="XAH278" s="23"/>
      <c r="XAI278" s="23"/>
      <c r="XAJ278" s="23"/>
      <c r="XAK278" s="23"/>
      <c r="XAL278" s="23"/>
      <c r="XAM278" s="23"/>
      <c r="XAN278" s="23"/>
      <c r="XAO278" s="23"/>
      <c r="XAP278" s="23"/>
      <c r="XAQ278" s="23"/>
      <c r="XAR278" s="23"/>
      <c r="XAS278" s="23"/>
      <c r="XAT278" s="23"/>
      <c r="XAU278" s="23"/>
      <c r="XAV278" s="23"/>
      <c r="XAW278" s="23"/>
      <c r="XAX278" s="23"/>
      <c r="XAY278" s="23"/>
      <c r="XAZ278" s="23"/>
      <c r="XBA278" s="23"/>
      <c r="XBB278" s="23"/>
      <c r="XBC278" s="23"/>
      <c r="XBD278" s="23"/>
      <c r="XBE278" s="23"/>
      <c r="XBF278" s="23"/>
      <c r="XBG278" s="23"/>
      <c r="XBH278" s="23"/>
      <c r="XBI278" s="23"/>
      <c r="XBJ278" s="23"/>
      <c r="XBK278" s="23"/>
      <c r="XBL278" s="23"/>
      <c r="XBM278" s="23"/>
      <c r="XBN278" s="23"/>
      <c r="XBO278" s="23"/>
      <c r="XBP278" s="23"/>
      <c r="XBQ278" s="23"/>
      <c r="XBR278" s="23"/>
      <c r="XBS278" s="23"/>
      <c r="XBT278" s="23"/>
      <c r="XBU278" s="23"/>
      <c r="XBV278" s="23"/>
      <c r="XBW278" s="23"/>
      <c r="XBX278" s="23"/>
      <c r="XBY278" s="23"/>
      <c r="XBZ278" s="23"/>
      <c r="XCA278" s="23"/>
      <c r="XCB278" s="23"/>
      <c r="XCC278" s="23"/>
      <c r="XCD278" s="23"/>
      <c r="XCE278" s="23"/>
      <c r="XCF278" s="23"/>
      <c r="XCG278" s="23"/>
      <c r="XCH278" s="23"/>
      <c r="XCI278" s="23"/>
      <c r="XCJ278" s="23"/>
      <c r="XCK278" s="23"/>
      <c r="XCL278" s="23"/>
      <c r="XCM278" s="23"/>
      <c r="XCN278" s="23"/>
      <c r="XCO278" s="23"/>
      <c r="XCP278" s="23"/>
      <c r="XCQ278" s="23"/>
      <c r="XCR278" s="23"/>
      <c r="XCS278" s="23"/>
      <c r="XCT278" s="23"/>
      <c r="XCU278" s="23"/>
      <c r="XCV278" s="23"/>
      <c r="XCW278" s="26"/>
      <c r="XCX278" s="26"/>
      <c r="XCY278" s="26"/>
      <c r="XCZ278" s="26"/>
      <c r="XDA278" s="26"/>
      <c r="XDB278" s="26"/>
      <c r="XDC278" s="26"/>
      <c r="XDD278" s="26"/>
      <c r="XDE278" s="26"/>
      <c r="XDF278" s="26"/>
      <c r="XDG278" s="26"/>
      <c r="XDH278" s="26"/>
      <c r="XDI278" s="26"/>
      <c r="XDJ278" s="26"/>
      <c r="XDK278" s="26"/>
      <c r="XDL278" s="26"/>
      <c r="XDM278" s="26"/>
      <c r="XDN278" s="26"/>
      <c r="XDO278" s="26"/>
      <c r="XDP278" s="26"/>
      <c r="XDQ278" s="26"/>
      <c r="XDR278" s="26"/>
      <c r="XDS278" s="26"/>
      <c r="XDT278" s="26"/>
      <c r="XDU278" s="26"/>
      <c r="XDV278" s="26"/>
      <c r="XDW278" s="26"/>
      <c r="XDX278" s="26"/>
      <c r="XDY278" s="26"/>
      <c r="XDZ278" s="26"/>
      <c r="XEA278" s="26"/>
      <c r="XEB278" s="26"/>
      <c r="XEC278" s="26"/>
      <c r="XED278" s="26"/>
      <c r="XEE278" s="26"/>
      <c r="XEF278" s="26"/>
      <c r="XEG278" s="26"/>
      <c r="XEH278" s="26"/>
      <c r="XEI278" s="26"/>
      <c r="XEJ278" s="26"/>
      <c r="XEK278" s="26"/>
      <c r="XEL278" s="26"/>
      <c r="XEM278" s="26"/>
      <c r="XEN278" s="26"/>
      <c r="XEO278" s="26"/>
      <c r="XEP278" s="26"/>
      <c r="XEQ278" s="26"/>
      <c r="XER278" s="26"/>
      <c r="XES278" s="26"/>
      <c r="XET278" s="26"/>
      <c r="XEU278" s="26"/>
      <c r="XEV278" s="26"/>
      <c r="XEW278" s="26"/>
      <c r="XEX278" s="26"/>
      <c r="XEY278" s="26"/>
      <c r="XEZ278" s="26"/>
      <c r="XFA278" s="26"/>
    </row>
    <row r="279" s="4" customFormat="1" ht="15" customHeight="1" spans="1:16381">
      <c r="A279" s="15">
        <v>275</v>
      </c>
      <c r="B279" s="16" t="s">
        <v>620</v>
      </c>
      <c r="C279" s="17" t="s">
        <v>621</v>
      </c>
      <c r="D279" s="18">
        <v>50000</v>
      </c>
      <c r="E279" s="18">
        <v>50000</v>
      </c>
      <c r="F279" s="18">
        <f t="shared" si="17"/>
        <v>50000</v>
      </c>
      <c r="G279" s="17" t="s">
        <v>622</v>
      </c>
      <c r="H279" s="17" t="s">
        <v>623</v>
      </c>
      <c r="I279" s="17" t="s">
        <v>21</v>
      </c>
      <c r="J279" s="20" t="s">
        <v>624</v>
      </c>
      <c r="K279" s="21">
        <v>43545</v>
      </c>
      <c r="L279" s="21" t="str">
        <f>H279</f>
        <v>2019-06-14</v>
      </c>
      <c r="M279" s="15">
        <f t="shared" si="18"/>
        <v>85</v>
      </c>
      <c r="N279" s="15">
        <f t="shared" si="19"/>
        <v>560.76</v>
      </c>
      <c r="XAH279" s="23"/>
      <c r="XAI279" s="23"/>
      <c r="XAJ279" s="23"/>
      <c r="XAK279" s="23"/>
      <c r="XAL279" s="23"/>
      <c r="XAM279" s="23"/>
      <c r="XAN279" s="23"/>
      <c r="XAO279" s="23"/>
      <c r="XAP279" s="23"/>
      <c r="XAQ279" s="23"/>
      <c r="XAR279" s="23"/>
      <c r="XAS279" s="23"/>
      <c r="XAT279" s="23"/>
      <c r="XAU279" s="23"/>
      <c r="XAV279" s="23"/>
      <c r="XAW279" s="23"/>
      <c r="XAX279" s="23"/>
      <c r="XAY279" s="23"/>
      <c r="XAZ279" s="23"/>
      <c r="XBA279" s="23"/>
      <c r="XBB279" s="23"/>
      <c r="XBC279" s="23"/>
      <c r="XBD279" s="23"/>
      <c r="XBE279" s="23"/>
      <c r="XBF279" s="23"/>
      <c r="XBG279" s="23"/>
      <c r="XBH279" s="23"/>
      <c r="XBI279" s="23"/>
      <c r="XBJ279" s="23"/>
      <c r="XBK279" s="23"/>
      <c r="XBL279" s="23"/>
      <c r="XBM279" s="23"/>
      <c r="XBN279" s="23"/>
      <c r="XBO279" s="23"/>
      <c r="XBP279" s="23"/>
      <c r="XBQ279" s="23"/>
      <c r="XBR279" s="23"/>
      <c r="XBS279" s="23"/>
      <c r="XBT279" s="23"/>
      <c r="XBU279" s="23"/>
      <c r="XBV279" s="23"/>
      <c r="XBW279" s="23"/>
      <c r="XBX279" s="23"/>
      <c r="XBY279" s="23"/>
      <c r="XBZ279" s="23"/>
      <c r="XCA279" s="23"/>
      <c r="XCB279" s="23"/>
      <c r="XCC279" s="23"/>
      <c r="XCD279" s="23"/>
      <c r="XCE279" s="23"/>
      <c r="XCF279" s="23"/>
      <c r="XCG279" s="23"/>
      <c r="XCH279" s="23"/>
      <c r="XCI279" s="23"/>
      <c r="XCJ279" s="23"/>
      <c r="XCK279" s="23"/>
      <c r="XCL279" s="23"/>
      <c r="XCM279" s="23"/>
      <c r="XCN279" s="23"/>
      <c r="XCO279" s="23"/>
      <c r="XCP279" s="23"/>
      <c r="XCQ279" s="23"/>
      <c r="XCR279" s="23"/>
      <c r="XCS279" s="23"/>
      <c r="XCT279" s="23"/>
      <c r="XCU279" s="23"/>
      <c r="XCV279" s="23"/>
      <c r="XCW279" s="26"/>
      <c r="XCX279" s="26"/>
      <c r="XCY279" s="26"/>
      <c r="XCZ279" s="26"/>
      <c r="XDA279" s="26"/>
      <c r="XDB279" s="26"/>
      <c r="XDC279" s="26"/>
      <c r="XDD279" s="26"/>
      <c r="XDE279" s="26"/>
      <c r="XDF279" s="26"/>
      <c r="XDG279" s="26"/>
      <c r="XDH279" s="26"/>
      <c r="XDI279" s="26"/>
      <c r="XDJ279" s="26"/>
      <c r="XDK279" s="26"/>
      <c r="XDL279" s="26"/>
      <c r="XDM279" s="26"/>
      <c r="XDN279" s="26"/>
      <c r="XDO279" s="26"/>
      <c r="XDP279" s="26"/>
      <c r="XDQ279" s="26"/>
      <c r="XDR279" s="26"/>
      <c r="XDS279" s="26"/>
      <c r="XDT279" s="26"/>
      <c r="XDU279" s="26"/>
      <c r="XDV279" s="26"/>
      <c r="XDW279" s="26"/>
      <c r="XDX279" s="26"/>
      <c r="XDY279" s="26"/>
      <c r="XDZ279" s="26"/>
      <c r="XEA279" s="26"/>
      <c r="XEB279" s="26"/>
      <c r="XEC279" s="26"/>
      <c r="XED279" s="26"/>
      <c r="XEE279" s="26"/>
      <c r="XEF279" s="26"/>
      <c r="XEG279" s="26"/>
      <c r="XEH279" s="26"/>
      <c r="XEI279" s="26"/>
      <c r="XEJ279" s="26"/>
      <c r="XEK279" s="26"/>
      <c r="XEL279" s="26"/>
      <c r="XEM279" s="26"/>
      <c r="XEN279" s="26"/>
      <c r="XEO279" s="26"/>
      <c r="XEP279" s="26"/>
      <c r="XEQ279" s="26"/>
      <c r="XER279" s="26"/>
      <c r="XES279" s="26"/>
      <c r="XET279" s="26"/>
      <c r="XEU279" s="26"/>
      <c r="XEV279" s="26"/>
      <c r="XEW279" s="26"/>
      <c r="XEX279" s="26"/>
      <c r="XEY279" s="26"/>
      <c r="XEZ279" s="26"/>
      <c r="XFA279" s="26"/>
    </row>
    <row r="280" s="4" customFormat="1" ht="15" customHeight="1" spans="1:16381">
      <c r="A280" s="15">
        <v>276</v>
      </c>
      <c r="B280" s="16" t="s">
        <v>620</v>
      </c>
      <c r="C280" s="17" t="s">
        <v>625</v>
      </c>
      <c r="D280" s="18">
        <v>10000</v>
      </c>
      <c r="E280" s="18">
        <v>10000</v>
      </c>
      <c r="F280" s="18">
        <f t="shared" si="17"/>
        <v>10000</v>
      </c>
      <c r="G280" s="17" t="s">
        <v>626</v>
      </c>
      <c r="H280" s="17" t="s">
        <v>627</v>
      </c>
      <c r="I280" s="17" t="s">
        <v>21</v>
      </c>
      <c r="J280" s="20" t="s">
        <v>624</v>
      </c>
      <c r="K280" s="21">
        <v>43545</v>
      </c>
      <c r="L280" s="21" t="str">
        <f>H280</f>
        <v>2019-06-18</v>
      </c>
      <c r="M280" s="15">
        <f t="shared" si="18"/>
        <v>89</v>
      </c>
      <c r="N280" s="15">
        <f t="shared" si="19"/>
        <v>117.43</v>
      </c>
      <c r="XAH280" s="23"/>
      <c r="XAI280" s="23"/>
      <c r="XAJ280" s="23"/>
      <c r="XAK280" s="23"/>
      <c r="XAL280" s="23"/>
      <c r="XAM280" s="23"/>
      <c r="XAN280" s="23"/>
      <c r="XAO280" s="23"/>
      <c r="XAP280" s="23"/>
      <c r="XAQ280" s="23"/>
      <c r="XAR280" s="23"/>
      <c r="XAS280" s="23"/>
      <c r="XAT280" s="23"/>
      <c r="XAU280" s="23"/>
      <c r="XAV280" s="23"/>
      <c r="XAW280" s="23"/>
      <c r="XAX280" s="23"/>
      <c r="XAY280" s="23"/>
      <c r="XAZ280" s="23"/>
      <c r="XBA280" s="23"/>
      <c r="XBB280" s="23"/>
      <c r="XBC280" s="23"/>
      <c r="XBD280" s="23"/>
      <c r="XBE280" s="23"/>
      <c r="XBF280" s="23"/>
      <c r="XBG280" s="23"/>
      <c r="XBH280" s="23"/>
      <c r="XBI280" s="23"/>
      <c r="XBJ280" s="23"/>
      <c r="XBK280" s="23"/>
      <c r="XBL280" s="23"/>
      <c r="XBM280" s="23"/>
      <c r="XBN280" s="23"/>
      <c r="XBO280" s="23"/>
      <c r="XBP280" s="23"/>
      <c r="XBQ280" s="23"/>
      <c r="XBR280" s="23"/>
      <c r="XBS280" s="23"/>
      <c r="XBT280" s="23"/>
      <c r="XBU280" s="23"/>
      <c r="XBV280" s="23"/>
      <c r="XBW280" s="23"/>
      <c r="XBX280" s="23"/>
      <c r="XBY280" s="23"/>
      <c r="XBZ280" s="23"/>
      <c r="XCA280" s="23"/>
      <c r="XCB280" s="23"/>
      <c r="XCC280" s="23"/>
      <c r="XCD280" s="23"/>
      <c r="XCE280" s="23"/>
      <c r="XCF280" s="23"/>
      <c r="XCG280" s="23"/>
      <c r="XCH280" s="23"/>
      <c r="XCI280" s="23"/>
      <c r="XCJ280" s="23"/>
      <c r="XCK280" s="23"/>
      <c r="XCL280" s="23"/>
      <c r="XCM280" s="23"/>
      <c r="XCN280" s="23"/>
      <c r="XCO280" s="23"/>
      <c r="XCP280" s="23"/>
      <c r="XCQ280" s="23"/>
      <c r="XCR280" s="23"/>
      <c r="XCS280" s="23"/>
      <c r="XCT280" s="23"/>
      <c r="XCU280" s="23"/>
      <c r="XCV280" s="23"/>
      <c r="XCW280" s="26"/>
      <c r="XCX280" s="26"/>
      <c r="XCY280" s="26"/>
      <c r="XCZ280" s="26"/>
      <c r="XDA280" s="26"/>
      <c r="XDB280" s="26"/>
      <c r="XDC280" s="26"/>
      <c r="XDD280" s="26"/>
      <c r="XDE280" s="26"/>
      <c r="XDF280" s="26"/>
      <c r="XDG280" s="26"/>
      <c r="XDH280" s="26"/>
      <c r="XDI280" s="26"/>
      <c r="XDJ280" s="26"/>
      <c r="XDK280" s="26"/>
      <c r="XDL280" s="26"/>
      <c r="XDM280" s="26"/>
      <c r="XDN280" s="26"/>
      <c r="XDO280" s="26"/>
      <c r="XDP280" s="26"/>
      <c r="XDQ280" s="26"/>
      <c r="XDR280" s="26"/>
      <c r="XDS280" s="26"/>
      <c r="XDT280" s="26"/>
      <c r="XDU280" s="26"/>
      <c r="XDV280" s="26"/>
      <c r="XDW280" s="26"/>
      <c r="XDX280" s="26"/>
      <c r="XDY280" s="26"/>
      <c r="XDZ280" s="26"/>
      <c r="XEA280" s="26"/>
      <c r="XEB280" s="26"/>
      <c r="XEC280" s="26"/>
      <c r="XED280" s="26"/>
      <c r="XEE280" s="26"/>
      <c r="XEF280" s="26"/>
      <c r="XEG280" s="26"/>
      <c r="XEH280" s="26"/>
      <c r="XEI280" s="26"/>
      <c r="XEJ280" s="26"/>
      <c r="XEK280" s="26"/>
      <c r="XEL280" s="26"/>
      <c r="XEM280" s="26"/>
      <c r="XEN280" s="26"/>
      <c r="XEO280" s="26"/>
      <c r="XEP280" s="26"/>
      <c r="XEQ280" s="26"/>
      <c r="XER280" s="26"/>
      <c r="XES280" s="26"/>
      <c r="XET280" s="26"/>
      <c r="XEU280" s="26"/>
      <c r="XEV280" s="26"/>
      <c r="XEW280" s="26"/>
      <c r="XEX280" s="26"/>
      <c r="XEY280" s="26"/>
      <c r="XEZ280" s="26"/>
      <c r="XFA280" s="26"/>
    </row>
    <row r="281" s="4" customFormat="1" ht="15" customHeight="1" spans="1:16381">
      <c r="A281" s="15">
        <v>277</v>
      </c>
      <c r="B281" s="16" t="s">
        <v>620</v>
      </c>
      <c r="C281" s="17" t="s">
        <v>628</v>
      </c>
      <c r="D281" s="18">
        <v>50000</v>
      </c>
      <c r="E281" s="18">
        <v>50000</v>
      </c>
      <c r="F281" s="18">
        <f t="shared" si="17"/>
        <v>50000</v>
      </c>
      <c r="G281" s="17" t="s">
        <v>629</v>
      </c>
      <c r="H281" s="17" t="s">
        <v>630</v>
      </c>
      <c r="I281" s="17" t="s">
        <v>21</v>
      </c>
      <c r="J281" s="20" t="s">
        <v>624</v>
      </c>
      <c r="K281" s="21">
        <v>43545</v>
      </c>
      <c r="L281" s="21" t="s">
        <v>23</v>
      </c>
      <c r="M281" s="15">
        <f t="shared" si="18"/>
        <v>92</v>
      </c>
      <c r="N281" s="15">
        <f t="shared" si="19"/>
        <v>606.94</v>
      </c>
      <c r="XAH281" s="23"/>
      <c r="XAI281" s="23"/>
      <c r="XAJ281" s="23"/>
      <c r="XAK281" s="23"/>
      <c r="XAL281" s="23"/>
      <c r="XAM281" s="23"/>
      <c r="XAN281" s="23"/>
      <c r="XAO281" s="23"/>
      <c r="XAP281" s="23"/>
      <c r="XAQ281" s="23"/>
      <c r="XAR281" s="23"/>
      <c r="XAS281" s="23"/>
      <c r="XAT281" s="23"/>
      <c r="XAU281" s="23"/>
      <c r="XAV281" s="23"/>
      <c r="XAW281" s="23"/>
      <c r="XAX281" s="23"/>
      <c r="XAY281" s="23"/>
      <c r="XAZ281" s="23"/>
      <c r="XBA281" s="23"/>
      <c r="XBB281" s="23"/>
      <c r="XBC281" s="23"/>
      <c r="XBD281" s="23"/>
      <c r="XBE281" s="23"/>
      <c r="XBF281" s="23"/>
      <c r="XBG281" s="23"/>
      <c r="XBH281" s="23"/>
      <c r="XBI281" s="23"/>
      <c r="XBJ281" s="23"/>
      <c r="XBK281" s="23"/>
      <c r="XBL281" s="23"/>
      <c r="XBM281" s="23"/>
      <c r="XBN281" s="23"/>
      <c r="XBO281" s="23"/>
      <c r="XBP281" s="23"/>
      <c r="XBQ281" s="23"/>
      <c r="XBR281" s="23"/>
      <c r="XBS281" s="23"/>
      <c r="XBT281" s="23"/>
      <c r="XBU281" s="23"/>
      <c r="XBV281" s="23"/>
      <c r="XBW281" s="23"/>
      <c r="XBX281" s="23"/>
      <c r="XBY281" s="23"/>
      <c r="XBZ281" s="23"/>
      <c r="XCA281" s="23"/>
      <c r="XCB281" s="23"/>
      <c r="XCC281" s="23"/>
      <c r="XCD281" s="23"/>
      <c r="XCE281" s="23"/>
      <c r="XCF281" s="23"/>
      <c r="XCG281" s="23"/>
      <c r="XCH281" s="23"/>
      <c r="XCI281" s="23"/>
      <c r="XCJ281" s="23"/>
      <c r="XCK281" s="23"/>
      <c r="XCL281" s="23"/>
      <c r="XCM281" s="23"/>
      <c r="XCN281" s="23"/>
      <c r="XCO281" s="23"/>
      <c r="XCP281" s="23"/>
      <c r="XCQ281" s="23"/>
      <c r="XCR281" s="23"/>
      <c r="XCS281" s="23"/>
      <c r="XCT281" s="23"/>
      <c r="XCU281" s="23"/>
      <c r="XCV281" s="23"/>
      <c r="XCW281" s="26"/>
      <c r="XCX281" s="26"/>
      <c r="XCY281" s="26"/>
      <c r="XCZ281" s="26"/>
      <c r="XDA281" s="26"/>
      <c r="XDB281" s="26"/>
      <c r="XDC281" s="26"/>
      <c r="XDD281" s="26"/>
      <c r="XDE281" s="26"/>
      <c r="XDF281" s="26"/>
      <c r="XDG281" s="26"/>
      <c r="XDH281" s="26"/>
      <c r="XDI281" s="26"/>
      <c r="XDJ281" s="26"/>
      <c r="XDK281" s="26"/>
      <c r="XDL281" s="26"/>
      <c r="XDM281" s="26"/>
      <c r="XDN281" s="26"/>
      <c r="XDO281" s="26"/>
      <c r="XDP281" s="26"/>
      <c r="XDQ281" s="26"/>
      <c r="XDR281" s="26"/>
      <c r="XDS281" s="26"/>
      <c r="XDT281" s="26"/>
      <c r="XDU281" s="26"/>
      <c r="XDV281" s="26"/>
      <c r="XDW281" s="26"/>
      <c r="XDX281" s="26"/>
      <c r="XDY281" s="26"/>
      <c r="XDZ281" s="26"/>
      <c r="XEA281" s="26"/>
      <c r="XEB281" s="26"/>
      <c r="XEC281" s="26"/>
      <c r="XED281" s="26"/>
      <c r="XEE281" s="26"/>
      <c r="XEF281" s="26"/>
      <c r="XEG281" s="26"/>
      <c r="XEH281" s="26"/>
      <c r="XEI281" s="26"/>
      <c r="XEJ281" s="26"/>
      <c r="XEK281" s="26"/>
      <c r="XEL281" s="26"/>
      <c r="XEM281" s="26"/>
      <c r="XEN281" s="26"/>
      <c r="XEO281" s="26"/>
      <c r="XEP281" s="26"/>
      <c r="XEQ281" s="26"/>
      <c r="XER281" s="26"/>
      <c r="XES281" s="26"/>
      <c r="XET281" s="26"/>
      <c r="XEU281" s="26"/>
      <c r="XEV281" s="26"/>
      <c r="XEW281" s="26"/>
      <c r="XEX281" s="26"/>
      <c r="XEY281" s="26"/>
      <c r="XEZ281" s="26"/>
      <c r="XFA281" s="26"/>
    </row>
    <row r="282" s="4" customFormat="1" ht="15" customHeight="1" spans="1:16381">
      <c r="A282" s="15">
        <v>278</v>
      </c>
      <c r="B282" s="16" t="s">
        <v>620</v>
      </c>
      <c r="C282" s="17" t="s">
        <v>631</v>
      </c>
      <c r="D282" s="18">
        <v>10000</v>
      </c>
      <c r="E282" s="18">
        <v>10000</v>
      </c>
      <c r="F282" s="18">
        <f t="shared" si="17"/>
        <v>10000</v>
      </c>
      <c r="G282" s="17" t="s">
        <v>632</v>
      </c>
      <c r="H282" s="17" t="s">
        <v>633</v>
      </c>
      <c r="I282" s="17" t="s">
        <v>21</v>
      </c>
      <c r="J282" s="20" t="s">
        <v>624</v>
      </c>
      <c r="K282" s="21">
        <v>43545</v>
      </c>
      <c r="L282" s="21" t="s">
        <v>23</v>
      </c>
      <c r="M282" s="15">
        <f t="shared" si="18"/>
        <v>92</v>
      </c>
      <c r="N282" s="15">
        <f t="shared" si="19"/>
        <v>121.39</v>
      </c>
      <c r="XAH282" s="23"/>
      <c r="XAI282" s="23"/>
      <c r="XAJ282" s="23"/>
      <c r="XAK282" s="23"/>
      <c r="XAL282" s="23"/>
      <c r="XAM282" s="23"/>
      <c r="XAN282" s="23"/>
      <c r="XAO282" s="23"/>
      <c r="XAP282" s="23"/>
      <c r="XAQ282" s="23"/>
      <c r="XAR282" s="23"/>
      <c r="XAS282" s="23"/>
      <c r="XAT282" s="23"/>
      <c r="XAU282" s="23"/>
      <c r="XAV282" s="23"/>
      <c r="XAW282" s="23"/>
      <c r="XAX282" s="23"/>
      <c r="XAY282" s="23"/>
      <c r="XAZ282" s="23"/>
      <c r="XBA282" s="23"/>
      <c r="XBB282" s="23"/>
      <c r="XBC282" s="23"/>
      <c r="XBD282" s="23"/>
      <c r="XBE282" s="23"/>
      <c r="XBF282" s="23"/>
      <c r="XBG282" s="23"/>
      <c r="XBH282" s="23"/>
      <c r="XBI282" s="23"/>
      <c r="XBJ282" s="23"/>
      <c r="XBK282" s="23"/>
      <c r="XBL282" s="23"/>
      <c r="XBM282" s="23"/>
      <c r="XBN282" s="23"/>
      <c r="XBO282" s="23"/>
      <c r="XBP282" s="23"/>
      <c r="XBQ282" s="23"/>
      <c r="XBR282" s="23"/>
      <c r="XBS282" s="23"/>
      <c r="XBT282" s="23"/>
      <c r="XBU282" s="23"/>
      <c r="XBV282" s="23"/>
      <c r="XBW282" s="23"/>
      <c r="XBX282" s="23"/>
      <c r="XBY282" s="23"/>
      <c r="XBZ282" s="23"/>
      <c r="XCA282" s="23"/>
      <c r="XCB282" s="23"/>
      <c r="XCC282" s="23"/>
      <c r="XCD282" s="23"/>
      <c r="XCE282" s="23"/>
      <c r="XCF282" s="23"/>
      <c r="XCG282" s="23"/>
      <c r="XCH282" s="23"/>
      <c r="XCI282" s="23"/>
      <c r="XCJ282" s="23"/>
      <c r="XCK282" s="23"/>
      <c r="XCL282" s="23"/>
      <c r="XCM282" s="23"/>
      <c r="XCN282" s="23"/>
      <c r="XCO282" s="23"/>
      <c r="XCP282" s="23"/>
      <c r="XCQ282" s="23"/>
      <c r="XCR282" s="23"/>
      <c r="XCS282" s="23"/>
      <c r="XCT282" s="23"/>
      <c r="XCU282" s="23"/>
      <c r="XCV282" s="23"/>
      <c r="XCW282" s="26"/>
      <c r="XCX282" s="26"/>
      <c r="XCY282" s="26"/>
      <c r="XCZ282" s="26"/>
      <c r="XDA282" s="26"/>
      <c r="XDB282" s="26"/>
      <c r="XDC282" s="26"/>
      <c r="XDD282" s="26"/>
      <c r="XDE282" s="26"/>
      <c r="XDF282" s="26"/>
      <c r="XDG282" s="26"/>
      <c r="XDH282" s="26"/>
      <c r="XDI282" s="26"/>
      <c r="XDJ282" s="26"/>
      <c r="XDK282" s="26"/>
      <c r="XDL282" s="26"/>
      <c r="XDM282" s="26"/>
      <c r="XDN282" s="26"/>
      <c r="XDO282" s="26"/>
      <c r="XDP282" s="26"/>
      <c r="XDQ282" s="26"/>
      <c r="XDR282" s="26"/>
      <c r="XDS282" s="26"/>
      <c r="XDT282" s="26"/>
      <c r="XDU282" s="26"/>
      <c r="XDV282" s="26"/>
      <c r="XDW282" s="26"/>
      <c r="XDX282" s="26"/>
      <c r="XDY282" s="26"/>
      <c r="XDZ282" s="26"/>
      <c r="XEA282" s="26"/>
      <c r="XEB282" s="26"/>
      <c r="XEC282" s="26"/>
      <c r="XED282" s="26"/>
      <c r="XEE282" s="26"/>
      <c r="XEF282" s="26"/>
      <c r="XEG282" s="26"/>
      <c r="XEH282" s="26"/>
      <c r="XEI282" s="26"/>
      <c r="XEJ282" s="26"/>
      <c r="XEK282" s="26"/>
      <c r="XEL282" s="26"/>
      <c r="XEM282" s="26"/>
      <c r="XEN282" s="26"/>
      <c r="XEO282" s="26"/>
      <c r="XEP282" s="26"/>
      <c r="XEQ282" s="26"/>
      <c r="XER282" s="26"/>
      <c r="XES282" s="26"/>
      <c r="XET282" s="26"/>
      <c r="XEU282" s="26"/>
      <c r="XEV282" s="26"/>
      <c r="XEW282" s="26"/>
      <c r="XEX282" s="26"/>
      <c r="XEY282" s="26"/>
      <c r="XEZ282" s="26"/>
      <c r="XFA282" s="26"/>
    </row>
    <row r="283" s="4" customFormat="1" ht="15" customHeight="1" spans="1:16381">
      <c r="A283" s="15">
        <v>279</v>
      </c>
      <c r="B283" s="16" t="s">
        <v>620</v>
      </c>
      <c r="C283" s="17" t="s">
        <v>634</v>
      </c>
      <c r="D283" s="18">
        <v>10000</v>
      </c>
      <c r="E283" s="18">
        <v>10000</v>
      </c>
      <c r="F283" s="18">
        <f t="shared" si="17"/>
        <v>10000</v>
      </c>
      <c r="G283" s="17" t="s">
        <v>635</v>
      </c>
      <c r="H283" s="17" t="s">
        <v>636</v>
      </c>
      <c r="I283" s="17" t="s">
        <v>21</v>
      </c>
      <c r="J283" s="20" t="s">
        <v>475</v>
      </c>
      <c r="K283" s="21">
        <v>43545</v>
      </c>
      <c r="L283" s="21" t="s">
        <v>23</v>
      </c>
      <c r="M283" s="15">
        <f t="shared" si="18"/>
        <v>92</v>
      </c>
      <c r="N283" s="15">
        <f t="shared" si="19"/>
        <v>121.39</v>
      </c>
      <c r="XAH283" s="23"/>
      <c r="XAI283" s="23"/>
      <c r="XAJ283" s="23"/>
      <c r="XAK283" s="23"/>
      <c r="XAL283" s="23"/>
      <c r="XAM283" s="23"/>
      <c r="XAN283" s="23"/>
      <c r="XAO283" s="23"/>
      <c r="XAP283" s="23"/>
      <c r="XAQ283" s="23"/>
      <c r="XAR283" s="23"/>
      <c r="XAS283" s="23"/>
      <c r="XAT283" s="23"/>
      <c r="XAU283" s="23"/>
      <c r="XAV283" s="23"/>
      <c r="XAW283" s="23"/>
      <c r="XAX283" s="23"/>
      <c r="XAY283" s="23"/>
      <c r="XAZ283" s="23"/>
      <c r="XBA283" s="23"/>
      <c r="XBB283" s="23"/>
      <c r="XBC283" s="23"/>
      <c r="XBD283" s="23"/>
      <c r="XBE283" s="23"/>
      <c r="XBF283" s="23"/>
      <c r="XBG283" s="23"/>
      <c r="XBH283" s="23"/>
      <c r="XBI283" s="23"/>
      <c r="XBJ283" s="23"/>
      <c r="XBK283" s="23"/>
      <c r="XBL283" s="23"/>
      <c r="XBM283" s="23"/>
      <c r="XBN283" s="23"/>
      <c r="XBO283" s="23"/>
      <c r="XBP283" s="23"/>
      <c r="XBQ283" s="23"/>
      <c r="XBR283" s="23"/>
      <c r="XBS283" s="23"/>
      <c r="XBT283" s="23"/>
      <c r="XBU283" s="23"/>
      <c r="XBV283" s="23"/>
      <c r="XBW283" s="23"/>
      <c r="XBX283" s="23"/>
      <c r="XBY283" s="23"/>
      <c r="XBZ283" s="23"/>
      <c r="XCA283" s="23"/>
      <c r="XCB283" s="23"/>
      <c r="XCC283" s="23"/>
      <c r="XCD283" s="23"/>
      <c r="XCE283" s="23"/>
      <c r="XCF283" s="23"/>
      <c r="XCG283" s="23"/>
      <c r="XCH283" s="23"/>
      <c r="XCI283" s="23"/>
      <c r="XCJ283" s="23"/>
      <c r="XCK283" s="23"/>
      <c r="XCL283" s="23"/>
      <c r="XCM283" s="23"/>
      <c r="XCN283" s="23"/>
      <c r="XCO283" s="23"/>
      <c r="XCP283" s="23"/>
      <c r="XCQ283" s="23"/>
      <c r="XCR283" s="23"/>
      <c r="XCS283" s="23"/>
      <c r="XCT283" s="23"/>
      <c r="XCU283" s="23"/>
      <c r="XCV283" s="23"/>
      <c r="XCW283" s="26"/>
      <c r="XCX283" s="26"/>
      <c r="XCY283" s="26"/>
      <c r="XCZ283" s="26"/>
      <c r="XDA283" s="26"/>
      <c r="XDB283" s="26"/>
      <c r="XDC283" s="26"/>
      <c r="XDD283" s="26"/>
      <c r="XDE283" s="26"/>
      <c r="XDF283" s="26"/>
      <c r="XDG283" s="26"/>
      <c r="XDH283" s="26"/>
      <c r="XDI283" s="26"/>
      <c r="XDJ283" s="26"/>
      <c r="XDK283" s="26"/>
      <c r="XDL283" s="26"/>
      <c r="XDM283" s="26"/>
      <c r="XDN283" s="26"/>
      <c r="XDO283" s="26"/>
      <c r="XDP283" s="26"/>
      <c r="XDQ283" s="26"/>
      <c r="XDR283" s="26"/>
      <c r="XDS283" s="26"/>
      <c r="XDT283" s="26"/>
      <c r="XDU283" s="26"/>
      <c r="XDV283" s="26"/>
      <c r="XDW283" s="26"/>
      <c r="XDX283" s="26"/>
      <c r="XDY283" s="26"/>
      <c r="XDZ283" s="26"/>
      <c r="XEA283" s="26"/>
      <c r="XEB283" s="26"/>
      <c r="XEC283" s="26"/>
      <c r="XED283" s="26"/>
      <c r="XEE283" s="26"/>
      <c r="XEF283" s="26"/>
      <c r="XEG283" s="26"/>
      <c r="XEH283" s="26"/>
      <c r="XEI283" s="26"/>
      <c r="XEJ283" s="26"/>
      <c r="XEK283" s="26"/>
      <c r="XEL283" s="26"/>
      <c r="XEM283" s="26"/>
      <c r="XEN283" s="26"/>
      <c r="XEO283" s="26"/>
      <c r="XEP283" s="26"/>
      <c r="XEQ283" s="26"/>
      <c r="XER283" s="26"/>
      <c r="XES283" s="26"/>
      <c r="XET283" s="26"/>
      <c r="XEU283" s="26"/>
      <c r="XEV283" s="26"/>
      <c r="XEW283" s="26"/>
      <c r="XEX283" s="26"/>
      <c r="XEY283" s="26"/>
      <c r="XEZ283" s="26"/>
      <c r="XFA283" s="26"/>
    </row>
    <row r="284" s="4" customFormat="1" ht="15" customHeight="1" spans="1:16381">
      <c r="A284" s="15">
        <v>280</v>
      </c>
      <c r="B284" s="16" t="s">
        <v>620</v>
      </c>
      <c r="C284" s="17" t="s">
        <v>637</v>
      </c>
      <c r="D284" s="18">
        <v>4700</v>
      </c>
      <c r="E284" s="18">
        <v>2700</v>
      </c>
      <c r="F284" s="18">
        <f t="shared" si="17"/>
        <v>2700</v>
      </c>
      <c r="G284" s="17" t="s">
        <v>638</v>
      </c>
      <c r="H284" s="17" t="s">
        <v>260</v>
      </c>
      <c r="I284" s="17" t="s">
        <v>21</v>
      </c>
      <c r="J284" s="20" t="s">
        <v>475</v>
      </c>
      <c r="K284" s="21">
        <v>43545</v>
      </c>
      <c r="L284" s="21" t="s">
        <v>23</v>
      </c>
      <c r="M284" s="15">
        <f t="shared" si="18"/>
        <v>92</v>
      </c>
      <c r="N284" s="15">
        <f t="shared" si="19"/>
        <v>32.77</v>
      </c>
      <c r="XAH284" s="23"/>
      <c r="XAI284" s="23"/>
      <c r="XAJ284" s="23"/>
      <c r="XAK284" s="23"/>
      <c r="XAL284" s="23"/>
      <c r="XAM284" s="23"/>
      <c r="XAN284" s="23"/>
      <c r="XAO284" s="23"/>
      <c r="XAP284" s="23"/>
      <c r="XAQ284" s="23"/>
      <c r="XAR284" s="23"/>
      <c r="XAS284" s="23"/>
      <c r="XAT284" s="23"/>
      <c r="XAU284" s="23"/>
      <c r="XAV284" s="23"/>
      <c r="XAW284" s="23"/>
      <c r="XAX284" s="23"/>
      <c r="XAY284" s="23"/>
      <c r="XAZ284" s="23"/>
      <c r="XBA284" s="23"/>
      <c r="XBB284" s="23"/>
      <c r="XBC284" s="23"/>
      <c r="XBD284" s="23"/>
      <c r="XBE284" s="23"/>
      <c r="XBF284" s="23"/>
      <c r="XBG284" s="23"/>
      <c r="XBH284" s="23"/>
      <c r="XBI284" s="23"/>
      <c r="XBJ284" s="23"/>
      <c r="XBK284" s="23"/>
      <c r="XBL284" s="23"/>
      <c r="XBM284" s="23"/>
      <c r="XBN284" s="23"/>
      <c r="XBO284" s="23"/>
      <c r="XBP284" s="23"/>
      <c r="XBQ284" s="23"/>
      <c r="XBR284" s="23"/>
      <c r="XBS284" s="23"/>
      <c r="XBT284" s="23"/>
      <c r="XBU284" s="23"/>
      <c r="XBV284" s="23"/>
      <c r="XBW284" s="23"/>
      <c r="XBX284" s="23"/>
      <c r="XBY284" s="23"/>
      <c r="XBZ284" s="23"/>
      <c r="XCA284" s="23"/>
      <c r="XCB284" s="23"/>
      <c r="XCC284" s="23"/>
      <c r="XCD284" s="23"/>
      <c r="XCE284" s="23"/>
      <c r="XCF284" s="23"/>
      <c r="XCG284" s="23"/>
      <c r="XCH284" s="23"/>
      <c r="XCI284" s="23"/>
      <c r="XCJ284" s="23"/>
      <c r="XCK284" s="23"/>
      <c r="XCL284" s="23"/>
      <c r="XCM284" s="23"/>
      <c r="XCN284" s="23"/>
      <c r="XCO284" s="23"/>
      <c r="XCP284" s="23"/>
      <c r="XCQ284" s="23"/>
      <c r="XCR284" s="23"/>
      <c r="XCS284" s="23"/>
      <c r="XCT284" s="23"/>
      <c r="XCU284" s="23"/>
      <c r="XCV284" s="23"/>
      <c r="XCW284" s="26"/>
      <c r="XCX284" s="26"/>
      <c r="XCY284" s="26"/>
      <c r="XCZ284" s="26"/>
      <c r="XDA284" s="26"/>
      <c r="XDB284" s="26"/>
      <c r="XDC284" s="26"/>
      <c r="XDD284" s="26"/>
      <c r="XDE284" s="26"/>
      <c r="XDF284" s="26"/>
      <c r="XDG284" s="26"/>
      <c r="XDH284" s="26"/>
      <c r="XDI284" s="26"/>
      <c r="XDJ284" s="26"/>
      <c r="XDK284" s="26"/>
      <c r="XDL284" s="26"/>
      <c r="XDM284" s="26"/>
      <c r="XDN284" s="26"/>
      <c r="XDO284" s="26"/>
      <c r="XDP284" s="26"/>
      <c r="XDQ284" s="26"/>
      <c r="XDR284" s="26"/>
      <c r="XDS284" s="26"/>
      <c r="XDT284" s="26"/>
      <c r="XDU284" s="26"/>
      <c r="XDV284" s="26"/>
      <c r="XDW284" s="26"/>
      <c r="XDX284" s="26"/>
      <c r="XDY284" s="26"/>
      <c r="XDZ284" s="26"/>
      <c r="XEA284" s="26"/>
      <c r="XEB284" s="26"/>
      <c r="XEC284" s="26"/>
      <c r="XED284" s="26"/>
      <c r="XEE284" s="26"/>
      <c r="XEF284" s="26"/>
      <c r="XEG284" s="26"/>
      <c r="XEH284" s="26"/>
      <c r="XEI284" s="26"/>
      <c r="XEJ284" s="26"/>
      <c r="XEK284" s="26"/>
      <c r="XEL284" s="26"/>
      <c r="XEM284" s="26"/>
      <c r="XEN284" s="26"/>
      <c r="XEO284" s="26"/>
      <c r="XEP284" s="26"/>
      <c r="XEQ284" s="26"/>
      <c r="XER284" s="26"/>
      <c r="XES284" s="26"/>
      <c r="XET284" s="26"/>
      <c r="XEU284" s="26"/>
      <c r="XEV284" s="26"/>
      <c r="XEW284" s="26"/>
      <c r="XEX284" s="26"/>
      <c r="XEY284" s="26"/>
      <c r="XEZ284" s="26"/>
      <c r="XFA284" s="26"/>
    </row>
    <row r="285" s="4" customFormat="1" ht="15" customHeight="1" spans="1:16381">
      <c r="A285" s="15">
        <v>281</v>
      </c>
      <c r="B285" s="16" t="s">
        <v>620</v>
      </c>
      <c r="C285" s="17" t="s">
        <v>639</v>
      </c>
      <c r="D285" s="18">
        <v>30000</v>
      </c>
      <c r="E285" s="18">
        <v>30000</v>
      </c>
      <c r="F285" s="18">
        <f t="shared" si="17"/>
        <v>30000</v>
      </c>
      <c r="G285" s="17" t="s">
        <v>640</v>
      </c>
      <c r="H285" s="17" t="s">
        <v>641</v>
      </c>
      <c r="I285" s="17" t="s">
        <v>21</v>
      </c>
      <c r="J285" s="20" t="s">
        <v>475</v>
      </c>
      <c r="K285" s="21">
        <v>43545</v>
      </c>
      <c r="L285" s="21" t="s">
        <v>23</v>
      </c>
      <c r="M285" s="15">
        <f t="shared" si="18"/>
        <v>92</v>
      </c>
      <c r="N285" s="15">
        <f t="shared" si="19"/>
        <v>364.17</v>
      </c>
      <c r="XAH285" s="23"/>
      <c r="XAI285" s="23"/>
      <c r="XAJ285" s="23"/>
      <c r="XAK285" s="23"/>
      <c r="XAL285" s="23"/>
      <c r="XAM285" s="23"/>
      <c r="XAN285" s="23"/>
      <c r="XAO285" s="23"/>
      <c r="XAP285" s="23"/>
      <c r="XAQ285" s="23"/>
      <c r="XAR285" s="23"/>
      <c r="XAS285" s="23"/>
      <c r="XAT285" s="23"/>
      <c r="XAU285" s="23"/>
      <c r="XAV285" s="23"/>
      <c r="XAW285" s="23"/>
      <c r="XAX285" s="23"/>
      <c r="XAY285" s="23"/>
      <c r="XAZ285" s="23"/>
      <c r="XBA285" s="23"/>
      <c r="XBB285" s="23"/>
      <c r="XBC285" s="23"/>
      <c r="XBD285" s="23"/>
      <c r="XBE285" s="23"/>
      <c r="XBF285" s="23"/>
      <c r="XBG285" s="23"/>
      <c r="XBH285" s="23"/>
      <c r="XBI285" s="23"/>
      <c r="XBJ285" s="23"/>
      <c r="XBK285" s="23"/>
      <c r="XBL285" s="23"/>
      <c r="XBM285" s="23"/>
      <c r="XBN285" s="23"/>
      <c r="XBO285" s="23"/>
      <c r="XBP285" s="23"/>
      <c r="XBQ285" s="23"/>
      <c r="XBR285" s="23"/>
      <c r="XBS285" s="23"/>
      <c r="XBT285" s="23"/>
      <c r="XBU285" s="23"/>
      <c r="XBV285" s="23"/>
      <c r="XBW285" s="23"/>
      <c r="XBX285" s="23"/>
      <c r="XBY285" s="23"/>
      <c r="XBZ285" s="23"/>
      <c r="XCA285" s="23"/>
      <c r="XCB285" s="23"/>
      <c r="XCC285" s="23"/>
      <c r="XCD285" s="23"/>
      <c r="XCE285" s="23"/>
      <c r="XCF285" s="23"/>
      <c r="XCG285" s="23"/>
      <c r="XCH285" s="23"/>
      <c r="XCI285" s="23"/>
      <c r="XCJ285" s="23"/>
      <c r="XCK285" s="23"/>
      <c r="XCL285" s="23"/>
      <c r="XCM285" s="23"/>
      <c r="XCN285" s="23"/>
      <c r="XCO285" s="23"/>
      <c r="XCP285" s="23"/>
      <c r="XCQ285" s="23"/>
      <c r="XCR285" s="23"/>
      <c r="XCS285" s="23"/>
      <c r="XCT285" s="23"/>
      <c r="XCU285" s="23"/>
      <c r="XCV285" s="23"/>
      <c r="XCW285" s="26"/>
      <c r="XCX285" s="26"/>
      <c r="XCY285" s="26"/>
      <c r="XCZ285" s="26"/>
      <c r="XDA285" s="26"/>
      <c r="XDB285" s="26"/>
      <c r="XDC285" s="26"/>
      <c r="XDD285" s="26"/>
      <c r="XDE285" s="26"/>
      <c r="XDF285" s="26"/>
      <c r="XDG285" s="26"/>
      <c r="XDH285" s="26"/>
      <c r="XDI285" s="26"/>
      <c r="XDJ285" s="26"/>
      <c r="XDK285" s="26"/>
      <c r="XDL285" s="26"/>
      <c r="XDM285" s="26"/>
      <c r="XDN285" s="26"/>
      <c r="XDO285" s="26"/>
      <c r="XDP285" s="26"/>
      <c r="XDQ285" s="26"/>
      <c r="XDR285" s="26"/>
      <c r="XDS285" s="26"/>
      <c r="XDT285" s="26"/>
      <c r="XDU285" s="26"/>
      <c r="XDV285" s="26"/>
      <c r="XDW285" s="26"/>
      <c r="XDX285" s="26"/>
      <c r="XDY285" s="26"/>
      <c r="XDZ285" s="26"/>
      <c r="XEA285" s="26"/>
      <c r="XEB285" s="26"/>
      <c r="XEC285" s="26"/>
      <c r="XED285" s="26"/>
      <c r="XEE285" s="26"/>
      <c r="XEF285" s="26"/>
      <c r="XEG285" s="26"/>
      <c r="XEH285" s="26"/>
      <c r="XEI285" s="26"/>
      <c r="XEJ285" s="26"/>
      <c r="XEK285" s="26"/>
      <c r="XEL285" s="26"/>
      <c r="XEM285" s="26"/>
      <c r="XEN285" s="26"/>
      <c r="XEO285" s="26"/>
      <c r="XEP285" s="26"/>
      <c r="XEQ285" s="26"/>
      <c r="XER285" s="26"/>
      <c r="XES285" s="26"/>
      <c r="XET285" s="26"/>
      <c r="XEU285" s="26"/>
      <c r="XEV285" s="26"/>
      <c r="XEW285" s="26"/>
      <c r="XEX285" s="26"/>
      <c r="XEY285" s="26"/>
      <c r="XEZ285" s="26"/>
      <c r="XFA285" s="26"/>
    </row>
    <row r="286" s="4" customFormat="1" ht="15" customHeight="1" spans="1:16381">
      <c r="A286" s="15">
        <v>282</v>
      </c>
      <c r="B286" s="16" t="s">
        <v>620</v>
      </c>
      <c r="C286" s="17" t="s">
        <v>642</v>
      </c>
      <c r="D286" s="18">
        <v>50000</v>
      </c>
      <c r="E286" s="18">
        <v>50000</v>
      </c>
      <c r="F286" s="18">
        <f t="shared" si="17"/>
        <v>50000</v>
      </c>
      <c r="G286" s="17" t="s">
        <v>643</v>
      </c>
      <c r="H286" s="17" t="s">
        <v>644</v>
      </c>
      <c r="I286" s="17" t="s">
        <v>21</v>
      </c>
      <c r="J286" s="20" t="s">
        <v>624</v>
      </c>
      <c r="K286" s="21">
        <v>43545</v>
      </c>
      <c r="L286" s="21" t="s">
        <v>23</v>
      </c>
      <c r="M286" s="15">
        <f t="shared" si="18"/>
        <v>92</v>
      </c>
      <c r="N286" s="15">
        <f t="shared" si="19"/>
        <v>606.94</v>
      </c>
      <c r="XAH286" s="23"/>
      <c r="XAI286" s="23"/>
      <c r="XAJ286" s="23"/>
      <c r="XAK286" s="23"/>
      <c r="XAL286" s="23"/>
      <c r="XAM286" s="23"/>
      <c r="XAN286" s="23"/>
      <c r="XAO286" s="23"/>
      <c r="XAP286" s="23"/>
      <c r="XAQ286" s="23"/>
      <c r="XAR286" s="23"/>
      <c r="XAS286" s="23"/>
      <c r="XAT286" s="23"/>
      <c r="XAU286" s="23"/>
      <c r="XAV286" s="23"/>
      <c r="XAW286" s="23"/>
      <c r="XAX286" s="23"/>
      <c r="XAY286" s="23"/>
      <c r="XAZ286" s="23"/>
      <c r="XBA286" s="23"/>
      <c r="XBB286" s="23"/>
      <c r="XBC286" s="23"/>
      <c r="XBD286" s="23"/>
      <c r="XBE286" s="23"/>
      <c r="XBF286" s="23"/>
      <c r="XBG286" s="23"/>
      <c r="XBH286" s="23"/>
      <c r="XBI286" s="23"/>
      <c r="XBJ286" s="23"/>
      <c r="XBK286" s="23"/>
      <c r="XBL286" s="23"/>
      <c r="XBM286" s="23"/>
      <c r="XBN286" s="23"/>
      <c r="XBO286" s="23"/>
      <c r="XBP286" s="23"/>
      <c r="XBQ286" s="23"/>
      <c r="XBR286" s="23"/>
      <c r="XBS286" s="23"/>
      <c r="XBT286" s="23"/>
      <c r="XBU286" s="23"/>
      <c r="XBV286" s="23"/>
      <c r="XBW286" s="23"/>
      <c r="XBX286" s="23"/>
      <c r="XBY286" s="23"/>
      <c r="XBZ286" s="23"/>
      <c r="XCA286" s="23"/>
      <c r="XCB286" s="23"/>
      <c r="XCC286" s="23"/>
      <c r="XCD286" s="23"/>
      <c r="XCE286" s="23"/>
      <c r="XCF286" s="23"/>
      <c r="XCG286" s="23"/>
      <c r="XCH286" s="23"/>
      <c r="XCI286" s="23"/>
      <c r="XCJ286" s="23"/>
      <c r="XCK286" s="23"/>
      <c r="XCL286" s="23"/>
      <c r="XCM286" s="23"/>
      <c r="XCN286" s="23"/>
      <c r="XCO286" s="23"/>
      <c r="XCP286" s="23"/>
      <c r="XCQ286" s="23"/>
      <c r="XCR286" s="23"/>
      <c r="XCS286" s="23"/>
      <c r="XCT286" s="23"/>
      <c r="XCU286" s="23"/>
      <c r="XCV286" s="23"/>
      <c r="XCW286" s="26"/>
      <c r="XCX286" s="26"/>
      <c r="XCY286" s="26"/>
      <c r="XCZ286" s="26"/>
      <c r="XDA286" s="26"/>
      <c r="XDB286" s="26"/>
      <c r="XDC286" s="26"/>
      <c r="XDD286" s="26"/>
      <c r="XDE286" s="26"/>
      <c r="XDF286" s="26"/>
      <c r="XDG286" s="26"/>
      <c r="XDH286" s="26"/>
      <c r="XDI286" s="26"/>
      <c r="XDJ286" s="26"/>
      <c r="XDK286" s="26"/>
      <c r="XDL286" s="26"/>
      <c r="XDM286" s="26"/>
      <c r="XDN286" s="26"/>
      <c r="XDO286" s="26"/>
      <c r="XDP286" s="26"/>
      <c r="XDQ286" s="26"/>
      <c r="XDR286" s="26"/>
      <c r="XDS286" s="26"/>
      <c r="XDT286" s="26"/>
      <c r="XDU286" s="26"/>
      <c r="XDV286" s="26"/>
      <c r="XDW286" s="26"/>
      <c r="XDX286" s="26"/>
      <c r="XDY286" s="26"/>
      <c r="XDZ286" s="26"/>
      <c r="XEA286" s="26"/>
      <c r="XEB286" s="26"/>
      <c r="XEC286" s="26"/>
      <c r="XED286" s="26"/>
      <c r="XEE286" s="26"/>
      <c r="XEF286" s="26"/>
      <c r="XEG286" s="26"/>
      <c r="XEH286" s="26"/>
      <c r="XEI286" s="26"/>
      <c r="XEJ286" s="26"/>
      <c r="XEK286" s="26"/>
      <c r="XEL286" s="26"/>
      <c r="XEM286" s="26"/>
      <c r="XEN286" s="26"/>
      <c r="XEO286" s="26"/>
      <c r="XEP286" s="26"/>
      <c r="XEQ286" s="26"/>
      <c r="XER286" s="26"/>
      <c r="XES286" s="26"/>
      <c r="XET286" s="26"/>
      <c r="XEU286" s="26"/>
      <c r="XEV286" s="26"/>
      <c r="XEW286" s="26"/>
      <c r="XEX286" s="26"/>
      <c r="XEY286" s="26"/>
      <c r="XEZ286" s="26"/>
      <c r="XFA286" s="26"/>
    </row>
    <row r="287" s="4" customFormat="1" ht="15" customHeight="1" spans="1:16381">
      <c r="A287" s="15">
        <v>283</v>
      </c>
      <c r="B287" s="16" t="s">
        <v>620</v>
      </c>
      <c r="C287" s="17" t="s">
        <v>645</v>
      </c>
      <c r="D287" s="18">
        <v>50000</v>
      </c>
      <c r="E287" s="18">
        <v>50000</v>
      </c>
      <c r="F287" s="18">
        <f t="shared" si="17"/>
        <v>50000</v>
      </c>
      <c r="G287" s="17" t="s">
        <v>646</v>
      </c>
      <c r="H287" s="17" t="s">
        <v>647</v>
      </c>
      <c r="I287" s="17" t="s">
        <v>21</v>
      </c>
      <c r="J287" s="20" t="s">
        <v>624</v>
      </c>
      <c r="K287" s="21">
        <v>43545</v>
      </c>
      <c r="L287" s="21" t="s">
        <v>23</v>
      </c>
      <c r="M287" s="15">
        <f t="shared" si="18"/>
        <v>92</v>
      </c>
      <c r="N287" s="15">
        <f t="shared" si="19"/>
        <v>606.94</v>
      </c>
      <c r="XAH287" s="23"/>
      <c r="XAI287" s="23"/>
      <c r="XAJ287" s="23"/>
      <c r="XAK287" s="23"/>
      <c r="XAL287" s="23"/>
      <c r="XAM287" s="23"/>
      <c r="XAN287" s="23"/>
      <c r="XAO287" s="23"/>
      <c r="XAP287" s="23"/>
      <c r="XAQ287" s="23"/>
      <c r="XAR287" s="23"/>
      <c r="XAS287" s="23"/>
      <c r="XAT287" s="23"/>
      <c r="XAU287" s="23"/>
      <c r="XAV287" s="23"/>
      <c r="XAW287" s="23"/>
      <c r="XAX287" s="23"/>
      <c r="XAY287" s="23"/>
      <c r="XAZ287" s="23"/>
      <c r="XBA287" s="23"/>
      <c r="XBB287" s="23"/>
      <c r="XBC287" s="23"/>
      <c r="XBD287" s="23"/>
      <c r="XBE287" s="23"/>
      <c r="XBF287" s="23"/>
      <c r="XBG287" s="23"/>
      <c r="XBH287" s="23"/>
      <c r="XBI287" s="23"/>
      <c r="XBJ287" s="23"/>
      <c r="XBK287" s="23"/>
      <c r="XBL287" s="23"/>
      <c r="XBM287" s="23"/>
      <c r="XBN287" s="23"/>
      <c r="XBO287" s="23"/>
      <c r="XBP287" s="23"/>
      <c r="XBQ287" s="23"/>
      <c r="XBR287" s="23"/>
      <c r="XBS287" s="23"/>
      <c r="XBT287" s="23"/>
      <c r="XBU287" s="23"/>
      <c r="XBV287" s="23"/>
      <c r="XBW287" s="23"/>
      <c r="XBX287" s="23"/>
      <c r="XBY287" s="23"/>
      <c r="XBZ287" s="23"/>
      <c r="XCA287" s="23"/>
      <c r="XCB287" s="23"/>
      <c r="XCC287" s="23"/>
      <c r="XCD287" s="23"/>
      <c r="XCE287" s="23"/>
      <c r="XCF287" s="23"/>
      <c r="XCG287" s="23"/>
      <c r="XCH287" s="23"/>
      <c r="XCI287" s="23"/>
      <c r="XCJ287" s="23"/>
      <c r="XCK287" s="23"/>
      <c r="XCL287" s="23"/>
      <c r="XCM287" s="23"/>
      <c r="XCN287" s="23"/>
      <c r="XCO287" s="23"/>
      <c r="XCP287" s="23"/>
      <c r="XCQ287" s="23"/>
      <c r="XCR287" s="23"/>
      <c r="XCS287" s="23"/>
      <c r="XCT287" s="23"/>
      <c r="XCU287" s="23"/>
      <c r="XCV287" s="23"/>
      <c r="XCW287" s="26"/>
      <c r="XCX287" s="26"/>
      <c r="XCY287" s="26"/>
      <c r="XCZ287" s="26"/>
      <c r="XDA287" s="26"/>
      <c r="XDB287" s="26"/>
      <c r="XDC287" s="26"/>
      <c r="XDD287" s="26"/>
      <c r="XDE287" s="26"/>
      <c r="XDF287" s="26"/>
      <c r="XDG287" s="26"/>
      <c r="XDH287" s="26"/>
      <c r="XDI287" s="26"/>
      <c r="XDJ287" s="26"/>
      <c r="XDK287" s="26"/>
      <c r="XDL287" s="26"/>
      <c r="XDM287" s="26"/>
      <c r="XDN287" s="26"/>
      <c r="XDO287" s="26"/>
      <c r="XDP287" s="26"/>
      <c r="XDQ287" s="26"/>
      <c r="XDR287" s="26"/>
      <c r="XDS287" s="26"/>
      <c r="XDT287" s="26"/>
      <c r="XDU287" s="26"/>
      <c r="XDV287" s="26"/>
      <c r="XDW287" s="26"/>
      <c r="XDX287" s="26"/>
      <c r="XDY287" s="26"/>
      <c r="XDZ287" s="26"/>
      <c r="XEA287" s="26"/>
      <c r="XEB287" s="26"/>
      <c r="XEC287" s="26"/>
      <c r="XED287" s="26"/>
      <c r="XEE287" s="26"/>
      <c r="XEF287" s="26"/>
      <c r="XEG287" s="26"/>
      <c r="XEH287" s="26"/>
      <c r="XEI287" s="26"/>
      <c r="XEJ287" s="26"/>
      <c r="XEK287" s="26"/>
      <c r="XEL287" s="26"/>
      <c r="XEM287" s="26"/>
      <c r="XEN287" s="26"/>
      <c r="XEO287" s="26"/>
      <c r="XEP287" s="26"/>
      <c r="XEQ287" s="26"/>
      <c r="XER287" s="26"/>
      <c r="XES287" s="26"/>
      <c r="XET287" s="26"/>
      <c r="XEU287" s="26"/>
      <c r="XEV287" s="26"/>
      <c r="XEW287" s="26"/>
      <c r="XEX287" s="26"/>
      <c r="XEY287" s="26"/>
      <c r="XEZ287" s="26"/>
      <c r="XFA287" s="26"/>
    </row>
    <row r="288" s="4" customFormat="1" ht="15" customHeight="1" spans="1:16381">
      <c r="A288" s="15">
        <v>284</v>
      </c>
      <c r="B288" s="16" t="s">
        <v>620</v>
      </c>
      <c r="C288" s="17" t="s">
        <v>648</v>
      </c>
      <c r="D288" s="18">
        <v>50000</v>
      </c>
      <c r="E288" s="18">
        <v>50000</v>
      </c>
      <c r="F288" s="18">
        <f t="shared" si="17"/>
        <v>50000</v>
      </c>
      <c r="G288" s="17" t="s">
        <v>649</v>
      </c>
      <c r="H288" s="17" t="s">
        <v>650</v>
      </c>
      <c r="I288" s="17" t="s">
        <v>21</v>
      </c>
      <c r="J288" s="20" t="s">
        <v>624</v>
      </c>
      <c r="K288" s="21">
        <v>43545</v>
      </c>
      <c r="L288" s="21" t="s">
        <v>23</v>
      </c>
      <c r="M288" s="15">
        <f t="shared" si="18"/>
        <v>92</v>
      </c>
      <c r="N288" s="15">
        <f t="shared" si="19"/>
        <v>606.94</v>
      </c>
      <c r="XAH288" s="23"/>
      <c r="XAI288" s="23"/>
      <c r="XAJ288" s="23"/>
      <c r="XAK288" s="23"/>
      <c r="XAL288" s="23"/>
      <c r="XAM288" s="23"/>
      <c r="XAN288" s="23"/>
      <c r="XAO288" s="23"/>
      <c r="XAP288" s="23"/>
      <c r="XAQ288" s="23"/>
      <c r="XAR288" s="23"/>
      <c r="XAS288" s="23"/>
      <c r="XAT288" s="23"/>
      <c r="XAU288" s="23"/>
      <c r="XAV288" s="23"/>
      <c r="XAW288" s="23"/>
      <c r="XAX288" s="23"/>
      <c r="XAY288" s="23"/>
      <c r="XAZ288" s="23"/>
      <c r="XBA288" s="23"/>
      <c r="XBB288" s="23"/>
      <c r="XBC288" s="23"/>
      <c r="XBD288" s="23"/>
      <c r="XBE288" s="23"/>
      <c r="XBF288" s="23"/>
      <c r="XBG288" s="23"/>
      <c r="XBH288" s="23"/>
      <c r="XBI288" s="23"/>
      <c r="XBJ288" s="23"/>
      <c r="XBK288" s="23"/>
      <c r="XBL288" s="23"/>
      <c r="XBM288" s="23"/>
      <c r="XBN288" s="23"/>
      <c r="XBO288" s="23"/>
      <c r="XBP288" s="23"/>
      <c r="XBQ288" s="23"/>
      <c r="XBR288" s="23"/>
      <c r="XBS288" s="23"/>
      <c r="XBT288" s="23"/>
      <c r="XBU288" s="23"/>
      <c r="XBV288" s="23"/>
      <c r="XBW288" s="23"/>
      <c r="XBX288" s="23"/>
      <c r="XBY288" s="23"/>
      <c r="XBZ288" s="23"/>
      <c r="XCA288" s="23"/>
      <c r="XCB288" s="23"/>
      <c r="XCC288" s="23"/>
      <c r="XCD288" s="23"/>
      <c r="XCE288" s="23"/>
      <c r="XCF288" s="23"/>
      <c r="XCG288" s="23"/>
      <c r="XCH288" s="23"/>
      <c r="XCI288" s="23"/>
      <c r="XCJ288" s="23"/>
      <c r="XCK288" s="23"/>
      <c r="XCL288" s="23"/>
      <c r="XCM288" s="23"/>
      <c r="XCN288" s="23"/>
      <c r="XCO288" s="23"/>
      <c r="XCP288" s="23"/>
      <c r="XCQ288" s="23"/>
      <c r="XCR288" s="23"/>
      <c r="XCS288" s="23"/>
      <c r="XCT288" s="23"/>
      <c r="XCU288" s="23"/>
      <c r="XCV288" s="23"/>
      <c r="XCW288" s="26"/>
      <c r="XCX288" s="26"/>
      <c r="XCY288" s="26"/>
      <c r="XCZ288" s="26"/>
      <c r="XDA288" s="26"/>
      <c r="XDB288" s="26"/>
      <c r="XDC288" s="26"/>
      <c r="XDD288" s="26"/>
      <c r="XDE288" s="26"/>
      <c r="XDF288" s="26"/>
      <c r="XDG288" s="26"/>
      <c r="XDH288" s="26"/>
      <c r="XDI288" s="26"/>
      <c r="XDJ288" s="26"/>
      <c r="XDK288" s="26"/>
      <c r="XDL288" s="26"/>
      <c r="XDM288" s="26"/>
      <c r="XDN288" s="26"/>
      <c r="XDO288" s="26"/>
      <c r="XDP288" s="26"/>
      <c r="XDQ288" s="26"/>
      <c r="XDR288" s="26"/>
      <c r="XDS288" s="26"/>
      <c r="XDT288" s="26"/>
      <c r="XDU288" s="26"/>
      <c r="XDV288" s="26"/>
      <c r="XDW288" s="26"/>
      <c r="XDX288" s="26"/>
      <c r="XDY288" s="26"/>
      <c r="XDZ288" s="26"/>
      <c r="XEA288" s="26"/>
      <c r="XEB288" s="26"/>
      <c r="XEC288" s="26"/>
      <c r="XED288" s="26"/>
      <c r="XEE288" s="26"/>
      <c r="XEF288" s="26"/>
      <c r="XEG288" s="26"/>
      <c r="XEH288" s="26"/>
      <c r="XEI288" s="26"/>
      <c r="XEJ288" s="26"/>
      <c r="XEK288" s="26"/>
      <c r="XEL288" s="26"/>
      <c r="XEM288" s="26"/>
      <c r="XEN288" s="26"/>
      <c r="XEO288" s="26"/>
      <c r="XEP288" s="26"/>
      <c r="XEQ288" s="26"/>
      <c r="XER288" s="26"/>
      <c r="XES288" s="26"/>
      <c r="XET288" s="26"/>
      <c r="XEU288" s="26"/>
      <c r="XEV288" s="26"/>
      <c r="XEW288" s="26"/>
      <c r="XEX288" s="26"/>
      <c r="XEY288" s="26"/>
      <c r="XEZ288" s="26"/>
      <c r="XFA288" s="26"/>
    </row>
    <row r="289" s="4" customFormat="1" ht="15" customHeight="1" spans="1:16381">
      <c r="A289" s="15">
        <v>285</v>
      </c>
      <c r="B289" s="16" t="s">
        <v>620</v>
      </c>
      <c r="C289" s="17" t="s">
        <v>651</v>
      </c>
      <c r="D289" s="18">
        <v>50000</v>
      </c>
      <c r="E289" s="18">
        <v>50000</v>
      </c>
      <c r="F289" s="18">
        <f t="shared" si="17"/>
        <v>50000</v>
      </c>
      <c r="G289" s="17" t="s">
        <v>652</v>
      </c>
      <c r="H289" s="17" t="s">
        <v>653</v>
      </c>
      <c r="I289" s="17" t="s">
        <v>21</v>
      </c>
      <c r="J289" s="20" t="s">
        <v>624</v>
      </c>
      <c r="K289" s="21">
        <v>43545</v>
      </c>
      <c r="L289" s="21" t="s">
        <v>23</v>
      </c>
      <c r="M289" s="15">
        <f t="shared" si="18"/>
        <v>92</v>
      </c>
      <c r="N289" s="15">
        <f t="shared" si="19"/>
        <v>606.94</v>
      </c>
      <c r="XAH289" s="23"/>
      <c r="XAI289" s="23"/>
      <c r="XAJ289" s="23"/>
      <c r="XAK289" s="23"/>
      <c r="XAL289" s="23"/>
      <c r="XAM289" s="23"/>
      <c r="XAN289" s="23"/>
      <c r="XAO289" s="23"/>
      <c r="XAP289" s="23"/>
      <c r="XAQ289" s="23"/>
      <c r="XAR289" s="23"/>
      <c r="XAS289" s="23"/>
      <c r="XAT289" s="23"/>
      <c r="XAU289" s="23"/>
      <c r="XAV289" s="23"/>
      <c r="XAW289" s="23"/>
      <c r="XAX289" s="23"/>
      <c r="XAY289" s="23"/>
      <c r="XAZ289" s="23"/>
      <c r="XBA289" s="23"/>
      <c r="XBB289" s="23"/>
      <c r="XBC289" s="23"/>
      <c r="XBD289" s="23"/>
      <c r="XBE289" s="23"/>
      <c r="XBF289" s="23"/>
      <c r="XBG289" s="23"/>
      <c r="XBH289" s="23"/>
      <c r="XBI289" s="23"/>
      <c r="XBJ289" s="23"/>
      <c r="XBK289" s="23"/>
      <c r="XBL289" s="23"/>
      <c r="XBM289" s="23"/>
      <c r="XBN289" s="23"/>
      <c r="XBO289" s="23"/>
      <c r="XBP289" s="23"/>
      <c r="XBQ289" s="23"/>
      <c r="XBR289" s="23"/>
      <c r="XBS289" s="23"/>
      <c r="XBT289" s="23"/>
      <c r="XBU289" s="23"/>
      <c r="XBV289" s="23"/>
      <c r="XBW289" s="23"/>
      <c r="XBX289" s="23"/>
      <c r="XBY289" s="23"/>
      <c r="XBZ289" s="23"/>
      <c r="XCA289" s="23"/>
      <c r="XCB289" s="23"/>
      <c r="XCC289" s="23"/>
      <c r="XCD289" s="23"/>
      <c r="XCE289" s="23"/>
      <c r="XCF289" s="23"/>
      <c r="XCG289" s="23"/>
      <c r="XCH289" s="23"/>
      <c r="XCI289" s="23"/>
      <c r="XCJ289" s="23"/>
      <c r="XCK289" s="23"/>
      <c r="XCL289" s="23"/>
      <c r="XCM289" s="23"/>
      <c r="XCN289" s="23"/>
      <c r="XCO289" s="23"/>
      <c r="XCP289" s="23"/>
      <c r="XCQ289" s="23"/>
      <c r="XCR289" s="23"/>
      <c r="XCS289" s="23"/>
      <c r="XCT289" s="23"/>
      <c r="XCU289" s="23"/>
      <c r="XCV289" s="23"/>
      <c r="XCW289" s="26"/>
      <c r="XCX289" s="26"/>
      <c r="XCY289" s="26"/>
      <c r="XCZ289" s="26"/>
      <c r="XDA289" s="26"/>
      <c r="XDB289" s="26"/>
      <c r="XDC289" s="26"/>
      <c r="XDD289" s="26"/>
      <c r="XDE289" s="26"/>
      <c r="XDF289" s="26"/>
      <c r="XDG289" s="26"/>
      <c r="XDH289" s="26"/>
      <c r="XDI289" s="26"/>
      <c r="XDJ289" s="26"/>
      <c r="XDK289" s="26"/>
      <c r="XDL289" s="26"/>
      <c r="XDM289" s="26"/>
      <c r="XDN289" s="26"/>
      <c r="XDO289" s="26"/>
      <c r="XDP289" s="26"/>
      <c r="XDQ289" s="26"/>
      <c r="XDR289" s="26"/>
      <c r="XDS289" s="26"/>
      <c r="XDT289" s="26"/>
      <c r="XDU289" s="26"/>
      <c r="XDV289" s="26"/>
      <c r="XDW289" s="26"/>
      <c r="XDX289" s="26"/>
      <c r="XDY289" s="26"/>
      <c r="XDZ289" s="26"/>
      <c r="XEA289" s="26"/>
      <c r="XEB289" s="26"/>
      <c r="XEC289" s="26"/>
      <c r="XED289" s="26"/>
      <c r="XEE289" s="26"/>
      <c r="XEF289" s="26"/>
      <c r="XEG289" s="26"/>
      <c r="XEH289" s="26"/>
      <c r="XEI289" s="26"/>
      <c r="XEJ289" s="26"/>
      <c r="XEK289" s="26"/>
      <c r="XEL289" s="26"/>
      <c r="XEM289" s="26"/>
      <c r="XEN289" s="26"/>
      <c r="XEO289" s="26"/>
      <c r="XEP289" s="26"/>
      <c r="XEQ289" s="26"/>
      <c r="XER289" s="26"/>
      <c r="XES289" s="26"/>
      <c r="XET289" s="26"/>
      <c r="XEU289" s="26"/>
      <c r="XEV289" s="26"/>
      <c r="XEW289" s="26"/>
      <c r="XEX289" s="26"/>
      <c r="XEY289" s="26"/>
      <c r="XEZ289" s="26"/>
      <c r="XFA289" s="26"/>
    </row>
    <row r="290" s="4" customFormat="1" ht="15" customHeight="1" spans="1:16381">
      <c r="A290" s="15">
        <v>286</v>
      </c>
      <c r="B290" s="16" t="s">
        <v>620</v>
      </c>
      <c r="C290" s="17" t="s">
        <v>654</v>
      </c>
      <c r="D290" s="18">
        <v>50000</v>
      </c>
      <c r="E290" s="18">
        <v>50000</v>
      </c>
      <c r="F290" s="18">
        <f t="shared" si="17"/>
        <v>50000</v>
      </c>
      <c r="G290" s="17" t="s">
        <v>652</v>
      </c>
      <c r="H290" s="17" t="s">
        <v>653</v>
      </c>
      <c r="I290" s="17" t="s">
        <v>21</v>
      </c>
      <c r="J290" s="20" t="s">
        <v>624</v>
      </c>
      <c r="K290" s="21">
        <v>43545</v>
      </c>
      <c r="L290" s="21" t="s">
        <v>23</v>
      </c>
      <c r="M290" s="15">
        <f t="shared" si="18"/>
        <v>92</v>
      </c>
      <c r="N290" s="15">
        <f t="shared" si="19"/>
        <v>606.94</v>
      </c>
      <c r="XAH290" s="23"/>
      <c r="XAI290" s="23"/>
      <c r="XAJ290" s="23"/>
      <c r="XAK290" s="23"/>
      <c r="XAL290" s="23"/>
      <c r="XAM290" s="23"/>
      <c r="XAN290" s="23"/>
      <c r="XAO290" s="23"/>
      <c r="XAP290" s="23"/>
      <c r="XAQ290" s="23"/>
      <c r="XAR290" s="23"/>
      <c r="XAS290" s="23"/>
      <c r="XAT290" s="23"/>
      <c r="XAU290" s="23"/>
      <c r="XAV290" s="23"/>
      <c r="XAW290" s="23"/>
      <c r="XAX290" s="23"/>
      <c r="XAY290" s="23"/>
      <c r="XAZ290" s="23"/>
      <c r="XBA290" s="23"/>
      <c r="XBB290" s="23"/>
      <c r="XBC290" s="23"/>
      <c r="XBD290" s="23"/>
      <c r="XBE290" s="23"/>
      <c r="XBF290" s="23"/>
      <c r="XBG290" s="23"/>
      <c r="XBH290" s="23"/>
      <c r="XBI290" s="23"/>
      <c r="XBJ290" s="23"/>
      <c r="XBK290" s="23"/>
      <c r="XBL290" s="23"/>
      <c r="XBM290" s="23"/>
      <c r="XBN290" s="23"/>
      <c r="XBO290" s="23"/>
      <c r="XBP290" s="23"/>
      <c r="XBQ290" s="23"/>
      <c r="XBR290" s="23"/>
      <c r="XBS290" s="23"/>
      <c r="XBT290" s="23"/>
      <c r="XBU290" s="23"/>
      <c r="XBV290" s="23"/>
      <c r="XBW290" s="23"/>
      <c r="XBX290" s="23"/>
      <c r="XBY290" s="23"/>
      <c r="XBZ290" s="23"/>
      <c r="XCA290" s="23"/>
      <c r="XCB290" s="23"/>
      <c r="XCC290" s="23"/>
      <c r="XCD290" s="23"/>
      <c r="XCE290" s="23"/>
      <c r="XCF290" s="23"/>
      <c r="XCG290" s="23"/>
      <c r="XCH290" s="23"/>
      <c r="XCI290" s="23"/>
      <c r="XCJ290" s="23"/>
      <c r="XCK290" s="23"/>
      <c r="XCL290" s="23"/>
      <c r="XCM290" s="23"/>
      <c r="XCN290" s="23"/>
      <c r="XCO290" s="23"/>
      <c r="XCP290" s="23"/>
      <c r="XCQ290" s="23"/>
      <c r="XCR290" s="23"/>
      <c r="XCS290" s="23"/>
      <c r="XCT290" s="23"/>
      <c r="XCU290" s="23"/>
      <c r="XCV290" s="23"/>
      <c r="XCW290" s="26"/>
      <c r="XCX290" s="26"/>
      <c r="XCY290" s="26"/>
      <c r="XCZ290" s="26"/>
      <c r="XDA290" s="26"/>
      <c r="XDB290" s="26"/>
      <c r="XDC290" s="26"/>
      <c r="XDD290" s="26"/>
      <c r="XDE290" s="26"/>
      <c r="XDF290" s="26"/>
      <c r="XDG290" s="26"/>
      <c r="XDH290" s="26"/>
      <c r="XDI290" s="26"/>
      <c r="XDJ290" s="26"/>
      <c r="XDK290" s="26"/>
      <c r="XDL290" s="26"/>
      <c r="XDM290" s="26"/>
      <c r="XDN290" s="26"/>
      <c r="XDO290" s="26"/>
      <c r="XDP290" s="26"/>
      <c r="XDQ290" s="26"/>
      <c r="XDR290" s="26"/>
      <c r="XDS290" s="26"/>
      <c r="XDT290" s="26"/>
      <c r="XDU290" s="26"/>
      <c r="XDV290" s="26"/>
      <c r="XDW290" s="26"/>
      <c r="XDX290" s="26"/>
      <c r="XDY290" s="26"/>
      <c r="XDZ290" s="26"/>
      <c r="XEA290" s="26"/>
      <c r="XEB290" s="26"/>
      <c r="XEC290" s="26"/>
      <c r="XED290" s="26"/>
      <c r="XEE290" s="26"/>
      <c r="XEF290" s="26"/>
      <c r="XEG290" s="26"/>
      <c r="XEH290" s="26"/>
      <c r="XEI290" s="26"/>
      <c r="XEJ290" s="26"/>
      <c r="XEK290" s="26"/>
      <c r="XEL290" s="26"/>
      <c r="XEM290" s="26"/>
      <c r="XEN290" s="26"/>
      <c r="XEO290" s="26"/>
      <c r="XEP290" s="26"/>
      <c r="XEQ290" s="26"/>
      <c r="XER290" s="26"/>
      <c r="XES290" s="26"/>
      <c r="XET290" s="26"/>
      <c r="XEU290" s="26"/>
      <c r="XEV290" s="26"/>
      <c r="XEW290" s="26"/>
      <c r="XEX290" s="26"/>
      <c r="XEY290" s="26"/>
      <c r="XEZ290" s="26"/>
      <c r="XFA290" s="26"/>
    </row>
    <row r="291" s="4" customFormat="1" ht="15" customHeight="1" spans="1:16381">
      <c r="A291" s="15">
        <v>287</v>
      </c>
      <c r="B291" s="16" t="s">
        <v>620</v>
      </c>
      <c r="C291" s="17" t="s">
        <v>655</v>
      </c>
      <c r="D291" s="18">
        <v>50000</v>
      </c>
      <c r="E291" s="18">
        <v>50000</v>
      </c>
      <c r="F291" s="18">
        <f t="shared" si="17"/>
        <v>50000</v>
      </c>
      <c r="G291" s="17" t="s">
        <v>652</v>
      </c>
      <c r="H291" s="17" t="s">
        <v>653</v>
      </c>
      <c r="I291" s="17" t="s">
        <v>21</v>
      </c>
      <c r="J291" s="20" t="s">
        <v>624</v>
      </c>
      <c r="K291" s="21">
        <v>43545</v>
      </c>
      <c r="L291" s="21" t="s">
        <v>23</v>
      </c>
      <c r="M291" s="15">
        <f t="shared" si="18"/>
        <v>92</v>
      </c>
      <c r="N291" s="15">
        <f t="shared" si="19"/>
        <v>606.94</v>
      </c>
      <c r="XAH291" s="23"/>
      <c r="XAI291" s="23"/>
      <c r="XAJ291" s="23"/>
      <c r="XAK291" s="23"/>
      <c r="XAL291" s="23"/>
      <c r="XAM291" s="23"/>
      <c r="XAN291" s="23"/>
      <c r="XAO291" s="23"/>
      <c r="XAP291" s="23"/>
      <c r="XAQ291" s="23"/>
      <c r="XAR291" s="23"/>
      <c r="XAS291" s="23"/>
      <c r="XAT291" s="23"/>
      <c r="XAU291" s="23"/>
      <c r="XAV291" s="23"/>
      <c r="XAW291" s="23"/>
      <c r="XAX291" s="23"/>
      <c r="XAY291" s="23"/>
      <c r="XAZ291" s="23"/>
      <c r="XBA291" s="23"/>
      <c r="XBB291" s="23"/>
      <c r="XBC291" s="23"/>
      <c r="XBD291" s="23"/>
      <c r="XBE291" s="23"/>
      <c r="XBF291" s="23"/>
      <c r="XBG291" s="23"/>
      <c r="XBH291" s="23"/>
      <c r="XBI291" s="23"/>
      <c r="XBJ291" s="23"/>
      <c r="XBK291" s="23"/>
      <c r="XBL291" s="23"/>
      <c r="XBM291" s="23"/>
      <c r="XBN291" s="23"/>
      <c r="XBO291" s="23"/>
      <c r="XBP291" s="23"/>
      <c r="XBQ291" s="23"/>
      <c r="XBR291" s="23"/>
      <c r="XBS291" s="23"/>
      <c r="XBT291" s="23"/>
      <c r="XBU291" s="23"/>
      <c r="XBV291" s="23"/>
      <c r="XBW291" s="23"/>
      <c r="XBX291" s="23"/>
      <c r="XBY291" s="23"/>
      <c r="XBZ291" s="23"/>
      <c r="XCA291" s="23"/>
      <c r="XCB291" s="23"/>
      <c r="XCC291" s="23"/>
      <c r="XCD291" s="23"/>
      <c r="XCE291" s="23"/>
      <c r="XCF291" s="23"/>
      <c r="XCG291" s="23"/>
      <c r="XCH291" s="23"/>
      <c r="XCI291" s="23"/>
      <c r="XCJ291" s="23"/>
      <c r="XCK291" s="23"/>
      <c r="XCL291" s="23"/>
      <c r="XCM291" s="23"/>
      <c r="XCN291" s="23"/>
      <c r="XCO291" s="23"/>
      <c r="XCP291" s="23"/>
      <c r="XCQ291" s="23"/>
      <c r="XCR291" s="23"/>
      <c r="XCS291" s="23"/>
      <c r="XCT291" s="23"/>
      <c r="XCU291" s="23"/>
      <c r="XCV291" s="23"/>
      <c r="XCW291" s="26"/>
      <c r="XCX291" s="26"/>
      <c r="XCY291" s="26"/>
      <c r="XCZ291" s="26"/>
      <c r="XDA291" s="26"/>
      <c r="XDB291" s="26"/>
      <c r="XDC291" s="26"/>
      <c r="XDD291" s="26"/>
      <c r="XDE291" s="26"/>
      <c r="XDF291" s="26"/>
      <c r="XDG291" s="26"/>
      <c r="XDH291" s="26"/>
      <c r="XDI291" s="26"/>
      <c r="XDJ291" s="26"/>
      <c r="XDK291" s="26"/>
      <c r="XDL291" s="26"/>
      <c r="XDM291" s="26"/>
      <c r="XDN291" s="26"/>
      <c r="XDO291" s="26"/>
      <c r="XDP291" s="26"/>
      <c r="XDQ291" s="26"/>
      <c r="XDR291" s="26"/>
      <c r="XDS291" s="26"/>
      <c r="XDT291" s="26"/>
      <c r="XDU291" s="26"/>
      <c r="XDV291" s="26"/>
      <c r="XDW291" s="26"/>
      <c r="XDX291" s="26"/>
      <c r="XDY291" s="26"/>
      <c r="XDZ291" s="26"/>
      <c r="XEA291" s="26"/>
      <c r="XEB291" s="26"/>
      <c r="XEC291" s="26"/>
      <c r="XED291" s="26"/>
      <c r="XEE291" s="26"/>
      <c r="XEF291" s="26"/>
      <c r="XEG291" s="26"/>
      <c r="XEH291" s="26"/>
      <c r="XEI291" s="26"/>
      <c r="XEJ291" s="26"/>
      <c r="XEK291" s="26"/>
      <c r="XEL291" s="26"/>
      <c r="XEM291" s="26"/>
      <c r="XEN291" s="26"/>
      <c r="XEO291" s="26"/>
      <c r="XEP291" s="26"/>
      <c r="XEQ291" s="26"/>
      <c r="XER291" s="26"/>
      <c r="XES291" s="26"/>
      <c r="XET291" s="26"/>
      <c r="XEU291" s="26"/>
      <c r="XEV291" s="26"/>
      <c r="XEW291" s="26"/>
      <c r="XEX291" s="26"/>
      <c r="XEY291" s="26"/>
      <c r="XEZ291" s="26"/>
      <c r="XFA291" s="26"/>
    </row>
    <row r="292" s="4" customFormat="1" ht="15" customHeight="1" spans="1:16381">
      <c r="A292" s="15">
        <v>288</v>
      </c>
      <c r="B292" s="16" t="s">
        <v>620</v>
      </c>
      <c r="C292" s="17" t="s">
        <v>656</v>
      </c>
      <c r="D292" s="18">
        <v>50000</v>
      </c>
      <c r="E292" s="18">
        <v>50000</v>
      </c>
      <c r="F292" s="18">
        <f t="shared" si="17"/>
        <v>50000</v>
      </c>
      <c r="G292" s="17" t="s">
        <v>652</v>
      </c>
      <c r="H292" s="17" t="s">
        <v>653</v>
      </c>
      <c r="I292" s="17" t="s">
        <v>21</v>
      </c>
      <c r="J292" s="20" t="s">
        <v>624</v>
      </c>
      <c r="K292" s="21">
        <v>43545</v>
      </c>
      <c r="L292" s="21" t="s">
        <v>23</v>
      </c>
      <c r="M292" s="15">
        <f t="shared" si="18"/>
        <v>92</v>
      </c>
      <c r="N292" s="15">
        <f t="shared" si="19"/>
        <v>606.94</v>
      </c>
      <c r="XAH292" s="23"/>
      <c r="XAI292" s="23"/>
      <c r="XAJ292" s="23"/>
      <c r="XAK292" s="23"/>
      <c r="XAL292" s="23"/>
      <c r="XAM292" s="23"/>
      <c r="XAN292" s="23"/>
      <c r="XAO292" s="23"/>
      <c r="XAP292" s="23"/>
      <c r="XAQ292" s="23"/>
      <c r="XAR292" s="23"/>
      <c r="XAS292" s="23"/>
      <c r="XAT292" s="23"/>
      <c r="XAU292" s="23"/>
      <c r="XAV292" s="23"/>
      <c r="XAW292" s="23"/>
      <c r="XAX292" s="23"/>
      <c r="XAY292" s="23"/>
      <c r="XAZ292" s="23"/>
      <c r="XBA292" s="23"/>
      <c r="XBB292" s="23"/>
      <c r="XBC292" s="23"/>
      <c r="XBD292" s="23"/>
      <c r="XBE292" s="23"/>
      <c r="XBF292" s="23"/>
      <c r="XBG292" s="23"/>
      <c r="XBH292" s="23"/>
      <c r="XBI292" s="23"/>
      <c r="XBJ292" s="23"/>
      <c r="XBK292" s="23"/>
      <c r="XBL292" s="23"/>
      <c r="XBM292" s="23"/>
      <c r="XBN292" s="23"/>
      <c r="XBO292" s="23"/>
      <c r="XBP292" s="23"/>
      <c r="XBQ292" s="23"/>
      <c r="XBR292" s="23"/>
      <c r="XBS292" s="23"/>
      <c r="XBT292" s="23"/>
      <c r="XBU292" s="23"/>
      <c r="XBV292" s="23"/>
      <c r="XBW292" s="23"/>
      <c r="XBX292" s="23"/>
      <c r="XBY292" s="23"/>
      <c r="XBZ292" s="23"/>
      <c r="XCA292" s="23"/>
      <c r="XCB292" s="23"/>
      <c r="XCC292" s="23"/>
      <c r="XCD292" s="23"/>
      <c r="XCE292" s="23"/>
      <c r="XCF292" s="23"/>
      <c r="XCG292" s="23"/>
      <c r="XCH292" s="23"/>
      <c r="XCI292" s="23"/>
      <c r="XCJ292" s="23"/>
      <c r="XCK292" s="23"/>
      <c r="XCL292" s="23"/>
      <c r="XCM292" s="23"/>
      <c r="XCN292" s="23"/>
      <c r="XCO292" s="23"/>
      <c r="XCP292" s="23"/>
      <c r="XCQ292" s="23"/>
      <c r="XCR292" s="23"/>
      <c r="XCS292" s="23"/>
      <c r="XCT292" s="23"/>
      <c r="XCU292" s="23"/>
      <c r="XCV292" s="23"/>
      <c r="XCW292" s="26"/>
      <c r="XCX292" s="26"/>
      <c r="XCY292" s="26"/>
      <c r="XCZ292" s="26"/>
      <c r="XDA292" s="26"/>
      <c r="XDB292" s="26"/>
      <c r="XDC292" s="26"/>
      <c r="XDD292" s="26"/>
      <c r="XDE292" s="26"/>
      <c r="XDF292" s="26"/>
      <c r="XDG292" s="26"/>
      <c r="XDH292" s="26"/>
      <c r="XDI292" s="26"/>
      <c r="XDJ292" s="26"/>
      <c r="XDK292" s="26"/>
      <c r="XDL292" s="26"/>
      <c r="XDM292" s="26"/>
      <c r="XDN292" s="26"/>
      <c r="XDO292" s="26"/>
      <c r="XDP292" s="26"/>
      <c r="XDQ292" s="26"/>
      <c r="XDR292" s="26"/>
      <c r="XDS292" s="26"/>
      <c r="XDT292" s="26"/>
      <c r="XDU292" s="26"/>
      <c r="XDV292" s="26"/>
      <c r="XDW292" s="26"/>
      <c r="XDX292" s="26"/>
      <c r="XDY292" s="26"/>
      <c r="XDZ292" s="26"/>
      <c r="XEA292" s="26"/>
      <c r="XEB292" s="26"/>
      <c r="XEC292" s="26"/>
      <c r="XED292" s="26"/>
      <c r="XEE292" s="26"/>
      <c r="XEF292" s="26"/>
      <c r="XEG292" s="26"/>
      <c r="XEH292" s="26"/>
      <c r="XEI292" s="26"/>
      <c r="XEJ292" s="26"/>
      <c r="XEK292" s="26"/>
      <c r="XEL292" s="26"/>
      <c r="XEM292" s="26"/>
      <c r="XEN292" s="26"/>
      <c r="XEO292" s="26"/>
      <c r="XEP292" s="26"/>
      <c r="XEQ292" s="26"/>
      <c r="XER292" s="26"/>
      <c r="XES292" s="26"/>
      <c r="XET292" s="26"/>
      <c r="XEU292" s="26"/>
      <c r="XEV292" s="26"/>
      <c r="XEW292" s="26"/>
      <c r="XEX292" s="26"/>
      <c r="XEY292" s="26"/>
      <c r="XEZ292" s="26"/>
      <c r="XFA292" s="26"/>
    </row>
    <row r="293" s="4" customFormat="1" ht="15" customHeight="1" spans="1:16381">
      <c r="A293" s="15">
        <v>289</v>
      </c>
      <c r="B293" s="16" t="s">
        <v>620</v>
      </c>
      <c r="C293" s="17" t="s">
        <v>657</v>
      </c>
      <c r="D293" s="18">
        <v>50000</v>
      </c>
      <c r="E293" s="18">
        <v>50000</v>
      </c>
      <c r="F293" s="18">
        <f t="shared" si="17"/>
        <v>50000</v>
      </c>
      <c r="G293" s="17" t="s">
        <v>652</v>
      </c>
      <c r="H293" s="17" t="s">
        <v>653</v>
      </c>
      <c r="I293" s="17" t="s">
        <v>21</v>
      </c>
      <c r="J293" s="20" t="s">
        <v>624</v>
      </c>
      <c r="K293" s="21">
        <v>43545</v>
      </c>
      <c r="L293" s="21" t="s">
        <v>23</v>
      </c>
      <c r="M293" s="15">
        <f t="shared" si="18"/>
        <v>92</v>
      </c>
      <c r="N293" s="15">
        <f t="shared" si="19"/>
        <v>606.94</v>
      </c>
      <c r="XAH293" s="23"/>
      <c r="XAI293" s="23"/>
      <c r="XAJ293" s="23"/>
      <c r="XAK293" s="23"/>
      <c r="XAL293" s="23"/>
      <c r="XAM293" s="23"/>
      <c r="XAN293" s="23"/>
      <c r="XAO293" s="23"/>
      <c r="XAP293" s="23"/>
      <c r="XAQ293" s="23"/>
      <c r="XAR293" s="23"/>
      <c r="XAS293" s="23"/>
      <c r="XAT293" s="23"/>
      <c r="XAU293" s="23"/>
      <c r="XAV293" s="23"/>
      <c r="XAW293" s="23"/>
      <c r="XAX293" s="23"/>
      <c r="XAY293" s="23"/>
      <c r="XAZ293" s="23"/>
      <c r="XBA293" s="23"/>
      <c r="XBB293" s="23"/>
      <c r="XBC293" s="23"/>
      <c r="XBD293" s="23"/>
      <c r="XBE293" s="23"/>
      <c r="XBF293" s="23"/>
      <c r="XBG293" s="23"/>
      <c r="XBH293" s="23"/>
      <c r="XBI293" s="23"/>
      <c r="XBJ293" s="23"/>
      <c r="XBK293" s="23"/>
      <c r="XBL293" s="23"/>
      <c r="XBM293" s="23"/>
      <c r="XBN293" s="23"/>
      <c r="XBO293" s="23"/>
      <c r="XBP293" s="23"/>
      <c r="XBQ293" s="23"/>
      <c r="XBR293" s="23"/>
      <c r="XBS293" s="23"/>
      <c r="XBT293" s="23"/>
      <c r="XBU293" s="23"/>
      <c r="XBV293" s="23"/>
      <c r="XBW293" s="23"/>
      <c r="XBX293" s="23"/>
      <c r="XBY293" s="23"/>
      <c r="XBZ293" s="23"/>
      <c r="XCA293" s="23"/>
      <c r="XCB293" s="23"/>
      <c r="XCC293" s="23"/>
      <c r="XCD293" s="23"/>
      <c r="XCE293" s="23"/>
      <c r="XCF293" s="23"/>
      <c r="XCG293" s="23"/>
      <c r="XCH293" s="23"/>
      <c r="XCI293" s="23"/>
      <c r="XCJ293" s="23"/>
      <c r="XCK293" s="23"/>
      <c r="XCL293" s="23"/>
      <c r="XCM293" s="23"/>
      <c r="XCN293" s="23"/>
      <c r="XCO293" s="23"/>
      <c r="XCP293" s="23"/>
      <c r="XCQ293" s="23"/>
      <c r="XCR293" s="23"/>
      <c r="XCS293" s="23"/>
      <c r="XCT293" s="23"/>
      <c r="XCU293" s="23"/>
      <c r="XCV293" s="23"/>
      <c r="XCW293" s="26"/>
      <c r="XCX293" s="26"/>
      <c r="XCY293" s="26"/>
      <c r="XCZ293" s="26"/>
      <c r="XDA293" s="26"/>
      <c r="XDB293" s="26"/>
      <c r="XDC293" s="26"/>
      <c r="XDD293" s="26"/>
      <c r="XDE293" s="26"/>
      <c r="XDF293" s="26"/>
      <c r="XDG293" s="26"/>
      <c r="XDH293" s="26"/>
      <c r="XDI293" s="26"/>
      <c r="XDJ293" s="26"/>
      <c r="XDK293" s="26"/>
      <c r="XDL293" s="26"/>
      <c r="XDM293" s="26"/>
      <c r="XDN293" s="26"/>
      <c r="XDO293" s="26"/>
      <c r="XDP293" s="26"/>
      <c r="XDQ293" s="26"/>
      <c r="XDR293" s="26"/>
      <c r="XDS293" s="26"/>
      <c r="XDT293" s="26"/>
      <c r="XDU293" s="26"/>
      <c r="XDV293" s="26"/>
      <c r="XDW293" s="26"/>
      <c r="XDX293" s="26"/>
      <c r="XDY293" s="26"/>
      <c r="XDZ293" s="26"/>
      <c r="XEA293" s="26"/>
      <c r="XEB293" s="26"/>
      <c r="XEC293" s="26"/>
      <c r="XED293" s="26"/>
      <c r="XEE293" s="26"/>
      <c r="XEF293" s="26"/>
      <c r="XEG293" s="26"/>
      <c r="XEH293" s="26"/>
      <c r="XEI293" s="26"/>
      <c r="XEJ293" s="26"/>
      <c r="XEK293" s="26"/>
      <c r="XEL293" s="26"/>
      <c r="XEM293" s="26"/>
      <c r="XEN293" s="26"/>
      <c r="XEO293" s="26"/>
      <c r="XEP293" s="26"/>
      <c r="XEQ293" s="26"/>
      <c r="XER293" s="26"/>
      <c r="XES293" s="26"/>
      <c r="XET293" s="26"/>
      <c r="XEU293" s="26"/>
      <c r="XEV293" s="26"/>
      <c r="XEW293" s="26"/>
      <c r="XEX293" s="26"/>
      <c r="XEY293" s="26"/>
      <c r="XEZ293" s="26"/>
      <c r="XFA293" s="26"/>
    </row>
    <row r="294" s="4" customFormat="1" ht="15" customHeight="1" spans="1:16381">
      <c r="A294" s="15">
        <v>290</v>
      </c>
      <c r="B294" s="16" t="s">
        <v>620</v>
      </c>
      <c r="C294" s="17" t="s">
        <v>658</v>
      </c>
      <c r="D294" s="18">
        <v>50000</v>
      </c>
      <c r="E294" s="18">
        <v>50000</v>
      </c>
      <c r="F294" s="18">
        <f t="shared" si="17"/>
        <v>50000</v>
      </c>
      <c r="G294" s="17" t="s">
        <v>659</v>
      </c>
      <c r="H294" s="17" t="s">
        <v>653</v>
      </c>
      <c r="I294" s="17" t="s">
        <v>21</v>
      </c>
      <c r="J294" s="20" t="s">
        <v>624</v>
      </c>
      <c r="K294" s="21">
        <v>43545</v>
      </c>
      <c r="L294" s="21" t="s">
        <v>23</v>
      </c>
      <c r="M294" s="15">
        <f t="shared" si="18"/>
        <v>92</v>
      </c>
      <c r="N294" s="15">
        <f t="shared" si="19"/>
        <v>606.94</v>
      </c>
      <c r="XAH294" s="23"/>
      <c r="XAI294" s="23"/>
      <c r="XAJ294" s="23"/>
      <c r="XAK294" s="23"/>
      <c r="XAL294" s="23"/>
      <c r="XAM294" s="23"/>
      <c r="XAN294" s="23"/>
      <c r="XAO294" s="23"/>
      <c r="XAP294" s="23"/>
      <c r="XAQ294" s="23"/>
      <c r="XAR294" s="23"/>
      <c r="XAS294" s="23"/>
      <c r="XAT294" s="23"/>
      <c r="XAU294" s="23"/>
      <c r="XAV294" s="23"/>
      <c r="XAW294" s="23"/>
      <c r="XAX294" s="23"/>
      <c r="XAY294" s="23"/>
      <c r="XAZ294" s="23"/>
      <c r="XBA294" s="23"/>
      <c r="XBB294" s="23"/>
      <c r="XBC294" s="23"/>
      <c r="XBD294" s="23"/>
      <c r="XBE294" s="23"/>
      <c r="XBF294" s="23"/>
      <c r="XBG294" s="23"/>
      <c r="XBH294" s="23"/>
      <c r="XBI294" s="23"/>
      <c r="XBJ294" s="23"/>
      <c r="XBK294" s="23"/>
      <c r="XBL294" s="23"/>
      <c r="XBM294" s="23"/>
      <c r="XBN294" s="23"/>
      <c r="XBO294" s="23"/>
      <c r="XBP294" s="23"/>
      <c r="XBQ294" s="23"/>
      <c r="XBR294" s="23"/>
      <c r="XBS294" s="23"/>
      <c r="XBT294" s="23"/>
      <c r="XBU294" s="23"/>
      <c r="XBV294" s="23"/>
      <c r="XBW294" s="23"/>
      <c r="XBX294" s="23"/>
      <c r="XBY294" s="23"/>
      <c r="XBZ294" s="23"/>
      <c r="XCA294" s="23"/>
      <c r="XCB294" s="23"/>
      <c r="XCC294" s="23"/>
      <c r="XCD294" s="23"/>
      <c r="XCE294" s="23"/>
      <c r="XCF294" s="23"/>
      <c r="XCG294" s="23"/>
      <c r="XCH294" s="23"/>
      <c r="XCI294" s="23"/>
      <c r="XCJ294" s="23"/>
      <c r="XCK294" s="23"/>
      <c r="XCL294" s="23"/>
      <c r="XCM294" s="23"/>
      <c r="XCN294" s="23"/>
      <c r="XCO294" s="23"/>
      <c r="XCP294" s="23"/>
      <c r="XCQ294" s="23"/>
      <c r="XCR294" s="23"/>
      <c r="XCS294" s="23"/>
      <c r="XCT294" s="23"/>
      <c r="XCU294" s="23"/>
      <c r="XCV294" s="23"/>
      <c r="XCW294" s="26"/>
      <c r="XCX294" s="26"/>
      <c r="XCY294" s="26"/>
      <c r="XCZ294" s="26"/>
      <c r="XDA294" s="26"/>
      <c r="XDB294" s="26"/>
      <c r="XDC294" s="26"/>
      <c r="XDD294" s="26"/>
      <c r="XDE294" s="26"/>
      <c r="XDF294" s="26"/>
      <c r="XDG294" s="26"/>
      <c r="XDH294" s="26"/>
      <c r="XDI294" s="26"/>
      <c r="XDJ294" s="26"/>
      <c r="XDK294" s="26"/>
      <c r="XDL294" s="26"/>
      <c r="XDM294" s="26"/>
      <c r="XDN294" s="26"/>
      <c r="XDO294" s="26"/>
      <c r="XDP294" s="26"/>
      <c r="XDQ294" s="26"/>
      <c r="XDR294" s="26"/>
      <c r="XDS294" s="26"/>
      <c r="XDT294" s="26"/>
      <c r="XDU294" s="26"/>
      <c r="XDV294" s="26"/>
      <c r="XDW294" s="26"/>
      <c r="XDX294" s="26"/>
      <c r="XDY294" s="26"/>
      <c r="XDZ294" s="26"/>
      <c r="XEA294" s="26"/>
      <c r="XEB294" s="26"/>
      <c r="XEC294" s="26"/>
      <c r="XED294" s="26"/>
      <c r="XEE294" s="26"/>
      <c r="XEF294" s="26"/>
      <c r="XEG294" s="26"/>
      <c r="XEH294" s="26"/>
      <c r="XEI294" s="26"/>
      <c r="XEJ294" s="26"/>
      <c r="XEK294" s="26"/>
      <c r="XEL294" s="26"/>
      <c r="XEM294" s="26"/>
      <c r="XEN294" s="26"/>
      <c r="XEO294" s="26"/>
      <c r="XEP294" s="26"/>
      <c r="XEQ294" s="26"/>
      <c r="XER294" s="26"/>
      <c r="XES294" s="26"/>
      <c r="XET294" s="26"/>
      <c r="XEU294" s="26"/>
      <c r="XEV294" s="26"/>
      <c r="XEW294" s="26"/>
      <c r="XEX294" s="26"/>
      <c r="XEY294" s="26"/>
      <c r="XEZ294" s="26"/>
      <c r="XFA294" s="26"/>
    </row>
    <row r="295" s="4" customFormat="1" ht="15" customHeight="1" spans="1:16381">
      <c r="A295" s="15">
        <v>291</v>
      </c>
      <c r="B295" s="16" t="s">
        <v>620</v>
      </c>
      <c r="C295" s="17" t="s">
        <v>660</v>
      </c>
      <c r="D295" s="18">
        <v>50000</v>
      </c>
      <c r="E295" s="18">
        <v>50000</v>
      </c>
      <c r="F295" s="18">
        <f t="shared" si="17"/>
        <v>50000</v>
      </c>
      <c r="G295" s="17" t="s">
        <v>659</v>
      </c>
      <c r="H295" s="17" t="s">
        <v>661</v>
      </c>
      <c r="I295" s="17" t="s">
        <v>21</v>
      </c>
      <c r="J295" s="20" t="s">
        <v>624</v>
      </c>
      <c r="K295" s="21">
        <v>43545</v>
      </c>
      <c r="L295" s="21" t="s">
        <v>23</v>
      </c>
      <c r="M295" s="15">
        <f t="shared" si="18"/>
        <v>92</v>
      </c>
      <c r="N295" s="15">
        <f t="shared" si="19"/>
        <v>606.94</v>
      </c>
      <c r="XAH295" s="23"/>
      <c r="XAI295" s="23"/>
      <c r="XAJ295" s="23"/>
      <c r="XAK295" s="23"/>
      <c r="XAL295" s="23"/>
      <c r="XAM295" s="23"/>
      <c r="XAN295" s="23"/>
      <c r="XAO295" s="23"/>
      <c r="XAP295" s="23"/>
      <c r="XAQ295" s="23"/>
      <c r="XAR295" s="23"/>
      <c r="XAS295" s="23"/>
      <c r="XAT295" s="23"/>
      <c r="XAU295" s="23"/>
      <c r="XAV295" s="23"/>
      <c r="XAW295" s="23"/>
      <c r="XAX295" s="23"/>
      <c r="XAY295" s="23"/>
      <c r="XAZ295" s="23"/>
      <c r="XBA295" s="23"/>
      <c r="XBB295" s="23"/>
      <c r="XBC295" s="23"/>
      <c r="XBD295" s="23"/>
      <c r="XBE295" s="23"/>
      <c r="XBF295" s="23"/>
      <c r="XBG295" s="23"/>
      <c r="XBH295" s="23"/>
      <c r="XBI295" s="23"/>
      <c r="XBJ295" s="23"/>
      <c r="XBK295" s="23"/>
      <c r="XBL295" s="23"/>
      <c r="XBM295" s="23"/>
      <c r="XBN295" s="23"/>
      <c r="XBO295" s="23"/>
      <c r="XBP295" s="23"/>
      <c r="XBQ295" s="23"/>
      <c r="XBR295" s="23"/>
      <c r="XBS295" s="23"/>
      <c r="XBT295" s="23"/>
      <c r="XBU295" s="23"/>
      <c r="XBV295" s="23"/>
      <c r="XBW295" s="23"/>
      <c r="XBX295" s="23"/>
      <c r="XBY295" s="23"/>
      <c r="XBZ295" s="23"/>
      <c r="XCA295" s="23"/>
      <c r="XCB295" s="23"/>
      <c r="XCC295" s="23"/>
      <c r="XCD295" s="23"/>
      <c r="XCE295" s="23"/>
      <c r="XCF295" s="23"/>
      <c r="XCG295" s="23"/>
      <c r="XCH295" s="23"/>
      <c r="XCI295" s="23"/>
      <c r="XCJ295" s="23"/>
      <c r="XCK295" s="23"/>
      <c r="XCL295" s="23"/>
      <c r="XCM295" s="23"/>
      <c r="XCN295" s="23"/>
      <c r="XCO295" s="23"/>
      <c r="XCP295" s="23"/>
      <c r="XCQ295" s="23"/>
      <c r="XCR295" s="23"/>
      <c r="XCS295" s="23"/>
      <c r="XCT295" s="23"/>
      <c r="XCU295" s="23"/>
      <c r="XCV295" s="23"/>
      <c r="XCW295" s="26"/>
      <c r="XCX295" s="26"/>
      <c r="XCY295" s="26"/>
      <c r="XCZ295" s="26"/>
      <c r="XDA295" s="26"/>
      <c r="XDB295" s="26"/>
      <c r="XDC295" s="26"/>
      <c r="XDD295" s="26"/>
      <c r="XDE295" s="26"/>
      <c r="XDF295" s="26"/>
      <c r="XDG295" s="26"/>
      <c r="XDH295" s="26"/>
      <c r="XDI295" s="26"/>
      <c r="XDJ295" s="26"/>
      <c r="XDK295" s="26"/>
      <c r="XDL295" s="26"/>
      <c r="XDM295" s="26"/>
      <c r="XDN295" s="26"/>
      <c r="XDO295" s="26"/>
      <c r="XDP295" s="26"/>
      <c r="XDQ295" s="26"/>
      <c r="XDR295" s="26"/>
      <c r="XDS295" s="26"/>
      <c r="XDT295" s="26"/>
      <c r="XDU295" s="26"/>
      <c r="XDV295" s="26"/>
      <c r="XDW295" s="26"/>
      <c r="XDX295" s="26"/>
      <c r="XDY295" s="26"/>
      <c r="XDZ295" s="26"/>
      <c r="XEA295" s="26"/>
      <c r="XEB295" s="26"/>
      <c r="XEC295" s="26"/>
      <c r="XED295" s="26"/>
      <c r="XEE295" s="26"/>
      <c r="XEF295" s="26"/>
      <c r="XEG295" s="26"/>
      <c r="XEH295" s="26"/>
      <c r="XEI295" s="26"/>
      <c r="XEJ295" s="26"/>
      <c r="XEK295" s="26"/>
      <c r="XEL295" s="26"/>
      <c r="XEM295" s="26"/>
      <c r="XEN295" s="26"/>
      <c r="XEO295" s="26"/>
      <c r="XEP295" s="26"/>
      <c r="XEQ295" s="26"/>
      <c r="XER295" s="26"/>
      <c r="XES295" s="26"/>
      <c r="XET295" s="26"/>
      <c r="XEU295" s="26"/>
      <c r="XEV295" s="26"/>
      <c r="XEW295" s="26"/>
      <c r="XEX295" s="26"/>
      <c r="XEY295" s="26"/>
      <c r="XEZ295" s="26"/>
      <c r="XFA295" s="26"/>
    </row>
    <row r="296" s="4" customFormat="1" ht="15" customHeight="1" spans="1:16381">
      <c r="A296" s="15">
        <v>292</v>
      </c>
      <c r="B296" s="16" t="s">
        <v>620</v>
      </c>
      <c r="C296" s="17" t="s">
        <v>662</v>
      </c>
      <c r="D296" s="18">
        <v>50000</v>
      </c>
      <c r="E296" s="18">
        <v>50000</v>
      </c>
      <c r="F296" s="18">
        <f t="shared" si="17"/>
        <v>50000</v>
      </c>
      <c r="G296" s="17" t="s">
        <v>659</v>
      </c>
      <c r="H296" s="17" t="s">
        <v>661</v>
      </c>
      <c r="I296" s="17" t="s">
        <v>21</v>
      </c>
      <c r="J296" s="20" t="s">
        <v>624</v>
      </c>
      <c r="K296" s="21">
        <v>43545</v>
      </c>
      <c r="L296" s="21" t="s">
        <v>23</v>
      </c>
      <c r="M296" s="15">
        <f t="shared" si="18"/>
        <v>92</v>
      </c>
      <c r="N296" s="15">
        <f t="shared" si="19"/>
        <v>606.94</v>
      </c>
      <c r="XAH296" s="23"/>
      <c r="XAI296" s="23"/>
      <c r="XAJ296" s="23"/>
      <c r="XAK296" s="23"/>
      <c r="XAL296" s="23"/>
      <c r="XAM296" s="23"/>
      <c r="XAN296" s="23"/>
      <c r="XAO296" s="23"/>
      <c r="XAP296" s="23"/>
      <c r="XAQ296" s="23"/>
      <c r="XAR296" s="23"/>
      <c r="XAS296" s="23"/>
      <c r="XAT296" s="23"/>
      <c r="XAU296" s="23"/>
      <c r="XAV296" s="23"/>
      <c r="XAW296" s="23"/>
      <c r="XAX296" s="23"/>
      <c r="XAY296" s="23"/>
      <c r="XAZ296" s="23"/>
      <c r="XBA296" s="23"/>
      <c r="XBB296" s="23"/>
      <c r="XBC296" s="23"/>
      <c r="XBD296" s="23"/>
      <c r="XBE296" s="23"/>
      <c r="XBF296" s="23"/>
      <c r="XBG296" s="23"/>
      <c r="XBH296" s="23"/>
      <c r="XBI296" s="23"/>
      <c r="XBJ296" s="23"/>
      <c r="XBK296" s="23"/>
      <c r="XBL296" s="23"/>
      <c r="XBM296" s="23"/>
      <c r="XBN296" s="23"/>
      <c r="XBO296" s="23"/>
      <c r="XBP296" s="23"/>
      <c r="XBQ296" s="23"/>
      <c r="XBR296" s="23"/>
      <c r="XBS296" s="23"/>
      <c r="XBT296" s="23"/>
      <c r="XBU296" s="23"/>
      <c r="XBV296" s="23"/>
      <c r="XBW296" s="23"/>
      <c r="XBX296" s="23"/>
      <c r="XBY296" s="23"/>
      <c r="XBZ296" s="23"/>
      <c r="XCA296" s="23"/>
      <c r="XCB296" s="23"/>
      <c r="XCC296" s="23"/>
      <c r="XCD296" s="23"/>
      <c r="XCE296" s="23"/>
      <c r="XCF296" s="23"/>
      <c r="XCG296" s="23"/>
      <c r="XCH296" s="23"/>
      <c r="XCI296" s="23"/>
      <c r="XCJ296" s="23"/>
      <c r="XCK296" s="23"/>
      <c r="XCL296" s="23"/>
      <c r="XCM296" s="23"/>
      <c r="XCN296" s="23"/>
      <c r="XCO296" s="23"/>
      <c r="XCP296" s="23"/>
      <c r="XCQ296" s="23"/>
      <c r="XCR296" s="23"/>
      <c r="XCS296" s="23"/>
      <c r="XCT296" s="23"/>
      <c r="XCU296" s="23"/>
      <c r="XCV296" s="23"/>
      <c r="XCW296" s="26"/>
      <c r="XCX296" s="26"/>
      <c r="XCY296" s="26"/>
      <c r="XCZ296" s="26"/>
      <c r="XDA296" s="26"/>
      <c r="XDB296" s="26"/>
      <c r="XDC296" s="26"/>
      <c r="XDD296" s="26"/>
      <c r="XDE296" s="26"/>
      <c r="XDF296" s="26"/>
      <c r="XDG296" s="26"/>
      <c r="XDH296" s="26"/>
      <c r="XDI296" s="26"/>
      <c r="XDJ296" s="26"/>
      <c r="XDK296" s="26"/>
      <c r="XDL296" s="26"/>
      <c r="XDM296" s="26"/>
      <c r="XDN296" s="26"/>
      <c r="XDO296" s="26"/>
      <c r="XDP296" s="26"/>
      <c r="XDQ296" s="26"/>
      <c r="XDR296" s="26"/>
      <c r="XDS296" s="26"/>
      <c r="XDT296" s="26"/>
      <c r="XDU296" s="26"/>
      <c r="XDV296" s="26"/>
      <c r="XDW296" s="26"/>
      <c r="XDX296" s="26"/>
      <c r="XDY296" s="26"/>
      <c r="XDZ296" s="26"/>
      <c r="XEA296" s="26"/>
      <c r="XEB296" s="26"/>
      <c r="XEC296" s="26"/>
      <c r="XED296" s="26"/>
      <c r="XEE296" s="26"/>
      <c r="XEF296" s="26"/>
      <c r="XEG296" s="26"/>
      <c r="XEH296" s="26"/>
      <c r="XEI296" s="26"/>
      <c r="XEJ296" s="26"/>
      <c r="XEK296" s="26"/>
      <c r="XEL296" s="26"/>
      <c r="XEM296" s="26"/>
      <c r="XEN296" s="26"/>
      <c r="XEO296" s="26"/>
      <c r="XEP296" s="26"/>
      <c r="XEQ296" s="26"/>
      <c r="XER296" s="26"/>
      <c r="XES296" s="26"/>
      <c r="XET296" s="26"/>
      <c r="XEU296" s="26"/>
      <c r="XEV296" s="26"/>
      <c r="XEW296" s="26"/>
      <c r="XEX296" s="26"/>
      <c r="XEY296" s="26"/>
      <c r="XEZ296" s="26"/>
      <c r="XFA296" s="26"/>
    </row>
    <row r="297" s="4" customFormat="1" ht="15" customHeight="1" spans="1:16381">
      <c r="A297" s="15">
        <v>293</v>
      </c>
      <c r="B297" s="16" t="s">
        <v>620</v>
      </c>
      <c r="C297" s="17" t="s">
        <v>663</v>
      </c>
      <c r="D297" s="18">
        <v>50000</v>
      </c>
      <c r="E297" s="18">
        <v>50000</v>
      </c>
      <c r="F297" s="18">
        <f t="shared" si="17"/>
        <v>50000</v>
      </c>
      <c r="G297" s="17" t="s">
        <v>38</v>
      </c>
      <c r="H297" s="17" t="s">
        <v>39</v>
      </c>
      <c r="I297" s="17" t="s">
        <v>21</v>
      </c>
      <c r="J297" s="20" t="s">
        <v>624</v>
      </c>
      <c r="K297" s="21">
        <v>43545</v>
      </c>
      <c r="L297" s="21" t="s">
        <v>23</v>
      </c>
      <c r="M297" s="15">
        <f t="shared" si="18"/>
        <v>92</v>
      </c>
      <c r="N297" s="15">
        <f t="shared" si="19"/>
        <v>606.94</v>
      </c>
      <c r="XAH297" s="23"/>
      <c r="XAI297" s="23"/>
      <c r="XAJ297" s="23"/>
      <c r="XAK297" s="23"/>
      <c r="XAL297" s="23"/>
      <c r="XAM297" s="23"/>
      <c r="XAN297" s="23"/>
      <c r="XAO297" s="23"/>
      <c r="XAP297" s="23"/>
      <c r="XAQ297" s="23"/>
      <c r="XAR297" s="23"/>
      <c r="XAS297" s="23"/>
      <c r="XAT297" s="23"/>
      <c r="XAU297" s="23"/>
      <c r="XAV297" s="23"/>
      <c r="XAW297" s="23"/>
      <c r="XAX297" s="23"/>
      <c r="XAY297" s="23"/>
      <c r="XAZ297" s="23"/>
      <c r="XBA297" s="23"/>
      <c r="XBB297" s="23"/>
      <c r="XBC297" s="23"/>
      <c r="XBD297" s="23"/>
      <c r="XBE297" s="23"/>
      <c r="XBF297" s="23"/>
      <c r="XBG297" s="23"/>
      <c r="XBH297" s="23"/>
      <c r="XBI297" s="23"/>
      <c r="XBJ297" s="23"/>
      <c r="XBK297" s="23"/>
      <c r="XBL297" s="23"/>
      <c r="XBM297" s="23"/>
      <c r="XBN297" s="23"/>
      <c r="XBO297" s="23"/>
      <c r="XBP297" s="23"/>
      <c r="XBQ297" s="23"/>
      <c r="XBR297" s="23"/>
      <c r="XBS297" s="23"/>
      <c r="XBT297" s="23"/>
      <c r="XBU297" s="23"/>
      <c r="XBV297" s="23"/>
      <c r="XBW297" s="23"/>
      <c r="XBX297" s="23"/>
      <c r="XBY297" s="23"/>
      <c r="XBZ297" s="23"/>
      <c r="XCA297" s="23"/>
      <c r="XCB297" s="23"/>
      <c r="XCC297" s="23"/>
      <c r="XCD297" s="23"/>
      <c r="XCE297" s="23"/>
      <c r="XCF297" s="23"/>
      <c r="XCG297" s="23"/>
      <c r="XCH297" s="23"/>
      <c r="XCI297" s="23"/>
      <c r="XCJ297" s="23"/>
      <c r="XCK297" s="23"/>
      <c r="XCL297" s="23"/>
      <c r="XCM297" s="23"/>
      <c r="XCN297" s="23"/>
      <c r="XCO297" s="23"/>
      <c r="XCP297" s="23"/>
      <c r="XCQ297" s="23"/>
      <c r="XCR297" s="23"/>
      <c r="XCS297" s="23"/>
      <c r="XCT297" s="23"/>
      <c r="XCU297" s="23"/>
      <c r="XCV297" s="23"/>
      <c r="XCW297" s="26"/>
      <c r="XCX297" s="26"/>
      <c r="XCY297" s="26"/>
      <c r="XCZ297" s="26"/>
      <c r="XDA297" s="26"/>
      <c r="XDB297" s="26"/>
      <c r="XDC297" s="26"/>
      <c r="XDD297" s="26"/>
      <c r="XDE297" s="26"/>
      <c r="XDF297" s="26"/>
      <c r="XDG297" s="26"/>
      <c r="XDH297" s="26"/>
      <c r="XDI297" s="26"/>
      <c r="XDJ297" s="26"/>
      <c r="XDK297" s="26"/>
      <c r="XDL297" s="26"/>
      <c r="XDM297" s="26"/>
      <c r="XDN297" s="26"/>
      <c r="XDO297" s="26"/>
      <c r="XDP297" s="26"/>
      <c r="XDQ297" s="26"/>
      <c r="XDR297" s="26"/>
      <c r="XDS297" s="26"/>
      <c r="XDT297" s="26"/>
      <c r="XDU297" s="26"/>
      <c r="XDV297" s="26"/>
      <c r="XDW297" s="26"/>
      <c r="XDX297" s="26"/>
      <c r="XDY297" s="26"/>
      <c r="XDZ297" s="26"/>
      <c r="XEA297" s="26"/>
      <c r="XEB297" s="26"/>
      <c r="XEC297" s="26"/>
      <c r="XED297" s="26"/>
      <c r="XEE297" s="26"/>
      <c r="XEF297" s="26"/>
      <c r="XEG297" s="26"/>
      <c r="XEH297" s="26"/>
      <c r="XEI297" s="26"/>
      <c r="XEJ297" s="26"/>
      <c r="XEK297" s="26"/>
      <c r="XEL297" s="26"/>
      <c r="XEM297" s="26"/>
      <c r="XEN297" s="26"/>
      <c r="XEO297" s="26"/>
      <c r="XEP297" s="26"/>
      <c r="XEQ297" s="26"/>
      <c r="XER297" s="26"/>
      <c r="XES297" s="26"/>
      <c r="XET297" s="26"/>
      <c r="XEU297" s="26"/>
      <c r="XEV297" s="26"/>
      <c r="XEW297" s="26"/>
      <c r="XEX297" s="26"/>
      <c r="XEY297" s="26"/>
      <c r="XEZ297" s="26"/>
      <c r="XFA297" s="26"/>
    </row>
    <row r="298" s="4" customFormat="1" ht="15" customHeight="1" spans="1:16381">
      <c r="A298" s="15">
        <v>294</v>
      </c>
      <c r="B298" s="16" t="s">
        <v>620</v>
      </c>
      <c r="C298" s="17" t="s">
        <v>664</v>
      </c>
      <c r="D298" s="18">
        <v>50000</v>
      </c>
      <c r="E298" s="18">
        <v>50000</v>
      </c>
      <c r="F298" s="18">
        <f t="shared" si="17"/>
        <v>50000</v>
      </c>
      <c r="G298" s="17" t="s">
        <v>38</v>
      </c>
      <c r="H298" s="17" t="s">
        <v>39</v>
      </c>
      <c r="I298" s="17" t="s">
        <v>21</v>
      </c>
      <c r="J298" s="20" t="s">
        <v>624</v>
      </c>
      <c r="K298" s="21">
        <v>43545</v>
      </c>
      <c r="L298" s="21" t="s">
        <v>23</v>
      </c>
      <c r="M298" s="15">
        <f t="shared" si="18"/>
        <v>92</v>
      </c>
      <c r="N298" s="15">
        <f t="shared" si="19"/>
        <v>606.94</v>
      </c>
      <c r="XAH298" s="23"/>
      <c r="XAI298" s="23"/>
      <c r="XAJ298" s="23"/>
      <c r="XAK298" s="23"/>
      <c r="XAL298" s="23"/>
      <c r="XAM298" s="23"/>
      <c r="XAN298" s="23"/>
      <c r="XAO298" s="23"/>
      <c r="XAP298" s="23"/>
      <c r="XAQ298" s="23"/>
      <c r="XAR298" s="23"/>
      <c r="XAS298" s="23"/>
      <c r="XAT298" s="23"/>
      <c r="XAU298" s="23"/>
      <c r="XAV298" s="23"/>
      <c r="XAW298" s="23"/>
      <c r="XAX298" s="23"/>
      <c r="XAY298" s="23"/>
      <c r="XAZ298" s="23"/>
      <c r="XBA298" s="23"/>
      <c r="XBB298" s="23"/>
      <c r="XBC298" s="23"/>
      <c r="XBD298" s="23"/>
      <c r="XBE298" s="23"/>
      <c r="XBF298" s="23"/>
      <c r="XBG298" s="23"/>
      <c r="XBH298" s="23"/>
      <c r="XBI298" s="23"/>
      <c r="XBJ298" s="23"/>
      <c r="XBK298" s="23"/>
      <c r="XBL298" s="23"/>
      <c r="XBM298" s="23"/>
      <c r="XBN298" s="23"/>
      <c r="XBO298" s="23"/>
      <c r="XBP298" s="23"/>
      <c r="XBQ298" s="23"/>
      <c r="XBR298" s="23"/>
      <c r="XBS298" s="23"/>
      <c r="XBT298" s="23"/>
      <c r="XBU298" s="23"/>
      <c r="XBV298" s="23"/>
      <c r="XBW298" s="23"/>
      <c r="XBX298" s="23"/>
      <c r="XBY298" s="23"/>
      <c r="XBZ298" s="23"/>
      <c r="XCA298" s="23"/>
      <c r="XCB298" s="23"/>
      <c r="XCC298" s="23"/>
      <c r="XCD298" s="23"/>
      <c r="XCE298" s="23"/>
      <c r="XCF298" s="23"/>
      <c r="XCG298" s="23"/>
      <c r="XCH298" s="23"/>
      <c r="XCI298" s="23"/>
      <c r="XCJ298" s="23"/>
      <c r="XCK298" s="23"/>
      <c r="XCL298" s="23"/>
      <c r="XCM298" s="23"/>
      <c r="XCN298" s="23"/>
      <c r="XCO298" s="23"/>
      <c r="XCP298" s="23"/>
      <c r="XCQ298" s="23"/>
      <c r="XCR298" s="23"/>
      <c r="XCS298" s="23"/>
      <c r="XCT298" s="23"/>
      <c r="XCU298" s="23"/>
      <c r="XCV298" s="23"/>
      <c r="XCW298" s="26"/>
      <c r="XCX298" s="26"/>
      <c r="XCY298" s="26"/>
      <c r="XCZ298" s="26"/>
      <c r="XDA298" s="26"/>
      <c r="XDB298" s="26"/>
      <c r="XDC298" s="26"/>
      <c r="XDD298" s="26"/>
      <c r="XDE298" s="26"/>
      <c r="XDF298" s="26"/>
      <c r="XDG298" s="26"/>
      <c r="XDH298" s="26"/>
      <c r="XDI298" s="26"/>
      <c r="XDJ298" s="26"/>
      <c r="XDK298" s="26"/>
      <c r="XDL298" s="26"/>
      <c r="XDM298" s="26"/>
      <c r="XDN298" s="26"/>
      <c r="XDO298" s="26"/>
      <c r="XDP298" s="26"/>
      <c r="XDQ298" s="26"/>
      <c r="XDR298" s="26"/>
      <c r="XDS298" s="26"/>
      <c r="XDT298" s="26"/>
      <c r="XDU298" s="26"/>
      <c r="XDV298" s="26"/>
      <c r="XDW298" s="26"/>
      <c r="XDX298" s="26"/>
      <c r="XDY298" s="26"/>
      <c r="XDZ298" s="26"/>
      <c r="XEA298" s="26"/>
      <c r="XEB298" s="26"/>
      <c r="XEC298" s="26"/>
      <c r="XED298" s="26"/>
      <c r="XEE298" s="26"/>
      <c r="XEF298" s="26"/>
      <c r="XEG298" s="26"/>
      <c r="XEH298" s="26"/>
      <c r="XEI298" s="26"/>
      <c r="XEJ298" s="26"/>
      <c r="XEK298" s="26"/>
      <c r="XEL298" s="26"/>
      <c r="XEM298" s="26"/>
      <c r="XEN298" s="26"/>
      <c r="XEO298" s="26"/>
      <c r="XEP298" s="26"/>
      <c r="XEQ298" s="26"/>
      <c r="XER298" s="26"/>
      <c r="XES298" s="26"/>
      <c r="XET298" s="26"/>
      <c r="XEU298" s="26"/>
      <c r="XEV298" s="26"/>
      <c r="XEW298" s="26"/>
      <c r="XEX298" s="26"/>
      <c r="XEY298" s="26"/>
      <c r="XEZ298" s="26"/>
      <c r="XFA298" s="26"/>
    </row>
    <row r="299" s="4" customFormat="1" ht="15" customHeight="1" spans="1:16381">
      <c r="A299" s="15">
        <v>295</v>
      </c>
      <c r="B299" s="16" t="s">
        <v>620</v>
      </c>
      <c r="C299" s="17" t="s">
        <v>665</v>
      </c>
      <c r="D299" s="18">
        <v>50000</v>
      </c>
      <c r="E299" s="18">
        <v>50000</v>
      </c>
      <c r="F299" s="18">
        <f t="shared" si="17"/>
        <v>50000</v>
      </c>
      <c r="G299" s="17" t="s">
        <v>38</v>
      </c>
      <c r="H299" s="17" t="s">
        <v>39</v>
      </c>
      <c r="I299" s="17" t="s">
        <v>21</v>
      </c>
      <c r="J299" s="20" t="s">
        <v>624</v>
      </c>
      <c r="K299" s="21">
        <v>43545</v>
      </c>
      <c r="L299" s="21" t="s">
        <v>23</v>
      </c>
      <c r="M299" s="15">
        <f t="shared" si="18"/>
        <v>92</v>
      </c>
      <c r="N299" s="15">
        <f t="shared" si="19"/>
        <v>606.94</v>
      </c>
      <c r="XAH299" s="23"/>
      <c r="XAI299" s="23"/>
      <c r="XAJ299" s="23"/>
      <c r="XAK299" s="23"/>
      <c r="XAL299" s="23"/>
      <c r="XAM299" s="23"/>
      <c r="XAN299" s="23"/>
      <c r="XAO299" s="23"/>
      <c r="XAP299" s="23"/>
      <c r="XAQ299" s="23"/>
      <c r="XAR299" s="23"/>
      <c r="XAS299" s="23"/>
      <c r="XAT299" s="23"/>
      <c r="XAU299" s="23"/>
      <c r="XAV299" s="23"/>
      <c r="XAW299" s="23"/>
      <c r="XAX299" s="23"/>
      <c r="XAY299" s="23"/>
      <c r="XAZ299" s="23"/>
      <c r="XBA299" s="23"/>
      <c r="XBB299" s="23"/>
      <c r="XBC299" s="23"/>
      <c r="XBD299" s="23"/>
      <c r="XBE299" s="23"/>
      <c r="XBF299" s="23"/>
      <c r="XBG299" s="23"/>
      <c r="XBH299" s="23"/>
      <c r="XBI299" s="23"/>
      <c r="XBJ299" s="23"/>
      <c r="XBK299" s="23"/>
      <c r="XBL299" s="23"/>
      <c r="XBM299" s="23"/>
      <c r="XBN299" s="23"/>
      <c r="XBO299" s="23"/>
      <c r="XBP299" s="23"/>
      <c r="XBQ299" s="23"/>
      <c r="XBR299" s="23"/>
      <c r="XBS299" s="23"/>
      <c r="XBT299" s="23"/>
      <c r="XBU299" s="23"/>
      <c r="XBV299" s="23"/>
      <c r="XBW299" s="23"/>
      <c r="XBX299" s="23"/>
      <c r="XBY299" s="23"/>
      <c r="XBZ299" s="23"/>
      <c r="XCA299" s="23"/>
      <c r="XCB299" s="23"/>
      <c r="XCC299" s="23"/>
      <c r="XCD299" s="23"/>
      <c r="XCE299" s="23"/>
      <c r="XCF299" s="23"/>
      <c r="XCG299" s="23"/>
      <c r="XCH299" s="23"/>
      <c r="XCI299" s="23"/>
      <c r="XCJ299" s="23"/>
      <c r="XCK299" s="23"/>
      <c r="XCL299" s="23"/>
      <c r="XCM299" s="23"/>
      <c r="XCN299" s="23"/>
      <c r="XCO299" s="23"/>
      <c r="XCP299" s="23"/>
      <c r="XCQ299" s="23"/>
      <c r="XCR299" s="23"/>
      <c r="XCS299" s="23"/>
      <c r="XCT299" s="23"/>
      <c r="XCU299" s="23"/>
      <c r="XCV299" s="23"/>
      <c r="XCW299" s="26"/>
      <c r="XCX299" s="26"/>
      <c r="XCY299" s="26"/>
      <c r="XCZ299" s="26"/>
      <c r="XDA299" s="26"/>
      <c r="XDB299" s="26"/>
      <c r="XDC299" s="26"/>
      <c r="XDD299" s="26"/>
      <c r="XDE299" s="26"/>
      <c r="XDF299" s="26"/>
      <c r="XDG299" s="26"/>
      <c r="XDH299" s="26"/>
      <c r="XDI299" s="26"/>
      <c r="XDJ299" s="26"/>
      <c r="XDK299" s="26"/>
      <c r="XDL299" s="26"/>
      <c r="XDM299" s="26"/>
      <c r="XDN299" s="26"/>
      <c r="XDO299" s="26"/>
      <c r="XDP299" s="26"/>
      <c r="XDQ299" s="26"/>
      <c r="XDR299" s="26"/>
      <c r="XDS299" s="26"/>
      <c r="XDT299" s="26"/>
      <c r="XDU299" s="26"/>
      <c r="XDV299" s="26"/>
      <c r="XDW299" s="26"/>
      <c r="XDX299" s="26"/>
      <c r="XDY299" s="26"/>
      <c r="XDZ299" s="26"/>
      <c r="XEA299" s="26"/>
      <c r="XEB299" s="26"/>
      <c r="XEC299" s="26"/>
      <c r="XED299" s="26"/>
      <c r="XEE299" s="26"/>
      <c r="XEF299" s="26"/>
      <c r="XEG299" s="26"/>
      <c r="XEH299" s="26"/>
      <c r="XEI299" s="26"/>
      <c r="XEJ299" s="26"/>
      <c r="XEK299" s="26"/>
      <c r="XEL299" s="26"/>
      <c r="XEM299" s="26"/>
      <c r="XEN299" s="26"/>
      <c r="XEO299" s="26"/>
      <c r="XEP299" s="26"/>
      <c r="XEQ299" s="26"/>
      <c r="XER299" s="26"/>
      <c r="XES299" s="26"/>
      <c r="XET299" s="26"/>
      <c r="XEU299" s="26"/>
      <c r="XEV299" s="26"/>
      <c r="XEW299" s="26"/>
      <c r="XEX299" s="26"/>
      <c r="XEY299" s="26"/>
      <c r="XEZ299" s="26"/>
      <c r="XFA299" s="26"/>
    </row>
    <row r="300" s="4" customFormat="1" ht="15" customHeight="1" spans="1:16381">
      <c r="A300" s="15">
        <v>296</v>
      </c>
      <c r="B300" s="16" t="s">
        <v>620</v>
      </c>
      <c r="C300" s="17" t="s">
        <v>666</v>
      </c>
      <c r="D300" s="18">
        <v>50000</v>
      </c>
      <c r="E300" s="18">
        <v>50000</v>
      </c>
      <c r="F300" s="18">
        <f t="shared" si="17"/>
        <v>50000</v>
      </c>
      <c r="G300" s="17" t="s">
        <v>43</v>
      </c>
      <c r="H300" s="17" t="s">
        <v>44</v>
      </c>
      <c r="I300" s="17" t="s">
        <v>21</v>
      </c>
      <c r="J300" s="20" t="s">
        <v>624</v>
      </c>
      <c r="K300" s="21">
        <v>43545</v>
      </c>
      <c r="L300" s="21" t="s">
        <v>23</v>
      </c>
      <c r="M300" s="15">
        <f t="shared" si="18"/>
        <v>92</v>
      </c>
      <c r="N300" s="15">
        <f t="shared" si="19"/>
        <v>606.94</v>
      </c>
      <c r="XAH300" s="23"/>
      <c r="XAI300" s="23"/>
      <c r="XAJ300" s="23"/>
      <c r="XAK300" s="23"/>
      <c r="XAL300" s="23"/>
      <c r="XAM300" s="23"/>
      <c r="XAN300" s="23"/>
      <c r="XAO300" s="23"/>
      <c r="XAP300" s="23"/>
      <c r="XAQ300" s="23"/>
      <c r="XAR300" s="23"/>
      <c r="XAS300" s="23"/>
      <c r="XAT300" s="23"/>
      <c r="XAU300" s="23"/>
      <c r="XAV300" s="23"/>
      <c r="XAW300" s="23"/>
      <c r="XAX300" s="23"/>
      <c r="XAY300" s="23"/>
      <c r="XAZ300" s="23"/>
      <c r="XBA300" s="23"/>
      <c r="XBB300" s="23"/>
      <c r="XBC300" s="23"/>
      <c r="XBD300" s="23"/>
      <c r="XBE300" s="23"/>
      <c r="XBF300" s="23"/>
      <c r="XBG300" s="23"/>
      <c r="XBH300" s="23"/>
      <c r="XBI300" s="23"/>
      <c r="XBJ300" s="23"/>
      <c r="XBK300" s="23"/>
      <c r="XBL300" s="23"/>
      <c r="XBM300" s="23"/>
      <c r="XBN300" s="23"/>
      <c r="XBO300" s="23"/>
      <c r="XBP300" s="23"/>
      <c r="XBQ300" s="23"/>
      <c r="XBR300" s="23"/>
      <c r="XBS300" s="23"/>
      <c r="XBT300" s="23"/>
      <c r="XBU300" s="23"/>
      <c r="XBV300" s="23"/>
      <c r="XBW300" s="23"/>
      <c r="XBX300" s="23"/>
      <c r="XBY300" s="23"/>
      <c r="XBZ300" s="23"/>
      <c r="XCA300" s="23"/>
      <c r="XCB300" s="23"/>
      <c r="XCC300" s="23"/>
      <c r="XCD300" s="23"/>
      <c r="XCE300" s="23"/>
      <c r="XCF300" s="23"/>
      <c r="XCG300" s="23"/>
      <c r="XCH300" s="23"/>
      <c r="XCI300" s="23"/>
      <c r="XCJ300" s="23"/>
      <c r="XCK300" s="23"/>
      <c r="XCL300" s="23"/>
      <c r="XCM300" s="23"/>
      <c r="XCN300" s="23"/>
      <c r="XCO300" s="23"/>
      <c r="XCP300" s="23"/>
      <c r="XCQ300" s="23"/>
      <c r="XCR300" s="23"/>
      <c r="XCS300" s="23"/>
      <c r="XCT300" s="23"/>
      <c r="XCU300" s="23"/>
      <c r="XCV300" s="23"/>
      <c r="XCW300" s="26"/>
      <c r="XCX300" s="26"/>
      <c r="XCY300" s="26"/>
      <c r="XCZ300" s="26"/>
      <c r="XDA300" s="26"/>
      <c r="XDB300" s="26"/>
      <c r="XDC300" s="26"/>
      <c r="XDD300" s="26"/>
      <c r="XDE300" s="26"/>
      <c r="XDF300" s="26"/>
      <c r="XDG300" s="26"/>
      <c r="XDH300" s="26"/>
      <c r="XDI300" s="26"/>
      <c r="XDJ300" s="26"/>
      <c r="XDK300" s="26"/>
      <c r="XDL300" s="26"/>
      <c r="XDM300" s="26"/>
      <c r="XDN300" s="26"/>
      <c r="XDO300" s="26"/>
      <c r="XDP300" s="26"/>
      <c r="XDQ300" s="26"/>
      <c r="XDR300" s="26"/>
      <c r="XDS300" s="26"/>
      <c r="XDT300" s="26"/>
      <c r="XDU300" s="26"/>
      <c r="XDV300" s="26"/>
      <c r="XDW300" s="26"/>
      <c r="XDX300" s="26"/>
      <c r="XDY300" s="26"/>
      <c r="XDZ300" s="26"/>
      <c r="XEA300" s="26"/>
      <c r="XEB300" s="26"/>
      <c r="XEC300" s="26"/>
      <c r="XED300" s="26"/>
      <c r="XEE300" s="26"/>
      <c r="XEF300" s="26"/>
      <c r="XEG300" s="26"/>
      <c r="XEH300" s="26"/>
      <c r="XEI300" s="26"/>
      <c r="XEJ300" s="26"/>
      <c r="XEK300" s="26"/>
      <c r="XEL300" s="26"/>
      <c r="XEM300" s="26"/>
      <c r="XEN300" s="26"/>
      <c r="XEO300" s="26"/>
      <c r="XEP300" s="26"/>
      <c r="XEQ300" s="26"/>
      <c r="XER300" s="26"/>
      <c r="XES300" s="26"/>
      <c r="XET300" s="26"/>
      <c r="XEU300" s="26"/>
      <c r="XEV300" s="26"/>
      <c r="XEW300" s="26"/>
      <c r="XEX300" s="26"/>
      <c r="XEY300" s="26"/>
      <c r="XEZ300" s="26"/>
      <c r="XFA300" s="26"/>
    </row>
    <row r="301" s="4" customFormat="1" ht="15" customHeight="1" spans="1:16381">
      <c r="A301" s="15">
        <v>297</v>
      </c>
      <c r="B301" s="16" t="s">
        <v>620</v>
      </c>
      <c r="C301" s="17" t="s">
        <v>667</v>
      </c>
      <c r="D301" s="18">
        <v>50000</v>
      </c>
      <c r="E301" s="18">
        <v>50000</v>
      </c>
      <c r="F301" s="18">
        <f t="shared" si="17"/>
        <v>50000</v>
      </c>
      <c r="G301" s="17" t="s">
        <v>43</v>
      </c>
      <c r="H301" s="17" t="s">
        <v>44</v>
      </c>
      <c r="I301" s="17" t="s">
        <v>21</v>
      </c>
      <c r="J301" s="20" t="s">
        <v>624</v>
      </c>
      <c r="K301" s="21">
        <v>43545</v>
      </c>
      <c r="L301" s="21" t="s">
        <v>23</v>
      </c>
      <c r="M301" s="15">
        <f t="shared" si="18"/>
        <v>92</v>
      </c>
      <c r="N301" s="15">
        <f t="shared" si="19"/>
        <v>606.94</v>
      </c>
      <c r="XAH301" s="23"/>
      <c r="XAI301" s="23"/>
      <c r="XAJ301" s="23"/>
      <c r="XAK301" s="23"/>
      <c r="XAL301" s="23"/>
      <c r="XAM301" s="23"/>
      <c r="XAN301" s="23"/>
      <c r="XAO301" s="23"/>
      <c r="XAP301" s="23"/>
      <c r="XAQ301" s="23"/>
      <c r="XAR301" s="23"/>
      <c r="XAS301" s="23"/>
      <c r="XAT301" s="23"/>
      <c r="XAU301" s="23"/>
      <c r="XAV301" s="23"/>
      <c r="XAW301" s="23"/>
      <c r="XAX301" s="23"/>
      <c r="XAY301" s="23"/>
      <c r="XAZ301" s="23"/>
      <c r="XBA301" s="23"/>
      <c r="XBB301" s="23"/>
      <c r="XBC301" s="23"/>
      <c r="XBD301" s="23"/>
      <c r="XBE301" s="23"/>
      <c r="XBF301" s="23"/>
      <c r="XBG301" s="23"/>
      <c r="XBH301" s="23"/>
      <c r="XBI301" s="23"/>
      <c r="XBJ301" s="23"/>
      <c r="XBK301" s="23"/>
      <c r="XBL301" s="23"/>
      <c r="XBM301" s="23"/>
      <c r="XBN301" s="23"/>
      <c r="XBO301" s="23"/>
      <c r="XBP301" s="23"/>
      <c r="XBQ301" s="23"/>
      <c r="XBR301" s="23"/>
      <c r="XBS301" s="23"/>
      <c r="XBT301" s="23"/>
      <c r="XBU301" s="23"/>
      <c r="XBV301" s="23"/>
      <c r="XBW301" s="23"/>
      <c r="XBX301" s="23"/>
      <c r="XBY301" s="23"/>
      <c r="XBZ301" s="23"/>
      <c r="XCA301" s="23"/>
      <c r="XCB301" s="23"/>
      <c r="XCC301" s="23"/>
      <c r="XCD301" s="23"/>
      <c r="XCE301" s="23"/>
      <c r="XCF301" s="23"/>
      <c r="XCG301" s="23"/>
      <c r="XCH301" s="23"/>
      <c r="XCI301" s="23"/>
      <c r="XCJ301" s="23"/>
      <c r="XCK301" s="23"/>
      <c r="XCL301" s="23"/>
      <c r="XCM301" s="23"/>
      <c r="XCN301" s="23"/>
      <c r="XCO301" s="23"/>
      <c r="XCP301" s="23"/>
      <c r="XCQ301" s="23"/>
      <c r="XCR301" s="23"/>
      <c r="XCS301" s="23"/>
      <c r="XCT301" s="23"/>
      <c r="XCU301" s="23"/>
      <c r="XCV301" s="23"/>
      <c r="XCW301" s="26"/>
      <c r="XCX301" s="26"/>
      <c r="XCY301" s="26"/>
      <c r="XCZ301" s="26"/>
      <c r="XDA301" s="26"/>
      <c r="XDB301" s="26"/>
      <c r="XDC301" s="26"/>
      <c r="XDD301" s="26"/>
      <c r="XDE301" s="26"/>
      <c r="XDF301" s="26"/>
      <c r="XDG301" s="26"/>
      <c r="XDH301" s="26"/>
      <c r="XDI301" s="26"/>
      <c r="XDJ301" s="26"/>
      <c r="XDK301" s="26"/>
      <c r="XDL301" s="26"/>
      <c r="XDM301" s="26"/>
      <c r="XDN301" s="26"/>
      <c r="XDO301" s="26"/>
      <c r="XDP301" s="26"/>
      <c r="XDQ301" s="26"/>
      <c r="XDR301" s="26"/>
      <c r="XDS301" s="26"/>
      <c r="XDT301" s="26"/>
      <c r="XDU301" s="26"/>
      <c r="XDV301" s="26"/>
      <c r="XDW301" s="26"/>
      <c r="XDX301" s="26"/>
      <c r="XDY301" s="26"/>
      <c r="XDZ301" s="26"/>
      <c r="XEA301" s="26"/>
      <c r="XEB301" s="26"/>
      <c r="XEC301" s="26"/>
      <c r="XED301" s="26"/>
      <c r="XEE301" s="26"/>
      <c r="XEF301" s="26"/>
      <c r="XEG301" s="26"/>
      <c r="XEH301" s="26"/>
      <c r="XEI301" s="26"/>
      <c r="XEJ301" s="26"/>
      <c r="XEK301" s="26"/>
      <c r="XEL301" s="26"/>
      <c r="XEM301" s="26"/>
      <c r="XEN301" s="26"/>
      <c r="XEO301" s="26"/>
      <c r="XEP301" s="26"/>
      <c r="XEQ301" s="26"/>
      <c r="XER301" s="26"/>
      <c r="XES301" s="26"/>
      <c r="XET301" s="26"/>
      <c r="XEU301" s="26"/>
      <c r="XEV301" s="26"/>
      <c r="XEW301" s="26"/>
      <c r="XEX301" s="26"/>
      <c r="XEY301" s="26"/>
      <c r="XEZ301" s="26"/>
      <c r="XFA301" s="26"/>
    </row>
    <row r="302" s="4" customFormat="1" ht="15" customHeight="1" spans="1:16381">
      <c r="A302" s="15">
        <v>298</v>
      </c>
      <c r="B302" s="16" t="s">
        <v>620</v>
      </c>
      <c r="C302" s="17" t="s">
        <v>668</v>
      </c>
      <c r="D302" s="18">
        <v>50000</v>
      </c>
      <c r="E302" s="18">
        <v>50000</v>
      </c>
      <c r="F302" s="18">
        <f t="shared" si="17"/>
        <v>50000</v>
      </c>
      <c r="G302" s="17" t="s">
        <v>43</v>
      </c>
      <c r="H302" s="17" t="s">
        <v>44</v>
      </c>
      <c r="I302" s="17" t="s">
        <v>21</v>
      </c>
      <c r="J302" s="20" t="s">
        <v>624</v>
      </c>
      <c r="K302" s="21">
        <v>43545</v>
      </c>
      <c r="L302" s="21" t="s">
        <v>23</v>
      </c>
      <c r="M302" s="15">
        <f t="shared" si="18"/>
        <v>92</v>
      </c>
      <c r="N302" s="15">
        <f t="shared" si="19"/>
        <v>606.94</v>
      </c>
      <c r="XAH302" s="23"/>
      <c r="XAI302" s="23"/>
      <c r="XAJ302" s="23"/>
      <c r="XAK302" s="23"/>
      <c r="XAL302" s="23"/>
      <c r="XAM302" s="23"/>
      <c r="XAN302" s="23"/>
      <c r="XAO302" s="23"/>
      <c r="XAP302" s="23"/>
      <c r="XAQ302" s="23"/>
      <c r="XAR302" s="23"/>
      <c r="XAS302" s="23"/>
      <c r="XAT302" s="23"/>
      <c r="XAU302" s="23"/>
      <c r="XAV302" s="23"/>
      <c r="XAW302" s="23"/>
      <c r="XAX302" s="23"/>
      <c r="XAY302" s="23"/>
      <c r="XAZ302" s="23"/>
      <c r="XBA302" s="23"/>
      <c r="XBB302" s="23"/>
      <c r="XBC302" s="23"/>
      <c r="XBD302" s="23"/>
      <c r="XBE302" s="23"/>
      <c r="XBF302" s="23"/>
      <c r="XBG302" s="23"/>
      <c r="XBH302" s="23"/>
      <c r="XBI302" s="23"/>
      <c r="XBJ302" s="23"/>
      <c r="XBK302" s="23"/>
      <c r="XBL302" s="23"/>
      <c r="XBM302" s="23"/>
      <c r="XBN302" s="23"/>
      <c r="XBO302" s="23"/>
      <c r="XBP302" s="23"/>
      <c r="XBQ302" s="23"/>
      <c r="XBR302" s="23"/>
      <c r="XBS302" s="23"/>
      <c r="XBT302" s="23"/>
      <c r="XBU302" s="23"/>
      <c r="XBV302" s="23"/>
      <c r="XBW302" s="23"/>
      <c r="XBX302" s="23"/>
      <c r="XBY302" s="23"/>
      <c r="XBZ302" s="23"/>
      <c r="XCA302" s="23"/>
      <c r="XCB302" s="23"/>
      <c r="XCC302" s="23"/>
      <c r="XCD302" s="23"/>
      <c r="XCE302" s="23"/>
      <c r="XCF302" s="23"/>
      <c r="XCG302" s="23"/>
      <c r="XCH302" s="23"/>
      <c r="XCI302" s="23"/>
      <c r="XCJ302" s="23"/>
      <c r="XCK302" s="23"/>
      <c r="XCL302" s="23"/>
      <c r="XCM302" s="23"/>
      <c r="XCN302" s="23"/>
      <c r="XCO302" s="23"/>
      <c r="XCP302" s="23"/>
      <c r="XCQ302" s="23"/>
      <c r="XCR302" s="23"/>
      <c r="XCS302" s="23"/>
      <c r="XCT302" s="23"/>
      <c r="XCU302" s="23"/>
      <c r="XCV302" s="23"/>
      <c r="XCW302" s="26"/>
      <c r="XCX302" s="26"/>
      <c r="XCY302" s="26"/>
      <c r="XCZ302" s="26"/>
      <c r="XDA302" s="26"/>
      <c r="XDB302" s="26"/>
      <c r="XDC302" s="26"/>
      <c r="XDD302" s="26"/>
      <c r="XDE302" s="26"/>
      <c r="XDF302" s="26"/>
      <c r="XDG302" s="26"/>
      <c r="XDH302" s="26"/>
      <c r="XDI302" s="26"/>
      <c r="XDJ302" s="26"/>
      <c r="XDK302" s="26"/>
      <c r="XDL302" s="26"/>
      <c r="XDM302" s="26"/>
      <c r="XDN302" s="26"/>
      <c r="XDO302" s="26"/>
      <c r="XDP302" s="26"/>
      <c r="XDQ302" s="26"/>
      <c r="XDR302" s="26"/>
      <c r="XDS302" s="26"/>
      <c r="XDT302" s="26"/>
      <c r="XDU302" s="26"/>
      <c r="XDV302" s="26"/>
      <c r="XDW302" s="26"/>
      <c r="XDX302" s="26"/>
      <c r="XDY302" s="26"/>
      <c r="XDZ302" s="26"/>
      <c r="XEA302" s="26"/>
      <c r="XEB302" s="26"/>
      <c r="XEC302" s="26"/>
      <c r="XED302" s="26"/>
      <c r="XEE302" s="26"/>
      <c r="XEF302" s="26"/>
      <c r="XEG302" s="26"/>
      <c r="XEH302" s="26"/>
      <c r="XEI302" s="26"/>
      <c r="XEJ302" s="26"/>
      <c r="XEK302" s="26"/>
      <c r="XEL302" s="26"/>
      <c r="XEM302" s="26"/>
      <c r="XEN302" s="26"/>
      <c r="XEO302" s="26"/>
      <c r="XEP302" s="26"/>
      <c r="XEQ302" s="26"/>
      <c r="XER302" s="26"/>
      <c r="XES302" s="26"/>
      <c r="XET302" s="26"/>
      <c r="XEU302" s="26"/>
      <c r="XEV302" s="26"/>
      <c r="XEW302" s="26"/>
      <c r="XEX302" s="26"/>
      <c r="XEY302" s="26"/>
      <c r="XEZ302" s="26"/>
      <c r="XFA302" s="26"/>
    </row>
    <row r="303" s="4" customFormat="1" ht="15" customHeight="1" spans="1:16381">
      <c r="A303" s="15">
        <v>299</v>
      </c>
      <c r="B303" s="16" t="s">
        <v>620</v>
      </c>
      <c r="C303" s="17" t="s">
        <v>669</v>
      </c>
      <c r="D303" s="18">
        <v>50000</v>
      </c>
      <c r="E303" s="18">
        <v>50000</v>
      </c>
      <c r="F303" s="18">
        <f t="shared" si="17"/>
        <v>50000</v>
      </c>
      <c r="G303" s="17" t="s">
        <v>43</v>
      </c>
      <c r="H303" s="17" t="s">
        <v>44</v>
      </c>
      <c r="I303" s="17" t="s">
        <v>21</v>
      </c>
      <c r="J303" s="20" t="s">
        <v>624</v>
      </c>
      <c r="K303" s="21">
        <v>43545</v>
      </c>
      <c r="L303" s="21" t="s">
        <v>23</v>
      </c>
      <c r="M303" s="15">
        <f t="shared" si="18"/>
        <v>92</v>
      </c>
      <c r="N303" s="15">
        <f t="shared" si="19"/>
        <v>606.94</v>
      </c>
      <c r="XAH303" s="23"/>
      <c r="XAI303" s="23"/>
      <c r="XAJ303" s="23"/>
      <c r="XAK303" s="23"/>
      <c r="XAL303" s="23"/>
      <c r="XAM303" s="23"/>
      <c r="XAN303" s="23"/>
      <c r="XAO303" s="23"/>
      <c r="XAP303" s="23"/>
      <c r="XAQ303" s="23"/>
      <c r="XAR303" s="23"/>
      <c r="XAS303" s="23"/>
      <c r="XAT303" s="23"/>
      <c r="XAU303" s="23"/>
      <c r="XAV303" s="23"/>
      <c r="XAW303" s="23"/>
      <c r="XAX303" s="23"/>
      <c r="XAY303" s="23"/>
      <c r="XAZ303" s="23"/>
      <c r="XBA303" s="23"/>
      <c r="XBB303" s="23"/>
      <c r="XBC303" s="23"/>
      <c r="XBD303" s="23"/>
      <c r="XBE303" s="23"/>
      <c r="XBF303" s="23"/>
      <c r="XBG303" s="23"/>
      <c r="XBH303" s="23"/>
      <c r="XBI303" s="23"/>
      <c r="XBJ303" s="23"/>
      <c r="XBK303" s="23"/>
      <c r="XBL303" s="23"/>
      <c r="XBM303" s="23"/>
      <c r="XBN303" s="23"/>
      <c r="XBO303" s="23"/>
      <c r="XBP303" s="23"/>
      <c r="XBQ303" s="23"/>
      <c r="XBR303" s="23"/>
      <c r="XBS303" s="23"/>
      <c r="XBT303" s="23"/>
      <c r="XBU303" s="23"/>
      <c r="XBV303" s="23"/>
      <c r="XBW303" s="23"/>
      <c r="XBX303" s="23"/>
      <c r="XBY303" s="23"/>
      <c r="XBZ303" s="23"/>
      <c r="XCA303" s="23"/>
      <c r="XCB303" s="23"/>
      <c r="XCC303" s="23"/>
      <c r="XCD303" s="23"/>
      <c r="XCE303" s="23"/>
      <c r="XCF303" s="23"/>
      <c r="XCG303" s="23"/>
      <c r="XCH303" s="23"/>
      <c r="XCI303" s="23"/>
      <c r="XCJ303" s="23"/>
      <c r="XCK303" s="23"/>
      <c r="XCL303" s="23"/>
      <c r="XCM303" s="23"/>
      <c r="XCN303" s="23"/>
      <c r="XCO303" s="23"/>
      <c r="XCP303" s="23"/>
      <c r="XCQ303" s="23"/>
      <c r="XCR303" s="23"/>
      <c r="XCS303" s="23"/>
      <c r="XCT303" s="23"/>
      <c r="XCU303" s="23"/>
      <c r="XCV303" s="23"/>
      <c r="XCW303" s="26"/>
      <c r="XCX303" s="26"/>
      <c r="XCY303" s="26"/>
      <c r="XCZ303" s="26"/>
      <c r="XDA303" s="26"/>
      <c r="XDB303" s="26"/>
      <c r="XDC303" s="26"/>
      <c r="XDD303" s="26"/>
      <c r="XDE303" s="26"/>
      <c r="XDF303" s="26"/>
      <c r="XDG303" s="26"/>
      <c r="XDH303" s="26"/>
      <c r="XDI303" s="26"/>
      <c r="XDJ303" s="26"/>
      <c r="XDK303" s="26"/>
      <c r="XDL303" s="26"/>
      <c r="XDM303" s="26"/>
      <c r="XDN303" s="26"/>
      <c r="XDO303" s="26"/>
      <c r="XDP303" s="26"/>
      <c r="XDQ303" s="26"/>
      <c r="XDR303" s="26"/>
      <c r="XDS303" s="26"/>
      <c r="XDT303" s="26"/>
      <c r="XDU303" s="26"/>
      <c r="XDV303" s="26"/>
      <c r="XDW303" s="26"/>
      <c r="XDX303" s="26"/>
      <c r="XDY303" s="26"/>
      <c r="XDZ303" s="26"/>
      <c r="XEA303" s="26"/>
      <c r="XEB303" s="26"/>
      <c r="XEC303" s="26"/>
      <c r="XED303" s="26"/>
      <c r="XEE303" s="26"/>
      <c r="XEF303" s="26"/>
      <c r="XEG303" s="26"/>
      <c r="XEH303" s="26"/>
      <c r="XEI303" s="26"/>
      <c r="XEJ303" s="26"/>
      <c r="XEK303" s="26"/>
      <c r="XEL303" s="26"/>
      <c r="XEM303" s="26"/>
      <c r="XEN303" s="26"/>
      <c r="XEO303" s="26"/>
      <c r="XEP303" s="26"/>
      <c r="XEQ303" s="26"/>
      <c r="XER303" s="26"/>
      <c r="XES303" s="26"/>
      <c r="XET303" s="26"/>
      <c r="XEU303" s="26"/>
      <c r="XEV303" s="26"/>
      <c r="XEW303" s="26"/>
      <c r="XEX303" s="26"/>
      <c r="XEY303" s="26"/>
      <c r="XEZ303" s="26"/>
      <c r="XFA303" s="26"/>
    </row>
    <row r="304" s="4" customFormat="1" ht="15" customHeight="1" spans="1:16381">
      <c r="A304" s="15">
        <v>300</v>
      </c>
      <c r="B304" s="16" t="s">
        <v>620</v>
      </c>
      <c r="C304" s="17" t="s">
        <v>670</v>
      </c>
      <c r="D304" s="18">
        <v>50000</v>
      </c>
      <c r="E304" s="18">
        <v>50000</v>
      </c>
      <c r="F304" s="18">
        <f t="shared" si="17"/>
        <v>50000</v>
      </c>
      <c r="G304" s="17" t="s">
        <v>501</v>
      </c>
      <c r="H304" s="17" t="s">
        <v>502</v>
      </c>
      <c r="I304" s="17" t="s">
        <v>21</v>
      </c>
      <c r="J304" s="20" t="s">
        <v>624</v>
      </c>
      <c r="K304" s="21">
        <v>43545</v>
      </c>
      <c r="L304" s="21" t="s">
        <v>23</v>
      </c>
      <c r="M304" s="15">
        <f t="shared" si="18"/>
        <v>92</v>
      </c>
      <c r="N304" s="15">
        <f t="shared" si="19"/>
        <v>606.94</v>
      </c>
      <c r="XAH304" s="23"/>
      <c r="XAI304" s="23"/>
      <c r="XAJ304" s="23"/>
      <c r="XAK304" s="23"/>
      <c r="XAL304" s="23"/>
      <c r="XAM304" s="23"/>
      <c r="XAN304" s="23"/>
      <c r="XAO304" s="23"/>
      <c r="XAP304" s="23"/>
      <c r="XAQ304" s="23"/>
      <c r="XAR304" s="23"/>
      <c r="XAS304" s="23"/>
      <c r="XAT304" s="23"/>
      <c r="XAU304" s="23"/>
      <c r="XAV304" s="23"/>
      <c r="XAW304" s="23"/>
      <c r="XAX304" s="23"/>
      <c r="XAY304" s="23"/>
      <c r="XAZ304" s="23"/>
      <c r="XBA304" s="23"/>
      <c r="XBB304" s="23"/>
      <c r="XBC304" s="23"/>
      <c r="XBD304" s="23"/>
      <c r="XBE304" s="23"/>
      <c r="XBF304" s="23"/>
      <c r="XBG304" s="23"/>
      <c r="XBH304" s="23"/>
      <c r="XBI304" s="23"/>
      <c r="XBJ304" s="23"/>
      <c r="XBK304" s="23"/>
      <c r="XBL304" s="23"/>
      <c r="XBM304" s="23"/>
      <c r="XBN304" s="23"/>
      <c r="XBO304" s="23"/>
      <c r="XBP304" s="23"/>
      <c r="XBQ304" s="23"/>
      <c r="XBR304" s="23"/>
      <c r="XBS304" s="23"/>
      <c r="XBT304" s="23"/>
      <c r="XBU304" s="23"/>
      <c r="XBV304" s="23"/>
      <c r="XBW304" s="23"/>
      <c r="XBX304" s="23"/>
      <c r="XBY304" s="23"/>
      <c r="XBZ304" s="23"/>
      <c r="XCA304" s="23"/>
      <c r="XCB304" s="23"/>
      <c r="XCC304" s="23"/>
      <c r="XCD304" s="23"/>
      <c r="XCE304" s="23"/>
      <c r="XCF304" s="23"/>
      <c r="XCG304" s="23"/>
      <c r="XCH304" s="23"/>
      <c r="XCI304" s="23"/>
      <c r="XCJ304" s="23"/>
      <c r="XCK304" s="23"/>
      <c r="XCL304" s="23"/>
      <c r="XCM304" s="23"/>
      <c r="XCN304" s="23"/>
      <c r="XCO304" s="23"/>
      <c r="XCP304" s="23"/>
      <c r="XCQ304" s="23"/>
      <c r="XCR304" s="23"/>
      <c r="XCS304" s="23"/>
      <c r="XCT304" s="23"/>
      <c r="XCU304" s="23"/>
      <c r="XCV304" s="23"/>
      <c r="XCW304" s="26"/>
      <c r="XCX304" s="26"/>
      <c r="XCY304" s="26"/>
      <c r="XCZ304" s="26"/>
      <c r="XDA304" s="26"/>
      <c r="XDB304" s="26"/>
      <c r="XDC304" s="26"/>
      <c r="XDD304" s="26"/>
      <c r="XDE304" s="26"/>
      <c r="XDF304" s="26"/>
      <c r="XDG304" s="26"/>
      <c r="XDH304" s="26"/>
      <c r="XDI304" s="26"/>
      <c r="XDJ304" s="26"/>
      <c r="XDK304" s="26"/>
      <c r="XDL304" s="26"/>
      <c r="XDM304" s="26"/>
      <c r="XDN304" s="26"/>
      <c r="XDO304" s="26"/>
      <c r="XDP304" s="26"/>
      <c r="XDQ304" s="26"/>
      <c r="XDR304" s="26"/>
      <c r="XDS304" s="26"/>
      <c r="XDT304" s="26"/>
      <c r="XDU304" s="26"/>
      <c r="XDV304" s="26"/>
      <c r="XDW304" s="26"/>
      <c r="XDX304" s="26"/>
      <c r="XDY304" s="26"/>
      <c r="XDZ304" s="26"/>
      <c r="XEA304" s="26"/>
      <c r="XEB304" s="26"/>
      <c r="XEC304" s="26"/>
      <c r="XED304" s="26"/>
      <c r="XEE304" s="26"/>
      <c r="XEF304" s="26"/>
      <c r="XEG304" s="26"/>
      <c r="XEH304" s="26"/>
      <c r="XEI304" s="26"/>
      <c r="XEJ304" s="26"/>
      <c r="XEK304" s="26"/>
      <c r="XEL304" s="26"/>
      <c r="XEM304" s="26"/>
      <c r="XEN304" s="26"/>
      <c r="XEO304" s="26"/>
      <c r="XEP304" s="26"/>
      <c r="XEQ304" s="26"/>
      <c r="XER304" s="26"/>
      <c r="XES304" s="26"/>
      <c r="XET304" s="26"/>
      <c r="XEU304" s="26"/>
      <c r="XEV304" s="26"/>
      <c r="XEW304" s="26"/>
      <c r="XEX304" s="26"/>
      <c r="XEY304" s="26"/>
      <c r="XEZ304" s="26"/>
      <c r="XFA304" s="26"/>
    </row>
    <row r="305" s="4" customFormat="1" ht="15" customHeight="1" spans="1:16381">
      <c r="A305" s="15">
        <v>301</v>
      </c>
      <c r="B305" s="16" t="s">
        <v>620</v>
      </c>
      <c r="C305" s="17" t="s">
        <v>671</v>
      </c>
      <c r="D305" s="18">
        <v>50000</v>
      </c>
      <c r="E305" s="18">
        <v>50000</v>
      </c>
      <c r="F305" s="18">
        <f t="shared" si="17"/>
        <v>50000</v>
      </c>
      <c r="G305" s="17" t="s">
        <v>49</v>
      </c>
      <c r="H305" s="17" t="s">
        <v>50</v>
      </c>
      <c r="I305" s="17" t="s">
        <v>21</v>
      </c>
      <c r="J305" s="20" t="s">
        <v>624</v>
      </c>
      <c r="K305" s="21">
        <v>43545</v>
      </c>
      <c r="L305" s="21" t="s">
        <v>23</v>
      </c>
      <c r="M305" s="15">
        <f t="shared" si="18"/>
        <v>92</v>
      </c>
      <c r="N305" s="15">
        <f t="shared" si="19"/>
        <v>606.94</v>
      </c>
      <c r="XAH305" s="23"/>
      <c r="XAI305" s="23"/>
      <c r="XAJ305" s="23"/>
      <c r="XAK305" s="23"/>
      <c r="XAL305" s="23"/>
      <c r="XAM305" s="23"/>
      <c r="XAN305" s="23"/>
      <c r="XAO305" s="23"/>
      <c r="XAP305" s="23"/>
      <c r="XAQ305" s="23"/>
      <c r="XAR305" s="23"/>
      <c r="XAS305" s="23"/>
      <c r="XAT305" s="23"/>
      <c r="XAU305" s="23"/>
      <c r="XAV305" s="23"/>
      <c r="XAW305" s="23"/>
      <c r="XAX305" s="23"/>
      <c r="XAY305" s="23"/>
      <c r="XAZ305" s="23"/>
      <c r="XBA305" s="23"/>
      <c r="XBB305" s="23"/>
      <c r="XBC305" s="23"/>
      <c r="XBD305" s="23"/>
      <c r="XBE305" s="23"/>
      <c r="XBF305" s="23"/>
      <c r="XBG305" s="23"/>
      <c r="XBH305" s="23"/>
      <c r="XBI305" s="23"/>
      <c r="XBJ305" s="23"/>
      <c r="XBK305" s="23"/>
      <c r="XBL305" s="23"/>
      <c r="XBM305" s="23"/>
      <c r="XBN305" s="23"/>
      <c r="XBO305" s="23"/>
      <c r="XBP305" s="23"/>
      <c r="XBQ305" s="23"/>
      <c r="XBR305" s="23"/>
      <c r="XBS305" s="23"/>
      <c r="XBT305" s="23"/>
      <c r="XBU305" s="23"/>
      <c r="XBV305" s="23"/>
      <c r="XBW305" s="23"/>
      <c r="XBX305" s="23"/>
      <c r="XBY305" s="23"/>
      <c r="XBZ305" s="23"/>
      <c r="XCA305" s="23"/>
      <c r="XCB305" s="23"/>
      <c r="XCC305" s="23"/>
      <c r="XCD305" s="23"/>
      <c r="XCE305" s="23"/>
      <c r="XCF305" s="23"/>
      <c r="XCG305" s="23"/>
      <c r="XCH305" s="23"/>
      <c r="XCI305" s="23"/>
      <c r="XCJ305" s="23"/>
      <c r="XCK305" s="23"/>
      <c r="XCL305" s="23"/>
      <c r="XCM305" s="23"/>
      <c r="XCN305" s="23"/>
      <c r="XCO305" s="23"/>
      <c r="XCP305" s="23"/>
      <c r="XCQ305" s="23"/>
      <c r="XCR305" s="23"/>
      <c r="XCS305" s="23"/>
      <c r="XCT305" s="23"/>
      <c r="XCU305" s="23"/>
      <c r="XCV305" s="23"/>
      <c r="XCW305" s="26"/>
      <c r="XCX305" s="26"/>
      <c r="XCY305" s="26"/>
      <c r="XCZ305" s="26"/>
      <c r="XDA305" s="26"/>
      <c r="XDB305" s="26"/>
      <c r="XDC305" s="26"/>
      <c r="XDD305" s="26"/>
      <c r="XDE305" s="26"/>
      <c r="XDF305" s="26"/>
      <c r="XDG305" s="26"/>
      <c r="XDH305" s="26"/>
      <c r="XDI305" s="26"/>
      <c r="XDJ305" s="26"/>
      <c r="XDK305" s="26"/>
      <c r="XDL305" s="26"/>
      <c r="XDM305" s="26"/>
      <c r="XDN305" s="26"/>
      <c r="XDO305" s="26"/>
      <c r="XDP305" s="26"/>
      <c r="XDQ305" s="26"/>
      <c r="XDR305" s="26"/>
      <c r="XDS305" s="26"/>
      <c r="XDT305" s="26"/>
      <c r="XDU305" s="26"/>
      <c r="XDV305" s="26"/>
      <c r="XDW305" s="26"/>
      <c r="XDX305" s="26"/>
      <c r="XDY305" s="26"/>
      <c r="XDZ305" s="26"/>
      <c r="XEA305" s="26"/>
      <c r="XEB305" s="26"/>
      <c r="XEC305" s="26"/>
      <c r="XED305" s="26"/>
      <c r="XEE305" s="26"/>
      <c r="XEF305" s="26"/>
      <c r="XEG305" s="26"/>
      <c r="XEH305" s="26"/>
      <c r="XEI305" s="26"/>
      <c r="XEJ305" s="26"/>
      <c r="XEK305" s="26"/>
      <c r="XEL305" s="26"/>
      <c r="XEM305" s="26"/>
      <c r="XEN305" s="26"/>
      <c r="XEO305" s="26"/>
      <c r="XEP305" s="26"/>
      <c r="XEQ305" s="26"/>
      <c r="XER305" s="26"/>
      <c r="XES305" s="26"/>
      <c r="XET305" s="26"/>
      <c r="XEU305" s="26"/>
      <c r="XEV305" s="26"/>
      <c r="XEW305" s="26"/>
      <c r="XEX305" s="26"/>
      <c r="XEY305" s="26"/>
      <c r="XEZ305" s="26"/>
      <c r="XFA305" s="26"/>
    </row>
    <row r="306" s="4" customFormat="1" ht="15" customHeight="1" spans="1:16381">
      <c r="A306" s="15">
        <v>302</v>
      </c>
      <c r="B306" s="16" t="s">
        <v>620</v>
      </c>
      <c r="C306" s="17" t="s">
        <v>672</v>
      </c>
      <c r="D306" s="18">
        <v>50000</v>
      </c>
      <c r="E306" s="18">
        <v>50000</v>
      </c>
      <c r="F306" s="18">
        <f t="shared" si="17"/>
        <v>50000</v>
      </c>
      <c r="G306" s="17" t="s">
        <v>49</v>
      </c>
      <c r="H306" s="17" t="s">
        <v>50</v>
      </c>
      <c r="I306" s="17" t="s">
        <v>21</v>
      </c>
      <c r="J306" s="20" t="s">
        <v>624</v>
      </c>
      <c r="K306" s="21">
        <v>43545</v>
      </c>
      <c r="L306" s="21" t="s">
        <v>23</v>
      </c>
      <c r="M306" s="15">
        <f t="shared" si="18"/>
        <v>92</v>
      </c>
      <c r="N306" s="15">
        <f t="shared" si="19"/>
        <v>606.94</v>
      </c>
      <c r="XAH306" s="23"/>
      <c r="XAI306" s="23"/>
      <c r="XAJ306" s="23"/>
      <c r="XAK306" s="23"/>
      <c r="XAL306" s="23"/>
      <c r="XAM306" s="23"/>
      <c r="XAN306" s="23"/>
      <c r="XAO306" s="23"/>
      <c r="XAP306" s="23"/>
      <c r="XAQ306" s="23"/>
      <c r="XAR306" s="23"/>
      <c r="XAS306" s="23"/>
      <c r="XAT306" s="23"/>
      <c r="XAU306" s="23"/>
      <c r="XAV306" s="23"/>
      <c r="XAW306" s="23"/>
      <c r="XAX306" s="23"/>
      <c r="XAY306" s="23"/>
      <c r="XAZ306" s="23"/>
      <c r="XBA306" s="23"/>
      <c r="XBB306" s="23"/>
      <c r="XBC306" s="23"/>
      <c r="XBD306" s="23"/>
      <c r="XBE306" s="23"/>
      <c r="XBF306" s="23"/>
      <c r="XBG306" s="23"/>
      <c r="XBH306" s="23"/>
      <c r="XBI306" s="23"/>
      <c r="XBJ306" s="23"/>
      <c r="XBK306" s="23"/>
      <c r="XBL306" s="23"/>
      <c r="XBM306" s="23"/>
      <c r="XBN306" s="23"/>
      <c r="XBO306" s="23"/>
      <c r="XBP306" s="23"/>
      <c r="XBQ306" s="23"/>
      <c r="XBR306" s="23"/>
      <c r="XBS306" s="23"/>
      <c r="XBT306" s="23"/>
      <c r="XBU306" s="23"/>
      <c r="XBV306" s="23"/>
      <c r="XBW306" s="23"/>
      <c r="XBX306" s="23"/>
      <c r="XBY306" s="23"/>
      <c r="XBZ306" s="23"/>
      <c r="XCA306" s="23"/>
      <c r="XCB306" s="23"/>
      <c r="XCC306" s="23"/>
      <c r="XCD306" s="23"/>
      <c r="XCE306" s="23"/>
      <c r="XCF306" s="23"/>
      <c r="XCG306" s="23"/>
      <c r="XCH306" s="23"/>
      <c r="XCI306" s="23"/>
      <c r="XCJ306" s="23"/>
      <c r="XCK306" s="23"/>
      <c r="XCL306" s="23"/>
      <c r="XCM306" s="23"/>
      <c r="XCN306" s="23"/>
      <c r="XCO306" s="23"/>
      <c r="XCP306" s="23"/>
      <c r="XCQ306" s="23"/>
      <c r="XCR306" s="23"/>
      <c r="XCS306" s="23"/>
      <c r="XCT306" s="23"/>
      <c r="XCU306" s="23"/>
      <c r="XCV306" s="23"/>
      <c r="XCW306" s="26"/>
      <c r="XCX306" s="26"/>
      <c r="XCY306" s="26"/>
      <c r="XCZ306" s="26"/>
      <c r="XDA306" s="26"/>
      <c r="XDB306" s="26"/>
      <c r="XDC306" s="26"/>
      <c r="XDD306" s="26"/>
      <c r="XDE306" s="26"/>
      <c r="XDF306" s="26"/>
      <c r="XDG306" s="26"/>
      <c r="XDH306" s="26"/>
      <c r="XDI306" s="26"/>
      <c r="XDJ306" s="26"/>
      <c r="XDK306" s="26"/>
      <c r="XDL306" s="26"/>
      <c r="XDM306" s="26"/>
      <c r="XDN306" s="26"/>
      <c r="XDO306" s="26"/>
      <c r="XDP306" s="26"/>
      <c r="XDQ306" s="26"/>
      <c r="XDR306" s="26"/>
      <c r="XDS306" s="26"/>
      <c r="XDT306" s="26"/>
      <c r="XDU306" s="26"/>
      <c r="XDV306" s="26"/>
      <c r="XDW306" s="26"/>
      <c r="XDX306" s="26"/>
      <c r="XDY306" s="26"/>
      <c r="XDZ306" s="26"/>
      <c r="XEA306" s="26"/>
      <c r="XEB306" s="26"/>
      <c r="XEC306" s="26"/>
      <c r="XED306" s="26"/>
      <c r="XEE306" s="26"/>
      <c r="XEF306" s="26"/>
      <c r="XEG306" s="26"/>
      <c r="XEH306" s="26"/>
      <c r="XEI306" s="26"/>
      <c r="XEJ306" s="26"/>
      <c r="XEK306" s="26"/>
      <c r="XEL306" s="26"/>
      <c r="XEM306" s="26"/>
      <c r="XEN306" s="26"/>
      <c r="XEO306" s="26"/>
      <c r="XEP306" s="26"/>
      <c r="XEQ306" s="26"/>
      <c r="XER306" s="26"/>
      <c r="XES306" s="26"/>
      <c r="XET306" s="26"/>
      <c r="XEU306" s="26"/>
      <c r="XEV306" s="26"/>
      <c r="XEW306" s="26"/>
      <c r="XEX306" s="26"/>
      <c r="XEY306" s="26"/>
      <c r="XEZ306" s="26"/>
      <c r="XFA306" s="26"/>
    </row>
    <row r="307" s="4" customFormat="1" ht="15" customHeight="1" spans="1:16381">
      <c r="A307" s="15">
        <v>303</v>
      </c>
      <c r="B307" s="16" t="s">
        <v>620</v>
      </c>
      <c r="C307" s="17" t="s">
        <v>673</v>
      </c>
      <c r="D307" s="18">
        <v>50000</v>
      </c>
      <c r="E307" s="18">
        <v>50000</v>
      </c>
      <c r="F307" s="18">
        <f t="shared" si="17"/>
        <v>50000</v>
      </c>
      <c r="G307" s="17" t="s">
        <v>49</v>
      </c>
      <c r="H307" s="17" t="s">
        <v>50</v>
      </c>
      <c r="I307" s="17" t="s">
        <v>21</v>
      </c>
      <c r="J307" s="20" t="s">
        <v>624</v>
      </c>
      <c r="K307" s="21">
        <v>43545</v>
      </c>
      <c r="L307" s="21" t="s">
        <v>23</v>
      </c>
      <c r="M307" s="15">
        <f t="shared" si="18"/>
        <v>92</v>
      </c>
      <c r="N307" s="15">
        <f t="shared" si="19"/>
        <v>606.94</v>
      </c>
      <c r="XAH307" s="23"/>
      <c r="XAI307" s="23"/>
      <c r="XAJ307" s="23"/>
      <c r="XAK307" s="23"/>
      <c r="XAL307" s="23"/>
      <c r="XAM307" s="23"/>
      <c r="XAN307" s="23"/>
      <c r="XAO307" s="23"/>
      <c r="XAP307" s="23"/>
      <c r="XAQ307" s="23"/>
      <c r="XAR307" s="23"/>
      <c r="XAS307" s="23"/>
      <c r="XAT307" s="23"/>
      <c r="XAU307" s="23"/>
      <c r="XAV307" s="23"/>
      <c r="XAW307" s="23"/>
      <c r="XAX307" s="23"/>
      <c r="XAY307" s="23"/>
      <c r="XAZ307" s="23"/>
      <c r="XBA307" s="23"/>
      <c r="XBB307" s="23"/>
      <c r="XBC307" s="23"/>
      <c r="XBD307" s="23"/>
      <c r="XBE307" s="23"/>
      <c r="XBF307" s="23"/>
      <c r="XBG307" s="23"/>
      <c r="XBH307" s="23"/>
      <c r="XBI307" s="23"/>
      <c r="XBJ307" s="23"/>
      <c r="XBK307" s="23"/>
      <c r="XBL307" s="23"/>
      <c r="XBM307" s="23"/>
      <c r="XBN307" s="23"/>
      <c r="XBO307" s="23"/>
      <c r="XBP307" s="23"/>
      <c r="XBQ307" s="23"/>
      <c r="XBR307" s="23"/>
      <c r="XBS307" s="23"/>
      <c r="XBT307" s="23"/>
      <c r="XBU307" s="23"/>
      <c r="XBV307" s="23"/>
      <c r="XBW307" s="23"/>
      <c r="XBX307" s="23"/>
      <c r="XBY307" s="23"/>
      <c r="XBZ307" s="23"/>
      <c r="XCA307" s="23"/>
      <c r="XCB307" s="23"/>
      <c r="XCC307" s="23"/>
      <c r="XCD307" s="23"/>
      <c r="XCE307" s="23"/>
      <c r="XCF307" s="23"/>
      <c r="XCG307" s="23"/>
      <c r="XCH307" s="23"/>
      <c r="XCI307" s="23"/>
      <c r="XCJ307" s="23"/>
      <c r="XCK307" s="23"/>
      <c r="XCL307" s="23"/>
      <c r="XCM307" s="23"/>
      <c r="XCN307" s="23"/>
      <c r="XCO307" s="23"/>
      <c r="XCP307" s="23"/>
      <c r="XCQ307" s="23"/>
      <c r="XCR307" s="23"/>
      <c r="XCS307" s="23"/>
      <c r="XCT307" s="23"/>
      <c r="XCU307" s="23"/>
      <c r="XCV307" s="23"/>
      <c r="XCW307" s="26"/>
      <c r="XCX307" s="26"/>
      <c r="XCY307" s="26"/>
      <c r="XCZ307" s="26"/>
      <c r="XDA307" s="26"/>
      <c r="XDB307" s="26"/>
      <c r="XDC307" s="26"/>
      <c r="XDD307" s="26"/>
      <c r="XDE307" s="26"/>
      <c r="XDF307" s="26"/>
      <c r="XDG307" s="26"/>
      <c r="XDH307" s="26"/>
      <c r="XDI307" s="26"/>
      <c r="XDJ307" s="26"/>
      <c r="XDK307" s="26"/>
      <c r="XDL307" s="26"/>
      <c r="XDM307" s="26"/>
      <c r="XDN307" s="26"/>
      <c r="XDO307" s="26"/>
      <c r="XDP307" s="26"/>
      <c r="XDQ307" s="26"/>
      <c r="XDR307" s="26"/>
      <c r="XDS307" s="26"/>
      <c r="XDT307" s="26"/>
      <c r="XDU307" s="26"/>
      <c r="XDV307" s="26"/>
      <c r="XDW307" s="26"/>
      <c r="XDX307" s="26"/>
      <c r="XDY307" s="26"/>
      <c r="XDZ307" s="26"/>
      <c r="XEA307" s="26"/>
      <c r="XEB307" s="26"/>
      <c r="XEC307" s="26"/>
      <c r="XED307" s="26"/>
      <c r="XEE307" s="26"/>
      <c r="XEF307" s="26"/>
      <c r="XEG307" s="26"/>
      <c r="XEH307" s="26"/>
      <c r="XEI307" s="26"/>
      <c r="XEJ307" s="26"/>
      <c r="XEK307" s="26"/>
      <c r="XEL307" s="26"/>
      <c r="XEM307" s="26"/>
      <c r="XEN307" s="26"/>
      <c r="XEO307" s="26"/>
      <c r="XEP307" s="26"/>
      <c r="XEQ307" s="26"/>
      <c r="XER307" s="26"/>
      <c r="XES307" s="26"/>
      <c r="XET307" s="26"/>
      <c r="XEU307" s="26"/>
      <c r="XEV307" s="26"/>
      <c r="XEW307" s="26"/>
      <c r="XEX307" s="26"/>
      <c r="XEY307" s="26"/>
      <c r="XEZ307" s="26"/>
      <c r="XFA307" s="26"/>
    </row>
    <row r="308" s="4" customFormat="1" ht="15" customHeight="1" spans="1:16381">
      <c r="A308" s="15">
        <v>304</v>
      </c>
      <c r="B308" s="16" t="s">
        <v>620</v>
      </c>
      <c r="C308" s="17" t="s">
        <v>674</v>
      </c>
      <c r="D308" s="18">
        <v>50000</v>
      </c>
      <c r="E308" s="18">
        <v>50000</v>
      </c>
      <c r="F308" s="18">
        <f t="shared" si="17"/>
        <v>50000</v>
      </c>
      <c r="G308" s="17" t="s">
        <v>49</v>
      </c>
      <c r="H308" s="17" t="s">
        <v>50</v>
      </c>
      <c r="I308" s="17" t="s">
        <v>21</v>
      </c>
      <c r="J308" s="20" t="s">
        <v>624</v>
      </c>
      <c r="K308" s="21">
        <v>43545</v>
      </c>
      <c r="L308" s="21" t="s">
        <v>23</v>
      </c>
      <c r="M308" s="15">
        <f t="shared" si="18"/>
        <v>92</v>
      </c>
      <c r="N308" s="15">
        <f t="shared" si="19"/>
        <v>606.94</v>
      </c>
      <c r="XAH308" s="23"/>
      <c r="XAI308" s="23"/>
      <c r="XAJ308" s="23"/>
      <c r="XAK308" s="23"/>
      <c r="XAL308" s="23"/>
      <c r="XAM308" s="23"/>
      <c r="XAN308" s="23"/>
      <c r="XAO308" s="23"/>
      <c r="XAP308" s="23"/>
      <c r="XAQ308" s="23"/>
      <c r="XAR308" s="23"/>
      <c r="XAS308" s="23"/>
      <c r="XAT308" s="23"/>
      <c r="XAU308" s="23"/>
      <c r="XAV308" s="23"/>
      <c r="XAW308" s="23"/>
      <c r="XAX308" s="23"/>
      <c r="XAY308" s="23"/>
      <c r="XAZ308" s="23"/>
      <c r="XBA308" s="23"/>
      <c r="XBB308" s="23"/>
      <c r="XBC308" s="23"/>
      <c r="XBD308" s="23"/>
      <c r="XBE308" s="23"/>
      <c r="XBF308" s="23"/>
      <c r="XBG308" s="23"/>
      <c r="XBH308" s="23"/>
      <c r="XBI308" s="23"/>
      <c r="XBJ308" s="23"/>
      <c r="XBK308" s="23"/>
      <c r="XBL308" s="23"/>
      <c r="XBM308" s="23"/>
      <c r="XBN308" s="23"/>
      <c r="XBO308" s="23"/>
      <c r="XBP308" s="23"/>
      <c r="XBQ308" s="23"/>
      <c r="XBR308" s="23"/>
      <c r="XBS308" s="23"/>
      <c r="XBT308" s="23"/>
      <c r="XBU308" s="23"/>
      <c r="XBV308" s="23"/>
      <c r="XBW308" s="23"/>
      <c r="XBX308" s="23"/>
      <c r="XBY308" s="23"/>
      <c r="XBZ308" s="23"/>
      <c r="XCA308" s="23"/>
      <c r="XCB308" s="23"/>
      <c r="XCC308" s="23"/>
      <c r="XCD308" s="23"/>
      <c r="XCE308" s="23"/>
      <c r="XCF308" s="23"/>
      <c r="XCG308" s="23"/>
      <c r="XCH308" s="23"/>
      <c r="XCI308" s="23"/>
      <c r="XCJ308" s="23"/>
      <c r="XCK308" s="23"/>
      <c r="XCL308" s="23"/>
      <c r="XCM308" s="23"/>
      <c r="XCN308" s="23"/>
      <c r="XCO308" s="23"/>
      <c r="XCP308" s="23"/>
      <c r="XCQ308" s="23"/>
      <c r="XCR308" s="23"/>
      <c r="XCS308" s="23"/>
      <c r="XCT308" s="23"/>
      <c r="XCU308" s="23"/>
      <c r="XCV308" s="23"/>
      <c r="XCW308" s="26"/>
      <c r="XCX308" s="26"/>
      <c r="XCY308" s="26"/>
      <c r="XCZ308" s="26"/>
      <c r="XDA308" s="26"/>
      <c r="XDB308" s="26"/>
      <c r="XDC308" s="26"/>
      <c r="XDD308" s="26"/>
      <c r="XDE308" s="26"/>
      <c r="XDF308" s="26"/>
      <c r="XDG308" s="26"/>
      <c r="XDH308" s="26"/>
      <c r="XDI308" s="26"/>
      <c r="XDJ308" s="26"/>
      <c r="XDK308" s="26"/>
      <c r="XDL308" s="26"/>
      <c r="XDM308" s="26"/>
      <c r="XDN308" s="26"/>
      <c r="XDO308" s="26"/>
      <c r="XDP308" s="26"/>
      <c r="XDQ308" s="26"/>
      <c r="XDR308" s="26"/>
      <c r="XDS308" s="26"/>
      <c r="XDT308" s="26"/>
      <c r="XDU308" s="26"/>
      <c r="XDV308" s="26"/>
      <c r="XDW308" s="26"/>
      <c r="XDX308" s="26"/>
      <c r="XDY308" s="26"/>
      <c r="XDZ308" s="26"/>
      <c r="XEA308" s="26"/>
      <c r="XEB308" s="26"/>
      <c r="XEC308" s="26"/>
      <c r="XED308" s="26"/>
      <c r="XEE308" s="26"/>
      <c r="XEF308" s="26"/>
      <c r="XEG308" s="26"/>
      <c r="XEH308" s="26"/>
      <c r="XEI308" s="26"/>
      <c r="XEJ308" s="26"/>
      <c r="XEK308" s="26"/>
      <c r="XEL308" s="26"/>
      <c r="XEM308" s="26"/>
      <c r="XEN308" s="26"/>
      <c r="XEO308" s="26"/>
      <c r="XEP308" s="26"/>
      <c r="XEQ308" s="26"/>
      <c r="XER308" s="26"/>
      <c r="XES308" s="26"/>
      <c r="XET308" s="26"/>
      <c r="XEU308" s="26"/>
      <c r="XEV308" s="26"/>
      <c r="XEW308" s="26"/>
      <c r="XEX308" s="26"/>
      <c r="XEY308" s="26"/>
      <c r="XEZ308" s="26"/>
      <c r="XFA308" s="26"/>
    </row>
    <row r="309" s="4" customFormat="1" ht="15" customHeight="1" spans="1:16381">
      <c r="A309" s="15">
        <v>305</v>
      </c>
      <c r="B309" s="16" t="s">
        <v>620</v>
      </c>
      <c r="C309" s="17" t="s">
        <v>675</v>
      </c>
      <c r="D309" s="18">
        <v>50000</v>
      </c>
      <c r="E309" s="18">
        <v>50000</v>
      </c>
      <c r="F309" s="18">
        <f t="shared" si="17"/>
        <v>50000</v>
      </c>
      <c r="G309" s="17" t="s">
        <v>676</v>
      </c>
      <c r="H309" s="17" t="s">
        <v>677</v>
      </c>
      <c r="I309" s="17" t="s">
        <v>21</v>
      </c>
      <c r="J309" s="20" t="s">
        <v>624</v>
      </c>
      <c r="K309" s="21">
        <v>43545</v>
      </c>
      <c r="L309" s="21" t="s">
        <v>23</v>
      </c>
      <c r="M309" s="15">
        <f t="shared" si="18"/>
        <v>92</v>
      </c>
      <c r="N309" s="15">
        <f t="shared" si="19"/>
        <v>606.94</v>
      </c>
      <c r="XAH309" s="23"/>
      <c r="XAI309" s="23"/>
      <c r="XAJ309" s="23"/>
      <c r="XAK309" s="23"/>
      <c r="XAL309" s="23"/>
      <c r="XAM309" s="23"/>
      <c r="XAN309" s="23"/>
      <c r="XAO309" s="23"/>
      <c r="XAP309" s="23"/>
      <c r="XAQ309" s="23"/>
      <c r="XAR309" s="23"/>
      <c r="XAS309" s="23"/>
      <c r="XAT309" s="23"/>
      <c r="XAU309" s="23"/>
      <c r="XAV309" s="23"/>
      <c r="XAW309" s="23"/>
      <c r="XAX309" s="23"/>
      <c r="XAY309" s="23"/>
      <c r="XAZ309" s="23"/>
      <c r="XBA309" s="23"/>
      <c r="XBB309" s="23"/>
      <c r="XBC309" s="23"/>
      <c r="XBD309" s="23"/>
      <c r="XBE309" s="23"/>
      <c r="XBF309" s="23"/>
      <c r="XBG309" s="23"/>
      <c r="XBH309" s="23"/>
      <c r="XBI309" s="23"/>
      <c r="XBJ309" s="23"/>
      <c r="XBK309" s="23"/>
      <c r="XBL309" s="23"/>
      <c r="XBM309" s="23"/>
      <c r="XBN309" s="23"/>
      <c r="XBO309" s="23"/>
      <c r="XBP309" s="23"/>
      <c r="XBQ309" s="23"/>
      <c r="XBR309" s="23"/>
      <c r="XBS309" s="23"/>
      <c r="XBT309" s="23"/>
      <c r="XBU309" s="23"/>
      <c r="XBV309" s="23"/>
      <c r="XBW309" s="23"/>
      <c r="XBX309" s="23"/>
      <c r="XBY309" s="23"/>
      <c r="XBZ309" s="23"/>
      <c r="XCA309" s="23"/>
      <c r="XCB309" s="23"/>
      <c r="XCC309" s="23"/>
      <c r="XCD309" s="23"/>
      <c r="XCE309" s="23"/>
      <c r="XCF309" s="23"/>
      <c r="XCG309" s="23"/>
      <c r="XCH309" s="23"/>
      <c r="XCI309" s="23"/>
      <c r="XCJ309" s="23"/>
      <c r="XCK309" s="23"/>
      <c r="XCL309" s="23"/>
      <c r="XCM309" s="23"/>
      <c r="XCN309" s="23"/>
      <c r="XCO309" s="23"/>
      <c r="XCP309" s="23"/>
      <c r="XCQ309" s="23"/>
      <c r="XCR309" s="23"/>
      <c r="XCS309" s="23"/>
      <c r="XCT309" s="23"/>
      <c r="XCU309" s="23"/>
      <c r="XCV309" s="23"/>
      <c r="XCW309" s="26"/>
      <c r="XCX309" s="26"/>
      <c r="XCY309" s="26"/>
      <c r="XCZ309" s="26"/>
      <c r="XDA309" s="26"/>
      <c r="XDB309" s="26"/>
      <c r="XDC309" s="26"/>
      <c r="XDD309" s="26"/>
      <c r="XDE309" s="26"/>
      <c r="XDF309" s="26"/>
      <c r="XDG309" s="26"/>
      <c r="XDH309" s="26"/>
      <c r="XDI309" s="26"/>
      <c r="XDJ309" s="26"/>
      <c r="XDK309" s="26"/>
      <c r="XDL309" s="26"/>
      <c r="XDM309" s="26"/>
      <c r="XDN309" s="26"/>
      <c r="XDO309" s="26"/>
      <c r="XDP309" s="26"/>
      <c r="XDQ309" s="26"/>
      <c r="XDR309" s="26"/>
      <c r="XDS309" s="26"/>
      <c r="XDT309" s="26"/>
      <c r="XDU309" s="26"/>
      <c r="XDV309" s="26"/>
      <c r="XDW309" s="26"/>
      <c r="XDX309" s="26"/>
      <c r="XDY309" s="26"/>
      <c r="XDZ309" s="26"/>
      <c r="XEA309" s="26"/>
      <c r="XEB309" s="26"/>
      <c r="XEC309" s="26"/>
      <c r="XED309" s="26"/>
      <c r="XEE309" s="26"/>
      <c r="XEF309" s="26"/>
      <c r="XEG309" s="26"/>
      <c r="XEH309" s="26"/>
      <c r="XEI309" s="26"/>
      <c r="XEJ309" s="26"/>
      <c r="XEK309" s="26"/>
      <c r="XEL309" s="26"/>
      <c r="XEM309" s="26"/>
      <c r="XEN309" s="26"/>
      <c r="XEO309" s="26"/>
      <c r="XEP309" s="26"/>
      <c r="XEQ309" s="26"/>
      <c r="XER309" s="26"/>
      <c r="XES309" s="26"/>
      <c r="XET309" s="26"/>
      <c r="XEU309" s="26"/>
      <c r="XEV309" s="26"/>
      <c r="XEW309" s="26"/>
      <c r="XEX309" s="26"/>
      <c r="XEY309" s="26"/>
      <c r="XEZ309" s="26"/>
      <c r="XFA309" s="26"/>
    </row>
    <row r="310" s="4" customFormat="1" ht="15" customHeight="1" spans="1:16381">
      <c r="A310" s="15">
        <v>306</v>
      </c>
      <c r="B310" s="16" t="s">
        <v>620</v>
      </c>
      <c r="C310" s="17" t="s">
        <v>678</v>
      </c>
      <c r="D310" s="18">
        <v>50000</v>
      </c>
      <c r="E310" s="18">
        <v>50000</v>
      </c>
      <c r="F310" s="18">
        <f t="shared" si="17"/>
        <v>50000</v>
      </c>
      <c r="G310" s="17" t="s">
        <v>272</v>
      </c>
      <c r="H310" s="17" t="s">
        <v>679</v>
      </c>
      <c r="I310" s="17" t="s">
        <v>21</v>
      </c>
      <c r="J310" s="20" t="s">
        <v>624</v>
      </c>
      <c r="K310" s="21">
        <v>43545</v>
      </c>
      <c r="L310" s="21" t="s">
        <v>23</v>
      </c>
      <c r="M310" s="15">
        <f t="shared" si="18"/>
        <v>92</v>
      </c>
      <c r="N310" s="15">
        <f t="shared" si="19"/>
        <v>606.94</v>
      </c>
      <c r="XAH310" s="23"/>
      <c r="XAI310" s="23"/>
      <c r="XAJ310" s="23"/>
      <c r="XAK310" s="23"/>
      <c r="XAL310" s="23"/>
      <c r="XAM310" s="23"/>
      <c r="XAN310" s="23"/>
      <c r="XAO310" s="23"/>
      <c r="XAP310" s="23"/>
      <c r="XAQ310" s="23"/>
      <c r="XAR310" s="23"/>
      <c r="XAS310" s="23"/>
      <c r="XAT310" s="23"/>
      <c r="XAU310" s="23"/>
      <c r="XAV310" s="23"/>
      <c r="XAW310" s="23"/>
      <c r="XAX310" s="23"/>
      <c r="XAY310" s="23"/>
      <c r="XAZ310" s="23"/>
      <c r="XBA310" s="23"/>
      <c r="XBB310" s="23"/>
      <c r="XBC310" s="23"/>
      <c r="XBD310" s="23"/>
      <c r="XBE310" s="23"/>
      <c r="XBF310" s="23"/>
      <c r="XBG310" s="23"/>
      <c r="XBH310" s="23"/>
      <c r="XBI310" s="23"/>
      <c r="XBJ310" s="23"/>
      <c r="XBK310" s="23"/>
      <c r="XBL310" s="23"/>
      <c r="XBM310" s="23"/>
      <c r="XBN310" s="23"/>
      <c r="XBO310" s="23"/>
      <c r="XBP310" s="23"/>
      <c r="XBQ310" s="23"/>
      <c r="XBR310" s="23"/>
      <c r="XBS310" s="23"/>
      <c r="XBT310" s="23"/>
      <c r="XBU310" s="23"/>
      <c r="XBV310" s="23"/>
      <c r="XBW310" s="23"/>
      <c r="XBX310" s="23"/>
      <c r="XBY310" s="23"/>
      <c r="XBZ310" s="23"/>
      <c r="XCA310" s="23"/>
      <c r="XCB310" s="23"/>
      <c r="XCC310" s="23"/>
      <c r="XCD310" s="23"/>
      <c r="XCE310" s="23"/>
      <c r="XCF310" s="23"/>
      <c r="XCG310" s="23"/>
      <c r="XCH310" s="23"/>
      <c r="XCI310" s="23"/>
      <c r="XCJ310" s="23"/>
      <c r="XCK310" s="23"/>
      <c r="XCL310" s="23"/>
      <c r="XCM310" s="23"/>
      <c r="XCN310" s="23"/>
      <c r="XCO310" s="23"/>
      <c r="XCP310" s="23"/>
      <c r="XCQ310" s="23"/>
      <c r="XCR310" s="23"/>
      <c r="XCS310" s="23"/>
      <c r="XCT310" s="23"/>
      <c r="XCU310" s="23"/>
      <c r="XCV310" s="23"/>
      <c r="XCW310" s="26"/>
      <c r="XCX310" s="26"/>
      <c r="XCY310" s="26"/>
      <c r="XCZ310" s="26"/>
      <c r="XDA310" s="26"/>
      <c r="XDB310" s="26"/>
      <c r="XDC310" s="26"/>
      <c r="XDD310" s="26"/>
      <c r="XDE310" s="26"/>
      <c r="XDF310" s="26"/>
      <c r="XDG310" s="26"/>
      <c r="XDH310" s="26"/>
      <c r="XDI310" s="26"/>
      <c r="XDJ310" s="26"/>
      <c r="XDK310" s="26"/>
      <c r="XDL310" s="26"/>
      <c r="XDM310" s="26"/>
      <c r="XDN310" s="26"/>
      <c r="XDO310" s="26"/>
      <c r="XDP310" s="26"/>
      <c r="XDQ310" s="26"/>
      <c r="XDR310" s="26"/>
      <c r="XDS310" s="26"/>
      <c r="XDT310" s="26"/>
      <c r="XDU310" s="26"/>
      <c r="XDV310" s="26"/>
      <c r="XDW310" s="26"/>
      <c r="XDX310" s="26"/>
      <c r="XDY310" s="26"/>
      <c r="XDZ310" s="26"/>
      <c r="XEA310" s="26"/>
      <c r="XEB310" s="26"/>
      <c r="XEC310" s="26"/>
      <c r="XED310" s="26"/>
      <c r="XEE310" s="26"/>
      <c r="XEF310" s="26"/>
      <c r="XEG310" s="26"/>
      <c r="XEH310" s="26"/>
      <c r="XEI310" s="26"/>
      <c r="XEJ310" s="26"/>
      <c r="XEK310" s="26"/>
      <c r="XEL310" s="26"/>
      <c r="XEM310" s="26"/>
      <c r="XEN310" s="26"/>
      <c r="XEO310" s="26"/>
      <c r="XEP310" s="26"/>
      <c r="XEQ310" s="26"/>
      <c r="XER310" s="26"/>
      <c r="XES310" s="26"/>
      <c r="XET310" s="26"/>
      <c r="XEU310" s="26"/>
      <c r="XEV310" s="26"/>
      <c r="XEW310" s="26"/>
      <c r="XEX310" s="26"/>
      <c r="XEY310" s="26"/>
      <c r="XEZ310" s="26"/>
      <c r="XFA310" s="26"/>
    </row>
    <row r="311" s="4" customFormat="1" ht="15" customHeight="1" spans="1:16381">
      <c r="A311" s="15">
        <v>307</v>
      </c>
      <c r="B311" s="16" t="s">
        <v>620</v>
      </c>
      <c r="C311" s="17" t="s">
        <v>680</v>
      </c>
      <c r="D311" s="18">
        <v>50000</v>
      </c>
      <c r="E311" s="18">
        <v>50000</v>
      </c>
      <c r="F311" s="18">
        <f t="shared" si="17"/>
        <v>50000</v>
      </c>
      <c r="G311" s="17" t="s">
        <v>521</v>
      </c>
      <c r="H311" s="17" t="s">
        <v>55</v>
      </c>
      <c r="I311" s="17" t="s">
        <v>21</v>
      </c>
      <c r="J311" s="20" t="s">
        <v>624</v>
      </c>
      <c r="K311" s="21">
        <v>43545</v>
      </c>
      <c r="L311" s="21" t="s">
        <v>23</v>
      </c>
      <c r="M311" s="15">
        <f t="shared" si="18"/>
        <v>92</v>
      </c>
      <c r="N311" s="15">
        <f t="shared" si="19"/>
        <v>606.94</v>
      </c>
      <c r="XAH311" s="23"/>
      <c r="XAI311" s="23"/>
      <c r="XAJ311" s="23"/>
      <c r="XAK311" s="23"/>
      <c r="XAL311" s="23"/>
      <c r="XAM311" s="23"/>
      <c r="XAN311" s="23"/>
      <c r="XAO311" s="23"/>
      <c r="XAP311" s="23"/>
      <c r="XAQ311" s="23"/>
      <c r="XAR311" s="23"/>
      <c r="XAS311" s="23"/>
      <c r="XAT311" s="23"/>
      <c r="XAU311" s="23"/>
      <c r="XAV311" s="23"/>
      <c r="XAW311" s="23"/>
      <c r="XAX311" s="23"/>
      <c r="XAY311" s="23"/>
      <c r="XAZ311" s="23"/>
      <c r="XBA311" s="23"/>
      <c r="XBB311" s="23"/>
      <c r="XBC311" s="23"/>
      <c r="XBD311" s="23"/>
      <c r="XBE311" s="23"/>
      <c r="XBF311" s="23"/>
      <c r="XBG311" s="23"/>
      <c r="XBH311" s="23"/>
      <c r="XBI311" s="23"/>
      <c r="XBJ311" s="23"/>
      <c r="XBK311" s="23"/>
      <c r="XBL311" s="23"/>
      <c r="XBM311" s="23"/>
      <c r="XBN311" s="23"/>
      <c r="XBO311" s="23"/>
      <c r="XBP311" s="23"/>
      <c r="XBQ311" s="23"/>
      <c r="XBR311" s="23"/>
      <c r="XBS311" s="23"/>
      <c r="XBT311" s="23"/>
      <c r="XBU311" s="23"/>
      <c r="XBV311" s="23"/>
      <c r="XBW311" s="23"/>
      <c r="XBX311" s="23"/>
      <c r="XBY311" s="23"/>
      <c r="XBZ311" s="23"/>
      <c r="XCA311" s="23"/>
      <c r="XCB311" s="23"/>
      <c r="XCC311" s="23"/>
      <c r="XCD311" s="23"/>
      <c r="XCE311" s="23"/>
      <c r="XCF311" s="23"/>
      <c r="XCG311" s="23"/>
      <c r="XCH311" s="23"/>
      <c r="XCI311" s="23"/>
      <c r="XCJ311" s="23"/>
      <c r="XCK311" s="23"/>
      <c r="XCL311" s="23"/>
      <c r="XCM311" s="23"/>
      <c r="XCN311" s="23"/>
      <c r="XCO311" s="23"/>
      <c r="XCP311" s="23"/>
      <c r="XCQ311" s="23"/>
      <c r="XCR311" s="23"/>
      <c r="XCS311" s="23"/>
      <c r="XCT311" s="23"/>
      <c r="XCU311" s="23"/>
      <c r="XCV311" s="23"/>
      <c r="XCW311" s="26"/>
      <c r="XCX311" s="26"/>
      <c r="XCY311" s="26"/>
      <c r="XCZ311" s="26"/>
      <c r="XDA311" s="26"/>
      <c r="XDB311" s="26"/>
      <c r="XDC311" s="26"/>
      <c r="XDD311" s="26"/>
      <c r="XDE311" s="26"/>
      <c r="XDF311" s="26"/>
      <c r="XDG311" s="26"/>
      <c r="XDH311" s="26"/>
      <c r="XDI311" s="26"/>
      <c r="XDJ311" s="26"/>
      <c r="XDK311" s="26"/>
      <c r="XDL311" s="26"/>
      <c r="XDM311" s="26"/>
      <c r="XDN311" s="26"/>
      <c r="XDO311" s="26"/>
      <c r="XDP311" s="26"/>
      <c r="XDQ311" s="26"/>
      <c r="XDR311" s="26"/>
      <c r="XDS311" s="26"/>
      <c r="XDT311" s="26"/>
      <c r="XDU311" s="26"/>
      <c r="XDV311" s="26"/>
      <c r="XDW311" s="26"/>
      <c r="XDX311" s="26"/>
      <c r="XDY311" s="26"/>
      <c r="XDZ311" s="26"/>
      <c r="XEA311" s="26"/>
      <c r="XEB311" s="26"/>
      <c r="XEC311" s="26"/>
      <c r="XED311" s="26"/>
      <c r="XEE311" s="26"/>
      <c r="XEF311" s="26"/>
      <c r="XEG311" s="26"/>
      <c r="XEH311" s="26"/>
      <c r="XEI311" s="26"/>
      <c r="XEJ311" s="26"/>
      <c r="XEK311" s="26"/>
      <c r="XEL311" s="26"/>
      <c r="XEM311" s="26"/>
      <c r="XEN311" s="26"/>
      <c r="XEO311" s="26"/>
      <c r="XEP311" s="26"/>
      <c r="XEQ311" s="26"/>
      <c r="XER311" s="26"/>
      <c r="XES311" s="26"/>
      <c r="XET311" s="26"/>
      <c r="XEU311" s="26"/>
      <c r="XEV311" s="26"/>
      <c r="XEW311" s="26"/>
      <c r="XEX311" s="26"/>
      <c r="XEY311" s="26"/>
      <c r="XEZ311" s="26"/>
      <c r="XFA311" s="26"/>
    </row>
    <row r="312" s="4" customFormat="1" ht="15" customHeight="1" spans="1:16381">
      <c r="A312" s="15">
        <v>308</v>
      </c>
      <c r="B312" s="16" t="s">
        <v>620</v>
      </c>
      <c r="C312" s="17" t="s">
        <v>681</v>
      </c>
      <c r="D312" s="18">
        <v>50000</v>
      </c>
      <c r="E312" s="18">
        <v>50000</v>
      </c>
      <c r="F312" s="18">
        <f t="shared" si="17"/>
        <v>50000</v>
      </c>
      <c r="G312" s="17" t="s">
        <v>276</v>
      </c>
      <c r="H312" s="17" t="s">
        <v>525</v>
      </c>
      <c r="I312" s="17" t="s">
        <v>21</v>
      </c>
      <c r="J312" s="20" t="s">
        <v>624</v>
      </c>
      <c r="K312" s="21">
        <v>43545</v>
      </c>
      <c r="L312" s="21" t="s">
        <v>23</v>
      </c>
      <c r="M312" s="15">
        <f t="shared" si="18"/>
        <v>92</v>
      </c>
      <c r="N312" s="15">
        <f t="shared" si="19"/>
        <v>606.94</v>
      </c>
      <c r="XAH312" s="23"/>
      <c r="XAI312" s="23"/>
      <c r="XAJ312" s="23"/>
      <c r="XAK312" s="23"/>
      <c r="XAL312" s="23"/>
      <c r="XAM312" s="23"/>
      <c r="XAN312" s="23"/>
      <c r="XAO312" s="23"/>
      <c r="XAP312" s="23"/>
      <c r="XAQ312" s="23"/>
      <c r="XAR312" s="23"/>
      <c r="XAS312" s="23"/>
      <c r="XAT312" s="23"/>
      <c r="XAU312" s="23"/>
      <c r="XAV312" s="23"/>
      <c r="XAW312" s="23"/>
      <c r="XAX312" s="23"/>
      <c r="XAY312" s="23"/>
      <c r="XAZ312" s="23"/>
      <c r="XBA312" s="23"/>
      <c r="XBB312" s="23"/>
      <c r="XBC312" s="23"/>
      <c r="XBD312" s="23"/>
      <c r="XBE312" s="23"/>
      <c r="XBF312" s="23"/>
      <c r="XBG312" s="23"/>
      <c r="XBH312" s="23"/>
      <c r="XBI312" s="23"/>
      <c r="XBJ312" s="23"/>
      <c r="XBK312" s="23"/>
      <c r="XBL312" s="23"/>
      <c r="XBM312" s="23"/>
      <c r="XBN312" s="23"/>
      <c r="XBO312" s="23"/>
      <c r="XBP312" s="23"/>
      <c r="XBQ312" s="23"/>
      <c r="XBR312" s="23"/>
      <c r="XBS312" s="23"/>
      <c r="XBT312" s="23"/>
      <c r="XBU312" s="23"/>
      <c r="XBV312" s="23"/>
      <c r="XBW312" s="23"/>
      <c r="XBX312" s="23"/>
      <c r="XBY312" s="23"/>
      <c r="XBZ312" s="23"/>
      <c r="XCA312" s="23"/>
      <c r="XCB312" s="23"/>
      <c r="XCC312" s="23"/>
      <c r="XCD312" s="23"/>
      <c r="XCE312" s="23"/>
      <c r="XCF312" s="23"/>
      <c r="XCG312" s="23"/>
      <c r="XCH312" s="23"/>
      <c r="XCI312" s="23"/>
      <c r="XCJ312" s="23"/>
      <c r="XCK312" s="23"/>
      <c r="XCL312" s="23"/>
      <c r="XCM312" s="23"/>
      <c r="XCN312" s="23"/>
      <c r="XCO312" s="23"/>
      <c r="XCP312" s="23"/>
      <c r="XCQ312" s="23"/>
      <c r="XCR312" s="23"/>
      <c r="XCS312" s="23"/>
      <c r="XCT312" s="23"/>
      <c r="XCU312" s="23"/>
      <c r="XCV312" s="23"/>
      <c r="XCW312" s="26"/>
      <c r="XCX312" s="26"/>
      <c r="XCY312" s="26"/>
      <c r="XCZ312" s="26"/>
      <c r="XDA312" s="26"/>
      <c r="XDB312" s="26"/>
      <c r="XDC312" s="26"/>
      <c r="XDD312" s="26"/>
      <c r="XDE312" s="26"/>
      <c r="XDF312" s="26"/>
      <c r="XDG312" s="26"/>
      <c r="XDH312" s="26"/>
      <c r="XDI312" s="26"/>
      <c r="XDJ312" s="26"/>
      <c r="XDK312" s="26"/>
      <c r="XDL312" s="26"/>
      <c r="XDM312" s="26"/>
      <c r="XDN312" s="26"/>
      <c r="XDO312" s="26"/>
      <c r="XDP312" s="26"/>
      <c r="XDQ312" s="26"/>
      <c r="XDR312" s="26"/>
      <c r="XDS312" s="26"/>
      <c r="XDT312" s="26"/>
      <c r="XDU312" s="26"/>
      <c r="XDV312" s="26"/>
      <c r="XDW312" s="26"/>
      <c r="XDX312" s="26"/>
      <c r="XDY312" s="26"/>
      <c r="XDZ312" s="26"/>
      <c r="XEA312" s="26"/>
      <c r="XEB312" s="26"/>
      <c r="XEC312" s="26"/>
      <c r="XED312" s="26"/>
      <c r="XEE312" s="26"/>
      <c r="XEF312" s="26"/>
      <c r="XEG312" s="26"/>
      <c r="XEH312" s="26"/>
      <c r="XEI312" s="26"/>
      <c r="XEJ312" s="26"/>
      <c r="XEK312" s="26"/>
      <c r="XEL312" s="26"/>
      <c r="XEM312" s="26"/>
      <c r="XEN312" s="26"/>
      <c r="XEO312" s="26"/>
      <c r="XEP312" s="26"/>
      <c r="XEQ312" s="26"/>
      <c r="XER312" s="26"/>
      <c r="XES312" s="26"/>
      <c r="XET312" s="26"/>
      <c r="XEU312" s="26"/>
      <c r="XEV312" s="26"/>
      <c r="XEW312" s="26"/>
      <c r="XEX312" s="26"/>
      <c r="XEY312" s="26"/>
      <c r="XEZ312" s="26"/>
      <c r="XFA312" s="26"/>
    </row>
    <row r="313" s="4" customFormat="1" ht="15" customHeight="1" spans="1:16381">
      <c r="A313" s="15">
        <v>309</v>
      </c>
      <c r="B313" s="16" t="s">
        <v>620</v>
      </c>
      <c r="C313" s="17" t="s">
        <v>682</v>
      </c>
      <c r="D313" s="18">
        <v>50000</v>
      </c>
      <c r="E313" s="18">
        <v>50000</v>
      </c>
      <c r="F313" s="18">
        <f t="shared" si="17"/>
        <v>50000</v>
      </c>
      <c r="G313" s="17" t="s">
        <v>61</v>
      </c>
      <c r="H313" s="17" t="s">
        <v>58</v>
      </c>
      <c r="I313" s="17" t="s">
        <v>21</v>
      </c>
      <c r="J313" s="20" t="s">
        <v>624</v>
      </c>
      <c r="K313" s="21">
        <v>43545</v>
      </c>
      <c r="L313" s="21" t="s">
        <v>23</v>
      </c>
      <c r="M313" s="15">
        <f t="shared" si="18"/>
        <v>92</v>
      </c>
      <c r="N313" s="15">
        <f t="shared" si="19"/>
        <v>606.94</v>
      </c>
      <c r="XAH313" s="23"/>
      <c r="XAI313" s="23"/>
      <c r="XAJ313" s="23"/>
      <c r="XAK313" s="23"/>
      <c r="XAL313" s="23"/>
      <c r="XAM313" s="23"/>
      <c r="XAN313" s="23"/>
      <c r="XAO313" s="23"/>
      <c r="XAP313" s="23"/>
      <c r="XAQ313" s="23"/>
      <c r="XAR313" s="23"/>
      <c r="XAS313" s="23"/>
      <c r="XAT313" s="23"/>
      <c r="XAU313" s="23"/>
      <c r="XAV313" s="23"/>
      <c r="XAW313" s="23"/>
      <c r="XAX313" s="23"/>
      <c r="XAY313" s="23"/>
      <c r="XAZ313" s="23"/>
      <c r="XBA313" s="23"/>
      <c r="XBB313" s="23"/>
      <c r="XBC313" s="23"/>
      <c r="XBD313" s="23"/>
      <c r="XBE313" s="23"/>
      <c r="XBF313" s="23"/>
      <c r="XBG313" s="23"/>
      <c r="XBH313" s="23"/>
      <c r="XBI313" s="23"/>
      <c r="XBJ313" s="23"/>
      <c r="XBK313" s="23"/>
      <c r="XBL313" s="23"/>
      <c r="XBM313" s="23"/>
      <c r="XBN313" s="23"/>
      <c r="XBO313" s="23"/>
      <c r="XBP313" s="23"/>
      <c r="XBQ313" s="23"/>
      <c r="XBR313" s="23"/>
      <c r="XBS313" s="23"/>
      <c r="XBT313" s="23"/>
      <c r="XBU313" s="23"/>
      <c r="XBV313" s="23"/>
      <c r="XBW313" s="23"/>
      <c r="XBX313" s="23"/>
      <c r="XBY313" s="23"/>
      <c r="XBZ313" s="23"/>
      <c r="XCA313" s="23"/>
      <c r="XCB313" s="23"/>
      <c r="XCC313" s="23"/>
      <c r="XCD313" s="23"/>
      <c r="XCE313" s="23"/>
      <c r="XCF313" s="23"/>
      <c r="XCG313" s="23"/>
      <c r="XCH313" s="23"/>
      <c r="XCI313" s="23"/>
      <c r="XCJ313" s="23"/>
      <c r="XCK313" s="23"/>
      <c r="XCL313" s="23"/>
      <c r="XCM313" s="23"/>
      <c r="XCN313" s="23"/>
      <c r="XCO313" s="23"/>
      <c r="XCP313" s="23"/>
      <c r="XCQ313" s="23"/>
      <c r="XCR313" s="23"/>
      <c r="XCS313" s="23"/>
      <c r="XCT313" s="23"/>
      <c r="XCU313" s="23"/>
      <c r="XCV313" s="23"/>
      <c r="XCW313" s="26"/>
      <c r="XCX313" s="26"/>
      <c r="XCY313" s="26"/>
      <c r="XCZ313" s="26"/>
      <c r="XDA313" s="26"/>
      <c r="XDB313" s="26"/>
      <c r="XDC313" s="26"/>
      <c r="XDD313" s="26"/>
      <c r="XDE313" s="26"/>
      <c r="XDF313" s="26"/>
      <c r="XDG313" s="26"/>
      <c r="XDH313" s="26"/>
      <c r="XDI313" s="26"/>
      <c r="XDJ313" s="26"/>
      <c r="XDK313" s="26"/>
      <c r="XDL313" s="26"/>
      <c r="XDM313" s="26"/>
      <c r="XDN313" s="26"/>
      <c r="XDO313" s="26"/>
      <c r="XDP313" s="26"/>
      <c r="XDQ313" s="26"/>
      <c r="XDR313" s="26"/>
      <c r="XDS313" s="26"/>
      <c r="XDT313" s="26"/>
      <c r="XDU313" s="26"/>
      <c r="XDV313" s="26"/>
      <c r="XDW313" s="26"/>
      <c r="XDX313" s="26"/>
      <c r="XDY313" s="26"/>
      <c r="XDZ313" s="26"/>
      <c r="XEA313" s="26"/>
      <c r="XEB313" s="26"/>
      <c r="XEC313" s="26"/>
      <c r="XED313" s="26"/>
      <c r="XEE313" s="26"/>
      <c r="XEF313" s="26"/>
      <c r="XEG313" s="26"/>
      <c r="XEH313" s="26"/>
      <c r="XEI313" s="26"/>
      <c r="XEJ313" s="26"/>
      <c r="XEK313" s="26"/>
      <c r="XEL313" s="26"/>
      <c r="XEM313" s="26"/>
      <c r="XEN313" s="26"/>
      <c r="XEO313" s="26"/>
      <c r="XEP313" s="26"/>
      <c r="XEQ313" s="26"/>
      <c r="XER313" s="26"/>
      <c r="XES313" s="26"/>
      <c r="XET313" s="26"/>
      <c r="XEU313" s="26"/>
      <c r="XEV313" s="26"/>
      <c r="XEW313" s="26"/>
      <c r="XEX313" s="26"/>
      <c r="XEY313" s="26"/>
      <c r="XEZ313" s="26"/>
      <c r="XFA313" s="26"/>
    </row>
    <row r="314" s="4" customFormat="1" ht="15" customHeight="1" spans="1:16381">
      <c r="A314" s="15">
        <v>310</v>
      </c>
      <c r="B314" s="16" t="s">
        <v>620</v>
      </c>
      <c r="C314" s="17" t="s">
        <v>683</v>
      </c>
      <c r="D314" s="18">
        <v>50000</v>
      </c>
      <c r="E314" s="18">
        <v>50000</v>
      </c>
      <c r="F314" s="18">
        <f t="shared" si="17"/>
        <v>50000</v>
      </c>
      <c r="G314" s="17" t="s">
        <v>69</v>
      </c>
      <c r="H314" s="17" t="s">
        <v>67</v>
      </c>
      <c r="I314" s="17" t="s">
        <v>21</v>
      </c>
      <c r="J314" s="20" t="s">
        <v>624</v>
      </c>
      <c r="K314" s="21">
        <v>43545</v>
      </c>
      <c r="L314" s="21" t="s">
        <v>23</v>
      </c>
      <c r="M314" s="15">
        <f t="shared" si="18"/>
        <v>92</v>
      </c>
      <c r="N314" s="15">
        <f t="shared" si="19"/>
        <v>606.94</v>
      </c>
      <c r="XAH314" s="23"/>
      <c r="XAI314" s="23"/>
      <c r="XAJ314" s="23"/>
      <c r="XAK314" s="23"/>
      <c r="XAL314" s="23"/>
      <c r="XAM314" s="23"/>
      <c r="XAN314" s="23"/>
      <c r="XAO314" s="23"/>
      <c r="XAP314" s="23"/>
      <c r="XAQ314" s="23"/>
      <c r="XAR314" s="23"/>
      <c r="XAS314" s="23"/>
      <c r="XAT314" s="23"/>
      <c r="XAU314" s="23"/>
      <c r="XAV314" s="23"/>
      <c r="XAW314" s="23"/>
      <c r="XAX314" s="23"/>
      <c r="XAY314" s="23"/>
      <c r="XAZ314" s="23"/>
      <c r="XBA314" s="23"/>
      <c r="XBB314" s="23"/>
      <c r="XBC314" s="23"/>
      <c r="XBD314" s="23"/>
      <c r="XBE314" s="23"/>
      <c r="XBF314" s="23"/>
      <c r="XBG314" s="23"/>
      <c r="XBH314" s="23"/>
      <c r="XBI314" s="23"/>
      <c r="XBJ314" s="23"/>
      <c r="XBK314" s="23"/>
      <c r="XBL314" s="23"/>
      <c r="XBM314" s="23"/>
      <c r="XBN314" s="23"/>
      <c r="XBO314" s="23"/>
      <c r="XBP314" s="23"/>
      <c r="XBQ314" s="23"/>
      <c r="XBR314" s="23"/>
      <c r="XBS314" s="23"/>
      <c r="XBT314" s="23"/>
      <c r="XBU314" s="23"/>
      <c r="XBV314" s="23"/>
      <c r="XBW314" s="23"/>
      <c r="XBX314" s="23"/>
      <c r="XBY314" s="23"/>
      <c r="XBZ314" s="23"/>
      <c r="XCA314" s="23"/>
      <c r="XCB314" s="23"/>
      <c r="XCC314" s="23"/>
      <c r="XCD314" s="23"/>
      <c r="XCE314" s="23"/>
      <c r="XCF314" s="23"/>
      <c r="XCG314" s="23"/>
      <c r="XCH314" s="23"/>
      <c r="XCI314" s="23"/>
      <c r="XCJ314" s="23"/>
      <c r="XCK314" s="23"/>
      <c r="XCL314" s="23"/>
      <c r="XCM314" s="23"/>
      <c r="XCN314" s="23"/>
      <c r="XCO314" s="23"/>
      <c r="XCP314" s="23"/>
      <c r="XCQ314" s="23"/>
      <c r="XCR314" s="23"/>
      <c r="XCS314" s="23"/>
      <c r="XCT314" s="23"/>
      <c r="XCU314" s="23"/>
      <c r="XCV314" s="23"/>
      <c r="XCW314" s="26"/>
      <c r="XCX314" s="26"/>
      <c r="XCY314" s="26"/>
      <c r="XCZ314" s="26"/>
      <c r="XDA314" s="26"/>
      <c r="XDB314" s="26"/>
      <c r="XDC314" s="26"/>
      <c r="XDD314" s="26"/>
      <c r="XDE314" s="26"/>
      <c r="XDF314" s="26"/>
      <c r="XDG314" s="26"/>
      <c r="XDH314" s="26"/>
      <c r="XDI314" s="26"/>
      <c r="XDJ314" s="26"/>
      <c r="XDK314" s="26"/>
      <c r="XDL314" s="26"/>
      <c r="XDM314" s="26"/>
      <c r="XDN314" s="26"/>
      <c r="XDO314" s="26"/>
      <c r="XDP314" s="26"/>
      <c r="XDQ314" s="26"/>
      <c r="XDR314" s="26"/>
      <c r="XDS314" s="26"/>
      <c r="XDT314" s="26"/>
      <c r="XDU314" s="26"/>
      <c r="XDV314" s="26"/>
      <c r="XDW314" s="26"/>
      <c r="XDX314" s="26"/>
      <c r="XDY314" s="26"/>
      <c r="XDZ314" s="26"/>
      <c r="XEA314" s="26"/>
      <c r="XEB314" s="26"/>
      <c r="XEC314" s="26"/>
      <c r="XED314" s="26"/>
      <c r="XEE314" s="26"/>
      <c r="XEF314" s="26"/>
      <c r="XEG314" s="26"/>
      <c r="XEH314" s="26"/>
      <c r="XEI314" s="26"/>
      <c r="XEJ314" s="26"/>
      <c r="XEK314" s="26"/>
      <c r="XEL314" s="26"/>
      <c r="XEM314" s="26"/>
      <c r="XEN314" s="26"/>
      <c r="XEO314" s="26"/>
      <c r="XEP314" s="26"/>
      <c r="XEQ314" s="26"/>
      <c r="XER314" s="26"/>
      <c r="XES314" s="26"/>
      <c r="XET314" s="26"/>
      <c r="XEU314" s="26"/>
      <c r="XEV314" s="26"/>
      <c r="XEW314" s="26"/>
      <c r="XEX314" s="26"/>
      <c r="XEY314" s="26"/>
      <c r="XEZ314" s="26"/>
      <c r="XFA314" s="26"/>
    </row>
    <row r="315" s="4" customFormat="1" ht="15" customHeight="1" spans="1:16381">
      <c r="A315" s="15">
        <v>311</v>
      </c>
      <c r="B315" s="16" t="s">
        <v>620</v>
      </c>
      <c r="C315" s="17" t="s">
        <v>684</v>
      </c>
      <c r="D315" s="18">
        <v>50000</v>
      </c>
      <c r="E315" s="18">
        <v>50000</v>
      </c>
      <c r="F315" s="18">
        <f t="shared" si="17"/>
        <v>50000</v>
      </c>
      <c r="G315" s="17" t="s">
        <v>685</v>
      </c>
      <c r="H315" s="17" t="s">
        <v>686</v>
      </c>
      <c r="I315" s="17" t="s">
        <v>21</v>
      </c>
      <c r="J315" s="20" t="s">
        <v>624</v>
      </c>
      <c r="K315" s="21">
        <v>43545</v>
      </c>
      <c r="L315" s="21" t="s">
        <v>23</v>
      </c>
      <c r="M315" s="15">
        <f t="shared" si="18"/>
        <v>92</v>
      </c>
      <c r="N315" s="15">
        <f t="shared" si="19"/>
        <v>606.94</v>
      </c>
      <c r="XAH315" s="23"/>
      <c r="XAI315" s="23"/>
      <c r="XAJ315" s="23"/>
      <c r="XAK315" s="23"/>
      <c r="XAL315" s="23"/>
      <c r="XAM315" s="23"/>
      <c r="XAN315" s="23"/>
      <c r="XAO315" s="23"/>
      <c r="XAP315" s="23"/>
      <c r="XAQ315" s="23"/>
      <c r="XAR315" s="23"/>
      <c r="XAS315" s="23"/>
      <c r="XAT315" s="23"/>
      <c r="XAU315" s="23"/>
      <c r="XAV315" s="23"/>
      <c r="XAW315" s="23"/>
      <c r="XAX315" s="23"/>
      <c r="XAY315" s="23"/>
      <c r="XAZ315" s="23"/>
      <c r="XBA315" s="23"/>
      <c r="XBB315" s="23"/>
      <c r="XBC315" s="23"/>
      <c r="XBD315" s="23"/>
      <c r="XBE315" s="23"/>
      <c r="XBF315" s="23"/>
      <c r="XBG315" s="23"/>
      <c r="XBH315" s="23"/>
      <c r="XBI315" s="23"/>
      <c r="XBJ315" s="23"/>
      <c r="XBK315" s="23"/>
      <c r="XBL315" s="23"/>
      <c r="XBM315" s="23"/>
      <c r="XBN315" s="23"/>
      <c r="XBO315" s="23"/>
      <c r="XBP315" s="23"/>
      <c r="XBQ315" s="23"/>
      <c r="XBR315" s="23"/>
      <c r="XBS315" s="23"/>
      <c r="XBT315" s="23"/>
      <c r="XBU315" s="23"/>
      <c r="XBV315" s="23"/>
      <c r="XBW315" s="23"/>
      <c r="XBX315" s="23"/>
      <c r="XBY315" s="23"/>
      <c r="XBZ315" s="23"/>
      <c r="XCA315" s="23"/>
      <c r="XCB315" s="23"/>
      <c r="XCC315" s="23"/>
      <c r="XCD315" s="23"/>
      <c r="XCE315" s="23"/>
      <c r="XCF315" s="23"/>
      <c r="XCG315" s="23"/>
      <c r="XCH315" s="23"/>
      <c r="XCI315" s="23"/>
      <c r="XCJ315" s="23"/>
      <c r="XCK315" s="23"/>
      <c r="XCL315" s="23"/>
      <c r="XCM315" s="23"/>
      <c r="XCN315" s="23"/>
      <c r="XCO315" s="23"/>
      <c r="XCP315" s="23"/>
      <c r="XCQ315" s="23"/>
      <c r="XCR315" s="23"/>
      <c r="XCS315" s="23"/>
      <c r="XCT315" s="23"/>
      <c r="XCU315" s="23"/>
      <c r="XCV315" s="23"/>
      <c r="XCW315" s="26"/>
      <c r="XCX315" s="26"/>
      <c r="XCY315" s="26"/>
      <c r="XCZ315" s="26"/>
      <c r="XDA315" s="26"/>
      <c r="XDB315" s="26"/>
      <c r="XDC315" s="26"/>
      <c r="XDD315" s="26"/>
      <c r="XDE315" s="26"/>
      <c r="XDF315" s="26"/>
      <c r="XDG315" s="26"/>
      <c r="XDH315" s="26"/>
      <c r="XDI315" s="26"/>
      <c r="XDJ315" s="26"/>
      <c r="XDK315" s="26"/>
      <c r="XDL315" s="26"/>
      <c r="XDM315" s="26"/>
      <c r="XDN315" s="26"/>
      <c r="XDO315" s="26"/>
      <c r="XDP315" s="26"/>
      <c r="XDQ315" s="26"/>
      <c r="XDR315" s="26"/>
      <c r="XDS315" s="26"/>
      <c r="XDT315" s="26"/>
      <c r="XDU315" s="26"/>
      <c r="XDV315" s="26"/>
      <c r="XDW315" s="26"/>
      <c r="XDX315" s="26"/>
      <c r="XDY315" s="26"/>
      <c r="XDZ315" s="26"/>
      <c r="XEA315" s="26"/>
      <c r="XEB315" s="26"/>
      <c r="XEC315" s="26"/>
      <c r="XED315" s="26"/>
      <c r="XEE315" s="26"/>
      <c r="XEF315" s="26"/>
      <c r="XEG315" s="26"/>
      <c r="XEH315" s="26"/>
      <c r="XEI315" s="26"/>
      <c r="XEJ315" s="26"/>
      <c r="XEK315" s="26"/>
      <c r="XEL315" s="26"/>
      <c r="XEM315" s="26"/>
      <c r="XEN315" s="26"/>
      <c r="XEO315" s="26"/>
      <c r="XEP315" s="26"/>
      <c r="XEQ315" s="26"/>
      <c r="XER315" s="26"/>
      <c r="XES315" s="26"/>
      <c r="XET315" s="26"/>
      <c r="XEU315" s="26"/>
      <c r="XEV315" s="26"/>
      <c r="XEW315" s="26"/>
      <c r="XEX315" s="26"/>
      <c r="XEY315" s="26"/>
      <c r="XEZ315" s="26"/>
      <c r="XFA315" s="26"/>
    </row>
    <row r="316" s="4" customFormat="1" ht="15" customHeight="1" spans="1:16381">
      <c r="A316" s="15">
        <v>312</v>
      </c>
      <c r="B316" s="16" t="s">
        <v>620</v>
      </c>
      <c r="C316" s="17" t="s">
        <v>687</v>
      </c>
      <c r="D316" s="18">
        <v>50000</v>
      </c>
      <c r="E316" s="18">
        <v>50000</v>
      </c>
      <c r="F316" s="18">
        <f t="shared" si="17"/>
        <v>50000</v>
      </c>
      <c r="G316" s="17" t="s">
        <v>688</v>
      </c>
      <c r="H316" s="17" t="s">
        <v>689</v>
      </c>
      <c r="I316" s="17" t="s">
        <v>21</v>
      </c>
      <c r="J316" s="20" t="s">
        <v>624</v>
      </c>
      <c r="K316" s="21">
        <v>43545</v>
      </c>
      <c r="L316" s="21" t="s">
        <v>23</v>
      </c>
      <c r="M316" s="15">
        <f t="shared" si="18"/>
        <v>92</v>
      </c>
      <c r="N316" s="15">
        <f t="shared" si="19"/>
        <v>606.94</v>
      </c>
      <c r="XAH316" s="23"/>
      <c r="XAI316" s="23"/>
      <c r="XAJ316" s="23"/>
      <c r="XAK316" s="23"/>
      <c r="XAL316" s="23"/>
      <c r="XAM316" s="23"/>
      <c r="XAN316" s="23"/>
      <c r="XAO316" s="23"/>
      <c r="XAP316" s="23"/>
      <c r="XAQ316" s="23"/>
      <c r="XAR316" s="23"/>
      <c r="XAS316" s="23"/>
      <c r="XAT316" s="23"/>
      <c r="XAU316" s="23"/>
      <c r="XAV316" s="23"/>
      <c r="XAW316" s="23"/>
      <c r="XAX316" s="23"/>
      <c r="XAY316" s="23"/>
      <c r="XAZ316" s="23"/>
      <c r="XBA316" s="23"/>
      <c r="XBB316" s="23"/>
      <c r="XBC316" s="23"/>
      <c r="XBD316" s="23"/>
      <c r="XBE316" s="23"/>
      <c r="XBF316" s="23"/>
      <c r="XBG316" s="23"/>
      <c r="XBH316" s="23"/>
      <c r="XBI316" s="23"/>
      <c r="XBJ316" s="23"/>
      <c r="XBK316" s="23"/>
      <c r="XBL316" s="23"/>
      <c r="XBM316" s="23"/>
      <c r="XBN316" s="23"/>
      <c r="XBO316" s="23"/>
      <c r="XBP316" s="23"/>
      <c r="XBQ316" s="23"/>
      <c r="XBR316" s="23"/>
      <c r="XBS316" s="23"/>
      <c r="XBT316" s="23"/>
      <c r="XBU316" s="23"/>
      <c r="XBV316" s="23"/>
      <c r="XBW316" s="23"/>
      <c r="XBX316" s="23"/>
      <c r="XBY316" s="23"/>
      <c r="XBZ316" s="23"/>
      <c r="XCA316" s="23"/>
      <c r="XCB316" s="23"/>
      <c r="XCC316" s="23"/>
      <c r="XCD316" s="23"/>
      <c r="XCE316" s="23"/>
      <c r="XCF316" s="23"/>
      <c r="XCG316" s="23"/>
      <c r="XCH316" s="23"/>
      <c r="XCI316" s="23"/>
      <c r="XCJ316" s="23"/>
      <c r="XCK316" s="23"/>
      <c r="XCL316" s="23"/>
      <c r="XCM316" s="23"/>
      <c r="XCN316" s="23"/>
      <c r="XCO316" s="23"/>
      <c r="XCP316" s="23"/>
      <c r="XCQ316" s="23"/>
      <c r="XCR316" s="23"/>
      <c r="XCS316" s="23"/>
      <c r="XCT316" s="23"/>
      <c r="XCU316" s="23"/>
      <c r="XCV316" s="23"/>
      <c r="XCW316" s="26"/>
      <c r="XCX316" s="26"/>
      <c r="XCY316" s="26"/>
      <c r="XCZ316" s="26"/>
      <c r="XDA316" s="26"/>
      <c r="XDB316" s="26"/>
      <c r="XDC316" s="26"/>
      <c r="XDD316" s="26"/>
      <c r="XDE316" s="26"/>
      <c r="XDF316" s="26"/>
      <c r="XDG316" s="26"/>
      <c r="XDH316" s="26"/>
      <c r="XDI316" s="26"/>
      <c r="XDJ316" s="26"/>
      <c r="XDK316" s="26"/>
      <c r="XDL316" s="26"/>
      <c r="XDM316" s="26"/>
      <c r="XDN316" s="26"/>
      <c r="XDO316" s="26"/>
      <c r="XDP316" s="26"/>
      <c r="XDQ316" s="26"/>
      <c r="XDR316" s="26"/>
      <c r="XDS316" s="26"/>
      <c r="XDT316" s="26"/>
      <c r="XDU316" s="26"/>
      <c r="XDV316" s="26"/>
      <c r="XDW316" s="26"/>
      <c r="XDX316" s="26"/>
      <c r="XDY316" s="26"/>
      <c r="XDZ316" s="26"/>
      <c r="XEA316" s="26"/>
      <c r="XEB316" s="26"/>
      <c r="XEC316" s="26"/>
      <c r="XED316" s="26"/>
      <c r="XEE316" s="26"/>
      <c r="XEF316" s="26"/>
      <c r="XEG316" s="26"/>
      <c r="XEH316" s="26"/>
      <c r="XEI316" s="26"/>
      <c r="XEJ316" s="26"/>
      <c r="XEK316" s="26"/>
      <c r="XEL316" s="26"/>
      <c r="XEM316" s="26"/>
      <c r="XEN316" s="26"/>
      <c r="XEO316" s="26"/>
      <c r="XEP316" s="26"/>
      <c r="XEQ316" s="26"/>
      <c r="XER316" s="26"/>
      <c r="XES316" s="26"/>
      <c r="XET316" s="26"/>
      <c r="XEU316" s="26"/>
      <c r="XEV316" s="26"/>
      <c r="XEW316" s="26"/>
      <c r="XEX316" s="26"/>
      <c r="XEY316" s="26"/>
      <c r="XEZ316" s="26"/>
      <c r="XFA316" s="26"/>
    </row>
    <row r="317" s="4" customFormat="1" ht="15" customHeight="1" spans="1:16381">
      <c r="A317" s="15">
        <v>313</v>
      </c>
      <c r="B317" s="16" t="s">
        <v>620</v>
      </c>
      <c r="C317" s="17" t="s">
        <v>690</v>
      </c>
      <c r="D317" s="18">
        <v>50000</v>
      </c>
      <c r="E317" s="18">
        <v>50000</v>
      </c>
      <c r="F317" s="18">
        <f t="shared" si="17"/>
        <v>50000</v>
      </c>
      <c r="G317" s="17" t="s">
        <v>688</v>
      </c>
      <c r="H317" s="17" t="s">
        <v>689</v>
      </c>
      <c r="I317" s="17" t="s">
        <v>21</v>
      </c>
      <c r="J317" s="20" t="s">
        <v>624</v>
      </c>
      <c r="K317" s="21">
        <v>43545</v>
      </c>
      <c r="L317" s="21" t="s">
        <v>23</v>
      </c>
      <c r="M317" s="15">
        <f t="shared" si="18"/>
        <v>92</v>
      </c>
      <c r="N317" s="15">
        <f t="shared" si="19"/>
        <v>606.94</v>
      </c>
      <c r="XAH317" s="23"/>
      <c r="XAI317" s="23"/>
      <c r="XAJ317" s="23"/>
      <c r="XAK317" s="23"/>
      <c r="XAL317" s="23"/>
      <c r="XAM317" s="23"/>
      <c r="XAN317" s="23"/>
      <c r="XAO317" s="23"/>
      <c r="XAP317" s="23"/>
      <c r="XAQ317" s="23"/>
      <c r="XAR317" s="23"/>
      <c r="XAS317" s="23"/>
      <c r="XAT317" s="23"/>
      <c r="XAU317" s="23"/>
      <c r="XAV317" s="23"/>
      <c r="XAW317" s="23"/>
      <c r="XAX317" s="23"/>
      <c r="XAY317" s="23"/>
      <c r="XAZ317" s="23"/>
      <c r="XBA317" s="23"/>
      <c r="XBB317" s="23"/>
      <c r="XBC317" s="23"/>
      <c r="XBD317" s="23"/>
      <c r="XBE317" s="23"/>
      <c r="XBF317" s="23"/>
      <c r="XBG317" s="23"/>
      <c r="XBH317" s="23"/>
      <c r="XBI317" s="23"/>
      <c r="XBJ317" s="23"/>
      <c r="XBK317" s="23"/>
      <c r="XBL317" s="23"/>
      <c r="XBM317" s="23"/>
      <c r="XBN317" s="23"/>
      <c r="XBO317" s="23"/>
      <c r="XBP317" s="23"/>
      <c r="XBQ317" s="23"/>
      <c r="XBR317" s="23"/>
      <c r="XBS317" s="23"/>
      <c r="XBT317" s="23"/>
      <c r="XBU317" s="23"/>
      <c r="XBV317" s="23"/>
      <c r="XBW317" s="23"/>
      <c r="XBX317" s="23"/>
      <c r="XBY317" s="23"/>
      <c r="XBZ317" s="23"/>
      <c r="XCA317" s="23"/>
      <c r="XCB317" s="23"/>
      <c r="XCC317" s="23"/>
      <c r="XCD317" s="23"/>
      <c r="XCE317" s="23"/>
      <c r="XCF317" s="23"/>
      <c r="XCG317" s="23"/>
      <c r="XCH317" s="23"/>
      <c r="XCI317" s="23"/>
      <c r="XCJ317" s="23"/>
      <c r="XCK317" s="23"/>
      <c r="XCL317" s="23"/>
      <c r="XCM317" s="23"/>
      <c r="XCN317" s="23"/>
      <c r="XCO317" s="23"/>
      <c r="XCP317" s="23"/>
      <c r="XCQ317" s="23"/>
      <c r="XCR317" s="23"/>
      <c r="XCS317" s="23"/>
      <c r="XCT317" s="23"/>
      <c r="XCU317" s="23"/>
      <c r="XCV317" s="23"/>
      <c r="XCW317" s="26"/>
      <c r="XCX317" s="26"/>
      <c r="XCY317" s="26"/>
      <c r="XCZ317" s="26"/>
      <c r="XDA317" s="26"/>
      <c r="XDB317" s="26"/>
      <c r="XDC317" s="26"/>
      <c r="XDD317" s="26"/>
      <c r="XDE317" s="26"/>
      <c r="XDF317" s="26"/>
      <c r="XDG317" s="26"/>
      <c r="XDH317" s="26"/>
      <c r="XDI317" s="26"/>
      <c r="XDJ317" s="26"/>
      <c r="XDK317" s="26"/>
      <c r="XDL317" s="26"/>
      <c r="XDM317" s="26"/>
      <c r="XDN317" s="26"/>
      <c r="XDO317" s="26"/>
      <c r="XDP317" s="26"/>
      <c r="XDQ317" s="26"/>
      <c r="XDR317" s="26"/>
      <c r="XDS317" s="26"/>
      <c r="XDT317" s="26"/>
      <c r="XDU317" s="26"/>
      <c r="XDV317" s="26"/>
      <c r="XDW317" s="26"/>
      <c r="XDX317" s="26"/>
      <c r="XDY317" s="26"/>
      <c r="XDZ317" s="26"/>
      <c r="XEA317" s="26"/>
      <c r="XEB317" s="26"/>
      <c r="XEC317" s="26"/>
      <c r="XED317" s="26"/>
      <c r="XEE317" s="26"/>
      <c r="XEF317" s="26"/>
      <c r="XEG317" s="26"/>
      <c r="XEH317" s="26"/>
      <c r="XEI317" s="26"/>
      <c r="XEJ317" s="26"/>
      <c r="XEK317" s="26"/>
      <c r="XEL317" s="26"/>
      <c r="XEM317" s="26"/>
      <c r="XEN317" s="26"/>
      <c r="XEO317" s="26"/>
      <c r="XEP317" s="26"/>
      <c r="XEQ317" s="26"/>
      <c r="XER317" s="26"/>
      <c r="XES317" s="26"/>
      <c r="XET317" s="26"/>
      <c r="XEU317" s="26"/>
      <c r="XEV317" s="26"/>
      <c r="XEW317" s="26"/>
      <c r="XEX317" s="26"/>
      <c r="XEY317" s="26"/>
      <c r="XEZ317" s="26"/>
      <c r="XFA317" s="26"/>
    </row>
    <row r="318" s="4" customFormat="1" ht="15" customHeight="1" spans="1:16381">
      <c r="A318" s="15">
        <v>314</v>
      </c>
      <c r="B318" s="16" t="s">
        <v>620</v>
      </c>
      <c r="C318" s="17" t="s">
        <v>691</v>
      </c>
      <c r="D318" s="18">
        <v>50000</v>
      </c>
      <c r="E318" s="18">
        <v>50000</v>
      </c>
      <c r="F318" s="18">
        <f t="shared" si="17"/>
        <v>50000</v>
      </c>
      <c r="G318" s="17" t="s">
        <v>688</v>
      </c>
      <c r="H318" s="17" t="s">
        <v>689</v>
      </c>
      <c r="I318" s="17" t="s">
        <v>21</v>
      </c>
      <c r="J318" s="20" t="s">
        <v>624</v>
      </c>
      <c r="K318" s="21">
        <v>43545</v>
      </c>
      <c r="L318" s="21" t="s">
        <v>23</v>
      </c>
      <c r="M318" s="15">
        <f t="shared" si="18"/>
        <v>92</v>
      </c>
      <c r="N318" s="15">
        <f t="shared" si="19"/>
        <v>606.94</v>
      </c>
      <c r="XAH318" s="23"/>
      <c r="XAI318" s="23"/>
      <c r="XAJ318" s="23"/>
      <c r="XAK318" s="23"/>
      <c r="XAL318" s="23"/>
      <c r="XAM318" s="23"/>
      <c r="XAN318" s="23"/>
      <c r="XAO318" s="23"/>
      <c r="XAP318" s="23"/>
      <c r="XAQ318" s="23"/>
      <c r="XAR318" s="23"/>
      <c r="XAS318" s="23"/>
      <c r="XAT318" s="23"/>
      <c r="XAU318" s="23"/>
      <c r="XAV318" s="23"/>
      <c r="XAW318" s="23"/>
      <c r="XAX318" s="23"/>
      <c r="XAY318" s="23"/>
      <c r="XAZ318" s="23"/>
      <c r="XBA318" s="23"/>
      <c r="XBB318" s="23"/>
      <c r="XBC318" s="23"/>
      <c r="XBD318" s="23"/>
      <c r="XBE318" s="23"/>
      <c r="XBF318" s="23"/>
      <c r="XBG318" s="23"/>
      <c r="XBH318" s="23"/>
      <c r="XBI318" s="23"/>
      <c r="XBJ318" s="23"/>
      <c r="XBK318" s="23"/>
      <c r="XBL318" s="23"/>
      <c r="XBM318" s="23"/>
      <c r="XBN318" s="23"/>
      <c r="XBO318" s="23"/>
      <c r="XBP318" s="23"/>
      <c r="XBQ318" s="23"/>
      <c r="XBR318" s="23"/>
      <c r="XBS318" s="23"/>
      <c r="XBT318" s="23"/>
      <c r="XBU318" s="23"/>
      <c r="XBV318" s="23"/>
      <c r="XBW318" s="23"/>
      <c r="XBX318" s="23"/>
      <c r="XBY318" s="23"/>
      <c r="XBZ318" s="23"/>
      <c r="XCA318" s="23"/>
      <c r="XCB318" s="23"/>
      <c r="XCC318" s="23"/>
      <c r="XCD318" s="23"/>
      <c r="XCE318" s="23"/>
      <c r="XCF318" s="23"/>
      <c r="XCG318" s="23"/>
      <c r="XCH318" s="23"/>
      <c r="XCI318" s="23"/>
      <c r="XCJ318" s="23"/>
      <c r="XCK318" s="23"/>
      <c r="XCL318" s="23"/>
      <c r="XCM318" s="23"/>
      <c r="XCN318" s="23"/>
      <c r="XCO318" s="23"/>
      <c r="XCP318" s="23"/>
      <c r="XCQ318" s="23"/>
      <c r="XCR318" s="23"/>
      <c r="XCS318" s="23"/>
      <c r="XCT318" s="23"/>
      <c r="XCU318" s="23"/>
      <c r="XCV318" s="23"/>
      <c r="XCW318" s="26"/>
      <c r="XCX318" s="26"/>
      <c r="XCY318" s="26"/>
      <c r="XCZ318" s="26"/>
      <c r="XDA318" s="26"/>
      <c r="XDB318" s="26"/>
      <c r="XDC318" s="26"/>
      <c r="XDD318" s="26"/>
      <c r="XDE318" s="26"/>
      <c r="XDF318" s="26"/>
      <c r="XDG318" s="26"/>
      <c r="XDH318" s="26"/>
      <c r="XDI318" s="26"/>
      <c r="XDJ318" s="26"/>
      <c r="XDK318" s="26"/>
      <c r="XDL318" s="26"/>
      <c r="XDM318" s="26"/>
      <c r="XDN318" s="26"/>
      <c r="XDO318" s="26"/>
      <c r="XDP318" s="26"/>
      <c r="XDQ318" s="26"/>
      <c r="XDR318" s="26"/>
      <c r="XDS318" s="26"/>
      <c r="XDT318" s="26"/>
      <c r="XDU318" s="26"/>
      <c r="XDV318" s="26"/>
      <c r="XDW318" s="26"/>
      <c r="XDX318" s="26"/>
      <c r="XDY318" s="26"/>
      <c r="XDZ318" s="26"/>
      <c r="XEA318" s="26"/>
      <c r="XEB318" s="26"/>
      <c r="XEC318" s="26"/>
      <c r="XED318" s="26"/>
      <c r="XEE318" s="26"/>
      <c r="XEF318" s="26"/>
      <c r="XEG318" s="26"/>
      <c r="XEH318" s="26"/>
      <c r="XEI318" s="26"/>
      <c r="XEJ318" s="26"/>
      <c r="XEK318" s="26"/>
      <c r="XEL318" s="26"/>
      <c r="XEM318" s="26"/>
      <c r="XEN318" s="26"/>
      <c r="XEO318" s="26"/>
      <c r="XEP318" s="26"/>
      <c r="XEQ318" s="26"/>
      <c r="XER318" s="26"/>
      <c r="XES318" s="26"/>
      <c r="XET318" s="26"/>
      <c r="XEU318" s="26"/>
      <c r="XEV318" s="26"/>
      <c r="XEW318" s="26"/>
      <c r="XEX318" s="26"/>
      <c r="XEY318" s="26"/>
      <c r="XEZ318" s="26"/>
      <c r="XFA318" s="26"/>
    </row>
    <row r="319" s="4" customFormat="1" ht="15" customHeight="1" spans="1:16381">
      <c r="A319" s="15">
        <v>315</v>
      </c>
      <c r="B319" s="16" t="s">
        <v>620</v>
      </c>
      <c r="C319" s="17" t="s">
        <v>692</v>
      </c>
      <c r="D319" s="18">
        <v>50000</v>
      </c>
      <c r="E319" s="18">
        <v>50000</v>
      </c>
      <c r="F319" s="18">
        <f t="shared" si="17"/>
        <v>50000</v>
      </c>
      <c r="G319" s="17" t="s">
        <v>693</v>
      </c>
      <c r="H319" s="17" t="s">
        <v>89</v>
      </c>
      <c r="I319" s="17" t="s">
        <v>21</v>
      </c>
      <c r="J319" s="20" t="s">
        <v>624</v>
      </c>
      <c r="K319" s="21">
        <v>43545</v>
      </c>
      <c r="L319" s="21" t="s">
        <v>23</v>
      </c>
      <c r="M319" s="15">
        <f t="shared" si="18"/>
        <v>92</v>
      </c>
      <c r="N319" s="15">
        <f t="shared" si="19"/>
        <v>606.94</v>
      </c>
      <c r="XAH319" s="23"/>
      <c r="XAI319" s="23"/>
      <c r="XAJ319" s="23"/>
      <c r="XAK319" s="23"/>
      <c r="XAL319" s="23"/>
      <c r="XAM319" s="23"/>
      <c r="XAN319" s="23"/>
      <c r="XAO319" s="23"/>
      <c r="XAP319" s="23"/>
      <c r="XAQ319" s="23"/>
      <c r="XAR319" s="23"/>
      <c r="XAS319" s="23"/>
      <c r="XAT319" s="23"/>
      <c r="XAU319" s="23"/>
      <c r="XAV319" s="23"/>
      <c r="XAW319" s="23"/>
      <c r="XAX319" s="23"/>
      <c r="XAY319" s="23"/>
      <c r="XAZ319" s="23"/>
      <c r="XBA319" s="23"/>
      <c r="XBB319" s="23"/>
      <c r="XBC319" s="23"/>
      <c r="XBD319" s="23"/>
      <c r="XBE319" s="23"/>
      <c r="XBF319" s="23"/>
      <c r="XBG319" s="23"/>
      <c r="XBH319" s="23"/>
      <c r="XBI319" s="23"/>
      <c r="XBJ319" s="23"/>
      <c r="XBK319" s="23"/>
      <c r="XBL319" s="23"/>
      <c r="XBM319" s="23"/>
      <c r="XBN319" s="23"/>
      <c r="XBO319" s="23"/>
      <c r="XBP319" s="23"/>
      <c r="XBQ319" s="23"/>
      <c r="XBR319" s="23"/>
      <c r="XBS319" s="23"/>
      <c r="XBT319" s="23"/>
      <c r="XBU319" s="23"/>
      <c r="XBV319" s="23"/>
      <c r="XBW319" s="23"/>
      <c r="XBX319" s="23"/>
      <c r="XBY319" s="23"/>
      <c r="XBZ319" s="23"/>
      <c r="XCA319" s="23"/>
      <c r="XCB319" s="23"/>
      <c r="XCC319" s="23"/>
      <c r="XCD319" s="23"/>
      <c r="XCE319" s="23"/>
      <c r="XCF319" s="23"/>
      <c r="XCG319" s="23"/>
      <c r="XCH319" s="23"/>
      <c r="XCI319" s="23"/>
      <c r="XCJ319" s="23"/>
      <c r="XCK319" s="23"/>
      <c r="XCL319" s="23"/>
      <c r="XCM319" s="23"/>
      <c r="XCN319" s="23"/>
      <c r="XCO319" s="23"/>
      <c r="XCP319" s="23"/>
      <c r="XCQ319" s="23"/>
      <c r="XCR319" s="23"/>
      <c r="XCS319" s="23"/>
      <c r="XCT319" s="23"/>
      <c r="XCU319" s="23"/>
      <c r="XCV319" s="23"/>
      <c r="XCW319" s="26"/>
      <c r="XCX319" s="26"/>
      <c r="XCY319" s="26"/>
      <c r="XCZ319" s="26"/>
      <c r="XDA319" s="26"/>
      <c r="XDB319" s="26"/>
      <c r="XDC319" s="26"/>
      <c r="XDD319" s="26"/>
      <c r="XDE319" s="26"/>
      <c r="XDF319" s="26"/>
      <c r="XDG319" s="26"/>
      <c r="XDH319" s="26"/>
      <c r="XDI319" s="26"/>
      <c r="XDJ319" s="26"/>
      <c r="XDK319" s="26"/>
      <c r="XDL319" s="26"/>
      <c r="XDM319" s="26"/>
      <c r="XDN319" s="26"/>
      <c r="XDO319" s="26"/>
      <c r="XDP319" s="26"/>
      <c r="XDQ319" s="26"/>
      <c r="XDR319" s="26"/>
      <c r="XDS319" s="26"/>
      <c r="XDT319" s="26"/>
      <c r="XDU319" s="26"/>
      <c r="XDV319" s="26"/>
      <c r="XDW319" s="26"/>
      <c r="XDX319" s="26"/>
      <c r="XDY319" s="26"/>
      <c r="XDZ319" s="26"/>
      <c r="XEA319" s="26"/>
      <c r="XEB319" s="26"/>
      <c r="XEC319" s="26"/>
      <c r="XED319" s="26"/>
      <c r="XEE319" s="26"/>
      <c r="XEF319" s="26"/>
      <c r="XEG319" s="26"/>
      <c r="XEH319" s="26"/>
      <c r="XEI319" s="26"/>
      <c r="XEJ319" s="26"/>
      <c r="XEK319" s="26"/>
      <c r="XEL319" s="26"/>
      <c r="XEM319" s="26"/>
      <c r="XEN319" s="26"/>
      <c r="XEO319" s="26"/>
      <c r="XEP319" s="26"/>
      <c r="XEQ319" s="26"/>
      <c r="XER319" s="26"/>
      <c r="XES319" s="26"/>
      <c r="XET319" s="26"/>
      <c r="XEU319" s="26"/>
      <c r="XEV319" s="26"/>
      <c r="XEW319" s="26"/>
      <c r="XEX319" s="26"/>
      <c r="XEY319" s="26"/>
      <c r="XEZ319" s="26"/>
      <c r="XFA319" s="26"/>
    </row>
    <row r="320" s="4" customFormat="1" ht="15" customHeight="1" spans="1:16381">
      <c r="A320" s="15">
        <v>316</v>
      </c>
      <c r="B320" s="16" t="s">
        <v>620</v>
      </c>
      <c r="C320" s="17" t="s">
        <v>694</v>
      </c>
      <c r="D320" s="18">
        <v>50000</v>
      </c>
      <c r="E320" s="18">
        <v>50000</v>
      </c>
      <c r="F320" s="18">
        <f t="shared" si="17"/>
        <v>50000</v>
      </c>
      <c r="G320" s="17" t="s">
        <v>693</v>
      </c>
      <c r="H320" s="17" t="s">
        <v>89</v>
      </c>
      <c r="I320" s="17" t="s">
        <v>21</v>
      </c>
      <c r="J320" s="20" t="s">
        <v>624</v>
      </c>
      <c r="K320" s="21">
        <v>43545</v>
      </c>
      <c r="L320" s="21" t="s">
        <v>23</v>
      </c>
      <c r="M320" s="15">
        <f t="shared" si="18"/>
        <v>92</v>
      </c>
      <c r="N320" s="15">
        <f t="shared" si="19"/>
        <v>606.94</v>
      </c>
      <c r="XAH320" s="23"/>
      <c r="XAI320" s="23"/>
      <c r="XAJ320" s="23"/>
      <c r="XAK320" s="23"/>
      <c r="XAL320" s="23"/>
      <c r="XAM320" s="23"/>
      <c r="XAN320" s="23"/>
      <c r="XAO320" s="23"/>
      <c r="XAP320" s="23"/>
      <c r="XAQ320" s="23"/>
      <c r="XAR320" s="23"/>
      <c r="XAS320" s="23"/>
      <c r="XAT320" s="23"/>
      <c r="XAU320" s="23"/>
      <c r="XAV320" s="23"/>
      <c r="XAW320" s="23"/>
      <c r="XAX320" s="23"/>
      <c r="XAY320" s="23"/>
      <c r="XAZ320" s="23"/>
      <c r="XBA320" s="23"/>
      <c r="XBB320" s="23"/>
      <c r="XBC320" s="23"/>
      <c r="XBD320" s="23"/>
      <c r="XBE320" s="23"/>
      <c r="XBF320" s="23"/>
      <c r="XBG320" s="23"/>
      <c r="XBH320" s="23"/>
      <c r="XBI320" s="23"/>
      <c r="XBJ320" s="23"/>
      <c r="XBK320" s="23"/>
      <c r="XBL320" s="23"/>
      <c r="XBM320" s="23"/>
      <c r="XBN320" s="23"/>
      <c r="XBO320" s="23"/>
      <c r="XBP320" s="23"/>
      <c r="XBQ320" s="23"/>
      <c r="XBR320" s="23"/>
      <c r="XBS320" s="23"/>
      <c r="XBT320" s="23"/>
      <c r="XBU320" s="23"/>
      <c r="XBV320" s="23"/>
      <c r="XBW320" s="23"/>
      <c r="XBX320" s="23"/>
      <c r="XBY320" s="23"/>
      <c r="XBZ320" s="23"/>
      <c r="XCA320" s="23"/>
      <c r="XCB320" s="23"/>
      <c r="XCC320" s="23"/>
      <c r="XCD320" s="23"/>
      <c r="XCE320" s="23"/>
      <c r="XCF320" s="23"/>
      <c r="XCG320" s="23"/>
      <c r="XCH320" s="23"/>
      <c r="XCI320" s="23"/>
      <c r="XCJ320" s="23"/>
      <c r="XCK320" s="23"/>
      <c r="XCL320" s="23"/>
      <c r="XCM320" s="23"/>
      <c r="XCN320" s="23"/>
      <c r="XCO320" s="23"/>
      <c r="XCP320" s="23"/>
      <c r="XCQ320" s="23"/>
      <c r="XCR320" s="23"/>
      <c r="XCS320" s="23"/>
      <c r="XCT320" s="23"/>
      <c r="XCU320" s="23"/>
      <c r="XCV320" s="23"/>
      <c r="XCW320" s="26"/>
      <c r="XCX320" s="26"/>
      <c r="XCY320" s="26"/>
      <c r="XCZ320" s="26"/>
      <c r="XDA320" s="26"/>
      <c r="XDB320" s="26"/>
      <c r="XDC320" s="26"/>
      <c r="XDD320" s="26"/>
      <c r="XDE320" s="26"/>
      <c r="XDF320" s="26"/>
      <c r="XDG320" s="26"/>
      <c r="XDH320" s="26"/>
      <c r="XDI320" s="26"/>
      <c r="XDJ320" s="26"/>
      <c r="XDK320" s="26"/>
      <c r="XDL320" s="26"/>
      <c r="XDM320" s="26"/>
      <c r="XDN320" s="26"/>
      <c r="XDO320" s="26"/>
      <c r="XDP320" s="26"/>
      <c r="XDQ320" s="26"/>
      <c r="XDR320" s="26"/>
      <c r="XDS320" s="26"/>
      <c r="XDT320" s="26"/>
      <c r="XDU320" s="26"/>
      <c r="XDV320" s="26"/>
      <c r="XDW320" s="26"/>
      <c r="XDX320" s="26"/>
      <c r="XDY320" s="26"/>
      <c r="XDZ320" s="26"/>
      <c r="XEA320" s="26"/>
      <c r="XEB320" s="26"/>
      <c r="XEC320" s="26"/>
      <c r="XED320" s="26"/>
      <c r="XEE320" s="26"/>
      <c r="XEF320" s="26"/>
      <c r="XEG320" s="26"/>
      <c r="XEH320" s="26"/>
      <c r="XEI320" s="26"/>
      <c r="XEJ320" s="26"/>
      <c r="XEK320" s="26"/>
      <c r="XEL320" s="26"/>
      <c r="XEM320" s="26"/>
      <c r="XEN320" s="26"/>
      <c r="XEO320" s="26"/>
      <c r="XEP320" s="26"/>
      <c r="XEQ320" s="26"/>
      <c r="XER320" s="26"/>
      <c r="XES320" s="26"/>
      <c r="XET320" s="26"/>
      <c r="XEU320" s="26"/>
      <c r="XEV320" s="26"/>
      <c r="XEW320" s="26"/>
      <c r="XEX320" s="26"/>
      <c r="XEY320" s="26"/>
      <c r="XEZ320" s="26"/>
      <c r="XFA320" s="26"/>
    </row>
    <row r="321" s="4" customFormat="1" ht="15" customHeight="1" spans="1:16381">
      <c r="A321" s="15">
        <v>317</v>
      </c>
      <c r="B321" s="16" t="s">
        <v>620</v>
      </c>
      <c r="C321" s="17" t="s">
        <v>695</v>
      </c>
      <c r="D321" s="18">
        <v>50000</v>
      </c>
      <c r="E321" s="18">
        <v>50000</v>
      </c>
      <c r="F321" s="18">
        <f t="shared" si="17"/>
        <v>50000</v>
      </c>
      <c r="G321" s="17" t="s">
        <v>92</v>
      </c>
      <c r="H321" s="17" t="s">
        <v>696</v>
      </c>
      <c r="I321" s="17" t="s">
        <v>21</v>
      </c>
      <c r="J321" s="20" t="s">
        <v>624</v>
      </c>
      <c r="K321" s="21">
        <v>43545</v>
      </c>
      <c r="L321" s="21" t="s">
        <v>23</v>
      </c>
      <c r="M321" s="15">
        <f t="shared" si="18"/>
        <v>92</v>
      </c>
      <c r="N321" s="15">
        <f t="shared" si="19"/>
        <v>606.94</v>
      </c>
      <c r="XAH321" s="23"/>
      <c r="XAI321" s="23"/>
      <c r="XAJ321" s="23"/>
      <c r="XAK321" s="23"/>
      <c r="XAL321" s="23"/>
      <c r="XAM321" s="23"/>
      <c r="XAN321" s="23"/>
      <c r="XAO321" s="23"/>
      <c r="XAP321" s="23"/>
      <c r="XAQ321" s="23"/>
      <c r="XAR321" s="23"/>
      <c r="XAS321" s="23"/>
      <c r="XAT321" s="23"/>
      <c r="XAU321" s="23"/>
      <c r="XAV321" s="23"/>
      <c r="XAW321" s="23"/>
      <c r="XAX321" s="23"/>
      <c r="XAY321" s="23"/>
      <c r="XAZ321" s="23"/>
      <c r="XBA321" s="23"/>
      <c r="XBB321" s="23"/>
      <c r="XBC321" s="23"/>
      <c r="XBD321" s="23"/>
      <c r="XBE321" s="23"/>
      <c r="XBF321" s="23"/>
      <c r="XBG321" s="23"/>
      <c r="XBH321" s="23"/>
      <c r="XBI321" s="23"/>
      <c r="XBJ321" s="23"/>
      <c r="XBK321" s="23"/>
      <c r="XBL321" s="23"/>
      <c r="XBM321" s="23"/>
      <c r="XBN321" s="23"/>
      <c r="XBO321" s="23"/>
      <c r="XBP321" s="23"/>
      <c r="XBQ321" s="23"/>
      <c r="XBR321" s="23"/>
      <c r="XBS321" s="23"/>
      <c r="XBT321" s="23"/>
      <c r="XBU321" s="23"/>
      <c r="XBV321" s="23"/>
      <c r="XBW321" s="23"/>
      <c r="XBX321" s="23"/>
      <c r="XBY321" s="23"/>
      <c r="XBZ321" s="23"/>
      <c r="XCA321" s="23"/>
      <c r="XCB321" s="23"/>
      <c r="XCC321" s="23"/>
      <c r="XCD321" s="23"/>
      <c r="XCE321" s="23"/>
      <c r="XCF321" s="23"/>
      <c r="XCG321" s="23"/>
      <c r="XCH321" s="23"/>
      <c r="XCI321" s="23"/>
      <c r="XCJ321" s="23"/>
      <c r="XCK321" s="23"/>
      <c r="XCL321" s="23"/>
      <c r="XCM321" s="23"/>
      <c r="XCN321" s="23"/>
      <c r="XCO321" s="23"/>
      <c r="XCP321" s="23"/>
      <c r="XCQ321" s="23"/>
      <c r="XCR321" s="23"/>
      <c r="XCS321" s="23"/>
      <c r="XCT321" s="23"/>
      <c r="XCU321" s="23"/>
      <c r="XCV321" s="23"/>
      <c r="XCW321" s="26"/>
      <c r="XCX321" s="26"/>
      <c r="XCY321" s="26"/>
      <c r="XCZ321" s="26"/>
      <c r="XDA321" s="26"/>
      <c r="XDB321" s="26"/>
      <c r="XDC321" s="26"/>
      <c r="XDD321" s="26"/>
      <c r="XDE321" s="26"/>
      <c r="XDF321" s="26"/>
      <c r="XDG321" s="26"/>
      <c r="XDH321" s="26"/>
      <c r="XDI321" s="26"/>
      <c r="XDJ321" s="26"/>
      <c r="XDK321" s="26"/>
      <c r="XDL321" s="26"/>
      <c r="XDM321" s="26"/>
      <c r="XDN321" s="26"/>
      <c r="XDO321" s="26"/>
      <c r="XDP321" s="26"/>
      <c r="XDQ321" s="26"/>
      <c r="XDR321" s="26"/>
      <c r="XDS321" s="26"/>
      <c r="XDT321" s="26"/>
      <c r="XDU321" s="26"/>
      <c r="XDV321" s="26"/>
      <c r="XDW321" s="26"/>
      <c r="XDX321" s="26"/>
      <c r="XDY321" s="26"/>
      <c r="XDZ321" s="26"/>
      <c r="XEA321" s="26"/>
      <c r="XEB321" s="26"/>
      <c r="XEC321" s="26"/>
      <c r="XED321" s="26"/>
      <c r="XEE321" s="26"/>
      <c r="XEF321" s="26"/>
      <c r="XEG321" s="26"/>
      <c r="XEH321" s="26"/>
      <c r="XEI321" s="26"/>
      <c r="XEJ321" s="26"/>
      <c r="XEK321" s="26"/>
      <c r="XEL321" s="26"/>
      <c r="XEM321" s="26"/>
      <c r="XEN321" s="26"/>
      <c r="XEO321" s="26"/>
      <c r="XEP321" s="26"/>
      <c r="XEQ321" s="26"/>
      <c r="XER321" s="26"/>
      <c r="XES321" s="26"/>
      <c r="XET321" s="26"/>
      <c r="XEU321" s="26"/>
      <c r="XEV321" s="26"/>
      <c r="XEW321" s="26"/>
      <c r="XEX321" s="26"/>
      <c r="XEY321" s="26"/>
      <c r="XEZ321" s="26"/>
      <c r="XFA321" s="26"/>
    </row>
    <row r="322" s="4" customFormat="1" ht="15" customHeight="1" spans="1:16381">
      <c r="A322" s="15">
        <v>318</v>
      </c>
      <c r="B322" s="16" t="s">
        <v>620</v>
      </c>
      <c r="C322" s="17" t="s">
        <v>697</v>
      </c>
      <c r="D322" s="18">
        <v>50000</v>
      </c>
      <c r="E322" s="18">
        <v>50000</v>
      </c>
      <c r="F322" s="18">
        <f t="shared" si="17"/>
        <v>50000</v>
      </c>
      <c r="G322" s="17" t="s">
        <v>95</v>
      </c>
      <c r="H322" s="17" t="s">
        <v>93</v>
      </c>
      <c r="I322" s="17" t="s">
        <v>21</v>
      </c>
      <c r="J322" s="20" t="s">
        <v>624</v>
      </c>
      <c r="K322" s="21">
        <v>43545</v>
      </c>
      <c r="L322" s="21" t="s">
        <v>23</v>
      </c>
      <c r="M322" s="15">
        <f t="shared" si="18"/>
        <v>92</v>
      </c>
      <c r="N322" s="15">
        <f t="shared" si="19"/>
        <v>606.94</v>
      </c>
      <c r="XAH322" s="23"/>
      <c r="XAI322" s="23"/>
      <c r="XAJ322" s="23"/>
      <c r="XAK322" s="23"/>
      <c r="XAL322" s="23"/>
      <c r="XAM322" s="23"/>
      <c r="XAN322" s="23"/>
      <c r="XAO322" s="23"/>
      <c r="XAP322" s="23"/>
      <c r="XAQ322" s="23"/>
      <c r="XAR322" s="23"/>
      <c r="XAS322" s="23"/>
      <c r="XAT322" s="23"/>
      <c r="XAU322" s="23"/>
      <c r="XAV322" s="23"/>
      <c r="XAW322" s="23"/>
      <c r="XAX322" s="23"/>
      <c r="XAY322" s="23"/>
      <c r="XAZ322" s="23"/>
      <c r="XBA322" s="23"/>
      <c r="XBB322" s="23"/>
      <c r="XBC322" s="23"/>
      <c r="XBD322" s="23"/>
      <c r="XBE322" s="23"/>
      <c r="XBF322" s="23"/>
      <c r="XBG322" s="23"/>
      <c r="XBH322" s="23"/>
      <c r="XBI322" s="23"/>
      <c r="XBJ322" s="23"/>
      <c r="XBK322" s="23"/>
      <c r="XBL322" s="23"/>
      <c r="XBM322" s="23"/>
      <c r="XBN322" s="23"/>
      <c r="XBO322" s="23"/>
      <c r="XBP322" s="23"/>
      <c r="XBQ322" s="23"/>
      <c r="XBR322" s="23"/>
      <c r="XBS322" s="23"/>
      <c r="XBT322" s="23"/>
      <c r="XBU322" s="23"/>
      <c r="XBV322" s="23"/>
      <c r="XBW322" s="23"/>
      <c r="XBX322" s="23"/>
      <c r="XBY322" s="23"/>
      <c r="XBZ322" s="23"/>
      <c r="XCA322" s="23"/>
      <c r="XCB322" s="23"/>
      <c r="XCC322" s="23"/>
      <c r="XCD322" s="23"/>
      <c r="XCE322" s="23"/>
      <c r="XCF322" s="23"/>
      <c r="XCG322" s="23"/>
      <c r="XCH322" s="23"/>
      <c r="XCI322" s="23"/>
      <c r="XCJ322" s="23"/>
      <c r="XCK322" s="23"/>
      <c r="XCL322" s="23"/>
      <c r="XCM322" s="23"/>
      <c r="XCN322" s="23"/>
      <c r="XCO322" s="23"/>
      <c r="XCP322" s="23"/>
      <c r="XCQ322" s="23"/>
      <c r="XCR322" s="23"/>
      <c r="XCS322" s="23"/>
      <c r="XCT322" s="23"/>
      <c r="XCU322" s="23"/>
      <c r="XCV322" s="23"/>
      <c r="XCW322" s="26"/>
      <c r="XCX322" s="26"/>
      <c r="XCY322" s="26"/>
      <c r="XCZ322" s="26"/>
      <c r="XDA322" s="26"/>
      <c r="XDB322" s="26"/>
      <c r="XDC322" s="26"/>
      <c r="XDD322" s="26"/>
      <c r="XDE322" s="26"/>
      <c r="XDF322" s="26"/>
      <c r="XDG322" s="26"/>
      <c r="XDH322" s="26"/>
      <c r="XDI322" s="26"/>
      <c r="XDJ322" s="26"/>
      <c r="XDK322" s="26"/>
      <c r="XDL322" s="26"/>
      <c r="XDM322" s="26"/>
      <c r="XDN322" s="26"/>
      <c r="XDO322" s="26"/>
      <c r="XDP322" s="26"/>
      <c r="XDQ322" s="26"/>
      <c r="XDR322" s="26"/>
      <c r="XDS322" s="26"/>
      <c r="XDT322" s="26"/>
      <c r="XDU322" s="26"/>
      <c r="XDV322" s="26"/>
      <c r="XDW322" s="26"/>
      <c r="XDX322" s="26"/>
      <c r="XDY322" s="26"/>
      <c r="XDZ322" s="26"/>
      <c r="XEA322" s="26"/>
      <c r="XEB322" s="26"/>
      <c r="XEC322" s="26"/>
      <c r="XED322" s="26"/>
      <c r="XEE322" s="26"/>
      <c r="XEF322" s="26"/>
      <c r="XEG322" s="26"/>
      <c r="XEH322" s="26"/>
      <c r="XEI322" s="26"/>
      <c r="XEJ322" s="26"/>
      <c r="XEK322" s="26"/>
      <c r="XEL322" s="26"/>
      <c r="XEM322" s="26"/>
      <c r="XEN322" s="26"/>
      <c r="XEO322" s="26"/>
      <c r="XEP322" s="26"/>
      <c r="XEQ322" s="26"/>
      <c r="XER322" s="26"/>
      <c r="XES322" s="26"/>
      <c r="XET322" s="26"/>
      <c r="XEU322" s="26"/>
      <c r="XEV322" s="26"/>
      <c r="XEW322" s="26"/>
      <c r="XEX322" s="26"/>
      <c r="XEY322" s="26"/>
      <c r="XEZ322" s="26"/>
      <c r="XFA322" s="26"/>
    </row>
    <row r="323" s="4" customFormat="1" ht="15" customHeight="1" spans="1:16381">
      <c r="A323" s="15">
        <v>319</v>
      </c>
      <c r="B323" s="16" t="s">
        <v>620</v>
      </c>
      <c r="C323" s="17" t="s">
        <v>698</v>
      </c>
      <c r="D323" s="18">
        <v>50000</v>
      </c>
      <c r="E323" s="18">
        <v>50000</v>
      </c>
      <c r="F323" s="18">
        <f t="shared" si="17"/>
        <v>50000</v>
      </c>
      <c r="G323" s="17" t="s">
        <v>95</v>
      </c>
      <c r="H323" s="17" t="s">
        <v>93</v>
      </c>
      <c r="I323" s="17" t="s">
        <v>21</v>
      </c>
      <c r="J323" s="20" t="s">
        <v>624</v>
      </c>
      <c r="K323" s="21">
        <v>43545</v>
      </c>
      <c r="L323" s="21" t="s">
        <v>23</v>
      </c>
      <c r="M323" s="15">
        <f t="shared" si="18"/>
        <v>92</v>
      </c>
      <c r="N323" s="15">
        <f t="shared" si="19"/>
        <v>606.94</v>
      </c>
      <c r="XAH323" s="23"/>
      <c r="XAI323" s="23"/>
      <c r="XAJ323" s="23"/>
      <c r="XAK323" s="23"/>
      <c r="XAL323" s="23"/>
      <c r="XAM323" s="23"/>
      <c r="XAN323" s="23"/>
      <c r="XAO323" s="23"/>
      <c r="XAP323" s="23"/>
      <c r="XAQ323" s="23"/>
      <c r="XAR323" s="23"/>
      <c r="XAS323" s="23"/>
      <c r="XAT323" s="23"/>
      <c r="XAU323" s="23"/>
      <c r="XAV323" s="23"/>
      <c r="XAW323" s="23"/>
      <c r="XAX323" s="23"/>
      <c r="XAY323" s="23"/>
      <c r="XAZ323" s="23"/>
      <c r="XBA323" s="23"/>
      <c r="XBB323" s="23"/>
      <c r="XBC323" s="23"/>
      <c r="XBD323" s="23"/>
      <c r="XBE323" s="23"/>
      <c r="XBF323" s="23"/>
      <c r="XBG323" s="23"/>
      <c r="XBH323" s="23"/>
      <c r="XBI323" s="23"/>
      <c r="XBJ323" s="23"/>
      <c r="XBK323" s="23"/>
      <c r="XBL323" s="23"/>
      <c r="XBM323" s="23"/>
      <c r="XBN323" s="23"/>
      <c r="XBO323" s="23"/>
      <c r="XBP323" s="23"/>
      <c r="XBQ323" s="23"/>
      <c r="XBR323" s="23"/>
      <c r="XBS323" s="23"/>
      <c r="XBT323" s="23"/>
      <c r="XBU323" s="23"/>
      <c r="XBV323" s="23"/>
      <c r="XBW323" s="23"/>
      <c r="XBX323" s="23"/>
      <c r="XBY323" s="23"/>
      <c r="XBZ323" s="23"/>
      <c r="XCA323" s="23"/>
      <c r="XCB323" s="23"/>
      <c r="XCC323" s="23"/>
      <c r="XCD323" s="23"/>
      <c r="XCE323" s="23"/>
      <c r="XCF323" s="23"/>
      <c r="XCG323" s="23"/>
      <c r="XCH323" s="23"/>
      <c r="XCI323" s="23"/>
      <c r="XCJ323" s="23"/>
      <c r="XCK323" s="23"/>
      <c r="XCL323" s="23"/>
      <c r="XCM323" s="23"/>
      <c r="XCN323" s="23"/>
      <c r="XCO323" s="23"/>
      <c r="XCP323" s="23"/>
      <c r="XCQ323" s="23"/>
      <c r="XCR323" s="23"/>
      <c r="XCS323" s="23"/>
      <c r="XCT323" s="23"/>
      <c r="XCU323" s="23"/>
      <c r="XCV323" s="23"/>
      <c r="XCW323" s="26"/>
      <c r="XCX323" s="26"/>
      <c r="XCY323" s="26"/>
      <c r="XCZ323" s="26"/>
      <c r="XDA323" s="26"/>
      <c r="XDB323" s="26"/>
      <c r="XDC323" s="26"/>
      <c r="XDD323" s="26"/>
      <c r="XDE323" s="26"/>
      <c r="XDF323" s="26"/>
      <c r="XDG323" s="26"/>
      <c r="XDH323" s="26"/>
      <c r="XDI323" s="26"/>
      <c r="XDJ323" s="26"/>
      <c r="XDK323" s="26"/>
      <c r="XDL323" s="26"/>
      <c r="XDM323" s="26"/>
      <c r="XDN323" s="26"/>
      <c r="XDO323" s="26"/>
      <c r="XDP323" s="26"/>
      <c r="XDQ323" s="26"/>
      <c r="XDR323" s="26"/>
      <c r="XDS323" s="26"/>
      <c r="XDT323" s="26"/>
      <c r="XDU323" s="26"/>
      <c r="XDV323" s="26"/>
      <c r="XDW323" s="26"/>
      <c r="XDX323" s="26"/>
      <c r="XDY323" s="26"/>
      <c r="XDZ323" s="26"/>
      <c r="XEA323" s="26"/>
      <c r="XEB323" s="26"/>
      <c r="XEC323" s="26"/>
      <c r="XED323" s="26"/>
      <c r="XEE323" s="26"/>
      <c r="XEF323" s="26"/>
      <c r="XEG323" s="26"/>
      <c r="XEH323" s="26"/>
      <c r="XEI323" s="26"/>
      <c r="XEJ323" s="26"/>
      <c r="XEK323" s="26"/>
      <c r="XEL323" s="26"/>
      <c r="XEM323" s="26"/>
      <c r="XEN323" s="26"/>
      <c r="XEO323" s="26"/>
      <c r="XEP323" s="26"/>
      <c r="XEQ323" s="26"/>
      <c r="XER323" s="26"/>
      <c r="XES323" s="26"/>
      <c r="XET323" s="26"/>
      <c r="XEU323" s="26"/>
      <c r="XEV323" s="26"/>
      <c r="XEW323" s="26"/>
      <c r="XEX323" s="26"/>
      <c r="XEY323" s="26"/>
      <c r="XEZ323" s="26"/>
      <c r="XFA323" s="26"/>
    </row>
    <row r="324" s="4" customFormat="1" ht="15" customHeight="1" spans="1:16381">
      <c r="A324" s="15">
        <v>320</v>
      </c>
      <c r="B324" s="16" t="s">
        <v>620</v>
      </c>
      <c r="C324" s="17" t="s">
        <v>699</v>
      </c>
      <c r="D324" s="18">
        <v>50000</v>
      </c>
      <c r="E324" s="18">
        <v>50000</v>
      </c>
      <c r="F324" s="18">
        <f t="shared" si="17"/>
        <v>50000</v>
      </c>
      <c r="G324" s="17" t="s">
        <v>700</v>
      </c>
      <c r="H324" s="17" t="s">
        <v>96</v>
      </c>
      <c r="I324" s="17" t="s">
        <v>21</v>
      </c>
      <c r="J324" s="20" t="s">
        <v>624</v>
      </c>
      <c r="K324" s="21">
        <v>43545</v>
      </c>
      <c r="L324" s="21" t="s">
        <v>23</v>
      </c>
      <c r="M324" s="15">
        <f t="shared" si="18"/>
        <v>92</v>
      </c>
      <c r="N324" s="15">
        <f t="shared" si="19"/>
        <v>606.94</v>
      </c>
      <c r="XAH324" s="23"/>
      <c r="XAI324" s="23"/>
      <c r="XAJ324" s="23"/>
      <c r="XAK324" s="23"/>
      <c r="XAL324" s="23"/>
      <c r="XAM324" s="23"/>
      <c r="XAN324" s="23"/>
      <c r="XAO324" s="23"/>
      <c r="XAP324" s="23"/>
      <c r="XAQ324" s="23"/>
      <c r="XAR324" s="23"/>
      <c r="XAS324" s="23"/>
      <c r="XAT324" s="23"/>
      <c r="XAU324" s="23"/>
      <c r="XAV324" s="23"/>
      <c r="XAW324" s="23"/>
      <c r="XAX324" s="23"/>
      <c r="XAY324" s="23"/>
      <c r="XAZ324" s="23"/>
      <c r="XBA324" s="23"/>
      <c r="XBB324" s="23"/>
      <c r="XBC324" s="23"/>
      <c r="XBD324" s="23"/>
      <c r="XBE324" s="23"/>
      <c r="XBF324" s="23"/>
      <c r="XBG324" s="23"/>
      <c r="XBH324" s="23"/>
      <c r="XBI324" s="23"/>
      <c r="XBJ324" s="23"/>
      <c r="XBK324" s="23"/>
      <c r="XBL324" s="23"/>
      <c r="XBM324" s="23"/>
      <c r="XBN324" s="23"/>
      <c r="XBO324" s="23"/>
      <c r="XBP324" s="23"/>
      <c r="XBQ324" s="23"/>
      <c r="XBR324" s="23"/>
      <c r="XBS324" s="23"/>
      <c r="XBT324" s="23"/>
      <c r="XBU324" s="23"/>
      <c r="XBV324" s="23"/>
      <c r="XBW324" s="23"/>
      <c r="XBX324" s="23"/>
      <c r="XBY324" s="23"/>
      <c r="XBZ324" s="23"/>
      <c r="XCA324" s="23"/>
      <c r="XCB324" s="23"/>
      <c r="XCC324" s="23"/>
      <c r="XCD324" s="23"/>
      <c r="XCE324" s="23"/>
      <c r="XCF324" s="23"/>
      <c r="XCG324" s="23"/>
      <c r="XCH324" s="23"/>
      <c r="XCI324" s="23"/>
      <c r="XCJ324" s="23"/>
      <c r="XCK324" s="23"/>
      <c r="XCL324" s="23"/>
      <c r="XCM324" s="23"/>
      <c r="XCN324" s="23"/>
      <c r="XCO324" s="23"/>
      <c r="XCP324" s="23"/>
      <c r="XCQ324" s="23"/>
      <c r="XCR324" s="23"/>
      <c r="XCS324" s="23"/>
      <c r="XCT324" s="23"/>
      <c r="XCU324" s="23"/>
      <c r="XCV324" s="23"/>
      <c r="XCW324" s="26"/>
      <c r="XCX324" s="26"/>
      <c r="XCY324" s="26"/>
      <c r="XCZ324" s="26"/>
      <c r="XDA324" s="26"/>
      <c r="XDB324" s="26"/>
      <c r="XDC324" s="26"/>
      <c r="XDD324" s="26"/>
      <c r="XDE324" s="26"/>
      <c r="XDF324" s="26"/>
      <c r="XDG324" s="26"/>
      <c r="XDH324" s="26"/>
      <c r="XDI324" s="26"/>
      <c r="XDJ324" s="26"/>
      <c r="XDK324" s="26"/>
      <c r="XDL324" s="26"/>
      <c r="XDM324" s="26"/>
      <c r="XDN324" s="26"/>
      <c r="XDO324" s="26"/>
      <c r="XDP324" s="26"/>
      <c r="XDQ324" s="26"/>
      <c r="XDR324" s="26"/>
      <c r="XDS324" s="26"/>
      <c r="XDT324" s="26"/>
      <c r="XDU324" s="26"/>
      <c r="XDV324" s="26"/>
      <c r="XDW324" s="26"/>
      <c r="XDX324" s="26"/>
      <c r="XDY324" s="26"/>
      <c r="XDZ324" s="26"/>
      <c r="XEA324" s="26"/>
      <c r="XEB324" s="26"/>
      <c r="XEC324" s="26"/>
      <c r="XED324" s="26"/>
      <c r="XEE324" s="26"/>
      <c r="XEF324" s="26"/>
      <c r="XEG324" s="26"/>
      <c r="XEH324" s="26"/>
      <c r="XEI324" s="26"/>
      <c r="XEJ324" s="26"/>
      <c r="XEK324" s="26"/>
      <c r="XEL324" s="26"/>
      <c r="XEM324" s="26"/>
      <c r="XEN324" s="26"/>
      <c r="XEO324" s="26"/>
      <c r="XEP324" s="26"/>
      <c r="XEQ324" s="26"/>
      <c r="XER324" s="26"/>
      <c r="XES324" s="26"/>
      <c r="XET324" s="26"/>
      <c r="XEU324" s="26"/>
      <c r="XEV324" s="26"/>
      <c r="XEW324" s="26"/>
      <c r="XEX324" s="26"/>
      <c r="XEY324" s="26"/>
      <c r="XEZ324" s="26"/>
      <c r="XFA324" s="26"/>
    </row>
    <row r="325" s="4" customFormat="1" ht="15" customHeight="1" spans="1:16381">
      <c r="A325" s="15">
        <v>321</v>
      </c>
      <c r="B325" s="16" t="s">
        <v>620</v>
      </c>
      <c r="C325" s="17" t="s">
        <v>701</v>
      </c>
      <c r="D325" s="18">
        <v>50000</v>
      </c>
      <c r="E325" s="18">
        <v>50000</v>
      </c>
      <c r="F325" s="18">
        <f t="shared" si="17"/>
        <v>50000</v>
      </c>
      <c r="G325" s="17" t="s">
        <v>702</v>
      </c>
      <c r="H325" s="17" t="s">
        <v>703</v>
      </c>
      <c r="I325" s="17" t="s">
        <v>21</v>
      </c>
      <c r="J325" s="20" t="s">
        <v>624</v>
      </c>
      <c r="K325" s="21">
        <v>43545</v>
      </c>
      <c r="L325" s="21" t="s">
        <v>23</v>
      </c>
      <c r="M325" s="15">
        <f t="shared" si="18"/>
        <v>92</v>
      </c>
      <c r="N325" s="15">
        <f t="shared" si="19"/>
        <v>606.94</v>
      </c>
      <c r="XAH325" s="23"/>
      <c r="XAI325" s="23"/>
      <c r="XAJ325" s="23"/>
      <c r="XAK325" s="23"/>
      <c r="XAL325" s="23"/>
      <c r="XAM325" s="23"/>
      <c r="XAN325" s="23"/>
      <c r="XAO325" s="23"/>
      <c r="XAP325" s="23"/>
      <c r="XAQ325" s="23"/>
      <c r="XAR325" s="23"/>
      <c r="XAS325" s="23"/>
      <c r="XAT325" s="23"/>
      <c r="XAU325" s="23"/>
      <c r="XAV325" s="23"/>
      <c r="XAW325" s="23"/>
      <c r="XAX325" s="23"/>
      <c r="XAY325" s="23"/>
      <c r="XAZ325" s="23"/>
      <c r="XBA325" s="23"/>
      <c r="XBB325" s="23"/>
      <c r="XBC325" s="23"/>
      <c r="XBD325" s="23"/>
      <c r="XBE325" s="23"/>
      <c r="XBF325" s="23"/>
      <c r="XBG325" s="23"/>
      <c r="XBH325" s="23"/>
      <c r="XBI325" s="23"/>
      <c r="XBJ325" s="23"/>
      <c r="XBK325" s="23"/>
      <c r="XBL325" s="23"/>
      <c r="XBM325" s="23"/>
      <c r="XBN325" s="23"/>
      <c r="XBO325" s="23"/>
      <c r="XBP325" s="23"/>
      <c r="XBQ325" s="23"/>
      <c r="XBR325" s="23"/>
      <c r="XBS325" s="23"/>
      <c r="XBT325" s="23"/>
      <c r="XBU325" s="23"/>
      <c r="XBV325" s="23"/>
      <c r="XBW325" s="23"/>
      <c r="XBX325" s="23"/>
      <c r="XBY325" s="23"/>
      <c r="XBZ325" s="23"/>
      <c r="XCA325" s="23"/>
      <c r="XCB325" s="23"/>
      <c r="XCC325" s="23"/>
      <c r="XCD325" s="23"/>
      <c r="XCE325" s="23"/>
      <c r="XCF325" s="23"/>
      <c r="XCG325" s="23"/>
      <c r="XCH325" s="23"/>
      <c r="XCI325" s="23"/>
      <c r="XCJ325" s="23"/>
      <c r="XCK325" s="23"/>
      <c r="XCL325" s="23"/>
      <c r="XCM325" s="23"/>
      <c r="XCN325" s="23"/>
      <c r="XCO325" s="23"/>
      <c r="XCP325" s="23"/>
      <c r="XCQ325" s="23"/>
      <c r="XCR325" s="23"/>
      <c r="XCS325" s="23"/>
      <c r="XCT325" s="23"/>
      <c r="XCU325" s="23"/>
      <c r="XCV325" s="23"/>
      <c r="XCW325" s="26"/>
      <c r="XCX325" s="26"/>
      <c r="XCY325" s="26"/>
      <c r="XCZ325" s="26"/>
      <c r="XDA325" s="26"/>
      <c r="XDB325" s="26"/>
      <c r="XDC325" s="26"/>
      <c r="XDD325" s="26"/>
      <c r="XDE325" s="26"/>
      <c r="XDF325" s="26"/>
      <c r="XDG325" s="26"/>
      <c r="XDH325" s="26"/>
      <c r="XDI325" s="26"/>
      <c r="XDJ325" s="26"/>
      <c r="XDK325" s="26"/>
      <c r="XDL325" s="26"/>
      <c r="XDM325" s="26"/>
      <c r="XDN325" s="26"/>
      <c r="XDO325" s="26"/>
      <c r="XDP325" s="26"/>
      <c r="XDQ325" s="26"/>
      <c r="XDR325" s="26"/>
      <c r="XDS325" s="26"/>
      <c r="XDT325" s="26"/>
      <c r="XDU325" s="26"/>
      <c r="XDV325" s="26"/>
      <c r="XDW325" s="26"/>
      <c r="XDX325" s="26"/>
      <c r="XDY325" s="26"/>
      <c r="XDZ325" s="26"/>
      <c r="XEA325" s="26"/>
      <c r="XEB325" s="26"/>
      <c r="XEC325" s="26"/>
      <c r="XED325" s="26"/>
      <c r="XEE325" s="26"/>
      <c r="XEF325" s="26"/>
      <c r="XEG325" s="26"/>
      <c r="XEH325" s="26"/>
      <c r="XEI325" s="26"/>
      <c r="XEJ325" s="26"/>
      <c r="XEK325" s="26"/>
      <c r="XEL325" s="26"/>
      <c r="XEM325" s="26"/>
      <c r="XEN325" s="26"/>
      <c r="XEO325" s="26"/>
      <c r="XEP325" s="26"/>
      <c r="XEQ325" s="26"/>
      <c r="XER325" s="26"/>
      <c r="XES325" s="26"/>
      <c r="XET325" s="26"/>
      <c r="XEU325" s="26"/>
      <c r="XEV325" s="26"/>
      <c r="XEW325" s="26"/>
      <c r="XEX325" s="26"/>
      <c r="XEY325" s="26"/>
      <c r="XEZ325" s="26"/>
      <c r="XFA325" s="26"/>
    </row>
    <row r="326" s="4" customFormat="1" ht="15" customHeight="1" spans="1:16381">
      <c r="A326" s="15">
        <v>322</v>
      </c>
      <c r="B326" s="16" t="s">
        <v>620</v>
      </c>
      <c r="C326" s="17" t="s">
        <v>704</v>
      </c>
      <c r="D326" s="18">
        <v>50000</v>
      </c>
      <c r="E326" s="18">
        <v>50000</v>
      </c>
      <c r="F326" s="18">
        <f t="shared" si="17"/>
        <v>50000</v>
      </c>
      <c r="G326" s="17" t="s">
        <v>282</v>
      </c>
      <c r="H326" s="17" t="s">
        <v>705</v>
      </c>
      <c r="I326" s="17" t="s">
        <v>21</v>
      </c>
      <c r="J326" s="20" t="s">
        <v>624</v>
      </c>
      <c r="K326" s="21">
        <v>43545</v>
      </c>
      <c r="L326" s="21" t="s">
        <v>23</v>
      </c>
      <c r="M326" s="15">
        <f t="shared" si="18"/>
        <v>92</v>
      </c>
      <c r="N326" s="15">
        <f t="shared" si="19"/>
        <v>606.94</v>
      </c>
      <c r="XAH326" s="23"/>
      <c r="XAI326" s="23"/>
      <c r="XAJ326" s="23"/>
      <c r="XAK326" s="23"/>
      <c r="XAL326" s="23"/>
      <c r="XAM326" s="23"/>
      <c r="XAN326" s="23"/>
      <c r="XAO326" s="23"/>
      <c r="XAP326" s="23"/>
      <c r="XAQ326" s="23"/>
      <c r="XAR326" s="23"/>
      <c r="XAS326" s="23"/>
      <c r="XAT326" s="23"/>
      <c r="XAU326" s="23"/>
      <c r="XAV326" s="23"/>
      <c r="XAW326" s="23"/>
      <c r="XAX326" s="23"/>
      <c r="XAY326" s="23"/>
      <c r="XAZ326" s="23"/>
      <c r="XBA326" s="23"/>
      <c r="XBB326" s="23"/>
      <c r="XBC326" s="23"/>
      <c r="XBD326" s="23"/>
      <c r="XBE326" s="23"/>
      <c r="XBF326" s="23"/>
      <c r="XBG326" s="23"/>
      <c r="XBH326" s="23"/>
      <c r="XBI326" s="23"/>
      <c r="XBJ326" s="23"/>
      <c r="XBK326" s="23"/>
      <c r="XBL326" s="23"/>
      <c r="XBM326" s="23"/>
      <c r="XBN326" s="23"/>
      <c r="XBO326" s="23"/>
      <c r="XBP326" s="23"/>
      <c r="XBQ326" s="23"/>
      <c r="XBR326" s="23"/>
      <c r="XBS326" s="23"/>
      <c r="XBT326" s="23"/>
      <c r="XBU326" s="23"/>
      <c r="XBV326" s="23"/>
      <c r="XBW326" s="23"/>
      <c r="XBX326" s="23"/>
      <c r="XBY326" s="23"/>
      <c r="XBZ326" s="23"/>
      <c r="XCA326" s="23"/>
      <c r="XCB326" s="23"/>
      <c r="XCC326" s="23"/>
      <c r="XCD326" s="23"/>
      <c r="XCE326" s="23"/>
      <c r="XCF326" s="23"/>
      <c r="XCG326" s="23"/>
      <c r="XCH326" s="23"/>
      <c r="XCI326" s="23"/>
      <c r="XCJ326" s="23"/>
      <c r="XCK326" s="23"/>
      <c r="XCL326" s="23"/>
      <c r="XCM326" s="23"/>
      <c r="XCN326" s="23"/>
      <c r="XCO326" s="23"/>
      <c r="XCP326" s="23"/>
      <c r="XCQ326" s="23"/>
      <c r="XCR326" s="23"/>
      <c r="XCS326" s="23"/>
      <c r="XCT326" s="23"/>
      <c r="XCU326" s="23"/>
      <c r="XCV326" s="23"/>
      <c r="XCW326" s="26"/>
      <c r="XCX326" s="26"/>
      <c r="XCY326" s="26"/>
      <c r="XCZ326" s="26"/>
      <c r="XDA326" s="26"/>
      <c r="XDB326" s="26"/>
      <c r="XDC326" s="26"/>
      <c r="XDD326" s="26"/>
      <c r="XDE326" s="26"/>
      <c r="XDF326" s="26"/>
      <c r="XDG326" s="26"/>
      <c r="XDH326" s="26"/>
      <c r="XDI326" s="26"/>
      <c r="XDJ326" s="26"/>
      <c r="XDK326" s="26"/>
      <c r="XDL326" s="26"/>
      <c r="XDM326" s="26"/>
      <c r="XDN326" s="26"/>
      <c r="XDO326" s="26"/>
      <c r="XDP326" s="26"/>
      <c r="XDQ326" s="26"/>
      <c r="XDR326" s="26"/>
      <c r="XDS326" s="26"/>
      <c r="XDT326" s="26"/>
      <c r="XDU326" s="26"/>
      <c r="XDV326" s="26"/>
      <c r="XDW326" s="26"/>
      <c r="XDX326" s="26"/>
      <c r="XDY326" s="26"/>
      <c r="XDZ326" s="26"/>
      <c r="XEA326" s="26"/>
      <c r="XEB326" s="26"/>
      <c r="XEC326" s="26"/>
      <c r="XED326" s="26"/>
      <c r="XEE326" s="26"/>
      <c r="XEF326" s="26"/>
      <c r="XEG326" s="26"/>
      <c r="XEH326" s="26"/>
      <c r="XEI326" s="26"/>
      <c r="XEJ326" s="26"/>
      <c r="XEK326" s="26"/>
      <c r="XEL326" s="26"/>
      <c r="XEM326" s="26"/>
      <c r="XEN326" s="26"/>
      <c r="XEO326" s="26"/>
      <c r="XEP326" s="26"/>
      <c r="XEQ326" s="26"/>
      <c r="XER326" s="26"/>
      <c r="XES326" s="26"/>
      <c r="XET326" s="26"/>
      <c r="XEU326" s="26"/>
      <c r="XEV326" s="26"/>
      <c r="XEW326" s="26"/>
      <c r="XEX326" s="26"/>
      <c r="XEY326" s="26"/>
      <c r="XEZ326" s="26"/>
      <c r="XFA326" s="26"/>
    </row>
    <row r="327" s="4" customFormat="1" ht="15" customHeight="1" spans="1:16381">
      <c r="A327" s="15">
        <v>323</v>
      </c>
      <c r="B327" s="16" t="s">
        <v>620</v>
      </c>
      <c r="C327" s="17" t="s">
        <v>706</v>
      </c>
      <c r="D327" s="18">
        <v>10000</v>
      </c>
      <c r="E327" s="18">
        <v>10000</v>
      </c>
      <c r="F327" s="18">
        <f t="shared" si="17"/>
        <v>10000</v>
      </c>
      <c r="G327" s="17" t="s">
        <v>130</v>
      </c>
      <c r="H327" s="17" t="s">
        <v>131</v>
      </c>
      <c r="I327" s="17" t="s">
        <v>21</v>
      </c>
      <c r="J327" s="20" t="s">
        <v>624</v>
      </c>
      <c r="K327" s="21">
        <v>43545</v>
      </c>
      <c r="L327" s="21" t="s">
        <v>23</v>
      </c>
      <c r="M327" s="15">
        <f t="shared" si="18"/>
        <v>92</v>
      </c>
      <c r="N327" s="15">
        <f t="shared" si="19"/>
        <v>121.39</v>
      </c>
      <c r="XAH327" s="23"/>
      <c r="XAI327" s="23"/>
      <c r="XAJ327" s="23"/>
      <c r="XAK327" s="23"/>
      <c r="XAL327" s="23"/>
      <c r="XAM327" s="23"/>
      <c r="XAN327" s="23"/>
      <c r="XAO327" s="23"/>
      <c r="XAP327" s="23"/>
      <c r="XAQ327" s="23"/>
      <c r="XAR327" s="23"/>
      <c r="XAS327" s="23"/>
      <c r="XAT327" s="23"/>
      <c r="XAU327" s="23"/>
      <c r="XAV327" s="23"/>
      <c r="XAW327" s="23"/>
      <c r="XAX327" s="23"/>
      <c r="XAY327" s="23"/>
      <c r="XAZ327" s="23"/>
      <c r="XBA327" s="23"/>
      <c r="XBB327" s="23"/>
      <c r="XBC327" s="23"/>
      <c r="XBD327" s="23"/>
      <c r="XBE327" s="23"/>
      <c r="XBF327" s="23"/>
      <c r="XBG327" s="23"/>
      <c r="XBH327" s="23"/>
      <c r="XBI327" s="23"/>
      <c r="XBJ327" s="23"/>
      <c r="XBK327" s="23"/>
      <c r="XBL327" s="23"/>
      <c r="XBM327" s="23"/>
      <c r="XBN327" s="23"/>
      <c r="XBO327" s="23"/>
      <c r="XBP327" s="23"/>
      <c r="XBQ327" s="23"/>
      <c r="XBR327" s="23"/>
      <c r="XBS327" s="23"/>
      <c r="XBT327" s="23"/>
      <c r="XBU327" s="23"/>
      <c r="XBV327" s="23"/>
      <c r="XBW327" s="23"/>
      <c r="XBX327" s="23"/>
      <c r="XBY327" s="23"/>
      <c r="XBZ327" s="23"/>
      <c r="XCA327" s="23"/>
      <c r="XCB327" s="23"/>
      <c r="XCC327" s="23"/>
      <c r="XCD327" s="23"/>
      <c r="XCE327" s="23"/>
      <c r="XCF327" s="23"/>
      <c r="XCG327" s="23"/>
      <c r="XCH327" s="23"/>
      <c r="XCI327" s="23"/>
      <c r="XCJ327" s="23"/>
      <c r="XCK327" s="23"/>
      <c r="XCL327" s="23"/>
      <c r="XCM327" s="23"/>
      <c r="XCN327" s="23"/>
      <c r="XCO327" s="23"/>
      <c r="XCP327" s="23"/>
      <c r="XCQ327" s="23"/>
      <c r="XCR327" s="23"/>
      <c r="XCS327" s="23"/>
      <c r="XCT327" s="23"/>
      <c r="XCU327" s="23"/>
      <c r="XCV327" s="23"/>
      <c r="XCW327" s="26"/>
      <c r="XCX327" s="26"/>
      <c r="XCY327" s="26"/>
      <c r="XCZ327" s="26"/>
      <c r="XDA327" s="26"/>
      <c r="XDB327" s="26"/>
      <c r="XDC327" s="26"/>
      <c r="XDD327" s="26"/>
      <c r="XDE327" s="26"/>
      <c r="XDF327" s="26"/>
      <c r="XDG327" s="26"/>
      <c r="XDH327" s="26"/>
      <c r="XDI327" s="26"/>
      <c r="XDJ327" s="26"/>
      <c r="XDK327" s="26"/>
      <c r="XDL327" s="26"/>
      <c r="XDM327" s="26"/>
      <c r="XDN327" s="26"/>
      <c r="XDO327" s="26"/>
      <c r="XDP327" s="26"/>
      <c r="XDQ327" s="26"/>
      <c r="XDR327" s="26"/>
      <c r="XDS327" s="26"/>
      <c r="XDT327" s="26"/>
      <c r="XDU327" s="26"/>
      <c r="XDV327" s="26"/>
      <c r="XDW327" s="26"/>
      <c r="XDX327" s="26"/>
      <c r="XDY327" s="26"/>
      <c r="XDZ327" s="26"/>
      <c r="XEA327" s="26"/>
      <c r="XEB327" s="26"/>
      <c r="XEC327" s="26"/>
      <c r="XED327" s="26"/>
      <c r="XEE327" s="26"/>
      <c r="XEF327" s="26"/>
      <c r="XEG327" s="26"/>
      <c r="XEH327" s="26"/>
      <c r="XEI327" s="26"/>
      <c r="XEJ327" s="26"/>
      <c r="XEK327" s="26"/>
      <c r="XEL327" s="26"/>
      <c r="XEM327" s="26"/>
      <c r="XEN327" s="26"/>
      <c r="XEO327" s="26"/>
      <c r="XEP327" s="26"/>
      <c r="XEQ327" s="26"/>
      <c r="XER327" s="26"/>
      <c r="XES327" s="26"/>
      <c r="XET327" s="26"/>
      <c r="XEU327" s="26"/>
      <c r="XEV327" s="26"/>
      <c r="XEW327" s="26"/>
      <c r="XEX327" s="26"/>
      <c r="XEY327" s="26"/>
      <c r="XEZ327" s="26"/>
      <c r="XFA327" s="26"/>
    </row>
    <row r="328" s="4" customFormat="1" ht="15" customHeight="1" spans="1:16381">
      <c r="A328" s="15">
        <v>324</v>
      </c>
      <c r="B328" s="16" t="s">
        <v>620</v>
      </c>
      <c r="C328" s="17" t="s">
        <v>707</v>
      </c>
      <c r="D328" s="18">
        <v>50000</v>
      </c>
      <c r="E328" s="18">
        <v>50000</v>
      </c>
      <c r="F328" s="18">
        <f t="shared" si="17"/>
        <v>50000</v>
      </c>
      <c r="G328" s="17" t="s">
        <v>708</v>
      </c>
      <c r="H328" s="17" t="s">
        <v>709</v>
      </c>
      <c r="I328" s="17" t="s">
        <v>21</v>
      </c>
      <c r="J328" s="20" t="s">
        <v>624</v>
      </c>
      <c r="K328" s="21">
        <v>43545</v>
      </c>
      <c r="L328" s="21" t="s">
        <v>23</v>
      </c>
      <c r="M328" s="15">
        <f t="shared" si="18"/>
        <v>92</v>
      </c>
      <c r="N328" s="15">
        <f t="shared" si="19"/>
        <v>606.94</v>
      </c>
      <c r="XAH328" s="23"/>
      <c r="XAI328" s="23"/>
      <c r="XAJ328" s="23"/>
      <c r="XAK328" s="23"/>
      <c r="XAL328" s="23"/>
      <c r="XAM328" s="23"/>
      <c r="XAN328" s="23"/>
      <c r="XAO328" s="23"/>
      <c r="XAP328" s="23"/>
      <c r="XAQ328" s="23"/>
      <c r="XAR328" s="23"/>
      <c r="XAS328" s="23"/>
      <c r="XAT328" s="23"/>
      <c r="XAU328" s="23"/>
      <c r="XAV328" s="23"/>
      <c r="XAW328" s="23"/>
      <c r="XAX328" s="23"/>
      <c r="XAY328" s="23"/>
      <c r="XAZ328" s="23"/>
      <c r="XBA328" s="23"/>
      <c r="XBB328" s="23"/>
      <c r="XBC328" s="23"/>
      <c r="XBD328" s="23"/>
      <c r="XBE328" s="23"/>
      <c r="XBF328" s="23"/>
      <c r="XBG328" s="23"/>
      <c r="XBH328" s="23"/>
      <c r="XBI328" s="23"/>
      <c r="XBJ328" s="23"/>
      <c r="XBK328" s="23"/>
      <c r="XBL328" s="23"/>
      <c r="XBM328" s="23"/>
      <c r="XBN328" s="23"/>
      <c r="XBO328" s="23"/>
      <c r="XBP328" s="23"/>
      <c r="XBQ328" s="23"/>
      <c r="XBR328" s="23"/>
      <c r="XBS328" s="23"/>
      <c r="XBT328" s="23"/>
      <c r="XBU328" s="23"/>
      <c r="XBV328" s="23"/>
      <c r="XBW328" s="23"/>
      <c r="XBX328" s="23"/>
      <c r="XBY328" s="23"/>
      <c r="XBZ328" s="23"/>
      <c r="XCA328" s="23"/>
      <c r="XCB328" s="23"/>
      <c r="XCC328" s="23"/>
      <c r="XCD328" s="23"/>
      <c r="XCE328" s="23"/>
      <c r="XCF328" s="23"/>
      <c r="XCG328" s="23"/>
      <c r="XCH328" s="23"/>
      <c r="XCI328" s="23"/>
      <c r="XCJ328" s="23"/>
      <c r="XCK328" s="23"/>
      <c r="XCL328" s="23"/>
      <c r="XCM328" s="23"/>
      <c r="XCN328" s="23"/>
      <c r="XCO328" s="23"/>
      <c r="XCP328" s="23"/>
      <c r="XCQ328" s="23"/>
      <c r="XCR328" s="23"/>
      <c r="XCS328" s="23"/>
      <c r="XCT328" s="23"/>
      <c r="XCU328" s="23"/>
      <c r="XCV328" s="23"/>
      <c r="XCW328" s="26"/>
      <c r="XCX328" s="26"/>
      <c r="XCY328" s="26"/>
      <c r="XCZ328" s="26"/>
      <c r="XDA328" s="26"/>
      <c r="XDB328" s="26"/>
      <c r="XDC328" s="26"/>
      <c r="XDD328" s="26"/>
      <c r="XDE328" s="26"/>
      <c r="XDF328" s="26"/>
      <c r="XDG328" s="26"/>
      <c r="XDH328" s="26"/>
      <c r="XDI328" s="26"/>
      <c r="XDJ328" s="26"/>
      <c r="XDK328" s="26"/>
      <c r="XDL328" s="26"/>
      <c r="XDM328" s="26"/>
      <c r="XDN328" s="26"/>
      <c r="XDO328" s="26"/>
      <c r="XDP328" s="26"/>
      <c r="XDQ328" s="26"/>
      <c r="XDR328" s="26"/>
      <c r="XDS328" s="26"/>
      <c r="XDT328" s="26"/>
      <c r="XDU328" s="26"/>
      <c r="XDV328" s="26"/>
      <c r="XDW328" s="26"/>
      <c r="XDX328" s="26"/>
      <c r="XDY328" s="26"/>
      <c r="XDZ328" s="26"/>
      <c r="XEA328" s="26"/>
      <c r="XEB328" s="26"/>
      <c r="XEC328" s="26"/>
      <c r="XED328" s="26"/>
      <c r="XEE328" s="26"/>
      <c r="XEF328" s="26"/>
      <c r="XEG328" s="26"/>
      <c r="XEH328" s="26"/>
      <c r="XEI328" s="26"/>
      <c r="XEJ328" s="26"/>
      <c r="XEK328" s="26"/>
      <c r="XEL328" s="26"/>
      <c r="XEM328" s="26"/>
      <c r="XEN328" s="26"/>
      <c r="XEO328" s="26"/>
      <c r="XEP328" s="26"/>
      <c r="XEQ328" s="26"/>
      <c r="XER328" s="26"/>
      <c r="XES328" s="26"/>
      <c r="XET328" s="26"/>
      <c r="XEU328" s="26"/>
      <c r="XEV328" s="26"/>
      <c r="XEW328" s="26"/>
      <c r="XEX328" s="26"/>
      <c r="XEY328" s="26"/>
      <c r="XEZ328" s="26"/>
      <c r="XFA328" s="26"/>
    </row>
    <row r="329" s="4" customFormat="1" ht="15" customHeight="1" spans="1:16381">
      <c r="A329" s="15">
        <v>325</v>
      </c>
      <c r="B329" s="16" t="s">
        <v>620</v>
      </c>
      <c r="C329" s="17" t="s">
        <v>710</v>
      </c>
      <c r="D329" s="18">
        <v>50000</v>
      </c>
      <c r="E329" s="18">
        <v>50000</v>
      </c>
      <c r="F329" s="18">
        <f t="shared" si="17"/>
        <v>50000</v>
      </c>
      <c r="G329" s="17" t="s">
        <v>708</v>
      </c>
      <c r="H329" s="17" t="s">
        <v>709</v>
      </c>
      <c r="I329" s="17" t="s">
        <v>21</v>
      </c>
      <c r="J329" s="20" t="s">
        <v>624</v>
      </c>
      <c r="K329" s="21">
        <v>43545</v>
      </c>
      <c r="L329" s="21" t="s">
        <v>23</v>
      </c>
      <c r="M329" s="15">
        <f t="shared" si="18"/>
        <v>92</v>
      </c>
      <c r="N329" s="15">
        <f t="shared" si="19"/>
        <v>606.94</v>
      </c>
      <c r="XAH329" s="23"/>
      <c r="XAI329" s="23"/>
      <c r="XAJ329" s="23"/>
      <c r="XAK329" s="23"/>
      <c r="XAL329" s="23"/>
      <c r="XAM329" s="23"/>
      <c r="XAN329" s="23"/>
      <c r="XAO329" s="23"/>
      <c r="XAP329" s="23"/>
      <c r="XAQ329" s="23"/>
      <c r="XAR329" s="23"/>
      <c r="XAS329" s="23"/>
      <c r="XAT329" s="23"/>
      <c r="XAU329" s="23"/>
      <c r="XAV329" s="23"/>
      <c r="XAW329" s="23"/>
      <c r="XAX329" s="23"/>
      <c r="XAY329" s="23"/>
      <c r="XAZ329" s="23"/>
      <c r="XBA329" s="23"/>
      <c r="XBB329" s="23"/>
      <c r="XBC329" s="23"/>
      <c r="XBD329" s="23"/>
      <c r="XBE329" s="23"/>
      <c r="XBF329" s="23"/>
      <c r="XBG329" s="23"/>
      <c r="XBH329" s="23"/>
      <c r="XBI329" s="23"/>
      <c r="XBJ329" s="23"/>
      <c r="XBK329" s="23"/>
      <c r="XBL329" s="23"/>
      <c r="XBM329" s="23"/>
      <c r="XBN329" s="23"/>
      <c r="XBO329" s="23"/>
      <c r="XBP329" s="23"/>
      <c r="XBQ329" s="23"/>
      <c r="XBR329" s="23"/>
      <c r="XBS329" s="23"/>
      <c r="XBT329" s="23"/>
      <c r="XBU329" s="23"/>
      <c r="XBV329" s="23"/>
      <c r="XBW329" s="23"/>
      <c r="XBX329" s="23"/>
      <c r="XBY329" s="23"/>
      <c r="XBZ329" s="23"/>
      <c r="XCA329" s="23"/>
      <c r="XCB329" s="23"/>
      <c r="XCC329" s="23"/>
      <c r="XCD329" s="23"/>
      <c r="XCE329" s="23"/>
      <c r="XCF329" s="23"/>
      <c r="XCG329" s="23"/>
      <c r="XCH329" s="23"/>
      <c r="XCI329" s="23"/>
      <c r="XCJ329" s="23"/>
      <c r="XCK329" s="23"/>
      <c r="XCL329" s="23"/>
      <c r="XCM329" s="23"/>
      <c r="XCN329" s="23"/>
      <c r="XCO329" s="23"/>
      <c r="XCP329" s="23"/>
      <c r="XCQ329" s="23"/>
      <c r="XCR329" s="23"/>
      <c r="XCS329" s="23"/>
      <c r="XCT329" s="23"/>
      <c r="XCU329" s="23"/>
      <c r="XCV329" s="23"/>
      <c r="XCW329" s="26"/>
      <c r="XCX329" s="26"/>
      <c r="XCY329" s="26"/>
      <c r="XCZ329" s="26"/>
      <c r="XDA329" s="26"/>
      <c r="XDB329" s="26"/>
      <c r="XDC329" s="26"/>
      <c r="XDD329" s="26"/>
      <c r="XDE329" s="26"/>
      <c r="XDF329" s="26"/>
      <c r="XDG329" s="26"/>
      <c r="XDH329" s="26"/>
      <c r="XDI329" s="26"/>
      <c r="XDJ329" s="26"/>
      <c r="XDK329" s="26"/>
      <c r="XDL329" s="26"/>
      <c r="XDM329" s="26"/>
      <c r="XDN329" s="26"/>
      <c r="XDO329" s="26"/>
      <c r="XDP329" s="26"/>
      <c r="XDQ329" s="26"/>
      <c r="XDR329" s="26"/>
      <c r="XDS329" s="26"/>
      <c r="XDT329" s="26"/>
      <c r="XDU329" s="26"/>
      <c r="XDV329" s="26"/>
      <c r="XDW329" s="26"/>
      <c r="XDX329" s="26"/>
      <c r="XDY329" s="26"/>
      <c r="XDZ329" s="26"/>
      <c r="XEA329" s="26"/>
      <c r="XEB329" s="26"/>
      <c r="XEC329" s="26"/>
      <c r="XED329" s="26"/>
      <c r="XEE329" s="26"/>
      <c r="XEF329" s="26"/>
      <c r="XEG329" s="26"/>
      <c r="XEH329" s="26"/>
      <c r="XEI329" s="26"/>
      <c r="XEJ329" s="26"/>
      <c r="XEK329" s="26"/>
      <c r="XEL329" s="26"/>
      <c r="XEM329" s="26"/>
      <c r="XEN329" s="26"/>
      <c r="XEO329" s="26"/>
      <c r="XEP329" s="26"/>
      <c r="XEQ329" s="26"/>
      <c r="XER329" s="26"/>
      <c r="XES329" s="26"/>
      <c r="XET329" s="26"/>
      <c r="XEU329" s="26"/>
      <c r="XEV329" s="26"/>
      <c r="XEW329" s="26"/>
      <c r="XEX329" s="26"/>
      <c r="XEY329" s="26"/>
      <c r="XEZ329" s="26"/>
      <c r="XFA329" s="26"/>
    </row>
    <row r="330" s="4" customFormat="1" ht="15" customHeight="1" spans="1:16381">
      <c r="A330" s="15">
        <v>326</v>
      </c>
      <c r="B330" s="16" t="s">
        <v>620</v>
      </c>
      <c r="C330" s="17" t="s">
        <v>711</v>
      </c>
      <c r="D330" s="18">
        <v>50000</v>
      </c>
      <c r="E330" s="18">
        <v>50000</v>
      </c>
      <c r="F330" s="18">
        <f t="shared" si="17"/>
        <v>50000</v>
      </c>
      <c r="G330" s="17" t="s">
        <v>464</v>
      </c>
      <c r="H330" s="17" t="s">
        <v>465</v>
      </c>
      <c r="I330" s="17" t="s">
        <v>21</v>
      </c>
      <c r="J330" s="20" t="s">
        <v>624</v>
      </c>
      <c r="K330" s="21">
        <v>43545</v>
      </c>
      <c r="L330" s="21" t="s">
        <v>23</v>
      </c>
      <c r="M330" s="15">
        <f t="shared" si="18"/>
        <v>92</v>
      </c>
      <c r="N330" s="15">
        <f t="shared" si="19"/>
        <v>606.94</v>
      </c>
      <c r="XAH330" s="23"/>
      <c r="XAI330" s="23"/>
      <c r="XAJ330" s="23"/>
      <c r="XAK330" s="23"/>
      <c r="XAL330" s="23"/>
      <c r="XAM330" s="23"/>
      <c r="XAN330" s="23"/>
      <c r="XAO330" s="23"/>
      <c r="XAP330" s="23"/>
      <c r="XAQ330" s="23"/>
      <c r="XAR330" s="23"/>
      <c r="XAS330" s="23"/>
      <c r="XAT330" s="23"/>
      <c r="XAU330" s="23"/>
      <c r="XAV330" s="23"/>
      <c r="XAW330" s="23"/>
      <c r="XAX330" s="23"/>
      <c r="XAY330" s="23"/>
      <c r="XAZ330" s="23"/>
      <c r="XBA330" s="23"/>
      <c r="XBB330" s="23"/>
      <c r="XBC330" s="23"/>
      <c r="XBD330" s="23"/>
      <c r="XBE330" s="23"/>
      <c r="XBF330" s="23"/>
      <c r="XBG330" s="23"/>
      <c r="XBH330" s="23"/>
      <c r="XBI330" s="23"/>
      <c r="XBJ330" s="23"/>
      <c r="XBK330" s="23"/>
      <c r="XBL330" s="23"/>
      <c r="XBM330" s="23"/>
      <c r="XBN330" s="23"/>
      <c r="XBO330" s="23"/>
      <c r="XBP330" s="23"/>
      <c r="XBQ330" s="23"/>
      <c r="XBR330" s="23"/>
      <c r="XBS330" s="23"/>
      <c r="XBT330" s="23"/>
      <c r="XBU330" s="23"/>
      <c r="XBV330" s="23"/>
      <c r="XBW330" s="23"/>
      <c r="XBX330" s="23"/>
      <c r="XBY330" s="23"/>
      <c r="XBZ330" s="23"/>
      <c r="XCA330" s="23"/>
      <c r="XCB330" s="23"/>
      <c r="XCC330" s="23"/>
      <c r="XCD330" s="23"/>
      <c r="XCE330" s="23"/>
      <c r="XCF330" s="23"/>
      <c r="XCG330" s="23"/>
      <c r="XCH330" s="23"/>
      <c r="XCI330" s="23"/>
      <c r="XCJ330" s="23"/>
      <c r="XCK330" s="23"/>
      <c r="XCL330" s="23"/>
      <c r="XCM330" s="23"/>
      <c r="XCN330" s="23"/>
      <c r="XCO330" s="23"/>
      <c r="XCP330" s="23"/>
      <c r="XCQ330" s="23"/>
      <c r="XCR330" s="23"/>
      <c r="XCS330" s="23"/>
      <c r="XCT330" s="23"/>
      <c r="XCU330" s="23"/>
      <c r="XCV330" s="23"/>
      <c r="XCW330" s="26"/>
      <c r="XCX330" s="26"/>
      <c r="XCY330" s="26"/>
      <c r="XCZ330" s="26"/>
      <c r="XDA330" s="26"/>
      <c r="XDB330" s="26"/>
      <c r="XDC330" s="26"/>
      <c r="XDD330" s="26"/>
      <c r="XDE330" s="26"/>
      <c r="XDF330" s="26"/>
      <c r="XDG330" s="26"/>
      <c r="XDH330" s="26"/>
      <c r="XDI330" s="26"/>
      <c r="XDJ330" s="26"/>
      <c r="XDK330" s="26"/>
      <c r="XDL330" s="26"/>
      <c r="XDM330" s="26"/>
      <c r="XDN330" s="26"/>
      <c r="XDO330" s="26"/>
      <c r="XDP330" s="26"/>
      <c r="XDQ330" s="26"/>
      <c r="XDR330" s="26"/>
      <c r="XDS330" s="26"/>
      <c r="XDT330" s="26"/>
      <c r="XDU330" s="26"/>
      <c r="XDV330" s="26"/>
      <c r="XDW330" s="26"/>
      <c r="XDX330" s="26"/>
      <c r="XDY330" s="26"/>
      <c r="XDZ330" s="26"/>
      <c r="XEA330" s="26"/>
      <c r="XEB330" s="26"/>
      <c r="XEC330" s="26"/>
      <c r="XED330" s="26"/>
      <c r="XEE330" s="26"/>
      <c r="XEF330" s="26"/>
      <c r="XEG330" s="26"/>
      <c r="XEH330" s="26"/>
      <c r="XEI330" s="26"/>
      <c r="XEJ330" s="26"/>
      <c r="XEK330" s="26"/>
      <c r="XEL330" s="26"/>
      <c r="XEM330" s="26"/>
      <c r="XEN330" s="26"/>
      <c r="XEO330" s="26"/>
      <c r="XEP330" s="26"/>
      <c r="XEQ330" s="26"/>
      <c r="XER330" s="26"/>
      <c r="XES330" s="26"/>
      <c r="XET330" s="26"/>
      <c r="XEU330" s="26"/>
      <c r="XEV330" s="26"/>
      <c r="XEW330" s="26"/>
      <c r="XEX330" s="26"/>
      <c r="XEY330" s="26"/>
      <c r="XEZ330" s="26"/>
      <c r="XFA330" s="26"/>
    </row>
    <row r="331" s="4" customFormat="1" ht="15" customHeight="1" spans="1:16381">
      <c r="A331" s="15">
        <v>327</v>
      </c>
      <c r="B331" s="16" t="s">
        <v>620</v>
      </c>
      <c r="C331" s="17" t="s">
        <v>712</v>
      </c>
      <c r="D331" s="18">
        <v>50000</v>
      </c>
      <c r="E331" s="18">
        <v>50000</v>
      </c>
      <c r="F331" s="18">
        <f t="shared" si="17"/>
        <v>50000</v>
      </c>
      <c r="G331" s="17" t="s">
        <v>464</v>
      </c>
      <c r="H331" s="17" t="s">
        <v>465</v>
      </c>
      <c r="I331" s="17" t="s">
        <v>21</v>
      </c>
      <c r="J331" s="20" t="s">
        <v>624</v>
      </c>
      <c r="K331" s="21">
        <v>43545</v>
      </c>
      <c r="L331" s="21" t="s">
        <v>23</v>
      </c>
      <c r="M331" s="15">
        <f t="shared" si="18"/>
        <v>92</v>
      </c>
      <c r="N331" s="15">
        <f t="shared" si="19"/>
        <v>606.94</v>
      </c>
      <c r="XAH331" s="23"/>
      <c r="XAI331" s="23"/>
      <c r="XAJ331" s="23"/>
      <c r="XAK331" s="23"/>
      <c r="XAL331" s="23"/>
      <c r="XAM331" s="23"/>
      <c r="XAN331" s="23"/>
      <c r="XAO331" s="23"/>
      <c r="XAP331" s="23"/>
      <c r="XAQ331" s="23"/>
      <c r="XAR331" s="23"/>
      <c r="XAS331" s="23"/>
      <c r="XAT331" s="23"/>
      <c r="XAU331" s="23"/>
      <c r="XAV331" s="23"/>
      <c r="XAW331" s="23"/>
      <c r="XAX331" s="23"/>
      <c r="XAY331" s="23"/>
      <c r="XAZ331" s="23"/>
      <c r="XBA331" s="23"/>
      <c r="XBB331" s="23"/>
      <c r="XBC331" s="23"/>
      <c r="XBD331" s="23"/>
      <c r="XBE331" s="23"/>
      <c r="XBF331" s="23"/>
      <c r="XBG331" s="23"/>
      <c r="XBH331" s="23"/>
      <c r="XBI331" s="23"/>
      <c r="XBJ331" s="23"/>
      <c r="XBK331" s="23"/>
      <c r="XBL331" s="23"/>
      <c r="XBM331" s="23"/>
      <c r="XBN331" s="23"/>
      <c r="XBO331" s="23"/>
      <c r="XBP331" s="23"/>
      <c r="XBQ331" s="23"/>
      <c r="XBR331" s="23"/>
      <c r="XBS331" s="23"/>
      <c r="XBT331" s="23"/>
      <c r="XBU331" s="23"/>
      <c r="XBV331" s="23"/>
      <c r="XBW331" s="23"/>
      <c r="XBX331" s="23"/>
      <c r="XBY331" s="23"/>
      <c r="XBZ331" s="23"/>
      <c r="XCA331" s="23"/>
      <c r="XCB331" s="23"/>
      <c r="XCC331" s="23"/>
      <c r="XCD331" s="23"/>
      <c r="XCE331" s="23"/>
      <c r="XCF331" s="23"/>
      <c r="XCG331" s="23"/>
      <c r="XCH331" s="23"/>
      <c r="XCI331" s="23"/>
      <c r="XCJ331" s="23"/>
      <c r="XCK331" s="23"/>
      <c r="XCL331" s="23"/>
      <c r="XCM331" s="23"/>
      <c r="XCN331" s="23"/>
      <c r="XCO331" s="23"/>
      <c r="XCP331" s="23"/>
      <c r="XCQ331" s="23"/>
      <c r="XCR331" s="23"/>
      <c r="XCS331" s="23"/>
      <c r="XCT331" s="23"/>
      <c r="XCU331" s="23"/>
      <c r="XCV331" s="23"/>
      <c r="XCW331" s="26"/>
      <c r="XCX331" s="26"/>
      <c r="XCY331" s="26"/>
      <c r="XCZ331" s="26"/>
      <c r="XDA331" s="26"/>
      <c r="XDB331" s="26"/>
      <c r="XDC331" s="26"/>
      <c r="XDD331" s="26"/>
      <c r="XDE331" s="26"/>
      <c r="XDF331" s="26"/>
      <c r="XDG331" s="26"/>
      <c r="XDH331" s="26"/>
      <c r="XDI331" s="26"/>
      <c r="XDJ331" s="26"/>
      <c r="XDK331" s="26"/>
      <c r="XDL331" s="26"/>
      <c r="XDM331" s="26"/>
      <c r="XDN331" s="26"/>
      <c r="XDO331" s="26"/>
      <c r="XDP331" s="26"/>
      <c r="XDQ331" s="26"/>
      <c r="XDR331" s="26"/>
      <c r="XDS331" s="26"/>
      <c r="XDT331" s="26"/>
      <c r="XDU331" s="26"/>
      <c r="XDV331" s="26"/>
      <c r="XDW331" s="26"/>
      <c r="XDX331" s="26"/>
      <c r="XDY331" s="26"/>
      <c r="XDZ331" s="26"/>
      <c r="XEA331" s="26"/>
      <c r="XEB331" s="26"/>
      <c r="XEC331" s="26"/>
      <c r="XED331" s="26"/>
      <c r="XEE331" s="26"/>
      <c r="XEF331" s="26"/>
      <c r="XEG331" s="26"/>
      <c r="XEH331" s="26"/>
      <c r="XEI331" s="26"/>
      <c r="XEJ331" s="26"/>
      <c r="XEK331" s="26"/>
      <c r="XEL331" s="26"/>
      <c r="XEM331" s="26"/>
      <c r="XEN331" s="26"/>
      <c r="XEO331" s="26"/>
      <c r="XEP331" s="26"/>
      <c r="XEQ331" s="26"/>
      <c r="XER331" s="26"/>
      <c r="XES331" s="26"/>
      <c r="XET331" s="26"/>
      <c r="XEU331" s="26"/>
      <c r="XEV331" s="26"/>
      <c r="XEW331" s="26"/>
      <c r="XEX331" s="26"/>
      <c r="XEY331" s="26"/>
      <c r="XEZ331" s="26"/>
      <c r="XFA331" s="26"/>
    </row>
    <row r="332" s="4" customFormat="1" ht="15" customHeight="1" spans="1:16381">
      <c r="A332" s="15">
        <v>328</v>
      </c>
      <c r="B332" s="16" t="s">
        <v>620</v>
      </c>
      <c r="C332" s="17" t="s">
        <v>713</v>
      </c>
      <c r="D332" s="18">
        <v>50000</v>
      </c>
      <c r="E332" s="18">
        <v>50000</v>
      </c>
      <c r="F332" s="18">
        <f t="shared" si="17"/>
        <v>50000</v>
      </c>
      <c r="G332" s="17" t="s">
        <v>714</v>
      </c>
      <c r="H332" s="17" t="s">
        <v>715</v>
      </c>
      <c r="I332" s="17" t="s">
        <v>21</v>
      </c>
      <c r="J332" s="20" t="s">
        <v>624</v>
      </c>
      <c r="K332" s="21">
        <v>43545</v>
      </c>
      <c r="L332" s="21" t="s">
        <v>23</v>
      </c>
      <c r="M332" s="15">
        <f t="shared" si="18"/>
        <v>92</v>
      </c>
      <c r="N332" s="15">
        <f t="shared" si="19"/>
        <v>606.94</v>
      </c>
      <c r="XAH332" s="23"/>
      <c r="XAI332" s="23"/>
      <c r="XAJ332" s="23"/>
      <c r="XAK332" s="23"/>
      <c r="XAL332" s="23"/>
      <c r="XAM332" s="23"/>
      <c r="XAN332" s="23"/>
      <c r="XAO332" s="23"/>
      <c r="XAP332" s="23"/>
      <c r="XAQ332" s="23"/>
      <c r="XAR332" s="23"/>
      <c r="XAS332" s="23"/>
      <c r="XAT332" s="23"/>
      <c r="XAU332" s="23"/>
      <c r="XAV332" s="23"/>
      <c r="XAW332" s="23"/>
      <c r="XAX332" s="23"/>
      <c r="XAY332" s="23"/>
      <c r="XAZ332" s="23"/>
      <c r="XBA332" s="23"/>
      <c r="XBB332" s="23"/>
      <c r="XBC332" s="23"/>
      <c r="XBD332" s="23"/>
      <c r="XBE332" s="23"/>
      <c r="XBF332" s="23"/>
      <c r="XBG332" s="23"/>
      <c r="XBH332" s="23"/>
      <c r="XBI332" s="23"/>
      <c r="XBJ332" s="23"/>
      <c r="XBK332" s="23"/>
      <c r="XBL332" s="23"/>
      <c r="XBM332" s="23"/>
      <c r="XBN332" s="23"/>
      <c r="XBO332" s="23"/>
      <c r="XBP332" s="23"/>
      <c r="XBQ332" s="23"/>
      <c r="XBR332" s="23"/>
      <c r="XBS332" s="23"/>
      <c r="XBT332" s="23"/>
      <c r="XBU332" s="23"/>
      <c r="XBV332" s="23"/>
      <c r="XBW332" s="23"/>
      <c r="XBX332" s="23"/>
      <c r="XBY332" s="23"/>
      <c r="XBZ332" s="23"/>
      <c r="XCA332" s="23"/>
      <c r="XCB332" s="23"/>
      <c r="XCC332" s="23"/>
      <c r="XCD332" s="23"/>
      <c r="XCE332" s="23"/>
      <c r="XCF332" s="23"/>
      <c r="XCG332" s="23"/>
      <c r="XCH332" s="23"/>
      <c r="XCI332" s="23"/>
      <c r="XCJ332" s="23"/>
      <c r="XCK332" s="23"/>
      <c r="XCL332" s="23"/>
      <c r="XCM332" s="23"/>
      <c r="XCN332" s="23"/>
      <c r="XCO332" s="23"/>
      <c r="XCP332" s="23"/>
      <c r="XCQ332" s="23"/>
      <c r="XCR332" s="23"/>
      <c r="XCS332" s="23"/>
      <c r="XCT332" s="23"/>
      <c r="XCU332" s="23"/>
      <c r="XCV332" s="23"/>
      <c r="XCW332" s="26"/>
      <c r="XCX332" s="26"/>
      <c r="XCY332" s="26"/>
      <c r="XCZ332" s="26"/>
      <c r="XDA332" s="26"/>
      <c r="XDB332" s="26"/>
      <c r="XDC332" s="26"/>
      <c r="XDD332" s="26"/>
      <c r="XDE332" s="26"/>
      <c r="XDF332" s="26"/>
      <c r="XDG332" s="26"/>
      <c r="XDH332" s="26"/>
      <c r="XDI332" s="26"/>
      <c r="XDJ332" s="26"/>
      <c r="XDK332" s="26"/>
      <c r="XDL332" s="26"/>
      <c r="XDM332" s="26"/>
      <c r="XDN332" s="26"/>
      <c r="XDO332" s="26"/>
      <c r="XDP332" s="26"/>
      <c r="XDQ332" s="26"/>
      <c r="XDR332" s="26"/>
      <c r="XDS332" s="26"/>
      <c r="XDT332" s="26"/>
      <c r="XDU332" s="26"/>
      <c r="XDV332" s="26"/>
      <c r="XDW332" s="26"/>
      <c r="XDX332" s="26"/>
      <c r="XDY332" s="26"/>
      <c r="XDZ332" s="26"/>
      <c r="XEA332" s="26"/>
      <c r="XEB332" s="26"/>
      <c r="XEC332" s="26"/>
      <c r="XED332" s="26"/>
      <c r="XEE332" s="26"/>
      <c r="XEF332" s="26"/>
      <c r="XEG332" s="26"/>
      <c r="XEH332" s="26"/>
      <c r="XEI332" s="26"/>
      <c r="XEJ332" s="26"/>
      <c r="XEK332" s="26"/>
      <c r="XEL332" s="26"/>
      <c r="XEM332" s="26"/>
      <c r="XEN332" s="26"/>
      <c r="XEO332" s="26"/>
      <c r="XEP332" s="26"/>
      <c r="XEQ332" s="26"/>
      <c r="XER332" s="26"/>
      <c r="XES332" s="26"/>
      <c r="XET332" s="26"/>
      <c r="XEU332" s="26"/>
      <c r="XEV332" s="26"/>
      <c r="XEW332" s="26"/>
      <c r="XEX332" s="26"/>
      <c r="XEY332" s="26"/>
      <c r="XEZ332" s="26"/>
      <c r="XFA332" s="26"/>
    </row>
    <row r="333" s="4" customFormat="1" ht="15" customHeight="1" spans="1:16381">
      <c r="A333" s="15">
        <v>329</v>
      </c>
      <c r="B333" s="16" t="s">
        <v>620</v>
      </c>
      <c r="C333" s="17" t="s">
        <v>716</v>
      </c>
      <c r="D333" s="18">
        <v>50000</v>
      </c>
      <c r="E333" s="18">
        <v>50000</v>
      </c>
      <c r="F333" s="18">
        <f t="shared" si="17"/>
        <v>50000</v>
      </c>
      <c r="G333" s="17" t="s">
        <v>717</v>
      </c>
      <c r="H333" s="17" t="s">
        <v>718</v>
      </c>
      <c r="I333" s="17" t="s">
        <v>21</v>
      </c>
      <c r="J333" s="20" t="s">
        <v>624</v>
      </c>
      <c r="K333" s="21">
        <v>43545</v>
      </c>
      <c r="L333" s="21" t="s">
        <v>23</v>
      </c>
      <c r="M333" s="15">
        <f t="shared" si="18"/>
        <v>92</v>
      </c>
      <c r="N333" s="15">
        <f t="shared" si="19"/>
        <v>606.94</v>
      </c>
      <c r="XAH333" s="23"/>
      <c r="XAI333" s="23"/>
      <c r="XAJ333" s="23"/>
      <c r="XAK333" s="23"/>
      <c r="XAL333" s="23"/>
      <c r="XAM333" s="23"/>
      <c r="XAN333" s="23"/>
      <c r="XAO333" s="23"/>
      <c r="XAP333" s="23"/>
      <c r="XAQ333" s="23"/>
      <c r="XAR333" s="23"/>
      <c r="XAS333" s="23"/>
      <c r="XAT333" s="23"/>
      <c r="XAU333" s="23"/>
      <c r="XAV333" s="23"/>
      <c r="XAW333" s="23"/>
      <c r="XAX333" s="23"/>
      <c r="XAY333" s="23"/>
      <c r="XAZ333" s="23"/>
      <c r="XBA333" s="23"/>
      <c r="XBB333" s="23"/>
      <c r="XBC333" s="23"/>
      <c r="XBD333" s="23"/>
      <c r="XBE333" s="23"/>
      <c r="XBF333" s="23"/>
      <c r="XBG333" s="23"/>
      <c r="XBH333" s="23"/>
      <c r="XBI333" s="23"/>
      <c r="XBJ333" s="23"/>
      <c r="XBK333" s="23"/>
      <c r="XBL333" s="23"/>
      <c r="XBM333" s="23"/>
      <c r="XBN333" s="23"/>
      <c r="XBO333" s="23"/>
      <c r="XBP333" s="23"/>
      <c r="XBQ333" s="23"/>
      <c r="XBR333" s="23"/>
      <c r="XBS333" s="23"/>
      <c r="XBT333" s="23"/>
      <c r="XBU333" s="23"/>
      <c r="XBV333" s="23"/>
      <c r="XBW333" s="23"/>
      <c r="XBX333" s="23"/>
      <c r="XBY333" s="23"/>
      <c r="XBZ333" s="23"/>
      <c r="XCA333" s="23"/>
      <c r="XCB333" s="23"/>
      <c r="XCC333" s="23"/>
      <c r="XCD333" s="23"/>
      <c r="XCE333" s="23"/>
      <c r="XCF333" s="23"/>
      <c r="XCG333" s="23"/>
      <c r="XCH333" s="23"/>
      <c r="XCI333" s="23"/>
      <c r="XCJ333" s="23"/>
      <c r="XCK333" s="23"/>
      <c r="XCL333" s="23"/>
      <c r="XCM333" s="23"/>
      <c r="XCN333" s="23"/>
      <c r="XCO333" s="23"/>
      <c r="XCP333" s="23"/>
      <c r="XCQ333" s="23"/>
      <c r="XCR333" s="23"/>
      <c r="XCS333" s="23"/>
      <c r="XCT333" s="23"/>
      <c r="XCU333" s="23"/>
      <c r="XCV333" s="23"/>
      <c r="XCW333" s="26"/>
      <c r="XCX333" s="26"/>
      <c r="XCY333" s="26"/>
      <c r="XCZ333" s="26"/>
      <c r="XDA333" s="26"/>
      <c r="XDB333" s="26"/>
      <c r="XDC333" s="26"/>
      <c r="XDD333" s="26"/>
      <c r="XDE333" s="26"/>
      <c r="XDF333" s="26"/>
      <c r="XDG333" s="26"/>
      <c r="XDH333" s="26"/>
      <c r="XDI333" s="26"/>
      <c r="XDJ333" s="26"/>
      <c r="XDK333" s="26"/>
      <c r="XDL333" s="26"/>
      <c r="XDM333" s="26"/>
      <c r="XDN333" s="26"/>
      <c r="XDO333" s="26"/>
      <c r="XDP333" s="26"/>
      <c r="XDQ333" s="26"/>
      <c r="XDR333" s="26"/>
      <c r="XDS333" s="26"/>
      <c r="XDT333" s="26"/>
      <c r="XDU333" s="26"/>
      <c r="XDV333" s="26"/>
      <c r="XDW333" s="26"/>
      <c r="XDX333" s="26"/>
      <c r="XDY333" s="26"/>
      <c r="XDZ333" s="26"/>
      <c r="XEA333" s="26"/>
      <c r="XEB333" s="26"/>
      <c r="XEC333" s="26"/>
      <c r="XED333" s="26"/>
      <c r="XEE333" s="26"/>
      <c r="XEF333" s="26"/>
      <c r="XEG333" s="26"/>
      <c r="XEH333" s="26"/>
      <c r="XEI333" s="26"/>
      <c r="XEJ333" s="26"/>
      <c r="XEK333" s="26"/>
      <c r="XEL333" s="26"/>
      <c r="XEM333" s="26"/>
      <c r="XEN333" s="26"/>
      <c r="XEO333" s="26"/>
      <c r="XEP333" s="26"/>
      <c r="XEQ333" s="26"/>
      <c r="XER333" s="26"/>
      <c r="XES333" s="26"/>
      <c r="XET333" s="26"/>
      <c r="XEU333" s="26"/>
      <c r="XEV333" s="26"/>
      <c r="XEW333" s="26"/>
      <c r="XEX333" s="26"/>
      <c r="XEY333" s="26"/>
      <c r="XEZ333" s="26"/>
      <c r="XFA333" s="26"/>
    </row>
    <row r="334" s="4" customFormat="1" ht="15" customHeight="1" spans="1:16381">
      <c r="A334" s="15">
        <v>330</v>
      </c>
      <c r="B334" s="16" t="s">
        <v>620</v>
      </c>
      <c r="C334" s="17" t="s">
        <v>719</v>
      </c>
      <c r="D334" s="18">
        <v>50000</v>
      </c>
      <c r="E334" s="18">
        <v>50000</v>
      </c>
      <c r="F334" s="18">
        <f t="shared" si="17"/>
        <v>50000</v>
      </c>
      <c r="G334" s="17" t="s">
        <v>717</v>
      </c>
      <c r="H334" s="17" t="s">
        <v>718</v>
      </c>
      <c r="I334" s="17" t="s">
        <v>21</v>
      </c>
      <c r="J334" s="20" t="s">
        <v>624</v>
      </c>
      <c r="K334" s="21">
        <v>43545</v>
      </c>
      <c r="L334" s="21" t="s">
        <v>23</v>
      </c>
      <c r="M334" s="15">
        <f t="shared" si="18"/>
        <v>92</v>
      </c>
      <c r="N334" s="15">
        <f t="shared" si="19"/>
        <v>606.94</v>
      </c>
      <c r="XAH334" s="23"/>
      <c r="XAI334" s="23"/>
      <c r="XAJ334" s="23"/>
      <c r="XAK334" s="23"/>
      <c r="XAL334" s="23"/>
      <c r="XAM334" s="23"/>
      <c r="XAN334" s="23"/>
      <c r="XAO334" s="23"/>
      <c r="XAP334" s="23"/>
      <c r="XAQ334" s="23"/>
      <c r="XAR334" s="23"/>
      <c r="XAS334" s="23"/>
      <c r="XAT334" s="23"/>
      <c r="XAU334" s="23"/>
      <c r="XAV334" s="23"/>
      <c r="XAW334" s="23"/>
      <c r="XAX334" s="23"/>
      <c r="XAY334" s="23"/>
      <c r="XAZ334" s="23"/>
      <c r="XBA334" s="23"/>
      <c r="XBB334" s="23"/>
      <c r="XBC334" s="23"/>
      <c r="XBD334" s="23"/>
      <c r="XBE334" s="23"/>
      <c r="XBF334" s="23"/>
      <c r="XBG334" s="23"/>
      <c r="XBH334" s="23"/>
      <c r="XBI334" s="23"/>
      <c r="XBJ334" s="23"/>
      <c r="XBK334" s="23"/>
      <c r="XBL334" s="23"/>
      <c r="XBM334" s="23"/>
      <c r="XBN334" s="23"/>
      <c r="XBO334" s="23"/>
      <c r="XBP334" s="23"/>
      <c r="XBQ334" s="23"/>
      <c r="XBR334" s="23"/>
      <c r="XBS334" s="23"/>
      <c r="XBT334" s="23"/>
      <c r="XBU334" s="23"/>
      <c r="XBV334" s="23"/>
      <c r="XBW334" s="23"/>
      <c r="XBX334" s="23"/>
      <c r="XBY334" s="23"/>
      <c r="XBZ334" s="23"/>
      <c r="XCA334" s="23"/>
      <c r="XCB334" s="23"/>
      <c r="XCC334" s="23"/>
      <c r="XCD334" s="23"/>
      <c r="XCE334" s="23"/>
      <c r="XCF334" s="23"/>
      <c r="XCG334" s="23"/>
      <c r="XCH334" s="23"/>
      <c r="XCI334" s="23"/>
      <c r="XCJ334" s="23"/>
      <c r="XCK334" s="23"/>
      <c r="XCL334" s="23"/>
      <c r="XCM334" s="23"/>
      <c r="XCN334" s="23"/>
      <c r="XCO334" s="23"/>
      <c r="XCP334" s="23"/>
      <c r="XCQ334" s="23"/>
      <c r="XCR334" s="23"/>
      <c r="XCS334" s="23"/>
      <c r="XCT334" s="23"/>
      <c r="XCU334" s="23"/>
      <c r="XCV334" s="23"/>
      <c r="XCW334" s="26"/>
      <c r="XCX334" s="26"/>
      <c r="XCY334" s="26"/>
      <c r="XCZ334" s="26"/>
      <c r="XDA334" s="26"/>
      <c r="XDB334" s="26"/>
      <c r="XDC334" s="26"/>
      <c r="XDD334" s="26"/>
      <c r="XDE334" s="26"/>
      <c r="XDF334" s="26"/>
      <c r="XDG334" s="26"/>
      <c r="XDH334" s="26"/>
      <c r="XDI334" s="26"/>
      <c r="XDJ334" s="26"/>
      <c r="XDK334" s="26"/>
      <c r="XDL334" s="26"/>
      <c r="XDM334" s="26"/>
      <c r="XDN334" s="26"/>
      <c r="XDO334" s="26"/>
      <c r="XDP334" s="26"/>
      <c r="XDQ334" s="26"/>
      <c r="XDR334" s="26"/>
      <c r="XDS334" s="26"/>
      <c r="XDT334" s="26"/>
      <c r="XDU334" s="26"/>
      <c r="XDV334" s="26"/>
      <c r="XDW334" s="26"/>
      <c r="XDX334" s="26"/>
      <c r="XDY334" s="26"/>
      <c r="XDZ334" s="26"/>
      <c r="XEA334" s="26"/>
      <c r="XEB334" s="26"/>
      <c r="XEC334" s="26"/>
      <c r="XED334" s="26"/>
      <c r="XEE334" s="26"/>
      <c r="XEF334" s="26"/>
      <c r="XEG334" s="26"/>
      <c r="XEH334" s="26"/>
      <c r="XEI334" s="26"/>
      <c r="XEJ334" s="26"/>
      <c r="XEK334" s="26"/>
      <c r="XEL334" s="26"/>
      <c r="XEM334" s="26"/>
      <c r="XEN334" s="26"/>
      <c r="XEO334" s="26"/>
      <c r="XEP334" s="26"/>
      <c r="XEQ334" s="26"/>
      <c r="XER334" s="26"/>
      <c r="XES334" s="26"/>
      <c r="XET334" s="26"/>
      <c r="XEU334" s="26"/>
      <c r="XEV334" s="26"/>
      <c r="XEW334" s="26"/>
      <c r="XEX334" s="26"/>
      <c r="XEY334" s="26"/>
      <c r="XEZ334" s="26"/>
      <c r="XFA334" s="26"/>
    </row>
    <row r="335" s="4" customFormat="1" ht="15" customHeight="1" spans="1:16381">
      <c r="A335" s="15">
        <v>331</v>
      </c>
      <c r="B335" s="16" t="s">
        <v>620</v>
      </c>
      <c r="C335" s="17" t="s">
        <v>720</v>
      </c>
      <c r="D335" s="18">
        <v>50000</v>
      </c>
      <c r="E335" s="18">
        <v>50000</v>
      </c>
      <c r="F335" s="18">
        <f t="shared" si="17"/>
        <v>50000</v>
      </c>
      <c r="G335" s="17" t="s">
        <v>721</v>
      </c>
      <c r="H335" s="17" t="s">
        <v>219</v>
      </c>
      <c r="I335" s="17" t="s">
        <v>21</v>
      </c>
      <c r="J335" s="20" t="s">
        <v>475</v>
      </c>
      <c r="K335" s="21">
        <v>43545</v>
      </c>
      <c r="L335" s="21" t="s">
        <v>23</v>
      </c>
      <c r="M335" s="15">
        <f t="shared" si="18"/>
        <v>92</v>
      </c>
      <c r="N335" s="15">
        <f t="shared" si="19"/>
        <v>606.94</v>
      </c>
      <c r="XAH335" s="23"/>
      <c r="XAI335" s="23"/>
      <c r="XAJ335" s="23"/>
      <c r="XAK335" s="23"/>
      <c r="XAL335" s="23"/>
      <c r="XAM335" s="23"/>
      <c r="XAN335" s="23"/>
      <c r="XAO335" s="23"/>
      <c r="XAP335" s="23"/>
      <c r="XAQ335" s="23"/>
      <c r="XAR335" s="23"/>
      <c r="XAS335" s="23"/>
      <c r="XAT335" s="23"/>
      <c r="XAU335" s="23"/>
      <c r="XAV335" s="23"/>
      <c r="XAW335" s="23"/>
      <c r="XAX335" s="23"/>
      <c r="XAY335" s="23"/>
      <c r="XAZ335" s="23"/>
      <c r="XBA335" s="23"/>
      <c r="XBB335" s="23"/>
      <c r="XBC335" s="23"/>
      <c r="XBD335" s="23"/>
      <c r="XBE335" s="23"/>
      <c r="XBF335" s="23"/>
      <c r="XBG335" s="23"/>
      <c r="XBH335" s="23"/>
      <c r="XBI335" s="23"/>
      <c r="XBJ335" s="23"/>
      <c r="XBK335" s="23"/>
      <c r="XBL335" s="23"/>
      <c r="XBM335" s="23"/>
      <c r="XBN335" s="23"/>
      <c r="XBO335" s="23"/>
      <c r="XBP335" s="23"/>
      <c r="XBQ335" s="23"/>
      <c r="XBR335" s="23"/>
      <c r="XBS335" s="23"/>
      <c r="XBT335" s="23"/>
      <c r="XBU335" s="23"/>
      <c r="XBV335" s="23"/>
      <c r="XBW335" s="23"/>
      <c r="XBX335" s="23"/>
      <c r="XBY335" s="23"/>
      <c r="XBZ335" s="23"/>
      <c r="XCA335" s="23"/>
      <c r="XCB335" s="23"/>
      <c r="XCC335" s="23"/>
      <c r="XCD335" s="23"/>
      <c r="XCE335" s="23"/>
      <c r="XCF335" s="23"/>
      <c r="XCG335" s="23"/>
      <c r="XCH335" s="23"/>
      <c r="XCI335" s="23"/>
      <c r="XCJ335" s="23"/>
      <c r="XCK335" s="23"/>
      <c r="XCL335" s="23"/>
      <c r="XCM335" s="23"/>
      <c r="XCN335" s="23"/>
      <c r="XCO335" s="23"/>
      <c r="XCP335" s="23"/>
      <c r="XCQ335" s="23"/>
      <c r="XCR335" s="23"/>
      <c r="XCS335" s="23"/>
      <c r="XCT335" s="23"/>
      <c r="XCU335" s="23"/>
      <c r="XCV335" s="23"/>
      <c r="XCW335" s="26"/>
      <c r="XCX335" s="26"/>
      <c r="XCY335" s="26"/>
      <c r="XCZ335" s="26"/>
      <c r="XDA335" s="26"/>
      <c r="XDB335" s="26"/>
      <c r="XDC335" s="26"/>
      <c r="XDD335" s="26"/>
      <c r="XDE335" s="26"/>
      <c r="XDF335" s="26"/>
      <c r="XDG335" s="26"/>
      <c r="XDH335" s="26"/>
      <c r="XDI335" s="26"/>
      <c r="XDJ335" s="26"/>
      <c r="XDK335" s="26"/>
      <c r="XDL335" s="26"/>
      <c r="XDM335" s="26"/>
      <c r="XDN335" s="26"/>
      <c r="XDO335" s="26"/>
      <c r="XDP335" s="26"/>
      <c r="XDQ335" s="26"/>
      <c r="XDR335" s="26"/>
      <c r="XDS335" s="26"/>
      <c r="XDT335" s="26"/>
      <c r="XDU335" s="26"/>
      <c r="XDV335" s="26"/>
      <c r="XDW335" s="26"/>
      <c r="XDX335" s="26"/>
      <c r="XDY335" s="26"/>
      <c r="XDZ335" s="26"/>
      <c r="XEA335" s="26"/>
      <c r="XEB335" s="26"/>
      <c r="XEC335" s="26"/>
      <c r="XED335" s="26"/>
      <c r="XEE335" s="26"/>
      <c r="XEF335" s="26"/>
      <c r="XEG335" s="26"/>
      <c r="XEH335" s="26"/>
      <c r="XEI335" s="26"/>
      <c r="XEJ335" s="26"/>
      <c r="XEK335" s="26"/>
      <c r="XEL335" s="26"/>
      <c r="XEM335" s="26"/>
      <c r="XEN335" s="26"/>
      <c r="XEO335" s="26"/>
      <c r="XEP335" s="26"/>
      <c r="XEQ335" s="26"/>
      <c r="XER335" s="26"/>
      <c r="XES335" s="26"/>
      <c r="XET335" s="26"/>
      <c r="XEU335" s="26"/>
      <c r="XEV335" s="26"/>
      <c r="XEW335" s="26"/>
      <c r="XEX335" s="26"/>
      <c r="XEY335" s="26"/>
      <c r="XEZ335" s="26"/>
      <c r="XFA335" s="26"/>
    </row>
    <row r="336" s="4" customFormat="1" ht="15" customHeight="1" spans="1:16381">
      <c r="A336" s="15">
        <v>332</v>
      </c>
      <c r="B336" s="16" t="s">
        <v>620</v>
      </c>
      <c r="C336" s="17" t="s">
        <v>722</v>
      </c>
      <c r="D336" s="18">
        <v>50000</v>
      </c>
      <c r="E336" s="18">
        <v>50000</v>
      </c>
      <c r="F336" s="18">
        <f t="shared" si="17"/>
        <v>50000</v>
      </c>
      <c r="G336" s="17" t="s">
        <v>721</v>
      </c>
      <c r="H336" s="17" t="s">
        <v>219</v>
      </c>
      <c r="I336" s="17" t="s">
        <v>21</v>
      </c>
      <c r="J336" s="20" t="s">
        <v>624</v>
      </c>
      <c r="K336" s="21">
        <v>43545</v>
      </c>
      <c r="L336" s="21" t="s">
        <v>23</v>
      </c>
      <c r="M336" s="15">
        <f t="shared" si="18"/>
        <v>92</v>
      </c>
      <c r="N336" s="15">
        <f t="shared" si="19"/>
        <v>606.94</v>
      </c>
      <c r="XAH336" s="23"/>
      <c r="XAI336" s="23"/>
      <c r="XAJ336" s="23"/>
      <c r="XAK336" s="23"/>
      <c r="XAL336" s="23"/>
      <c r="XAM336" s="23"/>
      <c r="XAN336" s="23"/>
      <c r="XAO336" s="23"/>
      <c r="XAP336" s="23"/>
      <c r="XAQ336" s="23"/>
      <c r="XAR336" s="23"/>
      <c r="XAS336" s="23"/>
      <c r="XAT336" s="23"/>
      <c r="XAU336" s="23"/>
      <c r="XAV336" s="23"/>
      <c r="XAW336" s="23"/>
      <c r="XAX336" s="23"/>
      <c r="XAY336" s="23"/>
      <c r="XAZ336" s="23"/>
      <c r="XBA336" s="23"/>
      <c r="XBB336" s="23"/>
      <c r="XBC336" s="23"/>
      <c r="XBD336" s="23"/>
      <c r="XBE336" s="23"/>
      <c r="XBF336" s="23"/>
      <c r="XBG336" s="23"/>
      <c r="XBH336" s="23"/>
      <c r="XBI336" s="23"/>
      <c r="XBJ336" s="23"/>
      <c r="XBK336" s="23"/>
      <c r="XBL336" s="23"/>
      <c r="XBM336" s="23"/>
      <c r="XBN336" s="23"/>
      <c r="XBO336" s="23"/>
      <c r="XBP336" s="23"/>
      <c r="XBQ336" s="23"/>
      <c r="XBR336" s="23"/>
      <c r="XBS336" s="23"/>
      <c r="XBT336" s="23"/>
      <c r="XBU336" s="23"/>
      <c r="XBV336" s="23"/>
      <c r="XBW336" s="23"/>
      <c r="XBX336" s="23"/>
      <c r="XBY336" s="23"/>
      <c r="XBZ336" s="23"/>
      <c r="XCA336" s="23"/>
      <c r="XCB336" s="23"/>
      <c r="XCC336" s="23"/>
      <c r="XCD336" s="23"/>
      <c r="XCE336" s="23"/>
      <c r="XCF336" s="23"/>
      <c r="XCG336" s="23"/>
      <c r="XCH336" s="23"/>
      <c r="XCI336" s="23"/>
      <c r="XCJ336" s="23"/>
      <c r="XCK336" s="23"/>
      <c r="XCL336" s="23"/>
      <c r="XCM336" s="23"/>
      <c r="XCN336" s="23"/>
      <c r="XCO336" s="23"/>
      <c r="XCP336" s="23"/>
      <c r="XCQ336" s="23"/>
      <c r="XCR336" s="23"/>
      <c r="XCS336" s="23"/>
      <c r="XCT336" s="23"/>
      <c r="XCU336" s="23"/>
      <c r="XCV336" s="23"/>
      <c r="XCW336" s="26"/>
      <c r="XCX336" s="26"/>
      <c r="XCY336" s="26"/>
      <c r="XCZ336" s="26"/>
      <c r="XDA336" s="26"/>
      <c r="XDB336" s="26"/>
      <c r="XDC336" s="26"/>
      <c r="XDD336" s="26"/>
      <c r="XDE336" s="26"/>
      <c r="XDF336" s="26"/>
      <c r="XDG336" s="26"/>
      <c r="XDH336" s="26"/>
      <c r="XDI336" s="26"/>
      <c r="XDJ336" s="26"/>
      <c r="XDK336" s="26"/>
      <c r="XDL336" s="26"/>
      <c r="XDM336" s="26"/>
      <c r="XDN336" s="26"/>
      <c r="XDO336" s="26"/>
      <c r="XDP336" s="26"/>
      <c r="XDQ336" s="26"/>
      <c r="XDR336" s="26"/>
      <c r="XDS336" s="26"/>
      <c r="XDT336" s="26"/>
      <c r="XDU336" s="26"/>
      <c r="XDV336" s="26"/>
      <c r="XDW336" s="26"/>
      <c r="XDX336" s="26"/>
      <c r="XDY336" s="26"/>
      <c r="XDZ336" s="26"/>
      <c r="XEA336" s="26"/>
      <c r="XEB336" s="26"/>
      <c r="XEC336" s="26"/>
      <c r="XED336" s="26"/>
      <c r="XEE336" s="26"/>
      <c r="XEF336" s="26"/>
      <c r="XEG336" s="26"/>
      <c r="XEH336" s="26"/>
      <c r="XEI336" s="26"/>
      <c r="XEJ336" s="26"/>
      <c r="XEK336" s="26"/>
      <c r="XEL336" s="26"/>
      <c r="XEM336" s="26"/>
      <c r="XEN336" s="26"/>
      <c r="XEO336" s="26"/>
      <c r="XEP336" s="26"/>
      <c r="XEQ336" s="26"/>
      <c r="XER336" s="26"/>
      <c r="XES336" s="26"/>
      <c r="XET336" s="26"/>
      <c r="XEU336" s="26"/>
      <c r="XEV336" s="26"/>
      <c r="XEW336" s="26"/>
      <c r="XEX336" s="26"/>
      <c r="XEY336" s="26"/>
      <c r="XEZ336" s="26"/>
      <c r="XFA336" s="26"/>
    </row>
    <row r="337" s="4" customFormat="1" ht="15" customHeight="1" spans="1:16381">
      <c r="A337" s="15">
        <v>333</v>
      </c>
      <c r="B337" s="16" t="s">
        <v>620</v>
      </c>
      <c r="C337" s="17" t="s">
        <v>723</v>
      </c>
      <c r="D337" s="18">
        <v>30000</v>
      </c>
      <c r="E337" s="18">
        <v>30000</v>
      </c>
      <c r="F337" s="18">
        <f t="shared" si="17"/>
        <v>30000</v>
      </c>
      <c r="G337" s="17" t="s">
        <v>546</v>
      </c>
      <c r="H337" s="17" t="s">
        <v>547</v>
      </c>
      <c r="I337" s="17" t="s">
        <v>21</v>
      </c>
      <c r="J337" s="20" t="s">
        <v>624</v>
      </c>
      <c r="K337" s="21">
        <v>43545</v>
      </c>
      <c r="L337" s="21" t="s">
        <v>23</v>
      </c>
      <c r="M337" s="15">
        <f t="shared" si="18"/>
        <v>92</v>
      </c>
      <c r="N337" s="15">
        <f t="shared" si="19"/>
        <v>364.17</v>
      </c>
      <c r="XAH337" s="23"/>
      <c r="XAI337" s="23"/>
      <c r="XAJ337" s="23"/>
      <c r="XAK337" s="23"/>
      <c r="XAL337" s="23"/>
      <c r="XAM337" s="23"/>
      <c r="XAN337" s="23"/>
      <c r="XAO337" s="23"/>
      <c r="XAP337" s="23"/>
      <c r="XAQ337" s="23"/>
      <c r="XAR337" s="23"/>
      <c r="XAS337" s="23"/>
      <c r="XAT337" s="23"/>
      <c r="XAU337" s="23"/>
      <c r="XAV337" s="23"/>
      <c r="XAW337" s="23"/>
      <c r="XAX337" s="23"/>
      <c r="XAY337" s="23"/>
      <c r="XAZ337" s="23"/>
      <c r="XBA337" s="23"/>
      <c r="XBB337" s="23"/>
      <c r="XBC337" s="23"/>
      <c r="XBD337" s="23"/>
      <c r="XBE337" s="23"/>
      <c r="XBF337" s="23"/>
      <c r="XBG337" s="23"/>
      <c r="XBH337" s="23"/>
      <c r="XBI337" s="23"/>
      <c r="XBJ337" s="23"/>
      <c r="XBK337" s="23"/>
      <c r="XBL337" s="23"/>
      <c r="XBM337" s="23"/>
      <c r="XBN337" s="23"/>
      <c r="XBO337" s="23"/>
      <c r="XBP337" s="23"/>
      <c r="XBQ337" s="23"/>
      <c r="XBR337" s="23"/>
      <c r="XBS337" s="23"/>
      <c r="XBT337" s="23"/>
      <c r="XBU337" s="23"/>
      <c r="XBV337" s="23"/>
      <c r="XBW337" s="23"/>
      <c r="XBX337" s="23"/>
      <c r="XBY337" s="23"/>
      <c r="XBZ337" s="23"/>
      <c r="XCA337" s="23"/>
      <c r="XCB337" s="23"/>
      <c r="XCC337" s="23"/>
      <c r="XCD337" s="23"/>
      <c r="XCE337" s="23"/>
      <c r="XCF337" s="23"/>
      <c r="XCG337" s="23"/>
      <c r="XCH337" s="23"/>
      <c r="XCI337" s="23"/>
      <c r="XCJ337" s="23"/>
      <c r="XCK337" s="23"/>
      <c r="XCL337" s="23"/>
      <c r="XCM337" s="23"/>
      <c r="XCN337" s="23"/>
      <c r="XCO337" s="23"/>
      <c r="XCP337" s="23"/>
      <c r="XCQ337" s="23"/>
      <c r="XCR337" s="23"/>
      <c r="XCS337" s="23"/>
      <c r="XCT337" s="23"/>
      <c r="XCU337" s="23"/>
      <c r="XCV337" s="23"/>
      <c r="XCW337" s="26"/>
      <c r="XCX337" s="26"/>
      <c r="XCY337" s="26"/>
      <c r="XCZ337" s="26"/>
      <c r="XDA337" s="26"/>
      <c r="XDB337" s="26"/>
      <c r="XDC337" s="26"/>
      <c r="XDD337" s="26"/>
      <c r="XDE337" s="26"/>
      <c r="XDF337" s="26"/>
      <c r="XDG337" s="26"/>
      <c r="XDH337" s="26"/>
      <c r="XDI337" s="26"/>
      <c r="XDJ337" s="26"/>
      <c r="XDK337" s="26"/>
      <c r="XDL337" s="26"/>
      <c r="XDM337" s="26"/>
      <c r="XDN337" s="26"/>
      <c r="XDO337" s="26"/>
      <c r="XDP337" s="26"/>
      <c r="XDQ337" s="26"/>
      <c r="XDR337" s="26"/>
      <c r="XDS337" s="26"/>
      <c r="XDT337" s="26"/>
      <c r="XDU337" s="26"/>
      <c r="XDV337" s="26"/>
      <c r="XDW337" s="26"/>
      <c r="XDX337" s="26"/>
      <c r="XDY337" s="26"/>
      <c r="XDZ337" s="26"/>
      <c r="XEA337" s="26"/>
      <c r="XEB337" s="26"/>
      <c r="XEC337" s="26"/>
      <c r="XED337" s="26"/>
      <c r="XEE337" s="26"/>
      <c r="XEF337" s="26"/>
      <c r="XEG337" s="26"/>
      <c r="XEH337" s="26"/>
      <c r="XEI337" s="26"/>
      <c r="XEJ337" s="26"/>
      <c r="XEK337" s="26"/>
      <c r="XEL337" s="26"/>
      <c r="XEM337" s="26"/>
      <c r="XEN337" s="26"/>
      <c r="XEO337" s="26"/>
      <c r="XEP337" s="26"/>
      <c r="XEQ337" s="26"/>
      <c r="XER337" s="26"/>
      <c r="XES337" s="26"/>
      <c r="XET337" s="26"/>
      <c r="XEU337" s="26"/>
      <c r="XEV337" s="26"/>
      <c r="XEW337" s="26"/>
      <c r="XEX337" s="26"/>
      <c r="XEY337" s="26"/>
      <c r="XEZ337" s="26"/>
      <c r="XFA337" s="26"/>
    </row>
    <row r="338" s="4" customFormat="1" ht="15" customHeight="1" spans="1:16381">
      <c r="A338" s="15">
        <v>334</v>
      </c>
      <c r="B338" s="16" t="s">
        <v>620</v>
      </c>
      <c r="C338" s="17" t="s">
        <v>724</v>
      </c>
      <c r="D338" s="18">
        <v>50000</v>
      </c>
      <c r="E338" s="18">
        <v>50000</v>
      </c>
      <c r="F338" s="18">
        <f t="shared" si="17"/>
        <v>50000</v>
      </c>
      <c r="G338" s="17" t="s">
        <v>290</v>
      </c>
      <c r="H338" s="17" t="s">
        <v>550</v>
      </c>
      <c r="I338" s="17" t="s">
        <v>21</v>
      </c>
      <c r="J338" s="20" t="s">
        <v>624</v>
      </c>
      <c r="K338" s="21">
        <v>43545</v>
      </c>
      <c r="L338" s="21" t="s">
        <v>23</v>
      </c>
      <c r="M338" s="15">
        <f t="shared" si="18"/>
        <v>92</v>
      </c>
      <c r="N338" s="15">
        <f t="shared" si="19"/>
        <v>606.94</v>
      </c>
      <c r="XAH338" s="23"/>
      <c r="XAI338" s="23"/>
      <c r="XAJ338" s="23"/>
      <c r="XAK338" s="23"/>
      <c r="XAL338" s="23"/>
      <c r="XAM338" s="23"/>
      <c r="XAN338" s="23"/>
      <c r="XAO338" s="23"/>
      <c r="XAP338" s="23"/>
      <c r="XAQ338" s="23"/>
      <c r="XAR338" s="23"/>
      <c r="XAS338" s="23"/>
      <c r="XAT338" s="23"/>
      <c r="XAU338" s="23"/>
      <c r="XAV338" s="23"/>
      <c r="XAW338" s="23"/>
      <c r="XAX338" s="23"/>
      <c r="XAY338" s="23"/>
      <c r="XAZ338" s="23"/>
      <c r="XBA338" s="23"/>
      <c r="XBB338" s="23"/>
      <c r="XBC338" s="23"/>
      <c r="XBD338" s="23"/>
      <c r="XBE338" s="23"/>
      <c r="XBF338" s="23"/>
      <c r="XBG338" s="23"/>
      <c r="XBH338" s="23"/>
      <c r="XBI338" s="23"/>
      <c r="XBJ338" s="23"/>
      <c r="XBK338" s="23"/>
      <c r="XBL338" s="23"/>
      <c r="XBM338" s="23"/>
      <c r="XBN338" s="23"/>
      <c r="XBO338" s="23"/>
      <c r="XBP338" s="23"/>
      <c r="XBQ338" s="23"/>
      <c r="XBR338" s="23"/>
      <c r="XBS338" s="23"/>
      <c r="XBT338" s="23"/>
      <c r="XBU338" s="23"/>
      <c r="XBV338" s="23"/>
      <c r="XBW338" s="23"/>
      <c r="XBX338" s="23"/>
      <c r="XBY338" s="23"/>
      <c r="XBZ338" s="23"/>
      <c r="XCA338" s="23"/>
      <c r="XCB338" s="23"/>
      <c r="XCC338" s="23"/>
      <c r="XCD338" s="23"/>
      <c r="XCE338" s="23"/>
      <c r="XCF338" s="23"/>
      <c r="XCG338" s="23"/>
      <c r="XCH338" s="23"/>
      <c r="XCI338" s="23"/>
      <c r="XCJ338" s="23"/>
      <c r="XCK338" s="23"/>
      <c r="XCL338" s="23"/>
      <c r="XCM338" s="23"/>
      <c r="XCN338" s="23"/>
      <c r="XCO338" s="23"/>
      <c r="XCP338" s="23"/>
      <c r="XCQ338" s="23"/>
      <c r="XCR338" s="23"/>
      <c r="XCS338" s="23"/>
      <c r="XCT338" s="23"/>
      <c r="XCU338" s="23"/>
      <c r="XCV338" s="23"/>
      <c r="XCW338" s="26"/>
      <c r="XCX338" s="26"/>
      <c r="XCY338" s="26"/>
      <c r="XCZ338" s="26"/>
      <c r="XDA338" s="26"/>
      <c r="XDB338" s="26"/>
      <c r="XDC338" s="26"/>
      <c r="XDD338" s="26"/>
      <c r="XDE338" s="26"/>
      <c r="XDF338" s="26"/>
      <c r="XDG338" s="26"/>
      <c r="XDH338" s="26"/>
      <c r="XDI338" s="26"/>
      <c r="XDJ338" s="26"/>
      <c r="XDK338" s="26"/>
      <c r="XDL338" s="26"/>
      <c r="XDM338" s="26"/>
      <c r="XDN338" s="26"/>
      <c r="XDO338" s="26"/>
      <c r="XDP338" s="26"/>
      <c r="XDQ338" s="26"/>
      <c r="XDR338" s="26"/>
      <c r="XDS338" s="26"/>
      <c r="XDT338" s="26"/>
      <c r="XDU338" s="26"/>
      <c r="XDV338" s="26"/>
      <c r="XDW338" s="26"/>
      <c r="XDX338" s="26"/>
      <c r="XDY338" s="26"/>
      <c r="XDZ338" s="26"/>
      <c r="XEA338" s="26"/>
      <c r="XEB338" s="26"/>
      <c r="XEC338" s="26"/>
      <c r="XED338" s="26"/>
      <c r="XEE338" s="26"/>
      <c r="XEF338" s="26"/>
      <c r="XEG338" s="26"/>
      <c r="XEH338" s="26"/>
      <c r="XEI338" s="26"/>
      <c r="XEJ338" s="26"/>
      <c r="XEK338" s="26"/>
      <c r="XEL338" s="26"/>
      <c r="XEM338" s="26"/>
      <c r="XEN338" s="26"/>
      <c r="XEO338" s="26"/>
      <c r="XEP338" s="26"/>
      <c r="XEQ338" s="26"/>
      <c r="XER338" s="26"/>
      <c r="XES338" s="26"/>
      <c r="XET338" s="26"/>
      <c r="XEU338" s="26"/>
      <c r="XEV338" s="26"/>
      <c r="XEW338" s="26"/>
      <c r="XEX338" s="26"/>
      <c r="XEY338" s="26"/>
      <c r="XEZ338" s="26"/>
      <c r="XFA338" s="26"/>
    </row>
    <row r="339" s="4" customFormat="1" ht="15" customHeight="1" spans="1:16381">
      <c r="A339" s="15">
        <v>335</v>
      </c>
      <c r="B339" s="16" t="s">
        <v>620</v>
      </c>
      <c r="C339" s="17" t="s">
        <v>725</v>
      </c>
      <c r="D339" s="18">
        <v>50000</v>
      </c>
      <c r="E339" s="18">
        <v>50000</v>
      </c>
      <c r="F339" s="18">
        <f t="shared" ref="F339:F402" si="21">E339</f>
        <v>50000</v>
      </c>
      <c r="G339" s="17" t="s">
        <v>140</v>
      </c>
      <c r="H339" s="17" t="s">
        <v>294</v>
      </c>
      <c r="I339" s="17" t="s">
        <v>21</v>
      </c>
      <c r="J339" s="20" t="s">
        <v>624</v>
      </c>
      <c r="K339" s="21">
        <v>43545</v>
      </c>
      <c r="L339" s="21" t="s">
        <v>23</v>
      </c>
      <c r="M339" s="15">
        <f t="shared" ref="M339:M402" si="22">L339-K339</f>
        <v>92</v>
      </c>
      <c r="N339" s="15">
        <f t="shared" ref="N339:N402" si="23">ROUND(F339*I339*M339/30000,2)</f>
        <v>606.94</v>
      </c>
      <c r="XAH339" s="23"/>
      <c r="XAI339" s="23"/>
      <c r="XAJ339" s="23"/>
      <c r="XAK339" s="23"/>
      <c r="XAL339" s="23"/>
      <c r="XAM339" s="23"/>
      <c r="XAN339" s="23"/>
      <c r="XAO339" s="23"/>
      <c r="XAP339" s="23"/>
      <c r="XAQ339" s="23"/>
      <c r="XAR339" s="23"/>
      <c r="XAS339" s="23"/>
      <c r="XAT339" s="23"/>
      <c r="XAU339" s="23"/>
      <c r="XAV339" s="23"/>
      <c r="XAW339" s="23"/>
      <c r="XAX339" s="23"/>
      <c r="XAY339" s="23"/>
      <c r="XAZ339" s="23"/>
      <c r="XBA339" s="23"/>
      <c r="XBB339" s="23"/>
      <c r="XBC339" s="23"/>
      <c r="XBD339" s="23"/>
      <c r="XBE339" s="23"/>
      <c r="XBF339" s="23"/>
      <c r="XBG339" s="23"/>
      <c r="XBH339" s="23"/>
      <c r="XBI339" s="23"/>
      <c r="XBJ339" s="23"/>
      <c r="XBK339" s="23"/>
      <c r="XBL339" s="23"/>
      <c r="XBM339" s="23"/>
      <c r="XBN339" s="23"/>
      <c r="XBO339" s="23"/>
      <c r="XBP339" s="23"/>
      <c r="XBQ339" s="23"/>
      <c r="XBR339" s="23"/>
      <c r="XBS339" s="23"/>
      <c r="XBT339" s="23"/>
      <c r="XBU339" s="23"/>
      <c r="XBV339" s="23"/>
      <c r="XBW339" s="23"/>
      <c r="XBX339" s="23"/>
      <c r="XBY339" s="23"/>
      <c r="XBZ339" s="23"/>
      <c r="XCA339" s="23"/>
      <c r="XCB339" s="23"/>
      <c r="XCC339" s="23"/>
      <c r="XCD339" s="23"/>
      <c r="XCE339" s="23"/>
      <c r="XCF339" s="23"/>
      <c r="XCG339" s="23"/>
      <c r="XCH339" s="23"/>
      <c r="XCI339" s="23"/>
      <c r="XCJ339" s="23"/>
      <c r="XCK339" s="23"/>
      <c r="XCL339" s="23"/>
      <c r="XCM339" s="23"/>
      <c r="XCN339" s="23"/>
      <c r="XCO339" s="23"/>
      <c r="XCP339" s="23"/>
      <c r="XCQ339" s="23"/>
      <c r="XCR339" s="23"/>
      <c r="XCS339" s="23"/>
      <c r="XCT339" s="23"/>
      <c r="XCU339" s="23"/>
      <c r="XCV339" s="23"/>
      <c r="XCW339" s="26"/>
      <c r="XCX339" s="26"/>
      <c r="XCY339" s="26"/>
      <c r="XCZ339" s="26"/>
      <c r="XDA339" s="26"/>
      <c r="XDB339" s="26"/>
      <c r="XDC339" s="26"/>
      <c r="XDD339" s="26"/>
      <c r="XDE339" s="26"/>
      <c r="XDF339" s="26"/>
      <c r="XDG339" s="26"/>
      <c r="XDH339" s="26"/>
      <c r="XDI339" s="26"/>
      <c r="XDJ339" s="26"/>
      <c r="XDK339" s="26"/>
      <c r="XDL339" s="26"/>
      <c r="XDM339" s="26"/>
      <c r="XDN339" s="26"/>
      <c r="XDO339" s="26"/>
      <c r="XDP339" s="26"/>
      <c r="XDQ339" s="26"/>
      <c r="XDR339" s="26"/>
      <c r="XDS339" s="26"/>
      <c r="XDT339" s="26"/>
      <c r="XDU339" s="26"/>
      <c r="XDV339" s="26"/>
      <c r="XDW339" s="26"/>
      <c r="XDX339" s="26"/>
      <c r="XDY339" s="26"/>
      <c r="XDZ339" s="26"/>
      <c r="XEA339" s="26"/>
      <c r="XEB339" s="26"/>
      <c r="XEC339" s="26"/>
      <c r="XED339" s="26"/>
      <c r="XEE339" s="26"/>
      <c r="XEF339" s="26"/>
      <c r="XEG339" s="26"/>
      <c r="XEH339" s="26"/>
      <c r="XEI339" s="26"/>
      <c r="XEJ339" s="26"/>
      <c r="XEK339" s="26"/>
      <c r="XEL339" s="26"/>
      <c r="XEM339" s="26"/>
      <c r="XEN339" s="26"/>
      <c r="XEO339" s="26"/>
      <c r="XEP339" s="26"/>
      <c r="XEQ339" s="26"/>
      <c r="XER339" s="26"/>
      <c r="XES339" s="26"/>
      <c r="XET339" s="26"/>
      <c r="XEU339" s="26"/>
      <c r="XEV339" s="26"/>
      <c r="XEW339" s="26"/>
      <c r="XEX339" s="26"/>
      <c r="XEY339" s="26"/>
      <c r="XEZ339" s="26"/>
      <c r="XFA339" s="26"/>
    </row>
    <row r="340" s="4" customFormat="1" ht="15" customHeight="1" spans="1:16381">
      <c r="A340" s="15">
        <v>336</v>
      </c>
      <c r="B340" s="16" t="s">
        <v>620</v>
      </c>
      <c r="C340" s="17" t="s">
        <v>726</v>
      </c>
      <c r="D340" s="18">
        <v>30000</v>
      </c>
      <c r="E340" s="18">
        <v>30000</v>
      </c>
      <c r="F340" s="18">
        <f t="shared" si="21"/>
        <v>30000</v>
      </c>
      <c r="G340" s="17" t="s">
        <v>551</v>
      </c>
      <c r="H340" s="17" t="s">
        <v>554</v>
      </c>
      <c r="I340" s="17" t="s">
        <v>21</v>
      </c>
      <c r="J340" s="20" t="s">
        <v>624</v>
      </c>
      <c r="K340" s="21">
        <v>43545</v>
      </c>
      <c r="L340" s="21" t="s">
        <v>23</v>
      </c>
      <c r="M340" s="15">
        <f t="shared" si="22"/>
        <v>92</v>
      </c>
      <c r="N340" s="15">
        <f t="shared" si="23"/>
        <v>364.17</v>
      </c>
      <c r="XAH340" s="23"/>
      <c r="XAI340" s="23"/>
      <c r="XAJ340" s="23"/>
      <c r="XAK340" s="23"/>
      <c r="XAL340" s="23"/>
      <c r="XAM340" s="23"/>
      <c r="XAN340" s="23"/>
      <c r="XAO340" s="23"/>
      <c r="XAP340" s="23"/>
      <c r="XAQ340" s="23"/>
      <c r="XAR340" s="23"/>
      <c r="XAS340" s="23"/>
      <c r="XAT340" s="23"/>
      <c r="XAU340" s="23"/>
      <c r="XAV340" s="23"/>
      <c r="XAW340" s="23"/>
      <c r="XAX340" s="23"/>
      <c r="XAY340" s="23"/>
      <c r="XAZ340" s="23"/>
      <c r="XBA340" s="23"/>
      <c r="XBB340" s="23"/>
      <c r="XBC340" s="23"/>
      <c r="XBD340" s="23"/>
      <c r="XBE340" s="23"/>
      <c r="XBF340" s="23"/>
      <c r="XBG340" s="23"/>
      <c r="XBH340" s="23"/>
      <c r="XBI340" s="23"/>
      <c r="XBJ340" s="23"/>
      <c r="XBK340" s="23"/>
      <c r="XBL340" s="23"/>
      <c r="XBM340" s="23"/>
      <c r="XBN340" s="23"/>
      <c r="XBO340" s="23"/>
      <c r="XBP340" s="23"/>
      <c r="XBQ340" s="23"/>
      <c r="XBR340" s="23"/>
      <c r="XBS340" s="23"/>
      <c r="XBT340" s="23"/>
      <c r="XBU340" s="23"/>
      <c r="XBV340" s="23"/>
      <c r="XBW340" s="23"/>
      <c r="XBX340" s="23"/>
      <c r="XBY340" s="23"/>
      <c r="XBZ340" s="23"/>
      <c r="XCA340" s="23"/>
      <c r="XCB340" s="23"/>
      <c r="XCC340" s="23"/>
      <c r="XCD340" s="23"/>
      <c r="XCE340" s="23"/>
      <c r="XCF340" s="23"/>
      <c r="XCG340" s="23"/>
      <c r="XCH340" s="23"/>
      <c r="XCI340" s="23"/>
      <c r="XCJ340" s="23"/>
      <c r="XCK340" s="23"/>
      <c r="XCL340" s="23"/>
      <c r="XCM340" s="23"/>
      <c r="XCN340" s="23"/>
      <c r="XCO340" s="23"/>
      <c r="XCP340" s="23"/>
      <c r="XCQ340" s="23"/>
      <c r="XCR340" s="23"/>
      <c r="XCS340" s="23"/>
      <c r="XCT340" s="23"/>
      <c r="XCU340" s="23"/>
      <c r="XCV340" s="23"/>
      <c r="XCW340" s="26"/>
      <c r="XCX340" s="26"/>
      <c r="XCY340" s="26"/>
      <c r="XCZ340" s="26"/>
      <c r="XDA340" s="26"/>
      <c r="XDB340" s="26"/>
      <c r="XDC340" s="26"/>
      <c r="XDD340" s="26"/>
      <c r="XDE340" s="26"/>
      <c r="XDF340" s="26"/>
      <c r="XDG340" s="26"/>
      <c r="XDH340" s="26"/>
      <c r="XDI340" s="26"/>
      <c r="XDJ340" s="26"/>
      <c r="XDK340" s="26"/>
      <c r="XDL340" s="26"/>
      <c r="XDM340" s="26"/>
      <c r="XDN340" s="26"/>
      <c r="XDO340" s="26"/>
      <c r="XDP340" s="26"/>
      <c r="XDQ340" s="26"/>
      <c r="XDR340" s="26"/>
      <c r="XDS340" s="26"/>
      <c r="XDT340" s="26"/>
      <c r="XDU340" s="26"/>
      <c r="XDV340" s="26"/>
      <c r="XDW340" s="26"/>
      <c r="XDX340" s="26"/>
      <c r="XDY340" s="26"/>
      <c r="XDZ340" s="26"/>
      <c r="XEA340" s="26"/>
      <c r="XEB340" s="26"/>
      <c r="XEC340" s="26"/>
      <c r="XED340" s="26"/>
      <c r="XEE340" s="26"/>
      <c r="XEF340" s="26"/>
      <c r="XEG340" s="26"/>
      <c r="XEH340" s="26"/>
      <c r="XEI340" s="26"/>
      <c r="XEJ340" s="26"/>
      <c r="XEK340" s="26"/>
      <c r="XEL340" s="26"/>
      <c r="XEM340" s="26"/>
      <c r="XEN340" s="26"/>
      <c r="XEO340" s="26"/>
      <c r="XEP340" s="26"/>
      <c r="XEQ340" s="26"/>
      <c r="XER340" s="26"/>
      <c r="XES340" s="26"/>
      <c r="XET340" s="26"/>
      <c r="XEU340" s="26"/>
      <c r="XEV340" s="26"/>
      <c r="XEW340" s="26"/>
      <c r="XEX340" s="26"/>
      <c r="XEY340" s="26"/>
      <c r="XEZ340" s="26"/>
      <c r="XFA340" s="26"/>
    </row>
    <row r="341" s="4" customFormat="1" ht="15" customHeight="1" spans="1:16381">
      <c r="A341" s="15">
        <v>337</v>
      </c>
      <c r="B341" s="16" t="s">
        <v>620</v>
      </c>
      <c r="C341" s="17" t="s">
        <v>727</v>
      </c>
      <c r="D341" s="18">
        <v>50000</v>
      </c>
      <c r="E341" s="18">
        <v>50000</v>
      </c>
      <c r="F341" s="18">
        <f t="shared" si="21"/>
        <v>50000</v>
      </c>
      <c r="G341" s="17" t="s">
        <v>148</v>
      </c>
      <c r="H341" s="17" t="s">
        <v>149</v>
      </c>
      <c r="I341" s="17" t="s">
        <v>21</v>
      </c>
      <c r="J341" s="20" t="s">
        <v>624</v>
      </c>
      <c r="K341" s="21">
        <v>43545</v>
      </c>
      <c r="L341" s="21" t="s">
        <v>23</v>
      </c>
      <c r="M341" s="15">
        <f t="shared" si="22"/>
        <v>92</v>
      </c>
      <c r="N341" s="15">
        <f t="shared" si="23"/>
        <v>606.94</v>
      </c>
      <c r="XAH341" s="23"/>
      <c r="XAI341" s="23"/>
      <c r="XAJ341" s="23"/>
      <c r="XAK341" s="23"/>
      <c r="XAL341" s="23"/>
      <c r="XAM341" s="23"/>
      <c r="XAN341" s="23"/>
      <c r="XAO341" s="23"/>
      <c r="XAP341" s="23"/>
      <c r="XAQ341" s="23"/>
      <c r="XAR341" s="23"/>
      <c r="XAS341" s="23"/>
      <c r="XAT341" s="23"/>
      <c r="XAU341" s="23"/>
      <c r="XAV341" s="23"/>
      <c r="XAW341" s="23"/>
      <c r="XAX341" s="23"/>
      <c r="XAY341" s="23"/>
      <c r="XAZ341" s="23"/>
      <c r="XBA341" s="23"/>
      <c r="XBB341" s="23"/>
      <c r="XBC341" s="23"/>
      <c r="XBD341" s="23"/>
      <c r="XBE341" s="23"/>
      <c r="XBF341" s="23"/>
      <c r="XBG341" s="23"/>
      <c r="XBH341" s="23"/>
      <c r="XBI341" s="23"/>
      <c r="XBJ341" s="23"/>
      <c r="XBK341" s="23"/>
      <c r="XBL341" s="23"/>
      <c r="XBM341" s="23"/>
      <c r="XBN341" s="23"/>
      <c r="XBO341" s="23"/>
      <c r="XBP341" s="23"/>
      <c r="XBQ341" s="23"/>
      <c r="XBR341" s="23"/>
      <c r="XBS341" s="23"/>
      <c r="XBT341" s="23"/>
      <c r="XBU341" s="23"/>
      <c r="XBV341" s="23"/>
      <c r="XBW341" s="23"/>
      <c r="XBX341" s="23"/>
      <c r="XBY341" s="23"/>
      <c r="XBZ341" s="23"/>
      <c r="XCA341" s="23"/>
      <c r="XCB341" s="23"/>
      <c r="XCC341" s="23"/>
      <c r="XCD341" s="23"/>
      <c r="XCE341" s="23"/>
      <c r="XCF341" s="23"/>
      <c r="XCG341" s="23"/>
      <c r="XCH341" s="23"/>
      <c r="XCI341" s="23"/>
      <c r="XCJ341" s="23"/>
      <c r="XCK341" s="23"/>
      <c r="XCL341" s="23"/>
      <c r="XCM341" s="23"/>
      <c r="XCN341" s="23"/>
      <c r="XCO341" s="23"/>
      <c r="XCP341" s="23"/>
      <c r="XCQ341" s="23"/>
      <c r="XCR341" s="23"/>
      <c r="XCS341" s="23"/>
      <c r="XCT341" s="23"/>
      <c r="XCU341" s="23"/>
      <c r="XCV341" s="23"/>
      <c r="XCW341" s="26"/>
      <c r="XCX341" s="26"/>
      <c r="XCY341" s="26"/>
      <c r="XCZ341" s="26"/>
      <c r="XDA341" s="26"/>
      <c r="XDB341" s="26"/>
      <c r="XDC341" s="26"/>
      <c r="XDD341" s="26"/>
      <c r="XDE341" s="26"/>
      <c r="XDF341" s="26"/>
      <c r="XDG341" s="26"/>
      <c r="XDH341" s="26"/>
      <c r="XDI341" s="26"/>
      <c r="XDJ341" s="26"/>
      <c r="XDK341" s="26"/>
      <c r="XDL341" s="26"/>
      <c r="XDM341" s="26"/>
      <c r="XDN341" s="26"/>
      <c r="XDO341" s="26"/>
      <c r="XDP341" s="26"/>
      <c r="XDQ341" s="26"/>
      <c r="XDR341" s="26"/>
      <c r="XDS341" s="26"/>
      <c r="XDT341" s="26"/>
      <c r="XDU341" s="26"/>
      <c r="XDV341" s="26"/>
      <c r="XDW341" s="26"/>
      <c r="XDX341" s="26"/>
      <c r="XDY341" s="26"/>
      <c r="XDZ341" s="26"/>
      <c r="XEA341" s="26"/>
      <c r="XEB341" s="26"/>
      <c r="XEC341" s="26"/>
      <c r="XED341" s="26"/>
      <c r="XEE341" s="26"/>
      <c r="XEF341" s="26"/>
      <c r="XEG341" s="26"/>
      <c r="XEH341" s="26"/>
      <c r="XEI341" s="26"/>
      <c r="XEJ341" s="26"/>
      <c r="XEK341" s="26"/>
      <c r="XEL341" s="26"/>
      <c r="XEM341" s="26"/>
      <c r="XEN341" s="26"/>
      <c r="XEO341" s="26"/>
      <c r="XEP341" s="26"/>
      <c r="XEQ341" s="26"/>
      <c r="XER341" s="26"/>
      <c r="XES341" s="26"/>
      <c r="XET341" s="26"/>
      <c r="XEU341" s="26"/>
      <c r="XEV341" s="26"/>
      <c r="XEW341" s="26"/>
      <c r="XEX341" s="26"/>
      <c r="XEY341" s="26"/>
      <c r="XEZ341" s="26"/>
      <c r="XFA341" s="26"/>
    </row>
    <row r="342" s="4" customFormat="1" ht="15" customHeight="1" spans="1:16381">
      <c r="A342" s="15">
        <v>338</v>
      </c>
      <c r="B342" s="16" t="s">
        <v>620</v>
      </c>
      <c r="C342" s="17" t="s">
        <v>728</v>
      </c>
      <c r="D342" s="18">
        <v>50000</v>
      </c>
      <c r="E342" s="18">
        <v>50000</v>
      </c>
      <c r="F342" s="18">
        <f t="shared" si="21"/>
        <v>50000</v>
      </c>
      <c r="G342" s="17" t="s">
        <v>429</v>
      </c>
      <c r="H342" s="17" t="s">
        <v>573</v>
      </c>
      <c r="I342" s="17" t="s">
        <v>21</v>
      </c>
      <c r="J342" s="20" t="s">
        <v>475</v>
      </c>
      <c r="K342" s="21">
        <v>43545</v>
      </c>
      <c r="L342" s="21" t="s">
        <v>23</v>
      </c>
      <c r="M342" s="15">
        <f t="shared" si="22"/>
        <v>92</v>
      </c>
      <c r="N342" s="15">
        <f t="shared" si="23"/>
        <v>606.94</v>
      </c>
      <c r="XAH342" s="23"/>
      <c r="XAI342" s="23"/>
      <c r="XAJ342" s="23"/>
      <c r="XAK342" s="23"/>
      <c r="XAL342" s="23"/>
      <c r="XAM342" s="23"/>
      <c r="XAN342" s="23"/>
      <c r="XAO342" s="23"/>
      <c r="XAP342" s="23"/>
      <c r="XAQ342" s="23"/>
      <c r="XAR342" s="23"/>
      <c r="XAS342" s="23"/>
      <c r="XAT342" s="23"/>
      <c r="XAU342" s="23"/>
      <c r="XAV342" s="23"/>
      <c r="XAW342" s="23"/>
      <c r="XAX342" s="23"/>
      <c r="XAY342" s="23"/>
      <c r="XAZ342" s="23"/>
      <c r="XBA342" s="23"/>
      <c r="XBB342" s="23"/>
      <c r="XBC342" s="23"/>
      <c r="XBD342" s="23"/>
      <c r="XBE342" s="23"/>
      <c r="XBF342" s="23"/>
      <c r="XBG342" s="23"/>
      <c r="XBH342" s="23"/>
      <c r="XBI342" s="23"/>
      <c r="XBJ342" s="23"/>
      <c r="XBK342" s="23"/>
      <c r="XBL342" s="23"/>
      <c r="XBM342" s="23"/>
      <c r="XBN342" s="23"/>
      <c r="XBO342" s="23"/>
      <c r="XBP342" s="23"/>
      <c r="XBQ342" s="23"/>
      <c r="XBR342" s="23"/>
      <c r="XBS342" s="23"/>
      <c r="XBT342" s="23"/>
      <c r="XBU342" s="23"/>
      <c r="XBV342" s="23"/>
      <c r="XBW342" s="23"/>
      <c r="XBX342" s="23"/>
      <c r="XBY342" s="23"/>
      <c r="XBZ342" s="23"/>
      <c r="XCA342" s="23"/>
      <c r="XCB342" s="23"/>
      <c r="XCC342" s="23"/>
      <c r="XCD342" s="23"/>
      <c r="XCE342" s="23"/>
      <c r="XCF342" s="23"/>
      <c r="XCG342" s="23"/>
      <c r="XCH342" s="23"/>
      <c r="XCI342" s="23"/>
      <c r="XCJ342" s="23"/>
      <c r="XCK342" s="23"/>
      <c r="XCL342" s="23"/>
      <c r="XCM342" s="23"/>
      <c r="XCN342" s="23"/>
      <c r="XCO342" s="23"/>
      <c r="XCP342" s="23"/>
      <c r="XCQ342" s="23"/>
      <c r="XCR342" s="23"/>
      <c r="XCS342" s="23"/>
      <c r="XCT342" s="23"/>
      <c r="XCU342" s="23"/>
      <c r="XCV342" s="23"/>
      <c r="XCW342" s="26"/>
      <c r="XCX342" s="26"/>
      <c r="XCY342" s="26"/>
      <c r="XCZ342" s="26"/>
      <c r="XDA342" s="26"/>
      <c r="XDB342" s="26"/>
      <c r="XDC342" s="26"/>
      <c r="XDD342" s="26"/>
      <c r="XDE342" s="26"/>
      <c r="XDF342" s="26"/>
      <c r="XDG342" s="26"/>
      <c r="XDH342" s="26"/>
      <c r="XDI342" s="26"/>
      <c r="XDJ342" s="26"/>
      <c r="XDK342" s="26"/>
      <c r="XDL342" s="26"/>
      <c r="XDM342" s="26"/>
      <c r="XDN342" s="26"/>
      <c r="XDO342" s="26"/>
      <c r="XDP342" s="26"/>
      <c r="XDQ342" s="26"/>
      <c r="XDR342" s="26"/>
      <c r="XDS342" s="26"/>
      <c r="XDT342" s="26"/>
      <c r="XDU342" s="26"/>
      <c r="XDV342" s="26"/>
      <c r="XDW342" s="26"/>
      <c r="XDX342" s="26"/>
      <c r="XDY342" s="26"/>
      <c r="XDZ342" s="26"/>
      <c r="XEA342" s="26"/>
      <c r="XEB342" s="26"/>
      <c r="XEC342" s="26"/>
      <c r="XED342" s="26"/>
      <c r="XEE342" s="26"/>
      <c r="XEF342" s="26"/>
      <c r="XEG342" s="26"/>
      <c r="XEH342" s="26"/>
      <c r="XEI342" s="26"/>
      <c r="XEJ342" s="26"/>
      <c r="XEK342" s="26"/>
      <c r="XEL342" s="26"/>
      <c r="XEM342" s="26"/>
      <c r="XEN342" s="26"/>
      <c r="XEO342" s="26"/>
      <c r="XEP342" s="26"/>
      <c r="XEQ342" s="26"/>
      <c r="XER342" s="26"/>
      <c r="XES342" s="26"/>
      <c r="XET342" s="26"/>
      <c r="XEU342" s="26"/>
      <c r="XEV342" s="26"/>
      <c r="XEW342" s="26"/>
      <c r="XEX342" s="26"/>
      <c r="XEY342" s="26"/>
      <c r="XEZ342" s="26"/>
      <c r="XFA342" s="26"/>
    </row>
    <row r="343" s="4" customFormat="1" ht="15" customHeight="1" spans="1:16381">
      <c r="A343" s="15">
        <v>339</v>
      </c>
      <c r="B343" s="16" t="s">
        <v>620</v>
      </c>
      <c r="C343" s="17" t="s">
        <v>729</v>
      </c>
      <c r="D343" s="18">
        <v>50000</v>
      </c>
      <c r="E343" s="18">
        <v>50000</v>
      </c>
      <c r="F343" s="18">
        <f t="shared" si="21"/>
        <v>50000</v>
      </c>
      <c r="G343" s="17" t="s">
        <v>730</v>
      </c>
      <c r="H343" s="17" t="s">
        <v>731</v>
      </c>
      <c r="I343" s="17" t="s">
        <v>21</v>
      </c>
      <c r="J343" s="20" t="s">
        <v>624</v>
      </c>
      <c r="K343" s="21">
        <v>43545</v>
      </c>
      <c r="L343" s="21" t="s">
        <v>23</v>
      </c>
      <c r="M343" s="15">
        <f t="shared" si="22"/>
        <v>92</v>
      </c>
      <c r="N343" s="15">
        <f t="shared" si="23"/>
        <v>606.94</v>
      </c>
      <c r="XAH343" s="23"/>
      <c r="XAI343" s="23"/>
      <c r="XAJ343" s="23"/>
      <c r="XAK343" s="23"/>
      <c r="XAL343" s="23"/>
      <c r="XAM343" s="23"/>
      <c r="XAN343" s="23"/>
      <c r="XAO343" s="23"/>
      <c r="XAP343" s="23"/>
      <c r="XAQ343" s="23"/>
      <c r="XAR343" s="23"/>
      <c r="XAS343" s="23"/>
      <c r="XAT343" s="23"/>
      <c r="XAU343" s="23"/>
      <c r="XAV343" s="23"/>
      <c r="XAW343" s="23"/>
      <c r="XAX343" s="23"/>
      <c r="XAY343" s="23"/>
      <c r="XAZ343" s="23"/>
      <c r="XBA343" s="23"/>
      <c r="XBB343" s="23"/>
      <c r="XBC343" s="23"/>
      <c r="XBD343" s="23"/>
      <c r="XBE343" s="23"/>
      <c r="XBF343" s="23"/>
      <c r="XBG343" s="23"/>
      <c r="XBH343" s="23"/>
      <c r="XBI343" s="23"/>
      <c r="XBJ343" s="23"/>
      <c r="XBK343" s="23"/>
      <c r="XBL343" s="23"/>
      <c r="XBM343" s="23"/>
      <c r="XBN343" s="23"/>
      <c r="XBO343" s="23"/>
      <c r="XBP343" s="23"/>
      <c r="XBQ343" s="23"/>
      <c r="XBR343" s="23"/>
      <c r="XBS343" s="23"/>
      <c r="XBT343" s="23"/>
      <c r="XBU343" s="23"/>
      <c r="XBV343" s="23"/>
      <c r="XBW343" s="23"/>
      <c r="XBX343" s="23"/>
      <c r="XBY343" s="23"/>
      <c r="XBZ343" s="23"/>
      <c r="XCA343" s="23"/>
      <c r="XCB343" s="23"/>
      <c r="XCC343" s="23"/>
      <c r="XCD343" s="23"/>
      <c r="XCE343" s="23"/>
      <c r="XCF343" s="23"/>
      <c r="XCG343" s="23"/>
      <c r="XCH343" s="23"/>
      <c r="XCI343" s="23"/>
      <c r="XCJ343" s="23"/>
      <c r="XCK343" s="23"/>
      <c r="XCL343" s="23"/>
      <c r="XCM343" s="23"/>
      <c r="XCN343" s="23"/>
      <c r="XCO343" s="23"/>
      <c r="XCP343" s="23"/>
      <c r="XCQ343" s="23"/>
      <c r="XCR343" s="23"/>
      <c r="XCS343" s="23"/>
      <c r="XCT343" s="23"/>
      <c r="XCU343" s="23"/>
      <c r="XCV343" s="23"/>
      <c r="XCW343" s="26"/>
      <c r="XCX343" s="26"/>
      <c r="XCY343" s="26"/>
      <c r="XCZ343" s="26"/>
      <c r="XDA343" s="26"/>
      <c r="XDB343" s="26"/>
      <c r="XDC343" s="26"/>
      <c r="XDD343" s="26"/>
      <c r="XDE343" s="26"/>
      <c r="XDF343" s="26"/>
      <c r="XDG343" s="26"/>
      <c r="XDH343" s="26"/>
      <c r="XDI343" s="26"/>
      <c r="XDJ343" s="26"/>
      <c r="XDK343" s="26"/>
      <c r="XDL343" s="26"/>
      <c r="XDM343" s="26"/>
      <c r="XDN343" s="26"/>
      <c r="XDO343" s="26"/>
      <c r="XDP343" s="26"/>
      <c r="XDQ343" s="26"/>
      <c r="XDR343" s="26"/>
      <c r="XDS343" s="26"/>
      <c r="XDT343" s="26"/>
      <c r="XDU343" s="26"/>
      <c r="XDV343" s="26"/>
      <c r="XDW343" s="26"/>
      <c r="XDX343" s="26"/>
      <c r="XDY343" s="26"/>
      <c r="XDZ343" s="26"/>
      <c r="XEA343" s="26"/>
      <c r="XEB343" s="26"/>
      <c r="XEC343" s="26"/>
      <c r="XED343" s="26"/>
      <c r="XEE343" s="26"/>
      <c r="XEF343" s="26"/>
      <c r="XEG343" s="26"/>
      <c r="XEH343" s="26"/>
      <c r="XEI343" s="26"/>
      <c r="XEJ343" s="26"/>
      <c r="XEK343" s="26"/>
      <c r="XEL343" s="26"/>
      <c r="XEM343" s="26"/>
      <c r="XEN343" s="26"/>
      <c r="XEO343" s="26"/>
      <c r="XEP343" s="26"/>
      <c r="XEQ343" s="26"/>
      <c r="XER343" s="26"/>
      <c r="XES343" s="26"/>
      <c r="XET343" s="26"/>
      <c r="XEU343" s="26"/>
      <c r="XEV343" s="26"/>
      <c r="XEW343" s="26"/>
      <c r="XEX343" s="26"/>
      <c r="XEY343" s="26"/>
      <c r="XEZ343" s="26"/>
      <c r="XFA343" s="26"/>
    </row>
    <row r="344" s="4" customFormat="1" ht="15" customHeight="1" spans="1:16381">
      <c r="A344" s="15">
        <v>340</v>
      </c>
      <c r="B344" s="16" t="s">
        <v>620</v>
      </c>
      <c r="C344" s="17" t="s">
        <v>732</v>
      </c>
      <c r="D344" s="18">
        <v>50000</v>
      </c>
      <c r="E344" s="18">
        <v>50000</v>
      </c>
      <c r="F344" s="18">
        <f t="shared" si="21"/>
        <v>50000</v>
      </c>
      <c r="G344" s="17" t="s">
        <v>733</v>
      </c>
      <c r="H344" s="17" t="s">
        <v>433</v>
      </c>
      <c r="I344" s="17" t="s">
        <v>21</v>
      </c>
      <c r="J344" s="20" t="s">
        <v>624</v>
      </c>
      <c r="K344" s="21">
        <v>43545</v>
      </c>
      <c r="L344" s="21" t="s">
        <v>23</v>
      </c>
      <c r="M344" s="15">
        <f t="shared" si="22"/>
        <v>92</v>
      </c>
      <c r="N344" s="15">
        <f t="shared" si="23"/>
        <v>606.94</v>
      </c>
      <c r="XAH344" s="23"/>
      <c r="XAI344" s="23"/>
      <c r="XAJ344" s="23"/>
      <c r="XAK344" s="23"/>
      <c r="XAL344" s="23"/>
      <c r="XAM344" s="23"/>
      <c r="XAN344" s="23"/>
      <c r="XAO344" s="23"/>
      <c r="XAP344" s="23"/>
      <c r="XAQ344" s="23"/>
      <c r="XAR344" s="23"/>
      <c r="XAS344" s="23"/>
      <c r="XAT344" s="23"/>
      <c r="XAU344" s="23"/>
      <c r="XAV344" s="23"/>
      <c r="XAW344" s="23"/>
      <c r="XAX344" s="23"/>
      <c r="XAY344" s="23"/>
      <c r="XAZ344" s="23"/>
      <c r="XBA344" s="23"/>
      <c r="XBB344" s="23"/>
      <c r="XBC344" s="23"/>
      <c r="XBD344" s="23"/>
      <c r="XBE344" s="23"/>
      <c r="XBF344" s="23"/>
      <c r="XBG344" s="23"/>
      <c r="XBH344" s="23"/>
      <c r="XBI344" s="23"/>
      <c r="XBJ344" s="23"/>
      <c r="XBK344" s="23"/>
      <c r="XBL344" s="23"/>
      <c r="XBM344" s="23"/>
      <c r="XBN344" s="23"/>
      <c r="XBO344" s="23"/>
      <c r="XBP344" s="23"/>
      <c r="XBQ344" s="23"/>
      <c r="XBR344" s="23"/>
      <c r="XBS344" s="23"/>
      <c r="XBT344" s="23"/>
      <c r="XBU344" s="23"/>
      <c r="XBV344" s="23"/>
      <c r="XBW344" s="23"/>
      <c r="XBX344" s="23"/>
      <c r="XBY344" s="23"/>
      <c r="XBZ344" s="23"/>
      <c r="XCA344" s="23"/>
      <c r="XCB344" s="23"/>
      <c r="XCC344" s="23"/>
      <c r="XCD344" s="23"/>
      <c r="XCE344" s="23"/>
      <c r="XCF344" s="23"/>
      <c r="XCG344" s="23"/>
      <c r="XCH344" s="23"/>
      <c r="XCI344" s="23"/>
      <c r="XCJ344" s="23"/>
      <c r="XCK344" s="23"/>
      <c r="XCL344" s="23"/>
      <c r="XCM344" s="23"/>
      <c r="XCN344" s="23"/>
      <c r="XCO344" s="23"/>
      <c r="XCP344" s="23"/>
      <c r="XCQ344" s="23"/>
      <c r="XCR344" s="23"/>
      <c r="XCS344" s="23"/>
      <c r="XCT344" s="23"/>
      <c r="XCU344" s="23"/>
      <c r="XCV344" s="23"/>
      <c r="XCW344" s="26"/>
      <c r="XCX344" s="26"/>
      <c r="XCY344" s="26"/>
      <c r="XCZ344" s="26"/>
      <c r="XDA344" s="26"/>
      <c r="XDB344" s="26"/>
      <c r="XDC344" s="26"/>
      <c r="XDD344" s="26"/>
      <c r="XDE344" s="26"/>
      <c r="XDF344" s="26"/>
      <c r="XDG344" s="26"/>
      <c r="XDH344" s="26"/>
      <c r="XDI344" s="26"/>
      <c r="XDJ344" s="26"/>
      <c r="XDK344" s="26"/>
      <c r="XDL344" s="26"/>
      <c r="XDM344" s="26"/>
      <c r="XDN344" s="26"/>
      <c r="XDO344" s="26"/>
      <c r="XDP344" s="26"/>
      <c r="XDQ344" s="26"/>
      <c r="XDR344" s="26"/>
      <c r="XDS344" s="26"/>
      <c r="XDT344" s="26"/>
      <c r="XDU344" s="26"/>
      <c r="XDV344" s="26"/>
      <c r="XDW344" s="26"/>
      <c r="XDX344" s="26"/>
      <c r="XDY344" s="26"/>
      <c r="XDZ344" s="26"/>
      <c r="XEA344" s="26"/>
      <c r="XEB344" s="26"/>
      <c r="XEC344" s="26"/>
      <c r="XED344" s="26"/>
      <c r="XEE344" s="26"/>
      <c r="XEF344" s="26"/>
      <c r="XEG344" s="26"/>
      <c r="XEH344" s="26"/>
      <c r="XEI344" s="26"/>
      <c r="XEJ344" s="26"/>
      <c r="XEK344" s="26"/>
      <c r="XEL344" s="26"/>
      <c r="XEM344" s="26"/>
      <c r="XEN344" s="26"/>
      <c r="XEO344" s="26"/>
      <c r="XEP344" s="26"/>
      <c r="XEQ344" s="26"/>
      <c r="XER344" s="26"/>
      <c r="XES344" s="26"/>
      <c r="XET344" s="26"/>
      <c r="XEU344" s="26"/>
      <c r="XEV344" s="26"/>
      <c r="XEW344" s="26"/>
      <c r="XEX344" s="26"/>
      <c r="XEY344" s="26"/>
      <c r="XEZ344" s="26"/>
      <c r="XFA344" s="26"/>
    </row>
    <row r="345" s="4" customFormat="1" ht="15" customHeight="1" spans="1:16381">
      <c r="A345" s="15">
        <v>341</v>
      </c>
      <c r="B345" s="16" t="s">
        <v>620</v>
      </c>
      <c r="C345" s="17" t="s">
        <v>734</v>
      </c>
      <c r="D345" s="18">
        <v>50000</v>
      </c>
      <c r="E345" s="18">
        <v>50000</v>
      </c>
      <c r="F345" s="18">
        <f t="shared" si="21"/>
        <v>50000</v>
      </c>
      <c r="G345" s="17" t="s">
        <v>735</v>
      </c>
      <c r="H345" s="17" t="s">
        <v>736</v>
      </c>
      <c r="I345" s="17" t="s">
        <v>21</v>
      </c>
      <c r="J345" s="20" t="s">
        <v>624</v>
      </c>
      <c r="K345" s="21">
        <v>43545</v>
      </c>
      <c r="L345" s="21" t="s">
        <v>23</v>
      </c>
      <c r="M345" s="15">
        <f t="shared" si="22"/>
        <v>92</v>
      </c>
      <c r="N345" s="15">
        <f t="shared" si="23"/>
        <v>606.94</v>
      </c>
      <c r="XAH345" s="23"/>
      <c r="XAI345" s="23"/>
      <c r="XAJ345" s="23"/>
      <c r="XAK345" s="23"/>
      <c r="XAL345" s="23"/>
      <c r="XAM345" s="23"/>
      <c r="XAN345" s="23"/>
      <c r="XAO345" s="23"/>
      <c r="XAP345" s="23"/>
      <c r="XAQ345" s="23"/>
      <c r="XAR345" s="23"/>
      <c r="XAS345" s="23"/>
      <c r="XAT345" s="23"/>
      <c r="XAU345" s="23"/>
      <c r="XAV345" s="23"/>
      <c r="XAW345" s="23"/>
      <c r="XAX345" s="23"/>
      <c r="XAY345" s="23"/>
      <c r="XAZ345" s="23"/>
      <c r="XBA345" s="23"/>
      <c r="XBB345" s="23"/>
      <c r="XBC345" s="23"/>
      <c r="XBD345" s="23"/>
      <c r="XBE345" s="23"/>
      <c r="XBF345" s="23"/>
      <c r="XBG345" s="23"/>
      <c r="XBH345" s="23"/>
      <c r="XBI345" s="23"/>
      <c r="XBJ345" s="23"/>
      <c r="XBK345" s="23"/>
      <c r="XBL345" s="23"/>
      <c r="XBM345" s="23"/>
      <c r="XBN345" s="23"/>
      <c r="XBO345" s="23"/>
      <c r="XBP345" s="23"/>
      <c r="XBQ345" s="23"/>
      <c r="XBR345" s="23"/>
      <c r="XBS345" s="23"/>
      <c r="XBT345" s="23"/>
      <c r="XBU345" s="23"/>
      <c r="XBV345" s="23"/>
      <c r="XBW345" s="23"/>
      <c r="XBX345" s="23"/>
      <c r="XBY345" s="23"/>
      <c r="XBZ345" s="23"/>
      <c r="XCA345" s="23"/>
      <c r="XCB345" s="23"/>
      <c r="XCC345" s="23"/>
      <c r="XCD345" s="23"/>
      <c r="XCE345" s="23"/>
      <c r="XCF345" s="23"/>
      <c r="XCG345" s="23"/>
      <c r="XCH345" s="23"/>
      <c r="XCI345" s="23"/>
      <c r="XCJ345" s="23"/>
      <c r="XCK345" s="23"/>
      <c r="XCL345" s="23"/>
      <c r="XCM345" s="23"/>
      <c r="XCN345" s="23"/>
      <c r="XCO345" s="23"/>
      <c r="XCP345" s="23"/>
      <c r="XCQ345" s="23"/>
      <c r="XCR345" s="23"/>
      <c r="XCS345" s="23"/>
      <c r="XCT345" s="23"/>
      <c r="XCU345" s="23"/>
      <c r="XCV345" s="23"/>
      <c r="XCW345" s="26"/>
      <c r="XCX345" s="26"/>
      <c r="XCY345" s="26"/>
      <c r="XCZ345" s="26"/>
      <c r="XDA345" s="26"/>
      <c r="XDB345" s="26"/>
      <c r="XDC345" s="26"/>
      <c r="XDD345" s="26"/>
      <c r="XDE345" s="26"/>
      <c r="XDF345" s="26"/>
      <c r="XDG345" s="26"/>
      <c r="XDH345" s="26"/>
      <c r="XDI345" s="26"/>
      <c r="XDJ345" s="26"/>
      <c r="XDK345" s="26"/>
      <c r="XDL345" s="26"/>
      <c r="XDM345" s="26"/>
      <c r="XDN345" s="26"/>
      <c r="XDO345" s="26"/>
      <c r="XDP345" s="26"/>
      <c r="XDQ345" s="26"/>
      <c r="XDR345" s="26"/>
      <c r="XDS345" s="26"/>
      <c r="XDT345" s="26"/>
      <c r="XDU345" s="26"/>
      <c r="XDV345" s="26"/>
      <c r="XDW345" s="26"/>
      <c r="XDX345" s="26"/>
      <c r="XDY345" s="26"/>
      <c r="XDZ345" s="26"/>
      <c r="XEA345" s="26"/>
      <c r="XEB345" s="26"/>
      <c r="XEC345" s="26"/>
      <c r="XED345" s="26"/>
      <c r="XEE345" s="26"/>
      <c r="XEF345" s="26"/>
      <c r="XEG345" s="26"/>
      <c r="XEH345" s="26"/>
      <c r="XEI345" s="26"/>
      <c r="XEJ345" s="26"/>
      <c r="XEK345" s="26"/>
      <c r="XEL345" s="26"/>
      <c r="XEM345" s="26"/>
      <c r="XEN345" s="26"/>
      <c r="XEO345" s="26"/>
      <c r="XEP345" s="26"/>
      <c r="XEQ345" s="26"/>
      <c r="XER345" s="26"/>
      <c r="XES345" s="26"/>
      <c r="XET345" s="26"/>
      <c r="XEU345" s="26"/>
      <c r="XEV345" s="26"/>
      <c r="XEW345" s="26"/>
      <c r="XEX345" s="26"/>
      <c r="XEY345" s="26"/>
      <c r="XEZ345" s="26"/>
      <c r="XFA345" s="26"/>
    </row>
    <row r="346" s="4" customFormat="1" ht="15" customHeight="1" spans="1:16381">
      <c r="A346" s="15">
        <v>342</v>
      </c>
      <c r="B346" s="16" t="s">
        <v>620</v>
      </c>
      <c r="C346" s="17" t="s">
        <v>737</v>
      </c>
      <c r="D346" s="18">
        <v>40000</v>
      </c>
      <c r="E346" s="18">
        <v>40000</v>
      </c>
      <c r="F346" s="18">
        <f t="shared" si="21"/>
        <v>40000</v>
      </c>
      <c r="G346" s="17" t="s">
        <v>314</v>
      </c>
      <c r="H346" s="17" t="s">
        <v>225</v>
      </c>
      <c r="I346" s="17" t="s">
        <v>21</v>
      </c>
      <c r="J346" s="20" t="s">
        <v>624</v>
      </c>
      <c r="K346" s="21">
        <v>43545</v>
      </c>
      <c r="L346" s="21" t="s">
        <v>23</v>
      </c>
      <c r="M346" s="15">
        <f t="shared" si="22"/>
        <v>92</v>
      </c>
      <c r="N346" s="15">
        <f t="shared" si="23"/>
        <v>485.56</v>
      </c>
      <c r="XAH346" s="23"/>
      <c r="XAI346" s="23"/>
      <c r="XAJ346" s="23"/>
      <c r="XAK346" s="23"/>
      <c r="XAL346" s="23"/>
      <c r="XAM346" s="23"/>
      <c r="XAN346" s="23"/>
      <c r="XAO346" s="23"/>
      <c r="XAP346" s="23"/>
      <c r="XAQ346" s="23"/>
      <c r="XAR346" s="23"/>
      <c r="XAS346" s="23"/>
      <c r="XAT346" s="23"/>
      <c r="XAU346" s="23"/>
      <c r="XAV346" s="23"/>
      <c r="XAW346" s="23"/>
      <c r="XAX346" s="23"/>
      <c r="XAY346" s="23"/>
      <c r="XAZ346" s="23"/>
      <c r="XBA346" s="23"/>
      <c r="XBB346" s="23"/>
      <c r="XBC346" s="23"/>
      <c r="XBD346" s="23"/>
      <c r="XBE346" s="23"/>
      <c r="XBF346" s="23"/>
      <c r="XBG346" s="23"/>
      <c r="XBH346" s="23"/>
      <c r="XBI346" s="23"/>
      <c r="XBJ346" s="23"/>
      <c r="XBK346" s="23"/>
      <c r="XBL346" s="23"/>
      <c r="XBM346" s="23"/>
      <c r="XBN346" s="23"/>
      <c r="XBO346" s="23"/>
      <c r="XBP346" s="23"/>
      <c r="XBQ346" s="23"/>
      <c r="XBR346" s="23"/>
      <c r="XBS346" s="23"/>
      <c r="XBT346" s="23"/>
      <c r="XBU346" s="23"/>
      <c r="XBV346" s="23"/>
      <c r="XBW346" s="23"/>
      <c r="XBX346" s="23"/>
      <c r="XBY346" s="23"/>
      <c r="XBZ346" s="23"/>
      <c r="XCA346" s="23"/>
      <c r="XCB346" s="23"/>
      <c r="XCC346" s="23"/>
      <c r="XCD346" s="23"/>
      <c r="XCE346" s="23"/>
      <c r="XCF346" s="23"/>
      <c r="XCG346" s="23"/>
      <c r="XCH346" s="23"/>
      <c r="XCI346" s="23"/>
      <c r="XCJ346" s="23"/>
      <c r="XCK346" s="23"/>
      <c r="XCL346" s="23"/>
      <c r="XCM346" s="23"/>
      <c r="XCN346" s="23"/>
      <c r="XCO346" s="23"/>
      <c r="XCP346" s="23"/>
      <c r="XCQ346" s="23"/>
      <c r="XCR346" s="23"/>
      <c r="XCS346" s="23"/>
      <c r="XCT346" s="23"/>
      <c r="XCU346" s="23"/>
      <c r="XCV346" s="23"/>
      <c r="XCW346" s="26"/>
      <c r="XCX346" s="26"/>
      <c r="XCY346" s="26"/>
      <c r="XCZ346" s="26"/>
      <c r="XDA346" s="26"/>
      <c r="XDB346" s="26"/>
      <c r="XDC346" s="26"/>
      <c r="XDD346" s="26"/>
      <c r="XDE346" s="26"/>
      <c r="XDF346" s="26"/>
      <c r="XDG346" s="26"/>
      <c r="XDH346" s="26"/>
      <c r="XDI346" s="26"/>
      <c r="XDJ346" s="26"/>
      <c r="XDK346" s="26"/>
      <c r="XDL346" s="26"/>
      <c r="XDM346" s="26"/>
      <c r="XDN346" s="26"/>
      <c r="XDO346" s="26"/>
      <c r="XDP346" s="26"/>
      <c r="XDQ346" s="26"/>
      <c r="XDR346" s="26"/>
      <c r="XDS346" s="26"/>
      <c r="XDT346" s="26"/>
      <c r="XDU346" s="26"/>
      <c r="XDV346" s="26"/>
      <c r="XDW346" s="26"/>
      <c r="XDX346" s="26"/>
      <c r="XDY346" s="26"/>
      <c r="XDZ346" s="26"/>
      <c r="XEA346" s="26"/>
      <c r="XEB346" s="26"/>
      <c r="XEC346" s="26"/>
      <c r="XED346" s="26"/>
      <c r="XEE346" s="26"/>
      <c r="XEF346" s="26"/>
      <c r="XEG346" s="26"/>
      <c r="XEH346" s="26"/>
      <c r="XEI346" s="26"/>
      <c r="XEJ346" s="26"/>
      <c r="XEK346" s="26"/>
      <c r="XEL346" s="26"/>
      <c r="XEM346" s="26"/>
      <c r="XEN346" s="26"/>
      <c r="XEO346" s="26"/>
      <c r="XEP346" s="26"/>
      <c r="XEQ346" s="26"/>
      <c r="XER346" s="26"/>
      <c r="XES346" s="26"/>
      <c r="XET346" s="26"/>
      <c r="XEU346" s="26"/>
      <c r="XEV346" s="26"/>
      <c r="XEW346" s="26"/>
      <c r="XEX346" s="26"/>
      <c r="XEY346" s="26"/>
      <c r="XEZ346" s="26"/>
      <c r="XFA346" s="26"/>
    </row>
    <row r="347" s="4" customFormat="1" ht="15" customHeight="1" spans="1:16381">
      <c r="A347" s="15">
        <v>343</v>
      </c>
      <c r="B347" s="16" t="s">
        <v>620</v>
      </c>
      <c r="C347" s="17" t="s">
        <v>738</v>
      </c>
      <c r="D347" s="18">
        <v>50000</v>
      </c>
      <c r="E347" s="18">
        <v>50000</v>
      </c>
      <c r="F347" s="18">
        <f t="shared" si="21"/>
        <v>50000</v>
      </c>
      <c r="G347" s="17" t="s">
        <v>739</v>
      </c>
      <c r="H347" s="17" t="s">
        <v>740</v>
      </c>
      <c r="I347" s="17" t="s">
        <v>21</v>
      </c>
      <c r="J347" s="20" t="s">
        <v>624</v>
      </c>
      <c r="K347" s="21">
        <v>43545</v>
      </c>
      <c r="L347" s="21" t="s">
        <v>23</v>
      </c>
      <c r="M347" s="15">
        <f t="shared" si="22"/>
        <v>92</v>
      </c>
      <c r="N347" s="15">
        <f t="shared" si="23"/>
        <v>606.94</v>
      </c>
      <c r="XAH347" s="23"/>
      <c r="XAI347" s="23"/>
      <c r="XAJ347" s="23"/>
      <c r="XAK347" s="23"/>
      <c r="XAL347" s="23"/>
      <c r="XAM347" s="23"/>
      <c r="XAN347" s="23"/>
      <c r="XAO347" s="23"/>
      <c r="XAP347" s="23"/>
      <c r="XAQ347" s="23"/>
      <c r="XAR347" s="23"/>
      <c r="XAS347" s="23"/>
      <c r="XAT347" s="23"/>
      <c r="XAU347" s="23"/>
      <c r="XAV347" s="23"/>
      <c r="XAW347" s="23"/>
      <c r="XAX347" s="23"/>
      <c r="XAY347" s="23"/>
      <c r="XAZ347" s="23"/>
      <c r="XBA347" s="23"/>
      <c r="XBB347" s="23"/>
      <c r="XBC347" s="23"/>
      <c r="XBD347" s="23"/>
      <c r="XBE347" s="23"/>
      <c r="XBF347" s="23"/>
      <c r="XBG347" s="23"/>
      <c r="XBH347" s="23"/>
      <c r="XBI347" s="23"/>
      <c r="XBJ347" s="23"/>
      <c r="XBK347" s="23"/>
      <c r="XBL347" s="23"/>
      <c r="XBM347" s="23"/>
      <c r="XBN347" s="23"/>
      <c r="XBO347" s="23"/>
      <c r="XBP347" s="23"/>
      <c r="XBQ347" s="23"/>
      <c r="XBR347" s="23"/>
      <c r="XBS347" s="23"/>
      <c r="XBT347" s="23"/>
      <c r="XBU347" s="23"/>
      <c r="XBV347" s="23"/>
      <c r="XBW347" s="23"/>
      <c r="XBX347" s="23"/>
      <c r="XBY347" s="23"/>
      <c r="XBZ347" s="23"/>
      <c r="XCA347" s="23"/>
      <c r="XCB347" s="23"/>
      <c r="XCC347" s="23"/>
      <c r="XCD347" s="23"/>
      <c r="XCE347" s="23"/>
      <c r="XCF347" s="23"/>
      <c r="XCG347" s="23"/>
      <c r="XCH347" s="23"/>
      <c r="XCI347" s="23"/>
      <c r="XCJ347" s="23"/>
      <c r="XCK347" s="23"/>
      <c r="XCL347" s="23"/>
      <c r="XCM347" s="23"/>
      <c r="XCN347" s="23"/>
      <c r="XCO347" s="23"/>
      <c r="XCP347" s="23"/>
      <c r="XCQ347" s="23"/>
      <c r="XCR347" s="23"/>
      <c r="XCS347" s="23"/>
      <c r="XCT347" s="23"/>
      <c r="XCU347" s="23"/>
      <c r="XCV347" s="23"/>
      <c r="XCW347" s="26"/>
      <c r="XCX347" s="26"/>
      <c r="XCY347" s="26"/>
      <c r="XCZ347" s="26"/>
      <c r="XDA347" s="26"/>
      <c r="XDB347" s="26"/>
      <c r="XDC347" s="26"/>
      <c r="XDD347" s="26"/>
      <c r="XDE347" s="26"/>
      <c r="XDF347" s="26"/>
      <c r="XDG347" s="26"/>
      <c r="XDH347" s="26"/>
      <c r="XDI347" s="26"/>
      <c r="XDJ347" s="26"/>
      <c r="XDK347" s="26"/>
      <c r="XDL347" s="26"/>
      <c r="XDM347" s="26"/>
      <c r="XDN347" s="26"/>
      <c r="XDO347" s="26"/>
      <c r="XDP347" s="26"/>
      <c r="XDQ347" s="26"/>
      <c r="XDR347" s="26"/>
      <c r="XDS347" s="26"/>
      <c r="XDT347" s="26"/>
      <c r="XDU347" s="26"/>
      <c r="XDV347" s="26"/>
      <c r="XDW347" s="26"/>
      <c r="XDX347" s="26"/>
      <c r="XDY347" s="26"/>
      <c r="XDZ347" s="26"/>
      <c r="XEA347" s="26"/>
      <c r="XEB347" s="26"/>
      <c r="XEC347" s="26"/>
      <c r="XED347" s="26"/>
      <c r="XEE347" s="26"/>
      <c r="XEF347" s="26"/>
      <c r="XEG347" s="26"/>
      <c r="XEH347" s="26"/>
      <c r="XEI347" s="26"/>
      <c r="XEJ347" s="26"/>
      <c r="XEK347" s="26"/>
      <c r="XEL347" s="26"/>
      <c r="XEM347" s="26"/>
      <c r="XEN347" s="26"/>
      <c r="XEO347" s="26"/>
      <c r="XEP347" s="26"/>
      <c r="XEQ347" s="26"/>
      <c r="XER347" s="26"/>
      <c r="XES347" s="26"/>
      <c r="XET347" s="26"/>
      <c r="XEU347" s="26"/>
      <c r="XEV347" s="26"/>
      <c r="XEW347" s="26"/>
      <c r="XEX347" s="26"/>
      <c r="XEY347" s="26"/>
      <c r="XEZ347" s="26"/>
      <c r="XFA347" s="26"/>
    </row>
    <row r="348" s="4" customFormat="1" ht="15" customHeight="1" spans="1:16381">
      <c r="A348" s="15">
        <v>344</v>
      </c>
      <c r="B348" s="16" t="s">
        <v>620</v>
      </c>
      <c r="C348" s="17" t="s">
        <v>741</v>
      </c>
      <c r="D348" s="18">
        <v>50000</v>
      </c>
      <c r="E348" s="18">
        <v>50000</v>
      </c>
      <c r="F348" s="18">
        <f t="shared" si="21"/>
        <v>50000</v>
      </c>
      <c r="G348" s="17" t="s">
        <v>742</v>
      </c>
      <c r="H348" s="17" t="s">
        <v>743</v>
      </c>
      <c r="I348" s="17" t="s">
        <v>21</v>
      </c>
      <c r="J348" s="20" t="s">
        <v>624</v>
      </c>
      <c r="K348" s="21">
        <v>43545</v>
      </c>
      <c r="L348" s="21" t="s">
        <v>23</v>
      </c>
      <c r="M348" s="15">
        <f t="shared" si="22"/>
        <v>92</v>
      </c>
      <c r="N348" s="15">
        <f t="shared" si="23"/>
        <v>606.94</v>
      </c>
      <c r="XAH348" s="23"/>
      <c r="XAI348" s="23"/>
      <c r="XAJ348" s="23"/>
      <c r="XAK348" s="23"/>
      <c r="XAL348" s="23"/>
      <c r="XAM348" s="23"/>
      <c r="XAN348" s="23"/>
      <c r="XAO348" s="23"/>
      <c r="XAP348" s="23"/>
      <c r="XAQ348" s="23"/>
      <c r="XAR348" s="23"/>
      <c r="XAS348" s="23"/>
      <c r="XAT348" s="23"/>
      <c r="XAU348" s="23"/>
      <c r="XAV348" s="23"/>
      <c r="XAW348" s="23"/>
      <c r="XAX348" s="23"/>
      <c r="XAY348" s="23"/>
      <c r="XAZ348" s="23"/>
      <c r="XBA348" s="23"/>
      <c r="XBB348" s="23"/>
      <c r="XBC348" s="23"/>
      <c r="XBD348" s="23"/>
      <c r="XBE348" s="23"/>
      <c r="XBF348" s="23"/>
      <c r="XBG348" s="23"/>
      <c r="XBH348" s="23"/>
      <c r="XBI348" s="23"/>
      <c r="XBJ348" s="23"/>
      <c r="XBK348" s="23"/>
      <c r="XBL348" s="23"/>
      <c r="XBM348" s="23"/>
      <c r="XBN348" s="23"/>
      <c r="XBO348" s="23"/>
      <c r="XBP348" s="23"/>
      <c r="XBQ348" s="23"/>
      <c r="XBR348" s="23"/>
      <c r="XBS348" s="23"/>
      <c r="XBT348" s="23"/>
      <c r="XBU348" s="23"/>
      <c r="XBV348" s="23"/>
      <c r="XBW348" s="23"/>
      <c r="XBX348" s="23"/>
      <c r="XBY348" s="23"/>
      <c r="XBZ348" s="23"/>
      <c r="XCA348" s="23"/>
      <c r="XCB348" s="23"/>
      <c r="XCC348" s="23"/>
      <c r="XCD348" s="23"/>
      <c r="XCE348" s="23"/>
      <c r="XCF348" s="23"/>
      <c r="XCG348" s="23"/>
      <c r="XCH348" s="23"/>
      <c r="XCI348" s="23"/>
      <c r="XCJ348" s="23"/>
      <c r="XCK348" s="23"/>
      <c r="XCL348" s="23"/>
      <c r="XCM348" s="23"/>
      <c r="XCN348" s="23"/>
      <c r="XCO348" s="23"/>
      <c r="XCP348" s="23"/>
      <c r="XCQ348" s="23"/>
      <c r="XCR348" s="23"/>
      <c r="XCS348" s="23"/>
      <c r="XCT348" s="23"/>
      <c r="XCU348" s="23"/>
      <c r="XCV348" s="23"/>
      <c r="XCW348" s="26"/>
      <c r="XCX348" s="26"/>
      <c r="XCY348" s="26"/>
      <c r="XCZ348" s="26"/>
      <c r="XDA348" s="26"/>
      <c r="XDB348" s="26"/>
      <c r="XDC348" s="26"/>
      <c r="XDD348" s="26"/>
      <c r="XDE348" s="26"/>
      <c r="XDF348" s="26"/>
      <c r="XDG348" s="26"/>
      <c r="XDH348" s="26"/>
      <c r="XDI348" s="26"/>
      <c r="XDJ348" s="26"/>
      <c r="XDK348" s="26"/>
      <c r="XDL348" s="26"/>
      <c r="XDM348" s="26"/>
      <c r="XDN348" s="26"/>
      <c r="XDO348" s="26"/>
      <c r="XDP348" s="26"/>
      <c r="XDQ348" s="26"/>
      <c r="XDR348" s="26"/>
      <c r="XDS348" s="26"/>
      <c r="XDT348" s="26"/>
      <c r="XDU348" s="26"/>
      <c r="XDV348" s="26"/>
      <c r="XDW348" s="26"/>
      <c r="XDX348" s="26"/>
      <c r="XDY348" s="26"/>
      <c r="XDZ348" s="26"/>
      <c r="XEA348" s="26"/>
      <c r="XEB348" s="26"/>
      <c r="XEC348" s="26"/>
      <c r="XED348" s="26"/>
      <c r="XEE348" s="26"/>
      <c r="XEF348" s="26"/>
      <c r="XEG348" s="26"/>
      <c r="XEH348" s="26"/>
      <c r="XEI348" s="26"/>
      <c r="XEJ348" s="26"/>
      <c r="XEK348" s="26"/>
      <c r="XEL348" s="26"/>
      <c r="XEM348" s="26"/>
      <c r="XEN348" s="26"/>
      <c r="XEO348" s="26"/>
      <c r="XEP348" s="26"/>
      <c r="XEQ348" s="26"/>
      <c r="XER348" s="26"/>
      <c r="XES348" s="26"/>
      <c r="XET348" s="26"/>
      <c r="XEU348" s="26"/>
      <c r="XEV348" s="26"/>
      <c r="XEW348" s="26"/>
      <c r="XEX348" s="26"/>
      <c r="XEY348" s="26"/>
      <c r="XEZ348" s="26"/>
      <c r="XFA348" s="26"/>
    </row>
    <row r="349" s="4" customFormat="1" ht="15" customHeight="1" spans="1:16381">
      <c r="A349" s="15">
        <v>345</v>
      </c>
      <c r="B349" s="16" t="s">
        <v>620</v>
      </c>
      <c r="C349" s="17" t="s">
        <v>744</v>
      </c>
      <c r="D349" s="18">
        <v>50000</v>
      </c>
      <c r="E349" s="18">
        <v>50000</v>
      </c>
      <c r="F349" s="18">
        <f t="shared" si="21"/>
        <v>50000</v>
      </c>
      <c r="G349" s="17" t="s">
        <v>745</v>
      </c>
      <c r="H349" s="17" t="s">
        <v>746</v>
      </c>
      <c r="I349" s="17" t="s">
        <v>21</v>
      </c>
      <c r="J349" s="20" t="s">
        <v>624</v>
      </c>
      <c r="K349" s="21">
        <v>43545</v>
      </c>
      <c r="L349" s="21" t="s">
        <v>23</v>
      </c>
      <c r="M349" s="15">
        <f t="shared" si="22"/>
        <v>92</v>
      </c>
      <c r="N349" s="15">
        <f t="shared" si="23"/>
        <v>606.94</v>
      </c>
      <c r="XAH349" s="23"/>
      <c r="XAI349" s="23"/>
      <c r="XAJ349" s="23"/>
      <c r="XAK349" s="23"/>
      <c r="XAL349" s="23"/>
      <c r="XAM349" s="23"/>
      <c r="XAN349" s="23"/>
      <c r="XAO349" s="23"/>
      <c r="XAP349" s="23"/>
      <c r="XAQ349" s="23"/>
      <c r="XAR349" s="23"/>
      <c r="XAS349" s="23"/>
      <c r="XAT349" s="23"/>
      <c r="XAU349" s="23"/>
      <c r="XAV349" s="23"/>
      <c r="XAW349" s="23"/>
      <c r="XAX349" s="23"/>
      <c r="XAY349" s="23"/>
      <c r="XAZ349" s="23"/>
      <c r="XBA349" s="23"/>
      <c r="XBB349" s="23"/>
      <c r="XBC349" s="23"/>
      <c r="XBD349" s="23"/>
      <c r="XBE349" s="23"/>
      <c r="XBF349" s="23"/>
      <c r="XBG349" s="23"/>
      <c r="XBH349" s="23"/>
      <c r="XBI349" s="23"/>
      <c r="XBJ349" s="23"/>
      <c r="XBK349" s="23"/>
      <c r="XBL349" s="23"/>
      <c r="XBM349" s="23"/>
      <c r="XBN349" s="23"/>
      <c r="XBO349" s="23"/>
      <c r="XBP349" s="23"/>
      <c r="XBQ349" s="23"/>
      <c r="XBR349" s="23"/>
      <c r="XBS349" s="23"/>
      <c r="XBT349" s="23"/>
      <c r="XBU349" s="23"/>
      <c r="XBV349" s="23"/>
      <c r="XBW349" s="23"/>
      <c r="XBX349" s="23"/>
      <c r="XBY349" s="23"/>
      <c r="XBZ349" s="23"/>
      <c r="XCA349" s="23"/>
      <c r="XCB349" s="23"/>
      <c r="XCC349" s="23"/>
      <c r="XCD349" s="23"/>
      <c r="XCE349" s="23"/>
      <c r="XCF349" s="23"/>
      <c r="XCG349" s="23"/>
      <c r="XCH349" s="23"/>
      <c r="XCI349" s="23"/>
      <c r="XCJ349" s="23"/>
      <c r="XCK349" s="23"/>
      <c r="XCL349" s="23"/>
      <c r="XCM349" s="23"/>
      <c r="XCN349" s="23"/>
      <c r="XCO349" s="23"/>
      <c r="XCP349" s="23"/>
      <c r="XCQ349" s="23"/>
      <c r="XCR349" s="23"/>
      <c r="XCS349" s="23"/>
      <c r="XCT349" s="23"/>
      <c r="XCU349" s="23"/>
      <c r="XCV349" s="23"/>
      <c r="XCW349" s="26"/>
      <c r="XCX349" s="26"/>
      <c r="XCY349" s="26"/>
      <c r="XCZ349" s="26"/>
      <c r="XDA349" s="26"/>
      <c r="XDB349" s="26"/>
      <c r="XDC349" s="26"/>
      <c r="XDD349" s="26"/>
      <c r="XDE349" s="26"/>
      <c r="XDF349" s="26"/>
      <c r="XDG349" s="26"/>
      <c r="XDH349" s="26"/>
      <c r="XDI349" s="26"/>
      <c r="XDJ349" s="26"/>
      <c r="XDK349" s="26"/>
      <c r="XDL349" s="26"/>
      <c r="XDM349" s="26"/>
      <c r="XDN349" s="26"/>
      <c r="XDO349" s="26"/>
      <c r="XDP349" s="26"/>
      <c r="XDQ349" s="26"/>
      <c r="XDR349" s="26"/>
      <c r="XDS349" s="26"/>
      <c r="XDT349" s="26"/>
      <c r="XDU349" s="26"/>
      <c r="XDV349" s="26"/>
      <c r="XDW349" s="26"/>
      <c r="XDX349" s="26"/>
      <c r="XDY349" s="26"/>
      <c r="XDZ349" s="26"/>
      <c r="XEA349" s="26"/>
      <c r="XEB349" s="26"/>
      <c r="XEC349" s="26"/>
      <c r="XED349" s="26"/>
      <c r="XEE349" s="26"/>
      <c r="XEF349" s="26"/>
      <c r="XEG349" s="26"/>
      <c r="XEH349" s="26"/>
      <c r="XEI349" s="26"/>
      <c r="XEJ349" s="26"/>
      <c r="XEK349" s="26"/>
      <c r="XEL349" s="26"/>
      <c r="XEM349" s="26"/>
      <c r="XEN349" s="26"/>
      <c r="XEO349" s="26"/>
      <c r="XEP349" s="26"/>
      <c r="XEQ349" s="26"/>
      <c r="XER349" s="26"/>
      <c r="XES349" s="26"/>
      <c r="XET349" s="26"/>
      <c r="XEU349" s="26"/>
      <c r="XEV349" s="26"/>
      <c r="XEW349" s="26"/>
      <c r="XEX349" s="26"/>
      <c r="XEY349" s="26"/>
      <c r="XEZ349" s="26"/>
      <c r="XFA349" s="26"/>
    </row>
    <row r="350" s="4" customFormat="1" ht="15" customHeight="1" spans="1:16381">
      <c r="A350" s="15">
        <v>346</v>
      </c>
      <c r="B350" s="16" t="s">
        <v>620</v>
      </c>
      <c r="C350" s="17" t="s">
        <v>747</v>
      </c>
      <c r="D350" s="18">
        <v>20000</v>
      </c>
      <c r="E350" s="18">
        <v>15000</v>
      </c>
      <c r="F350" s="18">
        <f t="shared" si="21"/>
        <v>15000</v>
      </c>
      <c r="G350" s="17" t="s">
        <v>748</v>
      </c>
      <c r="H350" s="17" t="s">
        <v>749</v>
      </c>
      <c r="I350" s="17" t="s">
        <v>21</v>
      </c>
      <c r="J350" s="20" t="s">
        <v>624</v>
      </c>
      <c r="K350" s="21">
        <v>43545</v>
      </c>
      <c r="L350" s="21" t="s">
        <v>23</v>
      </c>
      <c r="M350" s="15">
        <f t="shared" si="22"/>
        <v>92</v>
      </c>
      <c r="N350" s="15">
        <f t="shared" si="23"/>
        <v>182.08</v>
      </c>
      <c r="XAH350" s="23"/>
      <c r="XAI350" s="23"/>
      <c r="XAJ350" s="23"/>
      <c r="XAK350" s="23"/>
      <c r="XAL350" s="23"/>
      <c r="XAM350" s="23"/>
      <c r="XAN350" s="23"/>
      <c r="XAO350" s="23"/>
      <c r="XAP350" s="23"/>
      <c r="XAQ350" s="23"/>
      <c r="XAR350" s="23"/>
      <c r="XAS350" s="23"/>
      <c r="XAT350" s="23"/>
      <c r="XAU350" s="23"/>
      <c r="XAV350" s="23"/>
      <c r="XAW350" s="23"/>
      <c r="XAX350" s="23"/>
      <c r="XAY350" s="23"/>
      <c r="XAZ350" s="23"/>
      <c r="XBA350" s="23"/>
      <c r="XBB350" s="23"/>
      <c r="XBC350" s="23"/>
      <c r="XBD350" s="23"/>
      <c r="XBE350" s="23"/>
      <c r="XBF350" s="23"/>
      <c r="XBG350" s="23"/>
      <c r="XBH350" s="23"/>
      <c r="XBI350" s="23"/>
      <c r="XBJ350" s="23"/>
      <c r="XBK350" s="23"/>
      <c r="XBL350" s="23"/>
      <c r="XBM350" s="23"/>
      <c r="XBN350" s="23"/>
      <c r="XBO350" s="23"/>
      <c r="XBP350" s="23"/>
      <c r="XBQ350" s="23"/>
      <c r="XBR350" s="23"/>
      <c r="XBS350" s="23"/>
      <c r="XBT350" s="23"/>
      <c r="XBU350" s="23"/>
      <c r="XBV350" s="23"/>
      <c r="XBW350" s="23"/>
      <c r="XBX350" s="23"/>
      <c r="XBY350" s="23"/>
      <c r="XBZ350" s="23"/>
      <c r="XCA350" s="23"/>
      <c r="XCB350" s="23"/>
      <c r="XCC350" s="23"/>
      <c r="XCD350" s="23"/>
      <c r="XCE350" s="23"/>
      <c r="XCF350" s="23"/>
      <c r="XCG350" s="23"/>
      <c r="XCH350" s="23"/>
      <c r="XCI350" s="23"/>
      <c r="XCJ350" s="23"/>
      <c r="XCK350" s="23"/>
      <c r="XCL350" s="23"/>
      <c r="XCM350" s="23"/>
      <c r="XCN350" s="23"/>
      <c r="XCO350" s="23"/>
      <c r="XCP350" s="23"/>
      <c r="XCQ350" s="23"/>
      <c r="XCR350" s="23"/>
      <c r="XCS350" s="23"/>
      <c r="XCT350" s="23"/>
      <c r="XCU350" s="23"/>
      <c r="XCV350" s="23"/>
      <c r="XCW350" s="26"/>
      <c r="XCX350" s="26"/>
      <c r="XCY350" s="26"/>
      <c r="XCZ350" s="26"/>
      <c r="XDA350" s="26"/>
      <c r="XDB350" s="26"/>
      <c r="XDC350" s="26"/>
      <c r="XDD350" s="26"/>
      <c r="XDE350" s="26"/>
      <c r="XDF350" s="26"/>
      <c r="XDG350" s="26"/>
      <c r="XDH350" s="26"/>
      <c r="XDI350" s="26"/>
      <c r="XDJ350" s="26"/>
      <c r="XDK350" s="26"/>
      <c r="XDL350" s="26"/>
      <c r="XDM350" s="26"/>
      <c r="XDN350" s="26"/>
      <c r="XDO350" s="26"/>
      <c r="XDP350" s="26"/>
      <c r="XDQ350" s="26"/>
      <c r="XDR350" s="26"/>
      <c r="XDS350" s="26"/>
      <c r="XDT350" s="26"/>
      <c r="XDU350" s="26"/>
      <c r="XDV350" s="26"/>
      <c r="XDW350" s="26"/>
      <c r="XDX350" s="26"/>
      <c r="XDY350" s="26"/>
      <c r="XDZ350" s="26"/>
      <c r="XEA350" s="26"/>
      <c r="XEB350" s="26"/>
      <c r="XEC350" s="26"/>
      <c r="XED350" s="26"/>
      <c r="XEE350" s="26"/>
      <c r="XEF350" s="26"/>
      <c r="XEG350" s="26"/>
      <c r="XEH350" s="26"/>
      <c r="XEI350" s="26"/>
      <c r="XEJ350" s="26"/>
      <c r="XEK350" s="26"/>
      <c r="XEL350" s="26"/>
      <c r="XEM350" s="26"/>
      <c r="XEN350" s="26"/>
      <c r="XEO350" s="26"/>
      <c r="XEP350" s="26"/>
      <c r="XEQ350" s="26"/>
      <c r="XER350" s="26"/>
      <c r="XES350" s="26"/>
      <c r="XET350" s="26"/>
      <c r="XEU350" s="26"/>
      <c r="XEV350" s="26"/>
      <c r="XEW350" s="26"/>
      <c r="XEX350" s="26"/>
      <c r="XEY350" s="26"/>
      <c r="XEZ350" s="26"/>
      <c r="XFA350" s="26"/>
    </row>
    <row r="351" s="4" customFormat="1" ht="15" customHeight="1" spans="1:16381">
      <c r="A351" s="15">
        <v>347</v>
      </c>
      <c r="B351" s="16" t="s">
        <v>620</v>
      </c>
      <c r="C351" s="17" t="s">
        <v>750</v>
      </c>
      <c r="D351" s="18">
        <v>50000</v>
      </c>
      <c r="E351" s="18">
        <v>50000</v>
      </c>
      <c r="F351" s="18">
        <f t="shared" si="21"/>
        <v>50000</v>
      </c>
      <c r="G351" s="17" t="s">
        <v>181</v>
      </c>
      <c r="H351" s="17" t="s">
        <v>182</v>
      </c>
      <c r="I351" s="17" t="s">
        <v>21</v>
      </c>
      <c r="J351" s="20" t="s">
        <v>624</v>
      </c>
      <c r="K351" s="21">
        <v>43545</v>
      </c>
      <c r="L351" s="21" t="s">
        <v>23</v>
      </c>
      <c r="M351" s="15">
        <f t="shared" si="22"/>
        <v>92</v>
      </c>
      <c r="N351" s="15">
        <f t="shared" si="23"/>
        <v>606.94</v>
      </c>
      <c r="XAH351" s="23"/>
      <c r="XAI351" s="23"/>
      <c r="XAJ351" s="23"/>
      <c r="XAK351" s="23"/>
      <c r="XAL351" s="23"/>
      <c r="XAM351" s="23"/>
      <c r="XAN351" s="23"/>
      <c r="XAO351" s="23"/>
      <c r="XAP351" s="23"/>
      <c r="XAQ351" s="23"/>
      <c r="XAR351" s="23"/>
      <c r="XAS351" s="23"/>
      <c r="XAT351" s="23"/>
      <c r="XAU351" s="23"/>
      <c r="XAV351" s="23"/>
      <c r="XAW351" s="23"/>
      <c r="XAX351" s="23"/>
      <c r="XAY351" s="23"/>
      <c r="XAZ351" s="23"/>
      <c r="XBA351" s="23"/>
      <c r="XBB351" s="23"/>
      <c r="XBC351" s="23"/>
      <c r="XBD351" s="23"/>
      <c r="XBE351" s="23"/>
      <c r="XBF351" s="23"/>
      <c r="XBG351" s="23"/>
      <c r="XBH351" s="23"/>
      <c r="XBI351" s="23"/>
      <c r="XBJ351" s="23"/>
      <c r="XBK351" s="23"/>
      <c r="XBL351" s="23"/>
      <c r="XBM351" s="23"/>
      <c r="XBN351" s="23"/>
      <c r="XBO351" s="23"/>
      <c r="XBP351" s="23"/>
      <c r="XBQ351" s="23"/>
      <c r="XBR351" s="23"/>
      <c r="XBS351" s="23"/>
      <c r="XBT351" s="23"/>
      <c r="XBU351" s="23"/>
      <c r="XBV351" s="23"/>
      <c r="XBW351" s="23"/>
      <c r="XBX351" s="23"/>
      <c r="XBY351" s="23"/>
      <c r="XBZ351" s="23"/>
      <c r="XCA351" s="23"/>
      <c r="XCB351" s="23"/>
      <c r="XCC351" s="23"/>
      <c r="XCD351" s="23"/>
      <c r="XCE351" s="23"/>
      <c r="XCF351" s="23"/>
      <c r="XCG351" s="23"/>
      <c r="XCH351" s="23"/>
      <c r="XCI351" s="23"/>
      <c r="XCJ351" s="23"/>
      <c r="XCK351" s="23"/>
      <c r="XCL351" s="23"/>
      <c r="XCM351" s="23"/>
      <c r="XCN351" s="23"/>
      <c r="XCO351" s="23"/>
      <c r="XCP351" s="23"/>
      <c r="XCQ351" s="23"/>
      <c r="XCR351" s="23"/>
      <c r="XCS351" s="23"/>
      <c r="XCT351" s="23"/>
      <c r="XCU351" s="23"/>
      <c r="XCV351" s="23"/>
      <c r="XCW351" s="26"/>
      <c r="XCX351" s="26"/>
      <c r="XCY351" s="26"/>
      <c r="XCZ351" s="26"/>
      <c r="XDA351" s="26"/>
      <c r="XDB351" s="26"/>
      <c r="XDC351" s="26"/>
      <c r="XDD351" s="26"/>
      <c r="XDE351" s="26"/>
      <c r="XDF351" s="26"/>
      <c r="XDG351" s="26"/>
      <c r="XDH351" s="26"/>
      <c r="XDI351" s="26"/>
      <c r="XDJ351" s="26"/>
      <c r="XDK351" s="26"/>
      <c r="XDL351" s="26"/>
      <c r="XDM351" s="26"/>
      <c r="XDN351" s="26"/>
      <c r="XDO351" s="26"/>
      <c r="XDP351" s="26"/>
      <c r="XDQ351" s="26"/>
      <c r="XDR351" s="26"/>
      <c r="XDS351" s="26"/>
      <c r="XDT351" s="26"/>
      <c r="XDU351" s="26"/>
      <c r="XDV351" s="26"/>
      <c r="XDW351" s="26"/>
      <c r="XDX351" s="26"/>
      <c r="XDY351" s="26"/>
      <c r="XDZ351" s="26"/>
      <c r="XEA351" s="26"/>
      <c r="XEB351" s="26"/>
      <c r="XEC351" s="26"/>
      <c r="XED351" s="26"/>
      <c r="XEE351" s="26"/>
      <c r="XEF351" s="26"/>
      <c r="XEG351" s="26"/>
      <c r="XEH351" s="26"/>
      <c r="XEI351" s="26"/>
      <c r="XEJ351" s="26"/>
      <c r="XEK351" s="26"/>
      <c r="XEL351" s="26"/>
      <c r="XEM351" s="26"/>
      <c r="XEN351" s="26"/>
      <c r="XEO351" s="26"/>
      <c r="XEP351" s="26"/>
      <c r="XEQ351" s="26"/>
      <c r="XER351" s="26"/>
      <c r="XES351" s="26"/>
      <c r="XET351" s="26"/>
      <c r="XEU351" s="26"/>
      <c r="XEV351" s="26"/>
      <c r="XEW351" s="26"/>
      <c r="XEX351" s="26"/>
      <c r="XEY351" s="26"/>
      <c r="XEZ351" s="26"/>
      <c r="XFA351" s="26"/>
    </row>
    <row r="352" s="4" customFormat="1" ht="15" customHeight="1" spans="1:16381">
      <c r="A352" s="15">
        <v>348</v>
      </c>
      <c r="B352" s="16" t="s">
        <v>620</v>
      </c>
      <c r="C352" s="17" t="s">
        <v>751</v>
      </c>
      <c r="D352" s="18">
        <v>50000</v>
      </c>
      <c r="E352" s="18">
        <v>50000</v>
      </c>
      <c r="F352" s="18">
        <f t="shared" si="21"/>
        <v>50000</v>
      </c>
      <c r="G352" s="17" t="s">
        <v>752</v>
      </c>
      <c r="H352" s="17" t="s">
        <v>753</v>
      </c>
      <c r="I352" s="17" t="s">
        <v>21</v>
      </c>
      <c r="J352" s="20" t="s">
        <v>624</v>
      </c>
      <c r="K352" s="21">
        <v>43545</v>
      </c>
      <c r="L352" s="21" t="s">
        <v>23</v>
      </c>
      <c r="M352" s="15">
        <f t="shared" si="22"/>
        <v>92</v>
      </c>
      <c r="N352" s="15">
        <f t="shared" si="23"/>
        <v>606.94</v>
      </c>
      <c r="XAH352" s="23"/>
      <c r="XAI352" s="23"/>
      <c r="XAJ352" s="23"/>
      <c r="XAK352" s="23"/>
      <c r="XAL352" s="23"/>
      <c r="XAM352" s="23"/>
      <c r="XAN352" s="23"/>
      <c r="XAO352" s="23"/>
      <c r="XAP352" s="23"/>
      <c r="XAQ352" s="23"/>
      <c r="XAR352" s="23"/>
      <c r="XAS352" s="23"/>
      <c r="XAT352" s="23"/>
      <c r="XAU352" s="23"/>
      <c r="XAV352" s="23"/>
      <c r="XAW352" s="23"/>
      <c r="XAX352" s="23"/>
      <c r="XAY352" s="23"/>
      <c r="XAZ352" s="23"/>
      <c r="XBA352" s="23"/>
      <c r="XBB352" s="23"/>
      <c r="XBC352" s="23"/>
      <c r="XBD352" s="23"/>
      <c r="XBE352" s="23"/>
      <c r="XBF352" s="23"/>
      <c r="XBG352" s="23"/>
      <c r="XBH352" s="23"/>
      <c r="XBI352" s="23"/>
      <c r="XBJ352" s="23"/>
      <c r="XBK352" s="23"/>
      <c r="XBL352" s="23"/>
      <c r="XBM352" s="23"/>
      <c r="XBN352" s="23"/>
      <c r="XBO352" s="23"/>
      <c r="XBP352" s="23"/>
      <c r="XBQ352" s="23"/>
      <c r="XBR352" s="23"/>
      <c r="XBS352" s="23"/>
      <c r="XBT352" s="23"/>
      <c r="XBU352" s="23"/>
      <c r="XBV352" s="23"/>
      <c r="XBW352" s="23"/>
      <c r="XBX352" s="23"/>
      <c r="XBY352" s="23"/>
      <c r="XBZ352" s="23"/>
      <c r="XCA352" s="23"/>
      <c r="XCB352" s="23"/>
      <c r="XCC352" s="23"/>
      <c r="XCD352" s="23"/>
      <c r="XCE352" s="23"/>
      <c r="XCF352" s="23"/>
      <c r="XCG352" s="23"/>
      <c r="XCH352" s="23"/>
      <c r="XCI352" s="23"/>
      <c r="XCJ352" s="23"/>
      <c r="XCK352" s="23"/>
      <c r="XCL352" s="23"/>
      <c r="XCM352" s="23"/>
      <c r="XCN352" s="23"/>
      <c r="XCO352" s="23"/>
      <c r="XCP352" s="23"/>
      <c r="XCQ352" s="23"/>
      <c r="XCR352" s="23"/>
      <c r="XCS352" s="23"/>
      <c r="XCT352" s="23"/>
      <c r="XCU352" s="23"/>
      <c r="XCV352" s="23"/>
      <c r="XCW352" s="26"/>
      <c r="XCX352" s="26"/>
      <c r="XCY352" s="26"/>
      <c r="XCZ352" s="26"/>
      <c r="XDA352" s="26"/>
      <c r="XDB352" s="26"/>
      <c r="XDC352" s="26"/>
      <c r="XDD352" s="26"/>
      <c r="XDE352" s="26"/>
      <c r="XDF352" s="26"/>
      <c r="XDG352" s="26"/>
      <c r="XDH352" s="26"/>
      <c r="XDI352" s="26"/>
      <c r="XDJ352" s="26"/>
      <c r="XDK352" s="26"/>
      <c r="XDL352" s="26"/>
      <c r="XDM352" s="26"/>
      <c r="XDN352" s="26"/>
      <c r="XDO352" s="26"/>
      <c r="XDP352" s="26"/>
      <c r="XDQ352" s="26"/>
      <c r="XDR352" s="26"/>
      <c r="XDS352" s="26"/>
      <c r="XDT352" s="26"/>
      <c r="XDU352" s="26"/>
      <c r="XDV352" s="26"/>
      <c r="XDW352" s="26"/>
      <c r="XDX352" s="26"/>
      <c r="XDY352" s="26"/>
      <c r="XDZ352" s="26"/>
      <c r="XEA352" s="26"/>
      <c r="XEB352" s="26"/>
      <c r="XEC352" s="26"/>
      <c r="XED352" s="26"/>
      <c r="XEE352" s="26"/>
      <c r="XEF352" s="26"/>
      <c r="XEG352" s="26"/>
      <c r="XEH352" s="26"/>
      <c r="XEI352" s="26"/>
      <c r="XEJ352" s="26"/>
      <c r="XEK352" s="26"/>
      <c r="XEL352" s="26"/>
      <c r="XEM352" s="26"/>
      <c r="XEN352" s="26"/>
      <c r="XEO352" s="26"/>
      <c r="XEP352" s="26"/>
      <c r="XEQ352" s="26"/>
      <c r="XER352" s="26"/>
      <c r="XES352" s="26"/>
      <c r="XET352" s="26"/>
      <c r="XEU352" s="26"/>
      <c r="XEV352" s="26"/>
      <c r="XEW352" s="26"/>
      <c r="XEX352" s="26"/>
      <c r="XEY352" s="26"/>
      <c r="XEZ352" s="26"/>
      <c r="XFA352" s="26"/>
    </row>
    <row r="353" s="4" customFormat="1" ht="15" customHeight="1" spans="1:16381">
      <c r="A353" s="15">
        <v>349</v>
      </c>
      <c r="B353" s="16" t="s">
        <v>620</v>
      </c>
      <c r="C353" s="17" t="s">
        <v>754</v>
      </c>
      <c r="D353" s="18">
        <v>50000</v>
      </c>
      <c r="E353" s="18">
        <v>50000</v>
      </c>
      <c r="F353" s="18">
        <f t="shared" si="21"/>
        <v>50000</v>
      </c>
      <c r="G353" s="17" t="s">
        <v>583</v>
      </c>
      <c r="H353" s="17" t="s">
        <v>755</v>
      </c>
      <c r="I353" s="17" t="s">
        <v>21</v>
      </c>
      <c r="J353" s="20" t="s">
        <v>624</v>
      </c>
      <c r="K353" s="21">
        <v>43545</v>
      </c>
      <c r="L353" s="21" t="s">
        <v>23</v>
      </c>
      <c r="M353" s="15">
        <f t="shared" si="22"/>
        <v>92</v>
      </c>
      <c r="N353" s="15">
        <f t="shared" si="23"/>
        <v>606.94</v>
      </c>
      <c r="XAH353" s="23"/>
      <c r="XAI353" s="23"/>
      <c r="XAJ353" s="23"/>
      <c r="XAK353" s="23"/>
      <c r="XAL353" s="23"/>
      <c r="XAM353" s="23"/>
      <c r="XAN353" s="23"/>
      <c r="XAO353" s="23"/>
      <c r="XAP353" s="23"/>
      <c r="XAQ353" s="23"/>
      <c r="XAR353" s="23"/>
      <c r="XAS353" s="23"/>
      <c r="XAT353" s="23"/>
      <c r="XAU353" s="23"/>
      <c r="XAV353" s="23"/>
      <c r="XAW353" s="23"/>
      <c r="XAX353" s="23"/>
      <c r="XAY353" s="23"/>
      <c r="XAZ353" s="23"/>
      <c r="XBA353" s="23"/>
      <c r="XBB353" s="23"/>
      <c r="XBC353" s="23"/>
      <c r="XBD353" s="23"/>
      <c r="XBE353" s="23"/>
      <c r="XBF353" s="23"/>
      <c r="XBG353" s="23"/>
      <c r="XBH353" s="23"/>
      <c r="XBI353" s="23"/>
      <c r="XBJ353" s="23"/>
      <c r="XBK353" s="23"/>
      <c r="XBL353" s="23"/>
      <c r="XBM353" s="23"/>
      <c r="XBN353" s="23"/>
      <c r="XBO353" s="23"/>
      <c r="XBP353" s="23"/>
      <c r="XBQ353" s="23"/>
      <c r="XBR353" s="23"/>
      <c r="XBS353" s="23"/>
      <c r="XBT353" s="23"/>
      <c r="XBU353" s="23"/>
      <c r="XBV353" s="23"/>
      <c r="XBW353" s="23"/>
      <c r="XBX353" s="23"/>
      <c r="XBY353" s="23"/>
      <c r="XBZ353" s="23"/>
      <c r="XCA353" s="23"/>
      <c r="XCB353" s="23"/>
      <c r="XCC353" s="23"/>
      <c r="XCD353" s="23"/>
      <c r="XCE353" s="23"/>
      <c r="XCF353" s="23"/>
      <c r="XCG353" s="23"/>
      <c r="XCH353" s="23"/>
      <c r="XCI353" s="23"/>
      <c r="XCJ353" s="23"/>
      <c r="XCK353" s="23"/>
      <c r="XCL353" s="23"/>
      <c r="XCM353" s="23"/>
      <c r="XCN353" s="23"/>
      <c r="XCO353" s="23"/>
      <c r="XCP353" s="23"/>
      <c r="XCQ353" s="23"/>
      <c r="XCR353" s="23"/>
      <c r="XCS353" s="23"/>
      <c r="XCT353" s="23"/>
      <c r="XCU353" s="23"/>
      <c r="XCV353" s="23"/>
      <c r="XCW353" s="26"/>
      <c r="XCX353" s="26"/>
      <c r="XCY353" s="26"/>
      <c r="XCZ353" s="26"/>
      <c r="XDA353" s="26"/>
      <c r="XDB353" s="26"/>
      <c r="XDC353" s="26"/>
      <c r="XDD353" s="26"/>
      <c r="XDE353" s="26"/>
      <c r="XDF353" s="26"/>
      <c r="XDG353" s="26"/>
      <c r="XDH353" s="26"/>
      <c r="XDI353" s="26"/>
      <c r="XDJ353" s="26"/>
      <c r="XDK353" s="26"/>
      <c r="XDL353" s="26"/>
      <c r="XDM353" s="26"/>
      <c r="XDN353" s="26"/>
      <c r="XDO353" s="26"/>
      <c r="XDP353" s="26"/>
      <c r="XDQ353" s="26"/>
      <c r="XDR353" s="26"/>
      <c r="XDS353" s="26"/>
      <c r="XDT353" s="26"/>
      <c r="XDU353" s="26"/>
      <c r="XDV353" s="26"/>
      <c r="XDW353" s="26"/>
      <c r="XDX353" s="26"/>
      <c r="XDY353" s="26"/>
      <c r="XDZ353" s="26"/>
      <c r="XEA353" s="26"/>
      <c r="XEB353" s="26"/>
      <c r="XEC353" s="26"/>
      <c r="XED353" s="26"/>
      <c r="XEE353" s="26"/>
      <c r="XEF353" s="26"/>
      <c r="XEG353" s="26"/>
      <c r="XEH353" s="26"/>
      <c r="XEI353" s="26"/>
      <c r="XEJ353" s="26"/>
      <c r="XEK353" s="26"/>
      <c r="XEL353" s="26"/>
      <c r="XEM353" s="26"/>
      <c r="XEN353" s="26"/>
      <c r="XEO353" s="26"/>
      <c r="XEP353" s="26"/>
      <c r="XEQ353" s="26"/>
      <c r="XER353" s="26"/>
      <c r="XES353" s="26"/>
      <c r="XET353" s="26"/>
      <c r="XEU353" s="26"/>
      <c r="XEV353" s="26"/>
      <c r="XEW353" s="26"/>
      <c r="XEX353" s="26"/>
      <c r="XEY353" s="26"/>
      <c r="XEZ353" s="26"/>
      <c r="XFA353" s="26"/>
    </row>
    <row r="354" s="4" customFormat="1" ht="15" customHeight="1" spans="1:16381">
      <c r="A354" s="15">
        <v>350</v>
      </c>
      <c r="B354" s="16" t="s">
        <v>620</v>
      </c>
      <c r="C354" s="17" t="s">
        <v>756</v>
      </c>
      <c r="D354" s="18">
        <v>50000</v>
      </c>
      <c r="E354" s="18">
        <v>50000</v>
      </c>
      <c r="F354" s="18">
        <f t="shared" si="21"/>
        <v>50000</v>
      </c>
      <c r="G354" s="17" t="s">
        <v>757</v>
      </c>
      <c r="H354" s="17" t="s">
        <v>758</v>
      </c>
      <c r="I354" s="17" t="s">
        <v>21</v>
      </c>
      <c r="J354" s="20" t="s">
        <v>624</v>
      </c>
      <c r="K354" s="21">
        <v>43545</v>
      </c>
      <c r="L354" s="21" t="s">
        <v>23</v>
      </c>
      <c r="M354" s="15">
        <f t="shared" si="22"/>
        <v>92</v>
      </c>
      <c r="N354" s="15">
        <f t="shared" si="23"/>
        <v>606.94</v>
      </c>
      <c r="XAH354" s="23"/>
      <c r="XAI354" s="23"/>
      <c r="XAJ354" s="23"/>
      <c r="XAK354" s="23"/>
      <c r="XAL354" s="23"/>
      <c r="XAM354" s="23"/>
      <c r="XAN354" s="23"/>
      <c r="XAO354" s="23"/>
      <c r="XAP354" s="23"/>
      <c r="XAQ354" s="23"/>
      <c r="XAR354" s="23"/>
      <c r="XAS354" s="23"/>
      <c r="XAT354" s="23"/>
      <c r="XAU354" s="23"/>
      <c r="XAV354" s="23"/>
      <c r="XAW354" s="23"/>
      <c r="XAX354" s="23"/>
      <c r="XAY354" s="23"/>
      <c r="XAZ354" s="23"/>
      <c r="XBA354" s="23"/>
      <c r="XBB354" s="23"/>
      <c r="XBC354" s="23"/>
      <c r="XBD354" s="23"/>
      <c r="XBE354" s="23"/>
      <c r="XBF354" s="23"/>
      <c r="XBG354" s="23"/>
      <c r="XBH354" s="23"/>
      <c r="XBI354" s="23"/>
      <c r="XBJ354" s="23"/>
      <c r="XBK354" s="23"/>
      <c r="XBL354" s="23"/>
      <c r="XBM354" s="23"/>
      <c r="XBN354" s="23"/>
      <c r="XBO354" s="23"/>
      <c r="XBP354" s="23"/>
      <c r="XBQ354" s="23"/>
      <c r="XBR354" s="23"/>
      <c r="XBS354" s="23"/>
      <c r="XBT354" s="23"/>
      <c r="XBU354" s="23"/>
      <c r="XBV354" s="23"/>
      <c r="XBW354" s="23"/>
      <c r="XBX354" s="23"/>
      <c r="XBY354" s="23"/>
      <c r="XBZ354" s="23"/>
      <c r="XCA354" s="23"/>
      <c r="XCB354" s="23"/>
      <c r="XCC354" s="23"/>
      <c r="XCD354" s="23"/>
      <c r="XCE354" s="23"/>
      <c r="XCF354" s="23"/>
      <c r="XCG354" s="23"/>
      <c r="XCH354" s="23"/>
      <c r="XCI354" s="23"/>
      <c r="XCJ354" s="23"/>
      <c r="XCK354" s="23"/>
      <c r="XCL354" s="23"/>
      <c r="XCM354" s="23"/>
      <c r="XCN354" s="23"/>
      <c r="XCO354" s="23"/>
      <c r="XCP354" s="23"/>
      <c r="XCQ354" s="23"/>
      <c r="XCR354" s="23"/>
      <c r="XCS354" s="23"/>
      <c r="XCT354" s="23"/>
      <c r="XCU354" s="23"/>
      <c r="XCV354" s="23"/>
      <c r="XCW354" s="26"/>
      <c r="XCX354" s="26"/>
      <c r="XCY354" s="26"/>
      <c r="XCZ354" s="26"/>
      <c r="XDA354" s="26"/>
      <c r="XDB354" s="26"/>
      <c r="XDC354" s="26"/>
      <c r="XDD354" s="26"/>
      <c r="XDE354" s="26"/>
      <c r="XDF354" s="26"/>
      <c r="XDG354" s="26"/>
      <c r="XDH354" s="26"/>
      <c r="XDI354" s="26"/>
      <c r="XDJ354" s="26"/>
      <c r="XDK354" s="26"/>
      <c r="XDL354" s="26"/>
      <c r="XDM354" s="26"/>
      <c r="XDN354" s="26"/>
      <c r="XDO354" s="26"/>
      <c r="XDP354" s="26"/>
      <c r="XDQ354" s="26"/>
      <c r="XDR354" s="26"/>
      <c r="XDS354" s="26"/>
      <c r="XDT354" s="26"/>
      <c r="XDU354" s="26"/>
      <c r="XDV354" s="26"/>
      <c r="XDW354" s="26"/>
      <c r="XDX354" s="26"/>
      <c r="XDY354" s="26"/>
      <c r="XDZ354" s="26"/>
      <c r="XEA354" s="26"/>
      <c r="XEB354" s="26"/>
      <c r="XEC354" s="26"/>
      <c r="XED354" s="26"/>
      <c r="XEE354" s="26"/>
      <c r="XEF354" s="26"/>
      <c r="XEG354" s="26"/>
      <c r="XEH354" s="26"/>
      <c r="XEI354" s="26"/>
      <c r="XEJ354" s="26"/>
      <c r="XEK354" s="26"/>
      <c r="XEL354" s="26"/>
      <c r="XEM354" s="26"/>
      <c r="XEN354" s="26"/>
      <c r="XEO354" s="26"/>
      <c r="XEP354" s="26"/>
      <c r="XEQ354" s="26"/>
      <c r="XER354" s="26"/>
      <c r="XES354" s="26"/>
      <c r="XET354" s="26"/>
      <c r="XEU354" s="26"/>
      <c r="XEV354" s="26"/>
      <c r="XEW354" s="26"/>
      <c r="XEX354" s="26"/>
      <c r="XEY354" s="26"/>
      <c r="XEZ354" s="26"/>
      <c r="XFA354" s="26"/>
    </row>
    <row r="355" s="4" customFormat="1" ht="15" customHeight="1" spans="1:16381">
      <c r="A355" s="15">
        <v>351</v>
      </c>
      <c r="B355" s="16" t="s">
        <v>620</v>
      </c>
      <c r="C355" s="17" t="s">
        <v>759</v>
      </c>
      <c r="D355" s="18">
        <v>50000</v>
      </c>
      <c r="E355" s="18">
        <v>50000</v>
      </c>
      <c r="F355" s="18">
        <f t="shared" si="21"/>
        <v>50000</v>
      </c>
      <c r="G355" s="17" t="s">
        <v>760</v>
      </c>
      <c r="H355" s="17" t="s">
        <v>761</v>
      </c>
      <c r="I355" s="17" t="s">
        <v>21</v>
      </c>
      <c r="J355" s="20" t="s">
        <v>475</v>
      </c>
      <c r="K355" s="21">
        <v>43545</v>
      </c>
      <c r="L355" s="21" t="s">
        <v>23</v>
      </c>
      <c r="M355" s="15">
        <f t="shared" si="22"/>
        <v>92</v>
      </c>
      <c r="N355" s="15">
        <f t="shared" si="23"/>
        <v>606.94</v>
      </c>
      <c r="XAH355" s="23"/>
      <c r="XAI355" s="23"/>
      <c r="XAJ355" s="23"/>
      <c r="XAK355" s="23"/>
      <c r="XAL355" s="23"/>
      <c r="XAM355" s="23"/>
      <c r="XAN355" s="23"/>
      <c r="XAO355" s="23"/>
      <c r="XAP355" s="23"/>
      <c r="XAQ355" s="23"/>
      <c r="XAR355" s="23"/>
      <c r="XAS355" s="23"/>
      <c r="XAT355" s="23"/>
      <c r="XAU355" s="23"/>
      <c r="XAV355" s="23"/>
      <c r="XAW355" s="23"/>
      <c r="XAX355" s="23"/>
      <c r="XAY355" s="23"/>
      <c r="XAZ355" s="23"/>
      <c r="XBA355" s="23"/>
      <c r="XBB355" s="23"/>
      <c r="XBC355" s="23"/>
      <c r="XBD355" s="23"/>
      <c r="XBE355" s="23"/>
      <c r="XBF355" s="23"/>
      <c r="XBG355" s="23"/>
      <c r="XBH355" s="23"/>
      <c r="XBI355" s="23"/>
      <c r="XBJ355" s="23"/>
      <c r="XBK355" s="23"/>
      <c r="XBL355" s="23"/>
      <c r="XBM355" s="23"/>
      <c r="XBN355" s="23"/>
      <c r="XBO355" s="23"/>
      <c r="XBP355" s="23"/>
      <c r="XBQ355" s="23"/>
      <c r="XBR355" s="23"/>
      <c r="XBS355" s="23"/>
      <c r="XBT355" s="23"/>
      <c r="XBU355" s="23"/>
      <c r="XBV355" s="23"/>
      <c r="XBW355" s="23"/>
      <c r="XBX355" s="23"/>
      <c r="XBY355" s="23"/>
      <c r="XBZ355" s="23"/>
      <c r="XCA355" s="23"/>
      <c r="XCB355" s="23"/>
      <c r="XCC355" s="23"/>
      <c r="XCD355" s="23"/>
      <c r="XCE355" s="23"/>
      <c r="XCF355" s="23"/>
      <c r="XCG355" s="23"/>
      <c r="XCH355" s="23"/>
      <c r="XCI355" s="23"/>
      <c r="XCJ355" s="23"/>
      <c r="XCK355" s="23"/>
      <c r="XCL355" s="23"/>
      <c r="XCM355" s="23"/>
      <c r="XCN355" s="23"/>
      <c r="XCO355" s="23"/>
      <c r="XCP355" s="23"/>
      <c r="XCQ355" s="23"/>
      <c r="XCR355" s="23"/>
      <c r="XCS355" s="23"/>
      <c r="XCT355" s="23"/>
      <c r="XCU355" s="23"/>
      <c r="XCV355" s="23"/>
      <c r="XCW355" s="26"/>
      <c r="XCX355" s="26"/>
      <c r="XCY355" s="26"/>
      <c r="XCZ355" s="26"/>
      <c r="XDA355" s="26"/>
      <c r="XDB355" s="26"/>
      <c r="XDC355" s="26"/>
      <c r="XDD355" s="26"/>
      <c r="XDE355" s="26"/>
      <c r="XDF355" s="26"/>
      <c r="XDG355" s="26"/>
      <c r="XDH355" s="26"/>
      <c r="XDI355" s="26"/>
      <c r="XDJ355" s="26"/>
      <c r="XDK355" s="26"/>
      <c r="XDL355" s="26"/>
      <c r="XDM355" s="26"/>
      <c r="XDN355" s="26"/>
      <c r="XDO355" s="26"/>
      <c r="XDP355" s="26"/>
      <c r="XDQ355" s="26"/>
      <c r="XDR355" s="26"/>
      <c r="XDS355" s="26"/>
      <c r="XDT355" s="26"/>
      <c r="XDU355" s="26"/>
      <c r="XDV355" s="26"/>
      <c r="XDW355" s="26"/>
      <c r="XDX355" s="26"/>
      <c r="XDY355" s="26"/>
      <c r="XDZ355" s="26"/>
      <c r="XEA355" s="26"/>
      <c r="XEB355" s="26"/>
      <c r="XEC355" s="26"/>
      <c r="XED355" s="26"/>
      <c r="XEE355" s="26"/>
      <c r="XEF355" s="26"/>
      <c r="XEG355" s="26"/>
      <c r="XEH355" s="26"/>
      <c r="XEI355" s="26"/>
      <c r="XEJ355" s="26"/>
      <c r="XEK355" s="26"/>
      <c r="XEL355" s="26"/>
      <c r="XEM355" s="26"/>
      <c r="XEN355" s="26"/>
      <c r="XEO355" s="26"/>
      <c r="XEP355" s="26"/>
      <c r="XEQ355" s="26"/>
      <c r="XER355" s="26"/>
      <c r="XES355" s="26"/>
      <c r="XET355" s="26"/>
      <c r="XEU355" s="26"/>
      <c r="XEV355" s="26"/>
      <c r="XEW355" s="26"/>
      <c r="XEX355" s="26"/>
      <c r="XEY355" s="26"/>
      <c r="XEZ355" s="26"/>
      <c r="XFA355" s="26"/>
    </row>
    <row r="356" s="4" customFormat="1" ht="15" customHeight="1" spans="1:16381">
      <c r="A356" s="15">
        <v>352</v>
      </c>
      <c r="B356" s="16" t="s">
        <v>620</v>
      </c>
      <c r="C356" s="17" t="s">
        <v>762</v>
      </c>
      <c r="D356" s="18">
        <v>50000</v>
      </c>
      <c r="E356" s="18">
        <v>50000</v>
      </c>
      <c r="F356" s="18">
        <f t="shared" si="21"/>
        <v>50000</v>
      </c>
      <c r="G356" s="17" t="s">
        <v>763</v>
      </c>
      <c r="H356" s="17" t="s">
        <v>764</v>
      </c>
      <c r="I356" s="17" t="s">
        <v>21</v>
      </c>
      <c r="J356" s="20" t="s">
        <v>475</v>
      </c>
      <c r="K356" s="21">
        <v>43545</v>
      </c>
      <c r="L356" s="21" t="s">
        <v>23</v>
      </c>
      <c r="M356" s="15">
        <f t="shared" si="22"/>
        <v>92</v>
      </c>
      <c r="N356" s="15">
        <f t="shared" si="23"/>
        <v>606.94</v>
      </c>
      <c r="XAH356" s="23"/>
      <c r="XAI356" s="23"/>
      <c r="XAJ356" s="23"/>
      <c r="XAK356" s="23"/>
      <c r="XAL356" s="23"/>
      <c r="XAM356" s="23"/>
      <c r="XAN356" s="23"/>
      <c r="XAO356" s="23"/>
      <c r="XAP356" s="23"/>
      <c r="XAQ356" s="23"/>
      <c r="XAR356" s="23"/>
      <c r="XAS356" s="23"/>
      <c r="XAT356" s="23"/>
      <c r="XAU356" s="23"/>
      <c r="XAV356" s="23"/>
      <c r="XAW356" s="23"/>
      <c r="XAX356" s="23"/>
      <c r="XAY356" s="23"/>
      <c r="XAZ356" s="23"/>
      <c r="XBA356" s="23"/>
      <c r="XBB356" s="23"/>
      <c r="XBC356" s="23"/>
      <c r="XBD356" s="23"/>
      <c r="XBE356" s="23"/>
      <c r="XBF356" s="23"/>
      <c r="XBG356" s="23"/>
      <c r="XBH356" s="23"/>
      <c r="XBI356" s="23"/>
      <c r="XBJ356" s="23"/>
      <c r="XBK356" s="23"/>
      <c r="XBL356" s="23"/>
      <c r="XBM356" s="23"/>
      <c r="XBN356" s="23"/>
      <c r="XBO356" s="23"/>
      <c r="XBP356" s="23"/>
      <c r="XBQ356" s="23"/>
      <c r="XBR356" s="23"/>
      <c r="XBS356" s="23"/>
      <c r="XBT356" s="23"/>
      <c r="XBU356" s="23"/>
      <c r="XBV356" s="23"/>
      <c r="XBW356" s="23"/>
      <c r="XBX356" s="23"/>
      <c r="XBY356" s="23"/>
      <c r="XBZ356" s="23"/>
      <c r="XCA356" s="23"/>
      <c r="XCB356" s="23"/>
      <c r="XCC356" s="23"/>
      <c r="XCD356" s="23"/>
      <c r="XCE356" s="23"/>
      <c r="XCF356" s="23"/>
      <c r="XCG356" s="23"/>
      <c r="XCH356" s="23"/>
      <c r="XCI356" s="23"/>
      <c r="XCJ356" s="23"/>
      <c r="XCK356" s="23"/>
      <c r="XCL356" s="23"/>
      <c r="XCM356" s="23"/>
      <c r="XCN356" s="23"/>
      <c r="XCO356" s="23"/>
      <c r="XCP356" s="23"/>
      <c r="XCQ356" s="23"/>
      <c r="XCR356" s="23"/>
      <c r="XCS356" s="23"/>
      <c r="XCT356" s="23"/>
      <c r="XCU356" s="23"/>
      <c r="XCV356" s="23"/>
      <c r="XCW356" s="26"/>
      <c r="XCX356" s="26"/>
      <c r="XCY356" s="26"/>
      <c r="XCZ356" s="26"/>
      <c r="XDA356" s="26"/>
      <c r="XDB356" s="26"/>
      <c r="XDC356" s="26"/>
      <c r="XDD356" s="26"/>
      <c r="XDE356" s="26"/>
      <c r="XDF356" s="26"/>
      <c r="XDG356" s="26"/>
      <c r="XDH356" s="26"/>
      <c r="XDI356" s="26"/>
      <c r="XDJ356" s="26"/>
      <c r="XDK356" s="26"/>
      <c r="XDL356" s="26"/>
      <c r="XDM356" s="26"/>
      <c r="XDN356" s="26"/>
      <c r="XDO356" s="26"/>
      <c r="XDP356" s="26"/>
      <c r="XDQ356" s="26"/>
      <c r="XDR356" s="26"/>
      <c r="XDS356" s="26"/>
      <c r="XDT356" s="26"/>
      <c r="XDU356" s="26"/>
      <c r="XDV356" s="26"/>
      <c r="XDW356" s="26"/>
      <c r="XDX356" s="26"/>
      <c r="XDY356" s="26"/>
      <c r="XDZ356" s="26"/>
      <c r="XEA356" s="26"/>
      <c r="XEB356" s="26"/>
      <c r="XEC356" s="26"/>
      <c r="XED356" s="26"/>
      <c r="XEE356" s="26"/>
      <c r="XEF356" s="26"/>
      <c r="XEG356" s="26"/>
      <c r="XEH356" s="26"/>
      <c r="XEI356" s="26"/>
      <c r="XEJ356" s="26"/>
      <c r="XEK356" s="26"/>
      <c r="XEL356" s="26"/>
      <c r="XEM356" s="26"/>
      <c r="XEN356" s="26"/>
      <c r="XEO356" s="26"/>
      <c r="XEP356" s="26"/>
      <c r="XEQ356" s="26"/>
      <c r="XER356" s="26"/>
      <c r="XES356" s="26"/>
      <c r="XET356" s="26"/>
      <c r="XEU356" s="26"/>
      <c r="XEV356" s="26"/>
      <c r="XEW356" s="26"/>
      <c r="XEX356" s="26"/>
      <c r="XEY356" s="26"/>
      <c r="XEZ356" s="26"/>
      <c r="XFA356" s="26"/>
    </row>
    <row r="357" s="4" customFormat="1" ht="15" customHeight="1" spans="1:16381">
      <c r="A357" s="15">
        <v>353</v>
      </c>
      <c r="B357" s="16" t="s">
        <v>620</v>
      </c>
      <c r="C357" s="17" t="s">
        <v>765</v>
      </c>
      <c r="D357" s="18">
        <v>30000</v>
      </c>
      <c r="E357" s="18">
        <v>30000</v>
      </c>
      <c r="F357" s="18">
        <f t="shared" si="21"/>
        <v>30000</v>
      </c>
      <c r="G357" s="17" t="s">
        <v>766</v>
      </c>
      <c r="H357" s="17" t="s">
        <v>767</v>
      </c>
      <c r="I357" s="17" t="s">
        <v>21</v>
      </c>
      <c r="J357" s="20" t="s">
        <v>475</v>
      </c>
      <c r="K357" s="21">
        <v>43545</v>
      </c>
      <c r="L357" s="21" t="s">
        <v>23</v>
      </c>
      <c r="M357" s="15">
        <f t="shared" si="22"/>
        <v>92</v>
      </c>
      <c r="N357" s="15">
        <f t="shared" si="23"/>
        <v>364.17</v>
      </c>
      <c r="XAH357" s="23"/>
      <c r="XAI357" s="23"/>
      <c r="XAJ357" s="23"/>
      <c r="XAK357" s="23"/>
      <c r="XAL357" s="23"/>
      <c r="XAM357" s="23"/>
      <c r="XAN357" s="23"/>
      <c r="XAO357" s="23"/>
      <c r="XAP357" s="23"/>
      <c r="XAQ357" s="23"/>
      <c r="XAR357" s="23"/>
      <c r="XAS357" s="23"/>
      <c r="XAT357" s="23"/>
      <c r="XAU357" s="23"/>
      <c r="XAV357" s="23"/>
      <c r="XAW357" s="23"/>
      <c r="XAX357" s="23"/>
      <c r="XAY357" s="23"/>
      <c r="XAZ357" s="23"/>
      <c r="XBA357" s="23"/>
      <c r="XBB357" s="23"/>
      <c r="XBC357" s="23"/>
      <c r="XBD357" s="23"/>
      <c r="XBE357" s="23"/>
      <c r="XBF357" s="23"/>
      <c r="XBG357" s="23"/>
      <c r="XBH357" s="23"/>
      <c r="XBI357" s="23"/>
      <c r="XBJ357" s="23"/>
      <c r="XBK357" s="23"/>
      <c r="XBL357" s="23"/>
      <c r="XBM357" s="23"/>
      <c r="XBN357" s="23"/>
      <c r="XBO357" s="23"/>
      <c r="XBP357" s="23"/>
      <c r="XBQ357" s="23"/>
      <c r="XBR357" s="23"/>
      <c r="XBS357" s="23"/>
      <c r="XBT357" s="23"/>
      <c r="XBU357" s="23"/>
      <c r="XBV357" s="23"/>
      <c r="XBW357" s="23"/>
      <c r="XBX357" s="23"/>
      <c r="XBY357" s="23"/>
      <c r="XBZ357" s="23"/>
      <c r="XCA357" s="23"/>
      <c r="XCB357" s="23"/>
      <c r="XCC357" s="23"/>
      <c r="XCD357" s="23"/>
      <c r="XCE357" s="23"/>
      <c r="XCF357" s="23"/>
      <c r="XCG357" s="23"/>
      <c r="XCH357" s="23"/>
      <c r="XCI357" s="23"/>
      <c r="XCJ357" s="23"/>
      <c r="XCK357" s="23"/>
      <c r="XCL357" s="23"/>
      <c r="XCM357" s="23"/>
      <c r="XCN357" s="23"/>
      <c r="XCO357" s="23"/>
      <c r="XCP357" s="23"/>
      <c r="XCQ357" s="23"/>
      <c r="XCR357" s="23"/>
      <c r="XCS357" s="23"/>
      <c r="XCT357" s="23"/>
      <c r="XCU357" s="23"/>
      <c r="XCV357" s="23"/>
      <c r="XCW357" s="26"/>
      <c r="XCX357" s="26"/>
      <c r="XCY357" s="26"/>
      <c r="XCZ357" s="26"/>
      <c r="XDA357" s="26"/>
      <c r="XDB357" s="26"/>
      <c r="XDC357" s="26"/>
      <c r="XDD357" s="26"/>
      <c r="XDE357" s="26"/>
      <c r="XDF357" s="26"/>
      <c r="XDG357" s="26"/>
      <c r="XDH357" s="26"/>
      <c r="XDI357" s="26"/>
      <c r="XDJ357" s="26"/>
      <c r="XDK357" s="26"/>
      <c r="XDL357" s="26"/>
      <c r="XDM357" s="26"/>
      <c r="XDN357" s="26"/>
      <c r="XDO357" s="26"/>
      <c r="XDP357" s="26"/>
      <c r="XDQ357" s="26"/>
      <c r="XDR357" s="26"/>
      <c r="XDS357" s="26"/>
      <c r="XDT357" s="26"/>
      <c r="XDU357" s="26"/>
      <c r="XDV357" s="26"/>
      <c r="XDW357" s="26"/>
      <c r="XDX357" s="26"/>
      <c r="XDY357" s="26"/>
      <c r="XDZ357" s="26"/>
      <c r="XEA357" s="26"/>
      <c r="XEB357" s="26"/>
      <c r="XEC357" s="26"/>
      <c r="XED357" s="26"/>
      <c r="XEE357" s="26"/>
      <c r="XEF357" s="26"/>
      <c r="XEG357" s="26"/>
      <c r="XEH357" s="26"/>
      <c r="XEI357" s="26"/>
      <c r="XEJ357" s="26"/>
      <c r="XEK357" s="26"/>
      <c r="XEL357" s="26"/>
      <c r="XEM357" s="26"/>
      <c r="XEN357" s="26"/>
      <c r="XEO357" s="26"/>
      <c r="XEP357" s="26"/>
      <c r="XEQ357" s="26"/>
      <c r="XER357" s="26"/>
      <c r="XES357" s="26"/>
      <c r="XET357" s="26"/>
      <c r="XEU357" s="26"/>
      <c r="XEV357" s="26"/>
      <c r="XEW357" s="26"/>
      <c r="XEX357" s="26"/>
      <c r="XEY357" s="26"/>
      <c r="XEZ357" s="26"/>
      <c r="XFA357" s="26"/>
    </row>
    <row r="358" s="4" customFormat="1" ht="15" customHeight="1" spans="1:16381">
      <c r="A358" s="15">
        <v>354</v>
      </c>
      <c r="B358" s="16" t="s">
        <v>620</v>
      </c>
      <c r="C358" s="17" t="s">
        <v>768</v>
      </c>
      <c r="D358" s="18">
        <v>50000</v>
      </c>
      <c r="E358" s="18">
        <v>50000</v>
      </c>
      <c r="F358" s="18">
        <f t="shared" si="21"/>
        <v>50000</v>
      </c>
      <c r="G358" s="17" t="s">
        <v>769</v>
      </c>
      <c r="H358" s="17" t="s">
        <v>770</v>
      </c>
      <c r="I358" s="17" t="s">
        <v>21</v>
      </c>
      <c r="J358" s="20" t="s">
        <v>475</v>
      </c>
      <c r="K358" s="21">
        <v>43545</v>
      </c>
      <c r="L358" s="21" t="s">
        <v>23</v>
      </c>
      <c r="M358" s="15">
        <f t="shared" si="22"/>
        <v>92</v>
      </c>
      <c r="N358" s="15">
        <f t="shared" si="23"/>
        <v>606.94</v>
      </c>
      <c r="XAH358" s="23"/>
      <c r="XAI358" s="23"/>
      <c r="XAJ358" s="23"/>
      <c r="XAK358" s="23"/>
      <c r="XAL358" s="23"/>
      <c r="XAM358" s="23"/>
      <c r="XAN358" s="23"/>
      <c r="XAO358" s="23"/>
      <c r="XAP358" s="23"/>
      <c r="XAQ358" s="23"/>
      <c r="XAR358" s="23"/>
      <c r="XAS358" s="23"/>
      <c r="XAT358" s="23"/>
      <c r="XAU358" s="23"/>
      <c r="XAV358" s="23"/>
      <c r="XAW358" s="23"/>
      <c r="XAX358" s="23"/>
      <c r="XAY358" s="23"/>
      <c r="XAZ358" s="23"/>
      <c r="XBA358" s="23"/>
      <c r="XBB358" s="23"/>
      <c r="XBC358" s="23"/>
      <c r="XBD358" s="23"/>
      <c r="XBE358" s="23"/>
      <c r="XBF358" s="23"/>
      <c r="XBG358" s="23"/>
      <c r="XBH358" s="23"/>
      <c r="XBI358" s="23"/>
      <c r="XBJ358" s="23"/>
      <c r="XBK358" s="23"/>
      <c r="XBL358" s="23"/>
      <c r="XBM358" s="23"/>
      <c r="XBN358" s="23"/>
      <c r="XBO358" s="23"/>
      <c r="XBP358" s="23"/>
      <c r="XBQ358" s="23"/>
      <c r="XBR358" s="23"/>
      <c r="XBS358" s="23"/>
      <c r="XBT358" s="23"/>
      <c r="XBU358" s="23"/>
      <c r="XBV358" s="23"/>
      <c r="XBW358" s="23"/>
      <c r="XBX358" s="23"/>
      <c r="XBY358" s="23"/>
      <c r="XBZ358" s="23"/>
      <c r="XCA358" s="23"/>
      <c r="XCB358" s="23"/>
      <c r="XCC358" s="23"/>
      <c r="XCD358" s="23"/>
      <c r="XCE358" s="23"/>
      <c r="XCF358" s="23"/>
      <c r="XCG358" s="23"/>
      <c r="XCH358" s="23"/>
      <c r="XCI358" s="23"/>
      <c r="XCJ358" s="23"/>
      <c r="XCK358" s="23"/>
      <c r="XCL358" s="23"/>
      <c r="XCM358" s="23"/>
      <c r="XCN358" s="23"/>
      <c r="XCO358" s="23"/>
      <c r="XCP358" s="23"/>
      <c r="XCQ358" s="23"/>
      <c r="XCR358" s="23"/>
      <c r="XCS358" s="23"/>
      <c r="XCT358" s="23"/>
      <c r="XCU358" s="23"/>
      <c r="XCV358" s="23"/>
      <c r="XCW358" s="26"/>
      <c r="XCX358" s="26"/>
      <c r="XCY358" s="26"/>
      <c r="XCZ358" s="26"/>
      <c r="XDA358" s="26"/>
      <c r="XDB358" s="26"/>
      <c r="XDC358" s="26"/>
      <c r="XDD358" s="26"/>
      <c r="XDE358" s="26"/>
      <c r="XDF358" s="26"/>
      <c r="XDG358" s="26"/>
      <c r="XDH358" s="26"/>
      <c r="XDI358" s="26"/>
      <c r="XDJ358" s="26"/>
      <c r="XDK358" s="26"/>
      <c r="XDL358" s="26"/>
      <c r="XDM358" s="26"/>
      <c r="XDN358" s="26"/>
      <c r="XDO358" s="26"/>
      <c r="XDP358" s="26"/>
      <c r="XDQ358" s="26"/>
      <c r="XDR358" s="26"/>
      <c r="XDS358" s="26"/>
      <c r="XDT358" s="26"/>
      <c r="XDU358" s="26"/>
      <c r="XDV358" s="26"/>
      <c r="XDW358" s="26"/>
      <c r="XDX358" s="26"/>
      <c r="XDY358" s="26"/>
      <c r="XDZ358" s="26"/>
      <c r="XEA358" s="26"/>
      <c r="XEB358" s="26"/>
      <c r="XEC358" s="26"/>
      <c r="XED358" s="26"/>
      <c r="XEE358" s="26"/>
      <c r="XEF358" s="26"/>
      <c r="XEG358" s="26"/>
      <c r="XEH358" s="26"/>
      <c r="XEI358" s="26"/>
      <c r="XEJ358" s="26"/>
      <c r="XEK358" s="26"/>
      <c r="XEL358" s="26"/>
      <c r="XEM358" s="26"/>
      <c r="XEN358" s="26"/>
      <c r="XEO358" s="26"/>
      <c r="XEP358" s="26"/>
      <c r="XEQ358" s="26"/>
      <c r="XER358" s="26"/>
      <c r="XES358" s="26"/>
      <c r="XET358" s="26"/>
      <c r="XEU358" s="26"/>
      <c r="XEV358" s="26"/>
      <c r="XEW358" s="26"/>
      <c r="XEX358" s="26"/>
      <c r="XEY358" s="26"/>
      <c r="XEZ358" s="26"/>
      <c r="XFA358" s="26"/>
    </row>
    <row r="359" s="4" customFormat="1" ht="15" customHeight="1" spans="1:16381">
      <c r="A359" s="15">
        <v>355</v>
      </c>
      <c r="B359" s="16" t="s">
        <v>620</v>
      </c>
      <c r="C359" s="17" t="s">
        <v>771</v>
      </c>
      <c r="D359" s="18">
        <v>50000</v>
      </c>
      <c r="E359" s="18">
        <v>50000</v>
      </c>
      <c r="F359" s="18">
        <f t="shared" si="21"/>
        <v>50000</v>
      </c>
      <c r="G359" s="17" t="s">
        <v>772</v>
      </c>
      <c r="H359" s="17" t="s">
        <v>773</v>
      </c>
      <c r="I359" s="17" t="s">
        <v>21</v>
      </c>
      <c r="J359" s="20" t="s">
        <v>475</v>
      </c>
      <c r="K359" s="21">
        <v>43545</v>
      </c>
      <c r="L359" s="21" t="s">
        <v>23</v>
      </c>
      <c r="M359" s="15">
        <f t="shared" si="22"/>
        <v>92</v>
      </c>
      <c r="N359" s="15">
        <f t="shared" si="23"/>
        <v>606.94</v>
      </c>
      <c r="XAH359" s="23"/>
      <c r="XAI359" s="23"/>
      <c r="XAJ359" s="23"/>
      <c r="XAK359" s="23"/>
      <c r="XAL359" s="23"/>
      <c r="XAM359" s="23"/>
      <c r="XAN359" s="23"/>
      <c r="XAO359" s="23"/>
      <c r="XAP359" s="23"/>
      <c r="XAQ359" s="23"/>
      <c r="XAR359" s="23"/>
      <c r="XAS359" s="23"/>
      <c r="XAT359" s="23"/>
      <c r="XAU359" s="23"/>
      <c r="XAV359" s="23"/>
      <c r="XAW359" s="23"/>
      <c r="XAX359" s="23"/>
      <c r="XAY359" s="23"/>
      <c r="XAZ359" s="23"/>
      <c r="XBA359" s="23"/>
      <c r="XBB359" s="23"/>
      <c r="XBC359" s="23"/>
      <c r="XBD359" s="23"/>
      <c r="XBE359" s="23"/>
      <c r="XBF359" s="23"/>
      <c r="XBG359" s="23"/>
      <c r="XBH359" s="23"/>
      <c r="XBI359" s="23"/>
      <c r="XBJ359" s="23"/>
      <c r="XBK359" s="23"/>
      <c r="XBL359" s="23"/>
      <c r="XBM359" s="23"/>
      <c r="XBN359" s="23"/>
      <c r="XBO359" s="23"/>
      <c r="XBP359" s="23"/>
      <c r="XBQ359" s="23"/>
      <c r="XBR359" s="23"/>
      <c r="XBS359" s="23"/>
      <c r="XBT359" s="23"/>
      <c r="XBU359" s="23"/>
      <c r="XBV359" s="23"/>
      <c r="XBW359" s="23"/>
      <c r="XBX359" s="23"/>
      <c r="XBY359" s="23"/>
      <c r="XBZ359" s="23"/>
      <c r="XCA359" s="23"/>
      <c r="XCB359" s="23"/>
      <c r="XCC359" s="23"/>
      <c r="XCD359" s="23"/>
      <c r="XCE359" s="23"/>
      <c r="XCF359" s="23"/>
      <c r="XCG359" s="23"/>
      <c r="XCH359" s="23"/>
      <c r="XCI359" s="23"/>
      <c r="XCJ359" s="23"/>
      <c r="XCK359" s="23"/>
      <c r="XCL359" s="23"/>
      <c r="XCM359" s="23"/>
      <c r="XCN359" s="23"/>
      <c r="XCO359" s="23"/>
      <c r="XCP359" s="23"/>
      <c r="XCQ359" s="23"/>
      <c r="XCR359" s="23"/>
      <c r="XCS359" s="23"/>
      <c r="XCT359" s="23"/>
      <c r="XCU359" s="23"/>
      <c r="XCV359" s="23"/>
      <c r="XCW359" s="26"/>
      <c r="XCX359" s="26"/>
      <c r="XCY359" s="26"/>
      <c r="XCZ359" s="26"/>
      <c r="XDA359" s="26"/>
      <c r="XDB359" s="26"/>
      <c r="XDC359" s="26"/>
      <c r="XDD359" s="26"/>
      <c r="XDE359" s="26"/>
      <c r="XDF359" s="26"/>
      <c r="XDG359" s="26"/>
      <c r="XDH359" s="26"/>
      <c r="XDI359" s="26"/>
      <c r="XDJ359" s="26"/>
      <c r="XDK359" s="26"/>
      <c r="XDL359" s="26"/>
      <c r="XDM359" s="26"/>
      <c r="XDN359" s="26"/>
      <c r="XDO359" s="26"/>
      <c r="XDP359" s="26"/>
      <c r="XDQ359" s="26"/>
      <c r="XDR359" s="26"/>
      <c r="XDS359" s="26"/>
      <c r="XDT359" s="26"/>
      <c r="XDU359" s="26"/>
      <c r="XDV359" s="26"/>
      <c r="XDW359" s="26"/>
      <c r="XDX359" s="26"/>
      <c r="XDY359" s="26"/>
      <c r="XDZ359" s="26"/>
      <c r="XEA359" s="26"/>
      <c r="XEB359" s="26"/>
      <c r="XEC359" s="26"/>
      <c r="XED359" s="26"/>
      <c r="XEE359" s="26"/>
      <c r="XEF359" s="26"/>
      <c r="XEG359" s="26"/>
      <c r="XEH359" s="26"/>
      <c r="XEI359" s="26"/>
      <c r="XEJ359" s="26"/>
      <c r="XEK359" s="26"/>
      <c r="XEL359" s="26"/>
      <c r="XEM359" s="26"/>
      <c r="XEN359" s="26"/>
      <c r="XEO359" s="26"/>
      <c r="XEP359" s="26"/>
      <c r="XEQ359" s="26"/>
      <c r="XER359" s="26"/>
      <c r="XES359" s="26"/>
      <c r="XET359" s="26"/>
      <c r="XEU359" s="26"/>
      <c r="XEV359" s="26"/>
      <c r="XEW359" s="26"/>
      <c r="XEX359" s="26"/>
      <c r="XEY359" s="26"/>
      <c r="XEZ359" s="26"/>
      <c r="XFA359" s="26"/>
    </row>
    <row r="360" s="4" customFormat="1" ht="15" customHeight="1" spans="1:16381">
      <c r="A360" s="15">
        <v>356</v>
      </c>
      <c r="B360" s="16" t="s">
        <v>620</v>
      </c>
      <c r="C360" s="17" t="s">
        <v>774</v>
      </c>
      <c r="D360" s="18">
        <v>50000</v>
      </c>
      <c r="E360" s="18">
        <v>50000</v>
      </c>
      <c r="F360" s="18">
        <f t="shared" si="21"/>
        <v>50000</v>
      </c>
      <c r="G360" s="17" t="s">
        <v>772</v>
      </c>
      <c r="H360" s="17" t="s">
        <v>773</v>
      </c>
      <c r="I360" s="17" t="s">
        <v>21</v>
      </c>
      <c r="J360" s="20" t="s">
        <v>475</v>
      </c>
      <c r="K360" s="21">
        <v>43545</v>
      </c>
      <c r="L360" s="21" t="s">
        <v>23</v>
      </c>
      <c r="M360" s="15">
        <f t="shared" si="22"/>
        <v>92</v>
      </c>
      <c r="N360" s="15">
        <f t="shared" si="23"/>
        <v>606.94</v>
      </c>
      <c r="XAH360" s="23"/>
      <c r="XAI360" s="23"/>
      <c r="XAJ360" s="23"/>
      <c r="XAK360" s="23"/>
      <c r="XAL360" s="23"/>
      <c r="XAM360" s="23"/>
      <c r="XAN360" s="23"/>
      <c r="XAO360" s="23"/>
      <c r="XAP360" s="23"/>
      <c r="XAQ360" s="23"/>
      <c r="XAR360" s="23"/>
      <c r="XAS360" s="23"/>
      <c r="XAT360" s="23"/>
      <c r="XAU360" s="23"/>
      <c r="XAV360" s="23"/>
      <c r="XAW360" s="23"/>
      <c r="XAX360" s="23"/>
      <c r="XAY360" s="23"/>
      <c r="XAZ360" s="23"/>
      <c r="XBA360" s="23"/>
      <c r="XBB360" s="23"/>
      <c r="XBC360" s="23"/>
      <c r="XBD360" s="23"/>
      <c r="XBE360" s="23"/>
      <c r="XBF360" s="23"/>
      <c r="XBG360" s="23"/>
      <c r="XBH360" s="23"/>
      <c r="XBI360" s="23"/>
      <c r="XBJ360" s="23"/>
      <c r="XBK360" s="23"/>
      <c r="XBL360" s="23"/>
      <c r="XBM360" s="23"/>
      <c r="XBN360" s="23"/>
      <c r="XBO360" s="23"/>
      <c r="XBP360" s="23"/>
      <c r="XBQ360" s="23"/>
      <c r="XBR360" s="23"/>
      <c r="XBS360" s="23"/>
      <c r="XBT360" s="23"/>
      <c r="XBU360" s="23"/>
      <c r="XBV360" s="23"/>
      <c r="XBW360" s="23"/>
      <c r="XBX360" s="23"/>
      <c r="XBY360" s="23"/>
      <c r="XBZ360" s="23"/>
      <c r="XCA360" s="23"/>
      <c r="XCB360" s="23"/>
      <c r="XCC360" s="23"/>
      <c r="XCD360" s="23"/>
      <c r="XCE360" s="23"/>
      <c r="XCF360" s="23"/>
      <c r="XCG360" s="23"/>
      <c r="XCH360" s="23"/>
      <c r="XCI360" s="23"/>
      <c r="XCJ360" s="23"/>
      <c r="XCK360" s="23"/>
      <c r="XCL360" s="23"/>
      <c r="XCM360" s="23"/>
      <c r="XCN360" s="23"/>
      <c r="XCO360" s="23"/>
      <c r="XCP360" s="23"/>
      <c r="XCQ360" s="23"/>
      <c r="XCR360" s="23"/>
      <c r="XCS360" s="23"/>
      <c r="XCT360" s="23"/>
      <c r="XCU360" s="23"/>
      <c r="XCV360" s="23"/>
      <c r="XCW360" s="26"/>
      <c r="XCX360" s="26"/>
      <c r="XCY360" s="26"/>
      <c r="XCZ360" s="26"/>
      <c r="XDA360" s="26"/>
      <c r="XDB360" s="26"/>
      <c r="XDC360" s="26"/>
      <c r="XDD360" s="26"/>
      <c r="XDE360" s="26"/>
      <c r="XDF360" s="26"/>
      <c r="XDG360" s="26"/>
      <c r="XDH360" s="26"/>
      <c r="XDI360" s="26"/>
      <c r="XDJ360" s="26"/>
      <c r="XDK360" s="26"/>
      <c r="XDL360" s="26"/>
      <c r="XDM360" s="26"/>
      <c r="XDN360" s="26"/>
      <c r="XDO360" s="26"/>
      <c r="XDP360" s="26"/>
      <c r="XDQ360" s="26"/>
      <c r="XDR360" s="26"/>
      <c r="XDS360" s="26"/>
      <c r="XDT360" s="26"/>
      <c r="XDU360" s="26"/>
      <c r="XDV360" s="26"/>
      <c r="XDW360" s="26"/>
      <c r="XDX360" s="26"/>
      <c r="XDY360" s="26"/>
      <c r="XDZ360" s="26"/>
      <c r="XEA360" s="26"/>
      <c r="XEB360" s="26"/>
      <c r="XEC360" s="26"/>
      <c r="XED360" s="26"/>
      <c r="XEE360" s="26"/>
      <c r="XEF360" s="26"/>
      <c r="XEG360" s="26"/>
      <c r="XEH360" s="26"/>
      <c r="XEI360" s="26"/>
      <c r="XEJ360" s="26"/>
      <c r="XEK360" s="26"/>
      <c r="XEL360" s="26"/>
      <c r="XEM360" s="26"/>
      <c r="XEN360" s="26"/>
      <c r="XEO360" s="26"/>
      <c r="XEP360" s="26"/>
      <c r="XEQ360" s="26"/>
      <c r="XER360" s="26"/>
      <c r="XES360" s="26"/>
      <c r="XET360" s="26"/>
      <c r="XEU360" s="26"/>
      <c r="XEV360" s="26"/>
      <c r="XEW360" s="26"/>
      <c r="XEX360" s="26"/>
      <c r="XEY360" s="26"/>
      <c r="XEZ360" s="26"/>
      <c r="XFA360" s="26"/>
    </row>
    <row r="361" s="4" customFormat="1" ht="15" customHeight="1" spans="1:16381">
      <c r="A361" s="15">
        <v>357</v>
      </c>
      <c r="B361" s="16" t="s">
        <v>620</v>
      </c>
      <c r="C361" s="17" t="s">
        <v>775</v>
      </c>
      <c r="D361" s="18">
        <v>10000</v>
      </c>
      <c r="E361" s="18">
        <v>10000</v>
      </c>
      <c r="F361" s="18">
        <f t="shared" si="21"/>
        <v>10000</v>
      </c>
      <c r="G361" s="17" t="s">
        <v>776</v>
      </c>
      <c r="H361" s="17" t="s">
        <v>777</v>
      </c>
      <c r="I361" s="17" t="s">
        <v>189</v>
      </c>
      <c r="J361" s="20" t="s">
        <v>624</v>
      </c>
      <c r="K361" s="21">
        <v>43545</v>
      </c>
      <c r="L361" s="21" t="s">
        <v>23</v>
      </c>
      <c r="M361" s="15">
        <f t="shared" si="22"/>
        <v>92</v>
      </c>
      <c r="N361" s="15">
        <f t="shared" si="23"/>
        <v>111.17</v>
      </c>
      <c r="XAH361" s="23"/>
      <c r="XAI361" s="23"/>
      <c r="XAJ361" s="23"/>
      <c r="XAK361" s="23"/>
      <c r="XAL361" s="23"/>
      <c r="XAM361" s="23"/>
      <c r="XAN361" s="23"/>
      <c r="XAO361" s="23"/>
      <c r="XAP361" s="23"/>
      <c r="XAQ361" s="23"/>
      <c r="XAR361" s="23"/>
      <c r="XAS361" s="23"/>
      <c r="XAT361" s="23"/>
      <c r="XAU361" s="23"/>
      <c r="XAV361" s="23"/>
      <c r="XAW361" s="23"/>
      <c r="XAX361" s="23"/>
      <c r="XAY361" s="23"/>
      <c r="XAZ361" s="23"/>
      <c r="XBA361" s="23"/>
      <c r="XBB361" s="23"/>
      <c r="XBC361" s="23"/>
      <c r="XBD361" s="23"/>
      <c r="XBE361" s="23"/>
      <c r="XBF361" s="23"/>
      <c r="XBG361" s="23"/>
      <c r="XBH361" s="23"/>
      <c r="XBI361" s="23"/>
      <c r="XBJ361" s="23"/>
      <c r="XBK361" s="23"/>
      <c r="XBL361" s="23"/>
      <c r="XBM361" s="23"/>
      <c r="XBN361" s="23"/>
      <c r="XBO361" s="23"/>
      <c r="XBP361" s="23"/>
      <c r="XBQ361" s="23"/>
      <c r="XBR361" s="23"/>
      <c r="XBS361" s="23"/>
      <c r="XBT361" s="23"/>
      <c r="XBU361" s="23"/>
      <c r="XBV361" s="23"/>
      <c r="XBW361" s="23"/>
      <c r="XBX361" s="23"/>
      <c r="XBY361" s="23"/>
      <c r="XBZ361" s="23"/>
      <c r="XCA361" s="23"/>
      <c r="XCB361" s="23"/>
      <c r="XCC361" s="23"/>
      <c r="XCD361" s="23"/>
      <c r="XCE361" s="23"/>
      <c r="XCF361" s="23"/>
      <c r="XCG361" s="23"/>
      <c r="XCH361" s="23"/>
      <c r="XCI361" s="23"/>
      <c r="XCJ361" s="23"/>
      <c r="XCK361" s="23"/>
      <c r="XCL361" s="23"/>
      <c r="XCM361" s="23"/>
      <c r="XCN361" s="23"/>
      <c r="XCO361" s="23"/>
      <c r="XCP361" s="23"/>
      <c r="XCQ361" s="23"/>
      <c r="XCR361" s="23"/>
      <c r="XCS361" s="23"/>
      <c r="XCT361" s="23"/>
      <c r="XCU361" s="23"/>
      <c r="XCV361" s="23"/>
      <c r="XCW361" s="26"/>
      <c r="XCX361" s="26"/>
      <c r="XCY361" s="26"/>
      <c r="XCZ361" s="26"/>
      <c r="XDA361" s="26"/>
      <c r="XDB361" s="26"/>
      <c r="XDC361" s="26"/>
      <c r="XDD361" s="26"/>
      <c r="XDE361" s="26"/>
      <c r="XDF361" s="26"/>
      <c r="XDG361" s="26"/>
      <c r="XDH361" s="26"/>
      <c r="XDI361" s="26"/>
      <c r="XDJ361" s="26"/>
      <c r="XDK361" s="26"/>
      <c r="XDL361" s="26"/>
      <c r="XDM361" s="26"/>
      <c r="XDN361" s="26"/>
      <c r="XDO361" s="26"/>
      <c r="XDP361" s="26"/>
      <c r="XDQ361" s="26"/>
      <c r="XDR361" s="26"/>
      <c r="XDS361" s="26"/>
      <c r="XDT361" s="26"/>
      <c r="XDU361" s="26"/>
      <c r="XDV361" s="26"/>
      <c r="XDW361" s="26"/>
      <c r="XDX361" s="26"/>
      <c r="XDY361" s="26"/>
      <c r="XDZ361" s="26"/>
      <c r="XEA361" s="26"/>
      <c r="XEB361" s="26"/>
      <c r="XEC361" s="26"/>
      <c r="XED361" s="26"/>
      <c r="XEE361" s="26"/>
      <c r="XEF361" s="26"/>
      <c r="XEG361" s="26"/>
      <c r="XEH361" s="26"/>
      <c r="XEI361" s="26"/>
      <c r="XEJ361" s="26"/>
      <c r="XEK361" s="26"/>
      <c r="XEL361" s="26"/>
      <c r="XEM361" s="26"/>
      <c r="XEN361" s="26"/>
      <c r="XEO361" s="26"/>
      <c r="XEP361" s="26"/>
      <c r="XEQ361" s="26"/>
      <c r="XER361" s="26"/>
      <c r="XES361" s="26"/>
      <c r="XET361" s="26"/>
      <c r="XEU361" s="26"/>
      <c r="XEV361" s="26"/>
      <c r="XEW361" s="26"/>
      <c r="XEX361" s="26"/>
      <c r="XEY361" s="26"/>
      <c r="XEZ361" s="26"/>
      <c r="XFA361" s="26"/>
    </row>
    <row r="362" s="4" customFormat="1" ht="15" customHeight="1" spans="1:16381">
      <c r="A362" s="15">
        <v>358</v>
      </c>
      <c r="B362" s="16" t="s">
        <v>620</v>
      </c>
      <c r="C362" s="17" t="s">
        <v>778</v>
      </c>
      <c r="D362" s="18">
        <v>50000</v>
      </c>
      <c r="E362" s="18">
        <v>50000</v>
      </c>
      <c r="F362" s="18">
        <f t="shared" si="21"/>
        <v>50000</v>
      </c>
      <c r="G362" s="17" t="s">
        <v>453</v>
      </c>
      <c r="H362" s="17" t="s">
        <v>451</v>
      </c>
      <c r="I362" s="17" t="s">
        <v>21</v>
      </c>
      <c r="J362" s="20" t="s">
        <v>624</v>
      </c>
      <c r="K362" s="21">
        <v>43545</v>
      </c>
      <c r="L362" s="21" t="s">
        <v>23</v>
      </c>
      <c r="M362" s="15">
        <f t="shared" si="22"/>
        <v>92</v>
      </c>
      <c r="N362" s="15">
        <f t="shared" si="23"/>
        <v>606.94</v>
      </c>
      <c r="XAH362" s="23"/>
      <c r="XAI362" s="23"/>
      <c r="XAJ362" s="23"/>
      <c r="XAK362" s="23"/>
      <c r="XAL362" s="23"/>
      <c r="XAM362" s="23"/>
      <c r="XAN362" s="23"/>
      <c r="XAO362" s="23"/>
      <c r="XAP362" s="23"/>
      <c r="XAQ362" s="23"/>
      <c r="XAR362" s="23"/>
      <c r="XAS362" s="23"/>
      <c r="XAT362" s="23"/>
      <c r="XAU362" s="23"/>
      <c r="XAV362" s="23"/>
      <c r="XAW362" s="23"/>
      <c r="XAX362" s="23"/>
      <c r="XAY362" s="23"/>
      <c r="XAZ362" s="23"/>
      <c r="XBA362" s="23"/>
      <c r="XBB362" s="23"/>
      <c r="XBC362" s="23"/>
      <c r="XBD362" s="23"/>
      <c r="XBE362" s="23"/>
      <c r="XBF362" s="23"/>
      <c r="XBG362" s="23"/>
      <c r="XBH362" s="23"/>
      <c r="XBI362" s="23"/>
      <c r="XBJ362" s="23"/>
      <c r="XBK362" s="23"/>
      <c r="XBL362" s="23"/>
      <c r="XBM362" s="23"/>
      <c r="XBN362" s="23"/>
      <c r="XBO362" s="23"/>
      <c r="XBP362" s="23"/>
      <c r="XBQ362" s="23"/>
      <c r="XBR362" s="23"/>
      <c r="XBS362" s="23"/>
      <c r="XBT362" s="23"/>
      <c r="XBU362" s="23"/>
      <c r="XBV362" s="23"/>
      <c r="XBW362" s="23"/>
      <c r="XBX362" s="23"/>
      <c r="XBY362" s="23"/>
      <c r="XBZ362" s="23"/>
      <c r="XCA362" s="23"/>
      <c r="XCB362" s="23"/>
      <c r="XCC362" s="23"/>
      <c r="XCD362" s="23"/>
      <c r="XCE362" s="23"/>
      <c r="XCF362" s="23"/>
      <c r="XCG362" s="23"/>
      <c r="XCH362" s="23"/>
      <c r="XCI362" s="23"/>
      <c r="XCJ362" s="23"/>
      <c r="XCK362" s="23"/>
      <c r="XCL362" s="23"/>
      <c r="XCM362" s="23"/>
      <c r="XCN362" s="23"/>
      <c r="XCO362" s="23"/>
      <c r="XCP362" s="23"/>
      <c r="XCQ362" s="23"/>
      <c r="XCR362" s="23"/>
      <c r="XCS362" s="23"/>
      <c r="XCT362" s="23"/>
      <c r="XCU362" s="23"/>
      <c r="XCV362" s="23"/>
      <c r="XCW362" s="26"/>
      <c r="XCX362" s="26"/>
      <c r="XCY362" s="26"/>
      <c r="XCZ362" s="26"/>
      <c r="XDA362" s="26"/>
      <c r="XDB362" s="26"/>
      <c r="XDC362" s="26"/>
      <c r="XDD362" s="26"/>
      <c r="XDE362" s="26"/>
      <c r="XDF362" s="26"/>
      <c r="XDG362" s="26"/>
      <c r="XDH362" s="26"/>
      <c r="XDI362" s="26"/>
      <c r="XDJ362" s="26"/>
      <c r="XDK362" s="26"/>
      <c r="XDL362" s="26"/>
      <c r="XDM362" s="26"/>
      <c r="XDN362" s="26"/>
      <c r="XDO362" s="26"/>
      <c r="XDP362" s="26"/>
      <c r="XDQ362" s="26"/>
      <c r="XDR362" s="26"/>
      <c r="XDS362" s="26"/>
      <c r="XDT362" s="26"/>
      <c r="XDU362" s="26"/>
      <c r="XDV362" s="26"/>
      <c r="XDW362" s="26"/>
      <c r="XDX362" s="26"/>
      <c r="XDY362" s="26"/>
      <c r="XDZ362" s="26"/>
      <c r="XEA362" s="26"/>
      <c r="XEB362" s="26"/>
      <c r="XEC362" s="26"/>
      <c r="XED362" s="26"/>
      <c r="XEE362" s="26"/>
      <c r="XEF362" s="26"/>
      <c r="XEG362" s="26"/>
      <c r="XEH362" s="26"/>
      <c r="XEI362" s="26"/>
      <c r="XEJ362" s="26"/>
      <c r="XEK362" s="26"/>
      <c r="XEL362" s="26"/>
      <c r="XEM362" s="26"/>
      <c r="XEN362" s="26"/>
      <c r="XEO362" s="26"/>
      <c r="XEP362" s="26"/>
      <c r="XEQ362" s="26"/>
      <c r="XER362" s="26"/>
      <c r="XES362" s="26"/>
      <c r="XET362" s="26"/>
      <c r="XEU362" s="26"/>
      <c r="XEV362" s="26"/>
      <c r="XEW362" s="26"/>
      <c r="XEX362" s="26"/>
      <c r="XEY362" s="26"/>
      <c r="XEZ362" s="26"/>
      <c r="XFA362" s="26"/>
    </row>
    <row r="363" s="4" customFormat="1" ht="15" customHeight="1" spans="1:16381">
      <c r="A363" s="15">
        <v>359</v>
      </c>
      <c r="B363" s="16" t="s">
        <v>620</v>
      </c>
      <c r="C363" s="17" t="s">
        <v>779</v>
      </c>
      <c r="D363" s="18">
        <v>50000</v>
      </c>
      <c r="E363" s="18">
        <v>50000</v>
      </c>
      <c r="F363" s="18">
        <f t="shared" si="21"/>
        <v>50000</v>
      </c>
      <c r="G363" s="17" t="s">
        <v>780</v>
      </c>
      <c r="H363" s="17" t="s">
        <v>454</v>
      </c>
      <c r="I363" s="17" t="s">
        <v>21</v>
      </c>
      <c r="J363" s="20" t="s">
        <v>624</v>
      </c>
      <c r="K363" s="21">
        <v>43545</v>
      </c>
      <c r="L363" s="21" t="s">
        <v>23</v>
      </c>
      <c r="M363" s="15">
        <f t="shared" si="22"/>
        <v>92</v>
      </c>
      <c r="N363" s="15">
        <f t="shared" si="23"/>
        <v>606.94</v>
      </c>
      <c r="XAH363" s="23"/>
      <c r="XAI363" s="23"/>
      <c r="XAJ363" s="23"/>
      <c r="XAK363" s="23"/>
      <c r="XAL363" s="23"/>
      <c r="XAM363" s="23"/>
      <c r="XAN363" s="23"/>
      <c r="XAO363" s="23"/>
      <c r="XAP363" s="23"/>
      <c r="XAQ363" s="23"/>
      <c r="XAR363" s="23"/>
      <c r="XAS363" s="23"/>
      <c r="XAT363" s="23"/>
      <c r="XAU363" s="23"/>
      <c r="XAV363" s="23"/>
      <c r="XAW363" s="23"/>
      <c r="XAX363" s="23"/>
      <c r="XAY363" s="23"/>
      <c r="XAZ363" s="23"/>
      <c r="XBA363" s="23"/>
      <c r="XBB363" s="23"/>
      <c r="XBC363" s="23"/>
      <c r="XBD363" s="23"/>
      <c r="XBE363" s="23"/>
      <c r="XBF363" s="23"/>
      <c r="XBG363" s="23"/>
      <c r="XBH363" s="23"/>
      <c r="XBI363" s="23"/>
      <c r="XBJ363" s="23"/>
      <c r="XBK363" s="23"/>
      <c r="XBL363" s="23"/>
      <c r="XBM363" s="23"/>
      <c r="XBN363" s="23"/>
      <c r="XBO363" s="23"/>
      <c r="XBP363" s="23"/>
      <c r="XBQ363" s="23"/>
      <c r="XBR363" s="23"/>
      <c r="XBS363" s="23"/>
      <c r="XBT363" s="23"/>
      <c r="XBU363" s="23"/>
      <c r="XBV363" s="23"/>
      <c r="XBW363" s="23"/>
      <c r="XBX363" s="23"/>
      <c r="XBY363" s="23"/>
      <c r="XBZ363" s="23"/>
      <c r="XCA363" s="23"/>
      <c r="XCB363" s="23"/>
      <c r="XCC363" s="23"/>
      <c r="XCD363" s="23"/>
      <c r="XCE363" s="23"/>
      <c r="XCF363" s="23"/>
      <c r="XCG363" s="23"/>
      <c r="XCH363" s="23"/>
      <c r="XCI363" s="23"/>
      <c r="XCJ363" s="23"/>
      <c r="XCK363" s="23"/>
      <c r="XCL363" s="23"/>
      <c r="XCM363" s="23"/>
      <c r="XCN363" s="23"/>
      <c r="XCO363" s="23"/>
      <c r="XCP363" s="23"/>
      <c r="XCQ363" s="23"/>
      <c r="XCR363" s="23"/>
      <c r="XCS363" s="23"/>
      <c r="XCT363" s="23"/>
      <c r="XCU363" s="23"/>
      <c r="XCV363" s="23"/>
      <c r="XCW363" s="26"/>
      <c r="XCX363" s="26"/>
      <c r="XCY363" s="26"/>
      <c r="XCZ363" s="26"/>
      <c r="XDA363" s="26"/>
      <c r="XDB363" s="26"/>
      <c r="XDC363" s="26"/>
      <c r="XDD363" s="26"/>
      <c r="XDE363" s="26"/>
      <c r="XDF363" s="26"/>
      <c r="XDG363" s="26"/>
      <c r="XDH363" s="26"/>
      <c r="XDI363" s="26"/>
      <c r="XDJ363" s="26"/>
      <c r="XDK363" s="26"/>
      <c r="XDL363" s="26"/>
      <c r="XDM363" s="26"/>
      <c r="XDN363" s="26"/>
      <c r="XDO363" s="26"/>
      <c r="XDP363" s="26"/>
      <c r="XDQ363" s="26"/>
      <c r="XDR363" s="26"/>
      <c r="XDS363" s="26"/>
      <c r="XDT363" s="26"/>
      <c r="XDU363" s="26"/>
      <c r="XDV363" s="26"/>
      <c r="XDW363" s="26"/>
      <c r="XDX363" s="26"/>
      <c r="XDY363" s="26"/>
      <c r="XDZ363" s="26"/>
      <c r="XEA363" s="26"/>
      <c r="XEB363" s="26"/>
      <c r="XEC363" s="26"/>
      <c r="XED363" s="26"/>
      <c r="XEE363" s="26"/>
      <c r="XEF363" s="26"/>
      <c r="XEG363" s="26"/>
      <c r="XEH363" s="26"/>
      <c r="XEI363" s="26"/>
      <c r="XEJ363" s="26"/>
      <c r="XEK363" s="26"/>
      <c r="XEL363" s="26"/>
      <c r="XEM363" s="26"/>
      <c r="XEN363" s="26"/>
      <c r="XEO363" s="26"/>
      <c r="XEP363" s="26"/>
      <c r="XEQ363" s="26"/>
      <c r="XER363" s="26"/>
      <c r="XES363" s="26"/>
      <c r="XET363" s="26"/>
      <c r="XEU363" s="26"/>
      <c r="XEV363" s="26"/>
      <c r="XEW363" s="26"/>
      <c r="XEX363" s="26"/>
      <c r="XEY363" s="26"/>
      <c r="XEZ363" s="26"/>
      <c r="XFA363" s="26"/>
    </row>
    <row r="364" s="4" customFormat="1" ht="15" customHeight="1" spans="1:16381">
      <c r="A364" s="15">
        <v>360</v>
      </c>
      <c r="B364" s="16" t="s">
        <v>620</v>
      </c>
      <c r="C364" s="17" t="s">
        <v>781</v>
      </c>
      <c r="D364" s="18">
        <v>50000</v>
      </c>
      <c r="E364" s="18">
        <v>50000</v>
      </c>
      <c r="F364" s="18">
        <f t="shared" si="21"/>
        <v>50000</v>
      </c>
      <c r="G364" s="17" t="s">
        <v>782</v>
      </c>
      <c r="H364" s="17" t="s">
        <v>783</v>
      </c>
      <c r="I364" s="17" t="s">
        <v>21</v>
      </c>
      <c r="J364" s="20" t="s">
        <v>475</v>
      </c>
      <c r="K364" s="21">
        <v>43545</v>
      </c>
      <c r="L364" s="21" t="s">
        <v>23</v>
      </c>
      <c r="M364" s="15">
        <f t="shared" si="22"/>
        <v>92</v>
      </c>
      <c r="N364" s="15">
        <f t="shared" si="23"/>
        <v>606.94</v>
      </c>
      <c r="XAH364" s="23"/>
      <c r="XAI364" s="23"/>
      <c r="XAJ364" s="23"/>
      <c r="XAK364" s="23"/>
      <c r="XAL364" s="23"/>
      <c r="XAM364" s="23"/>
      <c r="XAN364" s="23"/>
      <c r="XAO364" s="23"/>
      <c r="XAP364" s="23"/>
      <c r="XAQ364" s="23"/>
      <c r="XAR364" s="23"/>
      <c r="XAS364" s="23"/>
      <c r="XAT364" s="23"/>
      <c r="XAU364" s="23"/>
      <c r="XAV364" s="23"/>
      <c r="XAW364" s="23"/>
      <c r="XAX364" s="23"/>
      <c r="XAY364" s="23"/>
      <c r="XAZ364" s="23"/>
      <c r="XBA364" s="23"/>
      <c r="XBB364" s="23"/>
      <c r="XBC364" s="23"/>
      <c r="XBD364" s="23"/>
      <c r="XBE364" s="23"/>
      <c r="XBF364" s="23"/>
      <c r="XBG364" s="23"/>
      <c r="XBH364" s="23"/>
      <c r="XBI364" s="23"/>
      <c r="XBJ364" s="23"/>
      <c r="XBK364" s="23"/>
      <c r="XBL364" s="23"/>
      <c r="XBM364" s="23"/>
      <c r="XBN364" s="23"/>
      <c r="XBO364" s="23"/>
      <c r="XBP364" s="23"/>
      <c r="XBQ364" s="23"/>
      <c r="XBR364" s="23"/>
      <c r="XBS364" s="23"/>
      <c r="XBT364" s="23"/>
      <c r="XBU364" s="23"/>
      <c r="XBV364" s="23"/>
      <c r="XBW364" s="23"/>
      <c r="XBX364" s="23"/>
      <c r="XBY364" s="23"/>
      <c r="XBZ364" s="23"/>
      <c r="XCA364" s="23"/>
      <c r="XCB364" s="23"/>
      <c r="XCC364" s="23"/>
      <c r="XCD364" s="23"/>
      <c r="XCE364" s="23"/>
      <c r="XCF364" s="23"/>
      <c r="XCG364" s="23"/>
      <c r="XCH364" s="23"/>
      <c r="XCI364" s="23"/>
      <c r="XCJ364" s="23"/>
      <c r="XCK364" s="23"/>
      <c r="XCL364" s="23"/>
      <c r="XCM364" s="23"/>
      <c r="XCN364" s="23"/>
      <c r="XCO364" s="23"/>
      <c r="XCP364" s="23"/>
      <c r="XCQ364" s="23"/>
      <c r="XCR364" s="23"/>
      <c r="XCS364" s="23"/>
      <c r="XCT364" s="23"/>
      <c r="XCU364" s="23"/>
      <c r="XCV364" s="23"/>
      <c r="XCW364" s="26"/>
      <c r="XCX364" s="26"/>
      <c r="XCY364" s="26"/>
      <c r="XCZ364" s="26"/>
      <c r="XDA364" s="26"/>
      <c r="XDB364" s="26"/>
      <c r="XDC364" s="26"/>
      <c r="XDD364" s="26"/>
      <c r="XDE364" s="26"/>
      <c r="XDF364" s="26"/>
      <c r="XDG364" s="26"/>
      <c r="XDH364" s="26"/>
      <c r="XDI364" s="26"/>
      <c r="XDJ364" s="26"/>
      <c r="XDK364" s="26"/>
      <c r="XDL364" s="26"/>
      <c r="XDM364" s="26"/>
      <c r="XDN364" s="26"/>
      <c r="XDO364" s="26"/>
      <c r="XDP364" s="26"/>
      <c r="XDQ364" s="26"/>
      <c r="XDR364" s="26"/>
      <c r="XDS364" s="26"/>
      <c r="XDT364" s="26"/>
      <c r="XDU364" s="26"/>
      <c r="XDV364" s="26"/>
      <c r="XDW364" s="26"/>
      <c r="XDX364" s="26"/>
      <c r="XDY364" s="26"/>
      <c r="XDZ364" s="26"/>
      <c r="XEA364" s="26"/>
      <c r="XEB364" s="26"/>
      <c r="XEC364" s="26"/>
      <c r="XED364" s="26"/>
      <c r="XEE364" s="26"/>
      <c r="XEF364" s="26"/>
      <c r="XEG364" s="26"/>
      <c r="XEH364" s="26"/>
      <c r="XEI364" s="26"/>
      <c r="XEJ364" s="26"/>
      <c r="XEK364" s="26"/>
      <c r="XEL364" s="26"/>
      <c r="XEM364" s="26"/>
      <c r="XEN364" s="26"/>
      <c r="XEO364" s="26"/>
      <c r="XEP364" s="26"/>
      <c r="XEQ364" s="26"/>
      <c r="XER364" s="26"/>
      <c r="XES364" s="26"/>
      <c r="XET364" s="26"/>
      <c r="XEU364" s="26"/>
      <c r="XEV364" s="26"/>
      <c r="XEW364" s="26"/>
      <c r="XEX364" s="26"/>
      <c r="XEY364" s="26"/>
      <c r="XEZ364" s="26"/>
      <c r="XFA364" s="26"/>
    </row>
    <row r="365" s="4" customFormat="1" ht="15" customHeight="1" spans="1:16381">
      <c r="A365" s="15">
        <v>361</v>
      </c>
      <c r="B365" s="16" t="s">
        <v>620</v>
      </c>
      <c r="C365" s="17" t="s">
        <v>784</v>
      </c>
      <c r="D365" s="18">
        <v>50000</v>
      </c>
      <c r="E365" s="18">
        <v>50000</v>
      </c>
      <c r="F365" s="18">
        <f t="shared" si="21"/>
        <v>50000</v>
      </c>
      <c r="G365" s="17" t="s">
        <v>782</v>
      </c>
      <c r="H365" s="17" t="s">
        <v>783</v>
      </c>
      <c r="I365" s="17" t="s">
        <v>21</v>
      </c>
      <c r="J365" s="20" t="s">
        <v>475</v>
      </c>
      <c r="K365" s="21">
        <v>43545</v>
      </c>
      <c r="L365" s="21" t="s">
        <v>23</v>
      </c>
      <c r="M365" s="15">
        <f t="shared" si="22"/>
        <v>92</v>
      </c>
      <c r="N365" s="15">
        <f t="shared" si="23"/>
        <v>606.94</v>
      </c>
      <c r="XAH365" s="23"/>
      <c r="XAI365" s="23"/>
      <c r="XAJ365" s="23"/>
      <c r="XAK365" s="23"/>
      <c r="XAL365" s="23"/>
      <c r="XAM365" s="23"/>
      <c r="XAN365" s="23"/>
      <c r="XAO365" s="23"/>
      <c r="XAP365" s="23"/>
      <c r="XAQ365" s="23"/>
      <c r="XAR365" s="23"/>
      <c r="XAS365" s="23"/>
      <c r="XAT365" s="23"/>
      <c r="XAU365" s="23"/>
      <c r="XAV365" s="23"/>
      <c r="XAW365" s="23"/>
      <c r="XAX365" s="23"/>
      <c r="XAY365" s="23"/>
      <c r="XAZ365" s="23"/>
      <c r="XBA365" s="23"/>
      <c r="XBB365" s="23"/>
      <c r="XBC365" s="23"/>
      <c r="XBD365" s="23"/>
      <c r="XBE365" s="23"/>
      <c r="XBF365" s="23"/>
      <c r="XBG365" s="23"/>
      <c r="XBH365" s="23"/>
      <c r="XBI365" s="23"/>
      <c r="XBJ365" s="23"/>
      <c r="XBK365" s="23"/>
      <c r="XBL365" s="23"/>
      <c r="XBM365" s="23"/>
      <c r="XBN365" s="23"/>
      <c r="XBO365" s="23"/>
      <c r="XBP365" s="23"/>
      <c r="XBQ365" s="23"/>
      <c r="XBR365" s="23"/>
      <c r="XBS365" s="23"/>
      <c r="XBT365" s="23"/>
      <c r="XBU365" s="23"/>
      <c r="XBV365" s="23"/>
      <c r="XBW365" s="23"/>
      <c r="XBX365" s="23"/>
      <c r="XBY365" s="23"/>
      <c r="XBZ365" s="23"/>
      <c r="XCA365" s="23"/>
      <c r="XCB365" s="23"/>
      <c r="XCC365" s="23"/>
      <c r="XCD365" s="23"/>
      <c r="XCE365" s="23"/>
      <c r="XCF365" s="23"/>
      <c r="XCG365" s="23"/>
      <c r="XCH365" s="23"/>
      <c r="XCI365" s="23"/>
      <c r="XCJ365" s="23"/>
      <c r="XCK365" s="23"/>
      <c r="XCL365" s="23"/>
      <c r="XCM365" s="23"/>
      <c r="XCN365" s="23"/>
      <c r="XCO365" s="23"/>
      <c r="XCP365" s="23"/>
      <c r="XCQ365" s="23"/>
      <c r="XCR365" s="23"/>
      <c r="XCS365" s="23"/>
      <c r="XCT365" s="23"/>
      <c r="XCU365" s="23"/>
      <c r="XCV365" s="23"/>
      <c r="XCW365" s="26"/>
      <c r="XCX365" s="26"/>
      <c r="XCY365" s="26"/>
      <c r="XCZ365" s="26"/>
      <c r="XDA365" s="26"/>
      <c r="XDB365" s="26"/>
      <c r="XDC365" s="26"/>
      <c r="XDD365" s="26"/>
      <c r="XDE365" s="26"/>
      <c r="XDF365" s="26"/>
      <c r="XDG365" s="26"/>
      <c r="XDH365" s="26"/>
      <c r="XDI365" s="26"/>
      <c r="XDJ365" s="26"/>
      <c r="XDK365" s="26"/>
      <c r="XDL365" s="26"/>
      <c r="XDM365" s="26"/>
      <c r="XDN365" s="26"/>
      <c r="XDO365" s="26"/>
      <c r="XDP365" s="26"/>
      <c r="XDQ365" s="26"/>
      <c r="XDR365" s="26"/>
      <c r="XDS365" s="26"/>
      <c r="XDT365" s="26"/>
      <c r="XDU365" s="26"/>
      <c r="XDV365" s="26"/>
      <c r="XDW365" s="26"/>
      <c r="XDX365" s="26"/>
      <c r="XDY365" s="26"/>
      <c r="XDZ365" s="26"/>
      <c r="XEA365" s="26"/>
      <c r="XEB365" s="26"/>
      <c r="XEC365" s="26"/>
      <c r="XED365" s="26"/>
      <c r="XEE365" s="26"/>
      <c r="XEF365" s="26"/>
      <c r="XEG365" s="26"/>
      <c r="XEH365" s="26"/>
      <c r="XEI365" s="26"/>
      <c r="XEJ365" s="26"/>
      <c r="XEK365" s="26"/>
      <c r="XEL365" s="26"/>
      <c r="XEM365" s="26"/>
      <c r="XEN365" s="26"/>
      <c r="XEO365" s="26"/>
      <c r="XEP365" s="26"/>
      <c r="XEQ365" s="26"/>
      <c r="XER365" s="26"/>
      <c r="XES365" s="26"/>
      <c r="XET365" s="26"/>
      <c r="XEU365" s="26"/>
      <c r="XEV365" s="26"/>
      <c r="XEW365" s="26"/>
      <c r="XEX365" s="26"/>
      <c r="XEY365" s="26"/>
      <c r="XEZ365" s="26"/>
      <c r="XFA365" s="26"/>
    </row>
    <row r="366" s="4" customFormat="1" ht="15" customHeight="1" spans="1:16381">
      <c r="A366" s="15">
        <v>362</v>
      </c>
      <c r="B366" s="16" t="s">
        <v>620</v>
      </c>
      <c r="C366" s="17" t="s">
        <v>785</v>
      </c>
      <c r="D366" s="18">
        <v>50000</v>
      </c>
      <c r="E366" s="18">
        <v>50000</v>
      </c>
      <c r="F366" s="18">
        <f t="shared" si="21"/>
        <v>50000</v>
      </c>
      <c r="G366" s="17" t="s">
        <v>195</v>
      </c>
      <c r="H366" s="17" t="s">
        <v>196</v>
      </c>
      <c r="I366" s="17" t="s">
        <v>21</v>
      </c>
      <c r="J366" s="20" t="s">
        <v>624</v>
      </c>
      <c r="K366" s="21">
        <v>43545</v>
      </c>
      <c r="L366" s="21" t="s">
        <v>23</v>
      </c>
      <c r="M366" s="15">
        <f t="shared" si="22"/>
        <v>92</v>
      </c>
      <c r="N366" s="15">
        <f t="shared" si="23"/>
        <v>606.94</v>
      </c>
      <c r="XAH366" s="23"/>
      <c r="XAI366" s="23"/>
      <c r="XAJ366" s="23"/>
      <c r="XAK366" s="23"/>
      <c r="XAL366" s="23"/>
      <c r="XAM366" s="23"/>
      <c r="XAN366" s="23"/>
      <c r="XAO366" s="23"/>
      <c r="XAP366" s="23"/>
      <c r="XAQ366" s="23"/>
      <c r="XAR366" s="23"/>
      <c r="XAS366" s="23"/>
      <c r="XAT366" s="23"/>
      <c r="XAU366" s="23"/>
      <c r="XAV366" s="23"/>
      <c r="XAW366" s="23"/>
      <c r="XAX366" s="23"/>
      <c r="XAY366" s="23"/>
      <c r="XAZ366" s="23"/>
      <c r="XBA366" s="23"/>
      <c r="XBB366" s="23"/>
      <c r="XBC366" s="23"/>
      <c r="XBD366" s="23"/>
      <c r="XBE366" s="23"/>
      <c r="XBF366" s="23"/>
      <c r="XBG366" s="23"/>
      <c r="XBH366" s="23"/>
      <c r="XBI366" s="23"/>
      <c r="XBJ366" s="23"/>
      <c r="XBK366" s="23"/>
      <c r="XBL366" s="23"/>
      <c r="XBM366" s="23"/>
      <c r="XBN366" s="23"/>
      <c r="XBO366" s="23"/>
      <c r="XBP366" s="23"/>
      <c r="XBQ366" s="23"/>
      <c r="XBR366" s="23"/>
      <c r="XBS366" s="23"/>
      <c r="XBT366" s="23"/>
      <c r="XBU366" s="23"/>
      <c r="XBV366" s="23"/>
      <c r="XBW366" s="23"/>
      <c r="XBX366" s="23"/>
      <c r="XBY366" s="23"/>
      <c r="XBZ366" s="23"/>
      <c r="XCA366" s="23"/>
      <c r="XCB366" s="23"/>
      <c r="XCC366" s="23"/>
      <c r="XCD366" s="23"/>
      <c r="XCE366" s="23"/>
      <c r="XCF366" s="23"/>
      <c r="XCG366" s="23"/>
      <c r="XCH366" s="23"/>
      <c r="XCI366" s="23"/>
      <c r="XCJ366" s="23"/>
      <c r="XCK366" s="23"/>
      <c r="XCL366" s="23"/>
      <c r="XCM366" s="23"/>
      <c r="XCN366" s="23"/>
      <c r="XCO366" s="23"/>
      <c r="XCP366" s="23"/>
      <c r="XCQ366" s="23"/>
      <c r="XCR366" s="23"/>
      <c r="XCS366" s="23"/>
      <c r="XCT366" s="23"/>
      <c r="XCU366" s="23"/>
      <c r="XCV366" s="23"/>
      <c r="XCW366" s="26"/>
      <c r="XCX366" s="26"/>
      <c r="XCY366" s="26"/>
      <c r="XCZ366" s="26"/>
      <c r="XDA366" s="26"/>
      <c r="XDB366" s="26"/>
      <c r="XDC366" s="26"/>
      <c r="XDD366" s="26"/>
      <c r="XDE366" s="26"/>
      <c r="XDF366" s="26"/>
      <c r="XDG366" s="26"/>
      <c r="XDH366" s="26"/>
      <c r="XDI366" s="26"/>
      <c r="XDJ366" s="26"/>
      <c r="XDK366" s="26"/>
      <c r="XDL366" s="26"/>
      <c r="XDM366" s="26"/>
      <c r="XDN366" s="26"/>
      <c r="XDO366" s="26"/>
      <c r="XDP366" s="26"/>
      <c r="XDQ366" s="26"/>
      <c r="XDR366" s="26"/>
      <c r="XDS366" s="26"/>
      <c r="XDT366" s="26"/>
      <c r="XDU366" s="26"/>
      <c r="XDV366" s="26"/>
      <c r="XDW366" s="26"/>
      <c r="XDX366" s="26"/>
      <c r="XDY366" s="26"/>
      <c r="XDZ366" s="26"/>
      <c r="XEA366" s="26"/>
      <c r="XEB366" s="26"/>
      <c r="XEC366" s="26"/>
      <c r="XED366" s="26"/>
      <c r="XEE366" s="26"/>
      <c r="XEF366" s="26"/>
      <c r="XEG366" s="26"/>
      <c r="XEH366" s="26"/>
      <c r="XEI366" s="26"/>
      <c r="XEJ366" s="26"/>
      <c r="XEK366" s="26"/>
      <c r="XEL366" s="26"/>
      <c r="XEM366" s="26"/>
      <c r="XEN366" s="26"/>
      <c r="XEO366" s="26"/>
      <c r="XEP366" s="26"/>
      <c r="XEQ366" s="26"/>
      <c r="XER366" s="26"/>
      <c r="XES366" s="26"/>
      <c r="XET366" s="26"/>
      <c r="XEU366" s="26"/>
      <c r="XEV366" s="26"/>
      <c r="XEW366" s="26"/>
      <c r="XEX366" s="26"/>
      <c r="XEY366" s="26"/>
      <c r="XEZ366" s="26"/>
      <c r="XFA366" s="26"/>
    </row>
    <row r="367" s="4" customFormat="1" ht="15" customHeight="1" spans="1:16381">
      <c r="A367" s="15">
        <v>363</v>
      </c>
      <c r="B367" s="16" t="s">
        <v>620</v>
      </c>
      <c r="C367" s="17" t="s">
        <v>786</v>
      </c>
      <c r="D367" s="18">
        <v>50000</v>
      </c>
      <c r="E367" s="18">
        <v>50000</v>
      </c>
      <c r="F367" s="18">
        <f t="shared" si="21"/>
        <v>50000</v>
      </c>
      <c r="G367" s="17" t="s">
        <v>787</v>
      </c>
      <c r="H367" s="17" t="s">
        <v>366</v>
      </c>
      <c r="I367" s="17" t="s">
        <v>21</v>
      </c>
      <c r="J367" s="20" t="s">
        <v>475</v>
      </c>
      <c r="K367" s="21">
        <v>43545</v>
      </c>
      <c r="L367" s="21" t="s">
        <v>23</v>
      </c>
      <c r="M367" s="15">
        <f t="shared" si="22"/>
        <v>92</v>
      </c>
      <c r="N367" s="15">
        <f t="shared" si="23"/>
        <v>606.94</v>
      </c>
      <c r="XAH367" s="23"/>
      <c r="XAI367" s="23"/>
      <c r="XAJ367" s="23"/>
      <c r="XAK367" s="23"/>
      <c r="XAL367" s="23"/>
      <c r="XAM367" s="23"/>
      <c r="XAN367" s="23"/>
      <c r="XAO367" s="23"/>
      <c r="XAP367" s="23"/>
      <c r="XAQ367" s="23"/>
      <c r="XAR367" s="23"/>
      <c r="XAS367" s="23"/>
      <c r="XAT367" s="23"/>
      <c r="XAU367" s="23"/>
      <c r="XAV367" s="23"/>
      <c r="XAW367" s="23"/>
      <c r="XAX367" s="23"/>
      <c r="XAY367" s="23"/>
      <c r="XAZ367" s="23"/>
      <c r="XBA367" s="23"/>
      <c r="XBB367" s="23"/>
      <c r="XBC367" s="23"/>
      <c r="XBD367" s="23"/>
      <c r="XBE367" s="23"/>
      <c r="XBF367" s="23"/>
      <c r="XBG367" s="23"/>
      <c r="XBH367" s="23"/>
      <c r="XBI367" s="23"/>
      <c r="XBJ367" s="23"/>
      <c r="XBK367" s="23"/>
      <c r="XBL367" s="23"/>
      <c r="XBM367" s="23"/>
      <c r="XBN367" s="23"/>
      <c r="XBO367" s="23"/>
      <c r="XBP367" s="23"/>
      <c r="XBQ367" s="23"/>
      <c r="XBR367" s="23"/>
      <c r="XBS367" s="23"/>
      <c r="XBT367" s="23"/>
      <c r="XBU367" s="23"/>
      <c r="XBV367" s="23"/>
      <c r="XBW367" s="23"/>
      <c r="XBX367" s="23"/>
      <c r="XBY367" s="23"/>
      <c r="XBZ367" s="23"/>
      <c r="XCA367" s="23"/>
      <c r="XCB367" s="23"/>
      <c r="XCC367" s="23"/>
      <c r="XCD367" s="23"/>
      <c r="XCE367" s="23"/>
      <c r="XCF367" s="23"/>
      <c r="XCG367" s="23"/>
      <c r="XCH367" s="23"/>
      <c r="XCI367" s="23"/>
      <c r="XCJ367" s="23"/>
      <c r="XCK367" s="23"/>
      <c r="XCL367" s="23"/>
      <c r="XCM367" s="23"/>
      <c r="XCN367" s="23"/>
      <c r="XCO367" s="23"/>
      <c r="XCP367" s="23"/>
      <c r="XCQ367" s="23"/>
      <c r="XCR367" s="23"/>
      <c r="XCS367" s="23"/>
      <c r="XCT367" s="23"/>
      <c r="XCU367" s="23"/>
      <c r="XCV367" s="23"/>
      <c r="XCW367" s="26"/>
      <c r="XCX367" s="26"/>
      <c r="XCY367" s="26"/>
      <c r="XCZ367" s="26"/>
      <c r="XDA367" s="26"/>
      <c r="XDB367" s="26"/>
      <c r="XDC367" s="26"/>
      <c r="XDD367" s="26"/>
      <c r="XDE367" s="26"/>
      <c r="XDF367" s="26"/>
      <c r="XDG367" s="26"/>
      <c r="XDH367" s="26"/>
      <c r="XDI367" s="26"/>
      <c r="XDJ367" s="26"/>
      <c r="XDK367" s="26"/>
      <c r="XDL367" s="26"/>
      <c r="XDM367" s="26"/>
      <c r="XDN367" s="26"/>
      <c r="XDO367" s="26"/>
      <c r="XDP367" s="26"/>
      <c r="XDQ367" s="26"/>
      <c r="XDR367" s="26"/>
      <c r="XDS367" s="26"/>
      <c r="XDT367" s="26"/>
      <c r="XDU367" s="26"/>
      <c r="XDV367" s="26"/>
      <c r="XDW367" s="26"/>
      <c r="XDX367" s="26"/>
      <c r="XDY367" s="26"/>
      <c r="XDZ367" s="26"/>
      <c r="XEA367" s="26"/>
      <c r="XEB367" s="26"/>
      <c r="XEC367" s="26"/>
      <c r="XED367" s="26"/>
      <c r="XEE367" s="26"/>
      <c r="XEF367" s="26"/>
      <c r="XEG367" s="26"/>
      <c r="XEH367" s="26"/>
      <c r="XEI367" s="26"/>
      <c r="XEJ367" s="26"/>
      <c r="XEK367" s="26"/>
      <c r="XEL367" s="26"/>
      <c r="XEM367" s="26"/>
      <c r="XEN367" s="26"/>
      <c r="XEO367" s="26"/>
      <c r="XEP367" s="26"/>
      <c r="XEQ367" s="26"/>
      <c r="XER367" s="26"/>
      <c r="XES367" s="26"/>
      <c r="XET367" s="26"/>
      <c r="XEU367" s="26"/>
      <c r="XEV367" s="26"/>
      <c r="XEW367" s="26"/>
      <c r="XEX367" s="26"/>
      <c r="XEY367" s="26"/>
      <c r="XEZ367" s="26"/>
      <c r="XFA367" s="26"/>
    </row>
    <row r="368" s="4" customFormat="1" ht="15" customHeight="1" spans="1:16381">
      <c r="A368" s="15">
        <v>364</v>
      </c>
      <c r="B368" s="16" t="s">
        <v>620</v>
      </c>
      <c r="C368" s="17" t="s">
        <v>788</v>
      </c>
      <c r="D368" s="18">
        <v>50000</v>
      </c>
      <c r="E368" s="18">
        <v>50000</v>
      </c>
      <c r="F368" s="18">
        <f t="shared" si="21"/>
        <v>50000</v>
      </c>
      <c r="G368" s="17" t="s">
        <v>789</v>
      </c>
      <c r="H368" s="17" t="s">
        <v>790</v>
      </c>
      <c r="I368" s="17" t="s">
        <v>21</v>
      </c>
      <c r="J368" s="20" t="s">
        <v>475</v>
      </c>
      <c r="K368" s="21">
        <v>43545</v>
      </c>
      <c r="L368" s="21" t="s">
        <v>23</v>
      </c>
      <c r="M368" s="15">
        <f t="shared" si="22"/>
        <v>92</v>
      </c>
      <c r="N368" s="15">
        <f t="shared" si="23"/>
        <v>606.94</v>
      </c>
      <c r="XAH368" s="23"/>
      <c r="XAI368" s="23"/>
      <c r="XAJ368" s="23"/>
      <c r="XAK368" s="23"/>
      <c r="XAL368" s="23"/>
      <c r="XAM368" s="23"/>
      <c r="XAN368" s="23"/>
      <c r="XAO368" s="23"/>
      <c r="XAP368" s="23"/>
      <c r="XAQ368" s="23"/>
      <c r="XAR368" s="23"/>
      <c r="XAS368" s="23"/>
      <c r="XAT368" s="23"/>
      <c r="XAU368" s="23"/>
      <c r="XAV368" s="23"/>
      <c r="XAW368" s="23"/>
      <c r="XAX368" s="23"/>
      <c r="XAY368" s="23"/>
      <c r="XAZ368" s="23"/>
      <c r="XBA368" s="23"/>
      <c r="XBB368" s="23"/>
      <c r="XBC368" s="23"/>
      <c r="XBD368" s="23"/>
      <c r="XBE368" s="23"/>
      <c r="XBF368" s="23"/>
      <c r="XBG368" s="23"/>
      <c r="XBH368" s="23"/>
      <c r="XBI368" s="23"/>
      <c r="XBJ368" s="23"/>
      <c r="XBK368" s="23"/>
      <c r="XBL368" s="23"/>
      <c r="XBM368" s="23"/>
      <c r="XBN368" s="23"/>
      <c r="XBO368" s="23"/>
      <c r="XBP368" s="23"/>
      <c r="XBQ368" s="23"/>
      <c r="XBR368" s="23"/>
      <c r="XBS368" s="23"/>
      <c r="XBT368" s="23"/>
      <c r="XBU368" s="23"/>
      <c r="XBV368" s="23"/>
      <c r="XBW368" s="23"/>
      <c r="XBX368" s="23"/>
      <c r="XBY368" s="23"/>
      <c r="XBZ368" s="23"/>
      <c r="XCA368" s="23"/>
      <c r="XCB368" s="23"/>
      <c r="XCC368" s="23"/>
      <c r="XCD368" s="23"/>
      <c r="XCE368" s="23"/>
      <c r="XCF368" s="23"/>
      <c r="XCG368" s="23"/>
      <c r="XCH368" s="23"/>
      <c r="XCI368" s="23"/>
      <c r="XCJ368" s="23"/>
      <c r="XCK368" s="23"/>
      <c r="XCL368" s="23"/>
      <c r="XCM368" s="23"/>
      <c r="XCN368" s="23"/>
      <c r="XCO368" s="23"/>
      <c r="XCP368" s="23"/>
      <c r="XCQ368" s="23"/>
      <c r="XCR368" s="23"/>
      <c r="XCS368" s="23"/>
      <c r="XCT368" s="23"/>
      <c r="XCU368" s="23"/>
      <c r="XCV368" s="23"/>
      <c r="XCW368" s="26"/>
      <c r="XCX368" s="26"/>
      <c r="XCY368" s="26"/>
      <c r="XCZ368" s="26"/>
      <c r="XDA368" s="26"/>
      <c r="XDB368" s="26"/>
      <c r="XDC368" s="26"/>
      <c r="XDD368" s="26"/>
      <c r="XDE368" s="26"/>
      <c r="XDF368" s="26"/>
      <c r="XDG368" s="26"/>
      <c r="XDH368" s="26"/>
      <c r="XDI368" s="26"/>
      <c r="XDJ368" s="26"/>
      <c r="XDK368" s="26"/>
      <c r="XDL368" s="26"/>
      <c r="XDM368" s="26"/>
      <c r="XDN368" s="26"/>
      <c r="XDO368" s="26"/>
      <c r="XDP368" s="26"/>
      <c r="XDQ368" s="26"/>
      <c r="XDR368" s="26"/>
      <c r="XDS368" s="26"/>
      <c r="XDT368" s="26"/>
      <c r="XDU368" s="26"/>
      <c r="XDV368" s="26"/>
      <c r="XDW368" s="26"/>
      <c r="XDX368" s="26"/>
      <c r="XDY368" s="26"/>
      <c r="XDZ368" s="26"/>
      <c r="XEA368" s="26"/>
      <c r="XEB368" s="26"/>
      <c r="XEC368" s="26"/>
      <c r="XED368" s="26"/>
      <c r="XEE368" s="26"/>
      <c r="XEF368" s="26"/>
      <c r="XEG368" s="26"/>
      <c r="XEH368" s="26"/>
      <c r="XEI368" s="26"/>
      <c r="XEJ368" s="26"/>
      <c r="XEK368" s="26"/>
      <c r="XEL368" s="26"/>
      <c r="XEM368" s="26"/>
      <c r="XEN368" s="26"/>
      <c r="XEO368" s="26"/>
      <c r="XEP368" s="26"/>
      <c r="XEQ368" s="26"/>
      <c r="XER368" s="26"/>
      <c r="XES368" s="26"/>
      <c r="XET368" s="26"/>
      <c r="XEU368" s="26"/>
      <c r="XEV368" s="26"/>
      <c r="XEW368" s="26"/>
      <c r="XEX368" s="26"/>
      <c r="XEY368" s="26"/>
      <c r="XEZ368" s="26"/>
      <c r="XFA368" s="26"/>
    </row>
    <row r="369" s="4" customFormat="1" ht="15" customHeight="1" spans="1:16381">
      <c r="A369" s="15">
        <v>365</v>
      </c>
      <c r="B369" s="16" t="s">
        <v>620</v>
      </c>
      <c r="C369" s="17" t="s">
        <v>791</v>
      </c>
      <c r="D369" s="18">
        <v>50000</v>
      </c>
      <c r="E369" s="18">
        <v>50000</v>
      </c>
      <c r="F369" s="18">
        <f t="shared" si="21"/>
        <v>50000</v>
      </c>
      <c r="G369" s="17" t="s">
        <v>792</v>
      </c>
      <c r="H369" s="17" t="s">
        <v>793</v>
      </c>
      <c r="I369" s="17" t="s">
        <v>21</v>
      </c>
      <c r="J369" s="20" t="s">
        <v>624</v>
      </c>
      <c r="K369" s="21">
        <v>43545</v>
      </c>
      <c r="L369" s="21" t="s">
        <v>23</v>
      </c>
      <c r="M369" s="15">
        <f t="shared" si="22"/>
        <v>92</v>
      </c>
      <c r="N369" s="15">
        <f t="shared" si="23"/>
        <v>606.94</v>
      </c>
      <c r="XAH369" s="23"/>
      <c r="XAI369" s="23"/>
      <c r="XAJ369" s="23"/>
      <c r="XAK369" s="23"/>
      <c r="XAL369" s="23"/>
      <c r="XAM369" s="23"/>
      <c r="XAN369" s="23"/>
      <c r="XAO369" s="23"/>
      <c r="XAP369" s="23"/>
      <c r="XAQ369" s="23"/>
      <c r="XAR369" s="23"/>
      <c r="XAS369" s="23"/>
      <c r="XAT369" s="23"/>
      <c r="XAU369" s="23"/>
      <c r="XAV369" s="23"/>
      <c r="XAW369" s="23"/>
      <c r="XAX369" s="23"/>
      <c r="XAY369" s="23"/>
      <c r="XAZ369" s="23"/>
      <c r="XBA369" s="23"/>
      <c r="XBB369" s="23"/>
      <c r="XBC369" s="23"/>
      <c r="XBD369" s="23"/>
      <c r="XBE369" s="23"/>
      <c r="XBF369" s="23"/>
      <c r="XBG369" s="23"/>
      <c r="XBH369" s="23"/>
      <c r="XBI369" s="23"/>
      <c r="XBJ369" s="23"/>
      <c r="XBK369" s="23"/>
      <c r="XBL369" s="23"/>
      <c r="XBM369" s="23"/>
      <c r="XBN369" s="23"/>
      <c r="XBO369" s="23"/>
      <c r="XBP369" s="23"/>
      <c r="XBQ369" s="23"/>
      <c r="XBR369" s="23"/>
      <c r="XBS369" s="23"/>
      <c r="XBT369" s="23"/>
      <c r="XBU369" s="23"/>
      <c r="XBV369" s="23"/>
      <c r="XBW369" s="23"/>
      <c r="XBX369" s="23"/>
      <c r="XBY369" s="23"/>
      <c r="XBZ369" s="23"/>
      <c r="XCA369" s="23"/>
      <c r="XCB369" s="23"/>
      <c r="XCC369" s="23"/>
      <c r="XCD369" s="23"/>
      <c r="XCE369" s="23"/>
      <c r="XCF369" s="23"/>
      <c r="XCG369" s="23"/>
      <c r="XCH369" s="23"/>
      <c r="XCI369" s="23"/>
      <c r="XCJ369" s="23"/>
      <c r="XCK369" s="23"/>
      <c r="XCL369" s="23"/>
      <c r="XCM369" s="23"/>
      <c r="XCN369" s="23"/>
      <c r="XCO369" s="23"/>
      <c r="XCP369" s="23"/>
      <c r="XCQ369" s="23"/>
      <c r="XCR369" s="23"/>
      <c r="XCS369" s="23"/>
      <c r="XCT369" s="23"/>
      <c r="XCU369" s="23"/>
      <c r="XCV369" s="23"/>
      <c r="XCW369" s="26"/>
      <c r="XCX369" s="26"/>
      <c r="XCY369" s="26"/>
      <c r="XCZ369" s="26"/>
      <c r="XDA369" s="26"/>
      <c r="XDB369" s="26"/>
      <c r="XDC369" s="26"/>
      <c r="XDD369" s="26"/>
      <c r="XDE369" s="26"/>
      <c r="XDF369" s="26"/>
      <c r="XDG369" s="26"/>
      <c r="XDH369" s="26"/>
      <c r="XDI369" s="26"/>
      <c r="XDJ369" s="26"/>
      <c r="XDK369" s="26"/>
      <c r="XDL369" s="26"/>
      <c r="XDM369" s="26"/>
      <c r="XDN369" s="26"/>
      <c r="XDO369" s="26"/>
      <c r="XDP369" s="26"/>
      <c r="XDQ369" s="26"/>
      <c r="XDR369" s="26"/>
      <c r="XDS369" s="26"/>
      <c r="XDT369" s="26"/>
      <c r="XDU369" s="26"/>
      <c r="XDV369" s="26"/>
      <c r="XDW369" s="26"/>
      <c r="XDX369" s="26"/>
      <c r="XDY369" s="26"/>
      <c r="XDZ369" s="26"/>
      <c r="XEA369" s="26"/>
      <c r="XEB369" s="26"/>
      <c r="XEC369" s="26"/>
      <c r="XED369" s="26"/>
      <c r="XEE369" s="26"/>
      <c r="XEF369" s="26"/>
      <c r="XEG369" s="26"/>
      <c r="XEH369" s="26"/>
      <c r="XEI369" s="26"/>
      <c r="XEJ369" s="26"/>
      <c r="XEK369" s="26"/>
      <c r="XEL369" s="26"/>
      <c r="XEM369" s="26"/>
      <c r="XEN369" s="26"/>
      <c r="XEO369" s="26"/>
      <c r="XEP369" s="26"/>
      <c r="XEQ369" s="26"/>
      <c r="XER369" s="26"/>
      <c r="XES369" s="26"/>
      <c r="XET369" s="26"/>
      <c r="XEU369" s="26"/>
      <c r="XEV369" s="26"/>
      <c r="XEW369" s="26"/>
      <c r="XEX369" s="26"/>
      <c r="XEY369" s="26"/>
      <c r="XEZ369" s="26"/>
      <c r="XFA369" s="26"/>
    </row>
    <row r="370" s="4" customFormat="1" ht="15" customHeight="1" spans="1:16381">
      <c r="A370" s="15">
        <v>366</v>
      </c>
      <c r="B370" s="16" t="s">
        <v>620</v>
      </c>
      <c r="C370" s="17" t="s">
        <v>794</v>
      </c>
      <c r="D370" s="18">
        <v>50000</v>
      </c>
      <c r="E370" s="18">
        <v>50000</v>
      </c>
      <c r="F370" s="18">
        <f t="shared" si="21"/>
        <v>50000</v>
      </c>
      <c r="G370" s="17" t="s">
        <v>795</v>
      </c>
      <c r="H370" s="17" t="s">
        <v>796</v>
      </c>
      <c r="I370" s="17" t="s">
        <v>21</v>
      </c>
      <c r="J370" s="20" t="s">
        <v>624</v>
      </c>
      <c r="K370" s="21">
        <v>43545</v>
      </c>
      <c r="L370" s="21" t="s">
        <v>23</v>
      </c>
      <c r="M370" s="15">
        <f t="shared" si="22"/>
        <v>92</v>
      </c>
      <c r="N370" s="15">
        <f t="shared" si="23"/>
        <v>606.94</v>
      </c>
      <c r="XAH370" s="23"/>
      <c r="XAI370" s="23"/>
      <c r="XAJ370" s="23"/>
      <c r="XAK370" s="23"/>
      <c r="XAL370" s="23"/>
      <c r="XAM370" s="23"/>
      <c r="XAN370" s="23"/>
      <c r="XAO370" s="23"/>
      <c r="XAP370" s="23"/>
      <c r="XAQ370" s="23"/>
      <c r="XAR370" s="23"/>
      <c r="XAS370" s="23"/>
      <c r="XAT370" s="23"/>
      <c r="XAU370" s="23"/>
      <c r="XAV370" s="23"/>
      <c r="XAW370" s="23"/>
      <c r="XAX370" s="23"/>
      <c r="XAY370" s="23"/>
      <c r="XAZ370" s="23"/>
      <c r="XBA370" s="23"/>
      <c r="XBB370" s="23"/>
      <c r="XBC370" s="23"/>
      <c r="XBD370" s="23"/>
      <c r="XBE370" s="23"/>
      <c r="XBF370" s="23"/>
      <c r="XBG370" s="23"/>
      <c r="XBH370" s="23"/>
      <c r="XBI370" s="23"/>
      <c r="XBJ370" s="23"/>
      <c r="XBK370" s="23"/>
      <c r="XBL370" s="23"/>
      <c r="XBM370" s="23"/>
      <c r="XBN370" s="23"/>
      <c r="XBO370" s="23"/>
      <c r="XBP370" s="23"/>
      <c r="XBQ370" s="23"/>
      <c r="XBR370" s="23"/>
      <c r="XBS370" s="23"/>
      <c r="XBT370" s="23"/>
      <c r="XBU370" s="23"/>
      <c r="XBV370" s="23"/>
      <c r="XBW370" s="23"/>
      <c r="XBX370" s="23"/>
      <c r="XBY370" s="23"/>
      <c r="XBZ370" s="23"/>
      <c r="XCA370" s="23"/>
      <c r="XCB370" s="23"/>
      <c r="XCC370" s="23"/>
      <c r="XCD370" s="23"/>
      <c r="XCE370" s="23"/>
      <c r="XCF370" s="23"/>
      <c r="XCG370" s="23"/>
      <c r="XCH370" s="23"/>
      <c r="XCI370" s="23"/>
      <c r="XCJ370" s="23"/>
      <c r="XCK370" s="23"/>
      <c r="XCL370" s="23"/>
      <c r="XCM370" s="23"/>
      <c r="XCN370" s="23"/>
      <c r="XCO370" s="23"/>
      <c r="XCP370" s="23"/>
      <c r="XCQ370" s="23"/>
      <c r="XCR370" s="23"/>
      <c r="XCS370" s="23"/>
      <c r="XCT370" s="23"/>
      <c r="XCU370" s="23"/>
      <c r="XCV370" s="23"/>
      <c r="XCW370" s="26"/>
      <c r="XCX370" s="26"/>
      <c r="XCY370" s="26"/>
      <c r="XCZ370" s="26"/>
      <c r="XDA370" s="26"/>
      <c r="XDB370" s="26"/>
      <c r="XDC370" s="26"/>
      <c r="XDD370" s="26"/>
      <c r="XDE370" s="26"/>
      <c r="XDF370" s="26"/>
      <c r="XDG370" s="26"/>
      <c r="XDH370" s="26"/>
      <c r="XDI370" s="26"/>
      <c r="XDJ370" s="26"/>
      <c r="XDK370" s="26"/>
      <c r="XDL370" s="26"/>
      <c r="XDM370" s="26"/>
      <c r="XDN370" s="26"/>
      <c r="XDO370" s="26"/>
      <c r="XDP370" s="26"/>
      <c r="XDQ370" s="26"/>
      <c r="XDR370" s="26"/>
      <c r="XDS370" s="26"/>
      <c r="XDT370" s="26"/>
      <c r="XDU370" s="26"/>
      <c r="XDV370" s="26"/>
      <c r="XDW370" s="26"/>
      <c r="XDX370" s="26"/>
      <c r="XDY370" s="26"/>
      <c r="XDZ370" s="26"/>
      <c r="XEA370" s="26"/>
      <c r="XEB370" s="26"/>
      <c r="XEC370" s="26"/>
      <c r="XED370" s="26"/>
      <c r="XEE370" s="26"/>
      <c r="XEF370" s="26"/>
      <c r="XEG370" s="26"/>
      <c r="XEH370" s="26"/>
      <c r="XEI370" s="26"/>
      <c r="XEJ370" s="26"/>
      <c r="XEK370" s="26"/>
      <c r="XEL370" s="26"/>
      <c r="XEM370" s="26"/>
      <c r="XEN370" s="26"/>
      <c r="XEO370" s="26"/>
      <c r="XEP370" s="26"/>
      <c r="XEQ370" s="26"/>
      <c r="XER370" s="26"/>
      <c r="XES370" s="26"/>
      <c r="XET370" s="26"/>
      <c r="XEU370" s="26"/>
      <c r="XEV370" s="26"/>
      <c r="XEW370" s="26"/>
      <c r="XEX370" s="26"/>
      <c r="XEY370" s="26"/>
      <c r="XEZ370" s="26"/>
      <c r="XFA370" s="26"/>
    </row>
    <row r="371" s="4" customFormat="1" ht="15" customHeight="1" spans="1:16381">
      <c r="A371" s="15">
        <v>367</v>
      </c>
      <c r="B371" s="16" t="s">
        <v>620</v>
      </c>
      <c r="C371" s="17" t="s">
        <v>797</v>
      </c>
      <c r="D371" s="18">
        <v>50000</v>
      </c>
      <c r="E371" s="18">
        <v>50000</v>
      </c>
      <c r="F371" s="18">
        <f t="shared" si="21"/>
        <v>50000</v>
      </c>
      <c r="G371" s="17" t="s">
        <v>345</v>
      </c>
      <c r="H371" s="17" t="s">
        <v>798</v>
      </c>
      <c r="I371" s="17" t="s">
        <v>21</v>
      </c>
      <c r="J371" s="20" t="s">
        <v>624</v>
      </c>
      <c r="K371" s="21">
        <v>43545</v>
      </c>
      <c r="L371" s="21" t="s">
        <v>23</v>
      </c>
      <c r="M371" s="15">
        <f t="shared" si="22"/>
        <v>92</v>
      </c>
      <c r="N371" s="15">
        <f t="shared" si="23"/>
        <v>606.94</v>
      </c>
      <c r="XAH371" s="23"/>
      <c r="XAI371" s="23"/>
      <c r="XAJ371" s="23"/>
      <c r="XAK371" s="23"/>
      <c r="XAL371" s="23"/>
      <c r="XAM371" s="23"/>
      <c r="XAN371" s="23"/>
      <c r="XAO371" s="23"/>
      <c r="XAP371" s="23"/>
      <c r="XAQ371" s="23"/>
      <c r="XAR371" s="23"/>
      <c r="XAS371" s="23"/>
      <c r="XAT371" s="23"/>
      <c r="XAU371" s="23"/>
      <c r="XAV371" s="23"/>
      <c r="XAW371" s="23"/>
      <c r="XAX371" s="23"/>
      <c r="XAY371" s="23"/>
      <c r="XAZ371" s="23"/>
      <c r="XBA371" s="23"/>
      <c r="XBB371" s="23"/>
      <c r="XBC371" s="23"/>
      <c r="XBD371" s="23"/>
      <c r="XBE371" s="23"/>
      <c r="XBF371" s="23"/>
      <c r="XBG371" s="23"/>
      <c r="XBH371" s="23"/>
      <c r="XBI371" s="23"/>
      <c r="XBJ371" s="23"/>
      <c r="XBK371" s="23"/>
      <c r="XBL371" s="23"/>
      <c r="XBM371" s="23"/>
      <c r="XBN371" s="23"/>
      <c r="XBO371" s="23"/>
      <c r="XBP371" s="23"/>
      <c r="XBQ371" s="23"/>
      <c r="XBR371" s="23"/>
      <c r="XBS371" s="23"/>
      <c r="XBT371" s="23"/>
      <c r="XBU371" s="23"/>
      <c r="XBV371" s="23"/>
      <c r="XBW371" s="23"/>
      <c r="XBX371" s="23"/>
      <c r="XBY371" s="23"/>
      <c r="XBZ371" s="23"/>
      <c r="XCA371" s="23"/>
      <c r="XCB371" s="23"/>
      <c r="XCC371" s="23"/>
      <c r="XCD371" s="23"/>
      <c r="XCE371" s="23"/>
      <c r="XCF371" s="23"/>
      <c r="XCG371" s="23"/>
      <c r="XCH371" s="23"/>
      <c r="XCI371" s="23"/>
      <c r="XCJ371" s="23"/>
      <c r="XCK371" s="23"/>
      <c r="XCL371" s="23"/>
      <c r="XCM371" s="23"/>
      <c r="XCN371" s="23"/>
      <c r="XCO371" s="23"/>
      <c r="XCP371" s="23"/>
      <c r="XCQ371" s="23"/>
      <c r="XCR371" s="23"/>
      <c r="XCS371" s="23"/>
      <c r="XCT371" s="23"/>
      <c r="XCU371" s="23"/>
      <c r="XCV371" s="23"/>
      <c r="XCW371" s="26"/>
      <c r="XCX371" s="26"/>
      <c r="XCY371" s="26"/>
      <c r="XCZ371" s="26"/>
      <c r="XDA371" s="26"/>
      <c r="XDB371" s="26"/>
      <c r="XDC371" s="26"/>
      <c r="XDD371" s="26"/>
      <c r="XDE371" s="26"/>
      <c r="XDF371" s="26"/>
      <c r="XDG371" s="26"/>
      <c r="XDH371" s="26"/>
      <c r="XDI371" s="26"/>
      <c r="XDJ371" s="26"/>
      <c r="XDK371" s="26"/>
      <c r="XDL371" s="26"/>
      <c r="XDM371" s="26"/>
      <c r="XDN371" s="26"/>
      <c r="XDO371" s="26"/>
      <c r="XDP371" s="26"/>
      <c r="XDQ371" s="26"/>
      <c r="XDR371" s="26"/>
      <c r="XDS371" s="26"/>
      <c r="XDT371" s="26"/>
      <c r="XDU371" s="26"/>
      <c r="XDV371" s="26"/>
      <c r="XDW371" s="26"/>
      <c r="XDX371" s="26"/>
      <c r="XDY371" s="26"/>
      <c r="XDZ371" s="26"/>
      <c r="XEA371" s="26"/>
      <c r="XEB371" s="26"/>
      <c r="XEC371" s="26"/>
      <c r="XED371" s="26"/>
      <c r="XEE371" s="26"/>
      <c r="XEF371" s="26"/>
      <c r="XEG371" s="26"/>
      <c r="XEH371" s="26"/>
      <c r="XEI371" s="26"/>
      <c r="XEJ371" s="26"/>
      <c r="XEK371" s="26"/>
      <c r="XEL371" s="26"/>
      <c r="XEM371" s="26"/>
      <c r="XEN371" s="26"/>
      <c r="XEO371" s="26"/>
      <c r="XEP371" s="26"/>
      <c r="XEQ371" s="26"/>
      <c r="XER371" s="26"/>
      <c r="XES371" s="26"/>
      <c r="XET371" s="26"/>
      <c r="XEU371" s="26"/>
      <c r="XEV371" s="26"/>
      <c r="XEW371" s="26"/>
      <c r="XEX371" s="26"/>
      <c r="XEY371" s="26"/>
      <c r="XEZ371" s="26"/>
      <c r="XFA371" s="26"/>
    </row>
    <row r="372" s="4" customFormat="1" ht="15" customHeight="1" spans="1:16381">
      <c r="A372" s="15">
        <v>368</v>
      </c>
      <c r="B372" s="16" t="s">
        <v>620</v>
      </c>
      <c r="C372" s="17" t="s">
        <v>799</v>
      </c>
      <c r="D372" s="18">
        <v>50000</v>
      </c>
      <c r="E372" s="18">
        <v>50000</v>
      </c>
      <c r="F372" s="18">
        <f t="shared" si="21"/>
        <v>50000</v>
      </c>
      <c r="G372" s="17" t="s">
        <v>348</v>
      </c>
      <c r="H372" s="17" t="s">
        <v>33</v>
      </c>
      <c r="I372" s="17" t="s">
        <v>189</v>
      </c>
      <c r="J372" s="20" t="s">
        <v>624</v>
      </c>
      <c r="K372" s="21">
        <v>43545</v>
      </c>
      <c r="L372" s="21" t="s">
        <v>23</v>
      </c>
      <c r="M372" s="15">
        <f t="shared" si="22"/>
        <v>92</v>
      </c>
      <c r="N372" s="15">
        <f t="shared" si="23"/>
        <v>555.83</v>
      </c>
      <c r="XAH372" s="23"/>
      <c r="XAI372" s="23"/>
      <c r="XAJ372" s="23"/>
      <c r="XAK372" s="23"/>
      <c r="XAL372" s="23"/>
      <c r="XAM372" s="23"/>
      <c r="XAN372" s="23"/>
      <c r="XAO372" s="23"/>
      <c r="XAP372" s="23"/>
      <c r="XAQ372" s="23"/>
      <c r="XAR372" s="23"/>
      <c r="XAS372" s="23"/>
      <c r="XAT372" s="23"/>
      <c r="XAU372" s="23"/>
      <c r="XAV372" s="23"/>
      <c r="XAW372" s="23"/>
      <c r="XAX372" s="23"/>
      <c r="XAY372" s="23"/>
      <c r="XAZ372" s="23"/>
      <c r="XBA372" s="23"/>
      <c r="XBB372" s="23"/>
      <c r="XBC372" s="23"/>
      <c r="XBD372" s="23"/>
      <c r="XBE372" s="23"/>
      <c r="XBF372" s="23"/>
      <c r="XBG372" s="23"/>
      <c r="XBH372" s="23"/>
      <c r="XBI372" s="23"/>
      <c r="XBJ372" s="23"/>
      <c r="XBK372" s="23"/>
      <c r="XBL372" s="23"/>
      <c r="XBM372" s="23"/>
      <c r="XBN372" s="23"/>
      <c r="XBO372" s="23"/>
      <c r="XBP372" s="23"/>
      <c r="XBQ372" s="23"/>
      <c r="XBR372" s="23"/>
      <c r="XBS372" s="23"/>
      <c r="XBT372" s="23"/>
      <c r="XBU372" s="23"/>
      <c r="XBV372" s="23"/>
      <c r="XBW372" s="23"/>
      <c r="XBX372" s="23"/>
      <c r="XBY372" s="23"/>
      <c r="XBZ372" s="23"/>
      <c r="XCA372" s="23"/>
      <c r="XCB372" s="23"/>
      <c r="XCC372" s="23"/>
      <c r="XCD372" s="23"/>
      <c r="XCE372" s="23"/>
      <c r="XCF372" s="23"/>
      <c r="XCG372" s="23"/>
      <c r="XCH372" s="23"/>
      <c r="XCI372" s="23"/>
      <c r="XCJ372" s="23"/>
      <c r="XCK372" s="23"/>
      <c r="XCL372" s="23"/>
      <c r="XCM372" s="23"/>
      <c r="XCN372" s="23"/>
      <c r="XCO372" s="23"/>
      <c r="XCP372" s="23"/>
      <c r="XCQ372" s="23"/>
      <c r="XCR372" s="23"/>
      <c r="XCS372" s="23"/>
      <c r="XCT372" s="23"/>
      <c r="XCU372" s="23"/>
      <c r="XCV372" s="23"/>
      <c r="XCW372" s="26"/>
      <c r="XCX372" s="26"/>
      <c r="XCY372" s="26"/>
      <c r="XCZ372" s="26"/>
      <c r="XDA372" s="26"/>
      <c r="XDB372" s="26"/>
      <c r="XDC372" s="26"/>
      <c r="XDD372" s="26"/>
      <c r="XDE372" s="26"/>
      <c r="XDF372" s="26"/>
      <c r="XDG372" s="26"/>
      <c r="XDH372" s="26"/>
      <c r="XDI372" s="26"/>
      <c r="XDJ372" s="26"/>
      <c r="XDK372" s="26"/>
      <c r="XDL372" s="26"/>
      <c r="XDM372" s="26"/>
      <c r="XDN372" s="26"/>
      <c r="XDO372" s="26"/>
      <c r="XDP372" s="26"/>
      <c r="XDQ372" s="26"/>
      <c r="XDR372" s="26"/>
      <c r="XDS372" s="26"/>
      <c r="XDT372" s="26"/>
      <c r="XDU372" s="26"/>
      <c r="XDV372" s="26"/>
      <c r="XDW372" s="26"/>
      <c r="XDX372" s="26"/>
      <c r="XDY372" s="26"/>
      <c r="XDZ372" s="26"/>
      <c r="XEA372" s="26"/>
      <c r="XEB372" s="26"/>
      <c r="XEC372" s="26"/>
      <c r="XED372" s="26"/>
      <c r="XEE372" s="26"/>
      <c r="XEF372" s="26"/>
      <c r="XEG372" s="26"/>
      <c r="XEH372" s="26"/>
      <c r="XEI372" s="26"/>
      <c r="XEJ372" s="26"/>
      <c r="XEK372" s="26"/>
      <c r="XEL372" s="26"/>
      <c r="XEM372" s="26"/>
      <c r="XEN372" s="26"/>
      <c r="XEO372" s="26"/>
      <c r="XEP372" s="26"/>
      <c r="XEQ372" s="26"/>
      <c r="XER372" s="26"/>
      <c r="XES372" s="26"/>
      <c r="XET372" s="26"/>
      <c r="XEU372" s="26"/>
      <c r="XEV372" s="26"/>
      <c r="XEW372" s="26"/>
      <c r="XEX372" s="26"/>
      <c r="XEY372" s="26"/>
      <c r="XEZ372" s="26"/>
      <c r="XFA372" s="26"/>
    </row>
    <row r="373" s="4" customFormat="1" ht="15" customHeight="1" spans="1:16381">
      <c r="A373" s="15">
        <v>369</v>
      </c>
      <c r="B373" s="16" t="s">
        <v>620</v>
      </c>
      <c r="C373" s="17" t="s">
        <v>800</v>
      </c>
      <c r="D373" s="18">
        <v>50000</v>
      </c>
      <c r="E373" s="18">
        <v>50000</v>
      </c>
      <c r="F373" s="18">
        <f t="shared" si="21"/>
        <v>50000</v>
      </c>
      <c r="G373" s="17" t="s">
        <v>596</v>
      </c>
      <c r="H373" s="17" t="s">
        <v>594</v>
      </c>
      <c r="I373" s="17" t="s">
        <v>21</v>
      </c>
      <c r="J373" s="20" t="s">
        <v>475</v>
      </c>
      <c r="K373" s="21">
        <v>43545</v>
      </c>
      <c r="L373" s="21" t="s">
        <v>23</v>
      </c>
      <c r="M373" s="15">
        <f t="shared" si="22"/>
        <v>92</v>
      </c>
      <c r="N373" s="15">
        <f t="shared" si="23"/>
        <v>606.94</v>
      </c>
      <c r="XAH373" s="23"/>
      <c r="XAI373" s="23"/>
      <c r="XAJ373" s="23"/>
      <c r="XAK373" s="23"/>
      <c r="XAL373" s="23"/>
      <c r="XAM373" s="23"/>
      <c r="XAN373" s="23"/>
      <c r="XAO373" s="23"/>
      <c r="XAP373" s="23"/>
      <c r="XAQ373" s="23"/>
      <c r="XAR373" s="23"/>
      <c r="XAS373" s="23"/>
      <c r="XAT373" s="23"/>
      <c r="XAU373" s="23"/>
      <c r="XAV373" s="23"/>
      <c r="XAW373" s="23"/>
      <c r="XAX373" s="23"/>
      <c r="XAY373" s="23"/>
      <c r="XAZ373" s="23"/>
      <c r="XBA373" s="23"/>
      <c r="XBB373" s="23"/>
      <c r="XBC373" s="23"/>
      <c r="XBD373" s="23"/>
      <c r="XBE373" s="23"/>
      <c r="XBF373" s="23"/>
      <c r="XBG373" s="23"/>
      <c r="XBH373" s="23"/>
      <c r="XBI373" s="23"/>
      <c r="XBJ373" s="23"/>
      <c r="XBK373" s="23"/>
      <c r="XBL373" s="23"/>
      <c r="XBM373" s="23"/>
      <c r="XBN373" s="23"/>
      <c r="XBO373" s="23"/>
      <c r="XBP373" s="23"/>
      <c r="XBQ373" s="23"/>
      <c r="XBR373" s="23"/>
      <c r="XBS373" s="23"/>
      <c r="XBT373" s="23"/>
      <c r="XBU373" s="23"/>
      <c r="XBV373" s="23"/>
      <c r="XBW373" s="23"/>
      <c r="XBX373" s="23"/>
      <c r="XBY373" s="23"/>
      <c r="XBZ373" s="23"/>
      <c r="XCA373" s="23"/>
      <c r="XCB373" s="23"/>
      <c r="XCC373" s="23"/>
      <c r="XCD373" s="23"/>
      <c r="XCE373" s="23"/>
      <c r="XCF373" s="23"/>
      <c r="XCG373" s="23"/>
      <c r="XCH373" s="23"/>
      <c r="XCI373" s="23"/>
      <c r="XCJ373" s="23"/>
      <c r="XCK373" s="23"/>
      <c r="XCL373" s="23"/>
      <c r="XCM373" s="23"/>
      <c r="XCN373" s="23"/>
      <c r="XCO373" s="23"/>
      <c r="XCP373" s="23"/>
      <c r="XCQ373" s="23"/>
      <c r="XCR373" s="23"/>
      <c r="XCS373" s="23"/>
      <c r="XCT373" s="23"/>
      <c r="XCU373" s="23"/>
      <c r="XCV373" s="23"/>
      <c r="XCW373" s="26"/>
      <c r="XCX373" s="26"/>
      <c r="XCY373" s="26"/>
      <c r="XCZ373" s="26"/>
      <c r="XDA373" s="26"/>
      <c r="XDB373" s="26"/>
      <c r="XDC373" s="26"/>
      <c r="XDD373" s="26"/>
      <c r="XDE373" s="26"/>
      <c r="XDF373" s="26"/>
      <c r="XDG373" s="26"/>
      <c r="XDH373" s="26"/>
      <c r="XDI373" s="26"/>
      <c r="XDJ373" s="26"/>
      <c r="XDK373" s="26"/>
      <c r="XDL373" s="26"/>
      <c r="XDM373" s="26"/>
      <c r="XDN373" s="26"/>
      <c r="XDO373" s="26"/>
      <c r="XDP373" s="26"/>
      <c r="XDQ373" s="26"/>
      <c r="XDR373" s="26"/>
      <c r="XDS373" s="26"/>
      <c r="XDT373" s="26"/>
      <c r="XDU373" s="26"/>
      <c r="XDV373" s="26"/>
      <c r="XDW373" s="26"/>
      <c r="XDX373" s="26"/>
      <c r="XDY373" s="26"/>
      <c r="XDZ373" s="26"/>
      <c r="XEA373" s="26"/>
      <c r="XEB373" s="26"/>
      <c r="XEC373" s="26"/>
      <c r="XED373" s="26"/>
      <c r="XEE373" s="26"/>
      <c r="XEF373" s="26"/>
      <c r="XEG373" s="26"/>
      <c r="XEH373" s="26"/>
      <c r="XEI373" s="26"/>
      <c r="XEJ373" s="26"/>
      <c r="XEK373" s="26"/>
      <c r="XEL373" s="26"/>
      <c r="XEM373" s="26"/>
      <c r="XEN373" s="26"/>
      <c r="XEO373" s="26"/>
      <c r="XEP373" s="26"/>
      <c r="XEQ373" s="26"/>
      <c r="XER373" s="26"/>
      <c r="XES373" s="26"/>
      <c r="XET373" s="26"/>
      <c r="XEU373" s="26"/>
      <c r="XEV373" s="26"/>
      <c r="XEW373" s="26"/>
      <c r="XEX373" s="26"/>
      <c r="XEY373" s="26"/>
      <c r="XEZ373" s="26"/>
      <c r="XFA373" s="26"/>
    </row>
    <row r="374" s="4" customFormat="1" ht="15" customHeight="1" spans="1:16381">
      <c r="A374" s="15">
        <v>370</v>
      </c>
      <c r="B374" s="16" t="s">
        <v>620</v>
      </c>
      <c r="C374" s="17" t="s">
        <v>801</v>
      </c>
      <c r="D374" s="18">
        <v>50000</v>
      </c>
      <c r="E374" s="18">
        <v>50000</v>
      </c>
      <c r="F374" s="18">
        <f t="shared" si="21"/>
        <v>50000</v>
      </c>
      <c r="G374" s="17" t="s">
        <v>596</v>
      </c>
      <c r="H374" s="17" t="s">
        <v>594</v>
      </c>
      <c r="I374" s="17" t="s">
        <v>21</v>
      </c>
      <c r="J374" s="20" t="s">
        <v>624</v>
      </c>
      <c r="K374" s="21">
        <v>43545</v>
      </c>
      <c r="L374" s="21" t="s">
        <v>23</v>
      </c>
      <c r="M374" s="15">
        <f t="shared" si="22"/>
        <v>92</v>
      </c>
      <c r="N374" s="15">
        <f t="shared" si="23"/>
        <v>606.94</v>
      </c>
      <c r="XAH374" s="23"/>
      <c r="XAI374" s="23"/>
      <c r="XAJ374" s="23"/>
      <c r="XAK374" s="23"/>
      <c r="XAL374" s="23"/>
      <c r="XAM374" s="23"/>
      <c r="XAN374" s="23"/>
      <c r="XAO374" s="23"/>
      <c r="XAP374" s="23"/>
      <c r="XAQ374" s="23"/>
      <c r="XAR374" s="23"/>
      <c r="XAS374" s="23"/>
      <c r="XAT374" s="23"/>
      <c r="XAU374" s="23"/>
      <c r="XAV374" s="23"/>
      <c r="XAW374" s="23"/>
      <c r="XAX374" s="23"/>
      <c r="XAY374" s="23"/>
      <c r="XAZ374" s="23"/>
      <c r="XBA374" s="23"/>
      <c r="XBB374" s="23"/>
      <c r="XBC374" s="23"/>
      <c r="XBD374" s="23"/>
      <c r="XBE374" s="23"/>
      <c r="XBF374" s="23"/>
      <c r="XBG374" s="23"/>
      <c r="XBH374" s="23"/>
      <c r="XBI374" s="23"/>
      <c r="XBJ374" s="23"/>
      <c r="XBK374" s="23"/>
      <c r="XBL374" s="23"/>
      <c r="XBM374" s="23"/>
      <c r="XBN374" s="23"/>
      <c r="XBO374" s="23"/>
      <c r="XBP374" s="23"/>
      <c r="XBQ374" s="23"/>
      <c r="XBR374" s="23"/>
      <c r="XBS374" s="23"/>
      <c r="XBT374" s="23"/>
      <c r="XBU374" s="23"/>
      <c r="XBV374" s="23"/>
      <c r="XBW374" s="23"/>
      <c r="XBX374" s="23"/>
      <c r="XBY374" s="23"/>
      <c r="XBZ374" s="23"/>
      <c r="XCA374" s="23"/>
      <c r="XCB374" s="23"/>
      <c r="XCC374" s="23"/>
      <c r="XCD374" s="23"/>
      <c r="XCE374" s="23"/>
      <c r="XCF374" s="23"/>
      <c r="XCG374" s="23"/>
      <c r="XCH374" s="23"/>
      <c r="XCI374" s="23"/>
      <c r="XCJ374" s="23"/>
      <c r="XCK374" s="23"/>
      <c r="XCL374" s="23"/>
      <c r="XCM374" s="23"/>
      <c r="XCN374" s="23"/>
      <c r="XCO374" s="23"/>
      <c r="XCP374" s="23"/>
      <c r="XCQ374" s="23"/>
      <c r="XCR374" s="23"/>
      <c r="XCS374" s="23"/>
      <c r="XCT374" s="23"/>
      <c r="XCU374" s="23"/>
      <c r="XCV374" s="23"/>
      <c r="XCW374" s="26"/>
      <c r="XCX374" s="26"/>
      <c r="XCY374" s="26"/>
      <c r="XCZ374" s="26"/>
      <c r="XDA374" s="26"/>
      <c r="XDB374" s="26"/>
      <c r="XDC374" s="26"/>
      <c r="XDD374" s="26"/>
      <c r="XDE374" s="26"/>
      <c r="XDF374" s="26"/>
      <c r="XDG374" s="26"/>
      <c r="XDH374" s="26"/>
      <c r="XDI374" s="26"/>
      <c r="XDJ374" s="26"/>
      <c r="XDK374" s="26"/>
      <c r="XDL374" s="26"/>
      <c r="XDM374" s="26"/>
      <c r="XDN374" s="26"/>
      <c r="XDO374" s="26"/>
      <c r="XDP374" s="26"/>
      <c r="XDQ374" s="26"/>
      <c r="XDR374" s="26"/>
      <c r="XDS374" s="26"/>
      <c r="XDT374" s="26"/>
      <c r="XDU374" s="26"/>
      <c r="XDV374" s="26"/>
      <c r="XDW374" s="26"/>
      <c r="XDX374" s="26"/>
      <c r="XDY374" s="26"/>
      <c r="XDZ374" s="26"/>
      <c r="XEA374" s="26"/>
      <c r="XEB374" s="26"/>
      <c r="XEC374" s="26"/>
      <c r="XED374" s="26"/>
      <c r="XEE374" s="26"/>
      <c r="XEF374" s="26"/>
      <c r="XEG374" s="26"/>
      <c r="XEH374" s="26"/>
      <c r="XEI374" s="26"/>
      <c r="XEJ374" s="26"/>
      <c r="XEK374" s="26"/>
      <c r="XEL374" s="26"/>
      <c r="XEM374" s="26"/>
      <c r="XEN374" s="26"/>
      <c r="XEO374" s="26"/>
      <c r="XEP374" s="26"/>
      <c r="XEQ374" s="26"/>
      <c r="XER374" s="26"/>
      <c r="XES374" s="26"/>
      <c r="XET374" s="26"/>
      <c r="XEU374" s="26"/>
      <c r="XEV374" s="26"/>
      <c r="XEW374" s="26"/>
      <c r="XEX374" s="26"/>
      <c r="XEY374" s="26"/>
      <c r="XEZ374" s="26"/>
      <c r="XFA374" s="26"/>
    </row>
    <row r="375" s="4" customFormat="1" ht="15" customHeight="1" spans="1:16381">
      <c r="A375" s="15">
        <v>371</v>
      </c>
      <c r="B375" s="16" t="s">
        <v>620</v>
      </c>
      <c r="C375" s="17" t="s">
        <v>802</v>
      </c>
      <c r="D375" s="18">
        <v>20000</v>
      </c>
      <c r="E375" s="18">
        <v>20000</v>
      </c>
      <c r="F375" s="18">
        <f t="shared" si="21"/>
        <v>20000</v>
      </c>
      <c r="G375" s="17" t="s">
        <v>803</v>
      </c>
      <c r="H375" s="17" t="s">
        <v>804</v>
      </c>
      <c r="I375" s="17" t="s">
        <v>21</v>
      </c>
      <c r="J375" s="20" t="s">
        <v>624</v>
      </c>
      <c r="K375" s="21">
        <v>43545</v>
      </c>
      <c r="L375" s="21" t="s">
        <v>23</v>
      </c>
      <c r="M375" s="15">
        <f t="shared" si="22"/>
        <v>92</v>
      </c>
      <c r="N375" s="15">
        <f t="shared" si="23"/>
        <v>242.78</v>
      </c>
      <c r="XAH375" s="23"/>
      <c r="XAI375" s="23"/>
      <c r="XAJ375" s="23"/>
      <c r="XAK375" s="23"/>
      <c r="XAL375" s="23"/>
      <c r="XAM375" s="23"/>
      <c r="XAN375" s="23"/>
      <c r="XAO375" s="23"/>
      <c r="XAP375" s="23"/>
      <c r="XAQ375" s="23"/>
      <c r="XAR375" s="23"/>
      <c r="XAS375" s="23"/>
      <c r="XAT375" s="23"/>
      <c r="XAU375" s="23"/>
      <c r="XAV375" s="23"/>
      <c r="XAW375" s="23"/>
      <c r="XAX375" s="23"/>
      <c r="XAY375" s="23"/>
      <c r="XAZ375" s="23"/>
      <c r="XBA375" s="23"/>
      <c r="XBB375" s="23"/>
      <c r="XBC375" s="23"/>
      <c r="XBD375" s="23"/>
      <c r="XBE375" s="23"/>
      <c r="XBF375" s="23"/>
      <c r="XBG375" s="23"/>
      <c r="XBH375" s="23"/>
      <c r="XBI375" s="23"/>
      <c r="XBJ375" s="23"/>
      <c r="XBK375" s="23"/>
      <c r="XBL375" s="23"/>
      <c r="XBM375" s="23"/>
      <c r="XBN375" s="23"/>
      <c r="XBO375" s="23"/>
      <c r="XBP375" s="23"/>
      <c r="XBQ375" s="23"/>
      <c r="XBR375" s="23"/>
      <c r="XBS375" s="23"/>
      <c r="XBT375" s="23"/>
      <c r="XBU375" s="23"/>
      <c r="XBV375" s="23"/>
      <c r="XBW375" s="23"/>
      <c r="XBX375" s="23"/>
      <c r="XBY375" s="23"/>
      <c r="XBZ375" s="23"/>
      <c r="XCA375" s="23"/>
      <c r="XCB375" s="23"/>
      <c r="XCC375" s="23"/>
      <c r="XCD375" s="23"/>
      <c r="XCE375" s="23"/>
      <c r="XCF375" s="23"/>
      <c r="XCG375" s="23"/>
      <c r="XCH375" s="23"/>
      <c r="XCI375" s="23"/>
      <c r="XCJ375" s="23"/>
      <c r="XCK375" s="23"/>
      <c r="XCL375" s="23"/>
      <c r="XCM375" s="23"/>
      <c r="XCN375" s="23"/>
      <c r="XCO375" s="23"/>
      <c r="XCP375" s="23"/>
      <c r="XCQ375" s="23"/>
      <c r="XCR375" s="23"/>
      <c r="XCS375" s="23"/>
      <c r="XCT375" s="23"/>
      <c r="XCU375" s="23"/>
      <c r="XCV375" s="23"/>
      <c r="XCW375" s="26"/>
      <c r="XCX375" s="26"/>
      <c r="XCY375" s="26"/>
      <c r="XCZ375" s="26"/>
      <c r="XDA375" s="26"/>
      <c r="XDB375" s="26"/>
      <c r="XDC375" s="26"/>
      <c r="XDD375" s="26"/>
      <c r="XDE375" s="26"/>
      <c r="XDF375" s="26"/>
      <c r="XDG375" s="26"/>
      <c r="XDH375" s="26"/>
      <c r="XDI375" s="26"/>
      <c r="XDJ375" s="26"/>
      <c r="XDK375" s="26"/>
      <c r="XDL375" s="26"/>
      <c r="XDM375" s="26"/>
      <c r="XDN375" s="26"/>
      <c r="XDO375" s="26"/>
      <c r="XDP375" s="26"/>
      <c r="XDQ375" s="26"/>
      <c r="XDR375" s="26"/>
      <c r="XDS375" s="26"/>
      <c r="XDT375" s="26"/>
      <c r="XDU375" s="26"/>
      <c r="XDV375" s="26"/>
      <c r="XDW375" s="26"/>
      <c r="XDX375" s="26"/>
      <c r="XDY375" s="26"/>
      <c r="XDZ375" s="26"/>
      <c r="XEA375" s="26"/>
      <c r="XEB375" s="26"/>
      <c r="XEC375" s="26"/>
      <c r="XED375" s="26"/>
      <c r="XEE375" s="26"/>
      <c r="XEF375" s="26"/>
      <c r="XEG375" s="26"/>
      <c r="XEH375" s="26"/>
      <c r="XEI375" s="26"/>
      <c r="XEJ375" s="26"/>
      <c r="XEK375" s="26"/>
      <c r="XEL375" s="26"/>
      <c r="XEM375" s="26"/>
      <c r="XEN375" s="26"/>
      <c r="XEO375" s="26"/>
      <c r="XEP375" s="26"/>
      <c r="XEQ375" s="26"/>
      <c r="XER375" s="26"/>
      <c r="XES375" s="26"/>
      <c r="XET375" s="26"/>
      <c r="XEU375" s="26"/>
      <c r="XEV375" s="26"/>
      <c r="XEW375" s="26"/>
      <c r="XEX375" s="26"/>
      <c r="XEY375" s="26"/>
      <c r="XEZ375" s="26"/>
      <c r="XFA375" s="26"/>
    </row>
    <row r="376" s="4" customFormat="1" ht="15" customHeight="1" spans="1:16381">
      <c r="A376" s="15">
        <v>372</v>
      </c>
      <c r="B376" s="16" t="s">
        <v>620</v>
      </c>
      <c r="C376" s="17" t="s">
        <v>805</v>
      </c>
      <c r="D376" s="18">
        <v>50000</v>
      </c>
      <c r="E376" s="18">
        <v>50000</v>
      </c>
      <c r="F376" s="18">
        <f t="shared" si="21"/>
        <v>50000</v>
      </c>
      <c r="G376" s="17" t="s">
        <v>806</v>
      </c>
      <c r="H376" s="17" t="s">
        <v>807</v>
      </c>
      <c r="I376" s="17" t="s">
        <v>21</v>
      </c>
      <c r="J376" s="20" t="s">
        <v>475</v>
      </c>
      <c r="K376" s="21">
        <v>43545</v>
      </c>
      <c r="L376" s="21" t="s">
        <v>23</v>
      </c>
      <c r="M376" s="15">
        <f t="shared" si="22"/>
        <v>92</v>
      </c>
      <c r="N376" s="15">
        <f t="shared" si="23"/>
        <v>606.94</v>
      </c>
      <c r="XAH376" s="23"/>
      <c r="XAI376" s="23"/>
      <c r="XAJ376" s="23"/>
      <c r="XAK376" s="23"/>
      <c r="XAL376" s="23"/>
      <c r="XAM376" s="23"/>
      <c r="XAN376" s="23"/>
      <c r="XAO376" s="23"/>
      <c r="XAP376" s="23"/>
      <c r="XAQ376" s="23"/>
      <c r="XAR376" s="23"/>
      <c r="XAS376" s="23"/>
      <c r="XAT376" s="23"/>
      <c r="XAU376" s="23"/>
      <c r="XAV376" s="23"/>
      <c r="XAW376" s="23"/>
      <c r="XAX376" s="23"/>
      <c r="XAY376" s="23"/>
      <c r="XAZ376" s="23"/>
      <c r="XBA376" s="23"/>
      <c r="XBB376" s="23"/>
      <c r="XBC376" s="23"/>
      <c r="XBD376" s="23"/>
      <c r="XBE376" s="23"/>
      <c r="XBF376" s="23"/>
      <c r="XBG376" s="23"/>
      <c r="XBH376" s="23"/>
      <c r="XBI376" s="23"/>
      <c r="XBJ376" s="23"/>
      <c r="XBK376" s="23"/>
      <c r="XBL376" s="23"/>
      <c r="XBM376" s="23"/>
      <c r="XBN376" s="23"/>
      <c r="XBO376" s="23"/>
      <c r="XBP376" s="23"/>
      <c r="XBQ376" s="23"/>
      <c r="XBR376" s="23"/>
      <c r="XBS376" s="23"/>
      <c r="XBT376" s="23"/>
      <c r="XBU376" s="23"/>
      <c r="XBV376" s="23"/>
      <c r="XBW376" s="23"/>
      <c r="XBX376" s="23"/>
      <c r="XBY376" s="23"/>
      <c r="XBZ376" s="23"/>
      <c r="XCA376" s="23"/>
      <c r="XCB376" s="23"/>
      <c r="XCC376" s="23"/>
      <c r="XCD376" s="23"/>
      <c r="XCE376" s="23"/>
      <c r="XCF376" s="23"/>
      <c r="XCG376" s="23"/>
      <c r="XCH376" s="23"/>
      <c r="XCI376" s="23"/>
      <c r="XCJ376" s="23"/>
      <c r="XCK376" s="23"/>
      <c r="XCL376" s="23"/>
      <c r="XCM376" s="23"/>
      <c r="XCN376" s="23"/>
      <c r="XCO376" s="23"/>
      <c r="XCP376" s="23"/>
      <c r="XCQ376" s="23"/>
      <c r="XCR376" s="23"/>
      <c r="XCS376" s="23"/>
      <c r="XCT376" s="23"/>
      <c r="XCU376" s="23"/>
      <c r="XCV376" s="23"/>
      <c r="XCW376" s="26"/>
      <c r="XCX376" s="26"/>
      <c r="XCY376" s="26"/>
      <c r="XCZ376" s="26"/>
      <c r="XDA376" s="26"/>
      <c r="XDB376" s="26"/>
      <c r="XDC376" s="26"/>
      <c r="XDD376" s="26"/>
      <c r="XDE376" s="26"/>
      <c r="XDF376" s="26"/>
      <c r="XDG376" s="26"/>
      <c r="XDH376" s="26"/>
      <c r="XDI376" s="26"/>
      <c r="XDJ376" s="26"/>
      <c r="XDK376" s="26"/>
      <c r="XDL376" s="26"/>
      <c r="XDM376" s="26"/>
      <c r="XDN376" s="26"/>
      <c r="XDO376" s="26"/>
      <c r="XDP376" s="26"/>
      <c r="XDQ376" s="26"/>
      <c r="XDR376" s="26"/>
      <c r="XDS376" s="26"/>
      <c r="XDT376" s="26"/>
      <c r="XDU376" s="26"/>
      <c r="XDV376" s="26"/>
      <c r="XDW376" s="26"/>
      <c r="XDX376" s="26"/>
      <c r="XDY376" s="26"/>
      <c r="XDZ376" s="26"/>
      <c r="XEA376" s="26"/>
      <c r="XEB376" s="26"/>
      <c r="XEC376" s="26"/>
      <c r="XED376" s="26"/>
      <c r="XEE376" s="26"/>
      <c r="XEF376" s="26"/>
      <c r="XEG376" s="26"/>
      <c r="XEH376" s="26"/>
      <c r="XEI376" s="26"/>
      <c r="XEJ376" s="26"/>
      <c r="XEK376" s="26"/>
      <c r="XEL376" s="26"/>
      <c r="XEM376" s="26"/>
      <c r="XEN376" s="26"/>
      <c r="XEO376" s="26"/>
      <c r="XEP376" s="26"/>
      <c r="XEQ376" s="26"/>
      <c r="XER376" s="26"/>
      <c r="XES376" s="26"/>
      <c r="XET376" s="26"/>
      <c r="XEU376" s="26"/>
      <c r="XEV376" s="26"/>
      <c r="XEW376" s="26"/>
      <c r="XEX376" s="26"/>
      <c r="XEY376" s="26"/>
      <c r="XEZ376" s="26"/>
      <c r="XFA376" s="26"/>
    </row>
    <row r="377" s="4" customFormat="1" ht="15" customHeight="1" spans="1:16381">
      <c r="A377" s="15">
        <v>373</v>
      </c>
      <c r="B377" s="16" t="s">
        <v>620</v>
      </c>
      <c r="C377" s="17" t="s">
        <v>808</v>
      </c>
      <c r="D377" s="18">
        <v>50000</v>
      </c>
      <c r="E377" s="18">
        <v>50000</v>
      </c>
      <c r="F377" s="18">
        <f t="shared" si="21"/>
        <v>50000</v>
      </c>
      <c r="G377" s="17" t="s">
        <v>806</v>
      </c>
      <c r="H377" s="17" t="s">
        <v>807</v>
      </c>
      <c r="I377" s="17" t="s">
        <v>21</v>
      </c>
      <c r="J377" s="20" t="s">
        <v>624</v>
      </c>
      <c r="K377" s="21">
        <v>43545</v>
      </c>
      <c r="L377" s="21" t="s">
        <v>23</v>
      </c>
      <c r="M377" s="15">
        <f t="shared" si="22"/>
        <v>92</v>
      </c>
      <c r="N377" s="15">
        <f t="shared" si="23"/>
        <v>606.94</v>
      </c>
      <c r="XAH377" s="23"/>
      <c r="XAI377" s="23"/>
      <c r="XAJ377" s="23"/>
      <c r="XAK377" s="23"/>
      <c r="XAL377" s="23"/>
      <c r="XAM377" s="23"/>
      <c r="XAN377" s="23"/>
      <c r="XAO377" s="23"/>
      <c r="XAP377" s="23"/>
      <c r="XAQ377" s="23"/>
      <c r="XAR377" s="23"/>
      <c r="XAS377" s="23"/>
      <c r="XAT377" s="23"/>
      <c r="XAU377" s="23"/>
      <c r="XAV377" s="23"/>
      <c r="XAW377" s="23"/>
      <c r="XAX377" s="23"/>
      <c r="XAY377" s="23"/>
      <c r="XAZ377" s="23"/>
      <c r="XBA377" s="23"/>
      <c r="XBB377" s="23"/>
      <c r="XBC377" s="23"/>
      <c r="XBD377" s="23"/>
      <c r="XBE377" s="23"/>
      <c r="XBF377" s="23"/>
      <c r="XBG377" s="23"/>
      <c r="XBH377" s="23"/>
      <c r="XBI377" s="23"/>
      <c r="XBJ377" s="23"/>
      <c r="XBK377" s="23"/>
      <c r="XBL377" s="23"/>
      <c r="XBM377" s="23"/>
      <c r="XBN377" s="23"/>
      <c r="XBO377" s="23"/>
      <c r="XBP377" s="23"/>
      <c r="XBQ377" s="23"/>
      <c r="XBR377" s="23"/>
      <c r="XBS377" s="23"/>
      <c r="XBT377" s="23"/>
      <c r="XBU377" s="23"/>
      <c r="XBV377" s="23"/>
      <c r="XBW377" s="23"/>
      <c r="XBX377" s="23"/>
      <c r="XBY377" s="23"/>
      <c r="XBZ377" s="23"/>
      <c r="XCA377" s="23"/>
      <c r="XCB377" s="23"/>
      <c r="XCC377" s="23"/>
      <c r="XCD377" s="23"/>
      <c r="XCE377" s="23"/>
      <c r="XCF377" s="23"/>
      <c r="XCG377" s="23"/>
      <c r="XCH377" s="23"/>
      <c r="XCI377" s="23"/>
      <c r="XCJ377" s="23"/>
      <c r="XCK377" s="23"/>
      <c r="XCL377" s="23"/>
      <c r="XCM377" s="23"/>
      <c r="XCN377" s="23"/>
      <c r="XCO377" s="23"/>
      <c r="XCP377" s="23"/>
      <c r="XCQ377" s="23"/>
      <c r="XCR377" s="23"/>
      <c r="XCS377" s="23"/>
      <c r="XCT377" s="23"/>
      <c r="XCU377" s="23"/>
      <c r="XCV377" s="23"/>
      <c r="XCW377" s="26"/>
      <c r="XCX377" s="26"/>
      <c r="XCY377" s="26"/>
      <c r="XCZ377" s="26"/>
      <c r="XDA377" s="26"/>
      <c r="XDB377" s="26"/>
      <c r="XDC377" s="26"/>
      <c r="XDD377" s="26"/>
      <c r="XDE377" s="26"/>
      <c r="XDF377" s="26"/>
      <c r="XDG377" s="26"/>
      <c r="XDH377" s="26"/>
      <c r="XDI377" s="26"/>
      <c r="XDJ377" s="26"/>
      <c r="XDK377" s="26"/>
      <c r="XDL377" s="26"/>
      <c r="XDM377" s="26"/>
      <c r="XDN377" s="26"/>
      <c r="XDO377" s="26"/>
      <c r="XDP377" s="26"/>
      <c r="XDQ377" s="26"/>
      <c r="XDR377" s="26"/>
      <c r="XDS377" s="26"/>
      <c r="XDT377" s="26"/>
      <c r="XDU377" s="26"/>
      <c r="XDV377" s="26"/>
      <c r="XDW377" s="26"/>
      <c r="XDX377" s="26"/>
      <c r="XDY377" s="26"/>
      <c r="XDZ377" s="26"/>
      <c r="XEA377" s="26"/>
      <c r="XEB377" s="26"/>
      <c r="XEC377" s="26"/>
      <c r="XED377" s="26"/>
      <c r="XEE377" s="26"/>
      <c r="XEF377" s="26"/>
      <c r="XEG377" s="26"/>
      <c r="XEH377" s="26"/>
      <c r="XEI377" s="26"/>
      <c r="XEJ377" s="26"/>
      <c r="XEK377" s="26"/>
      <c r="XEL377" s="26"/>
      <c r="XEM377" s="26"/>
      <c r="XEN377" s="26"/>
      <c r="XEO377" s="26"/>
      <c r="XEP377" s="26"/>
      <c r="XEQ377" s="26"/>
      <c r="XER377" s="26"/>
      <c r="XES377" s="26"/>
      <c r="XET377" s="26"/>
      <c r="XEU377" s="26"/>
      <c r="XEV377" s="26"/>
      <c r="XEW377" s="26"/>
      <c r="XEX377" s="26"/>
      <c r="XEY377" s="26"/>
      <c r="XEZ377" s="26"/>
      <c r="XFA377" s="26"/>
    </row>
    <row r="378" s="4" customFormat="1" ht="15" customHeight="1" spans="1:16381">
      <c r="A378" s="15">
        <v>374</v>
      </c>
      <c r="B378" s="16" t="s">
        <v>620</v>
      </c>
      <c r="C378" s="17" t="s">
        <v>809</v>
      </c>
      <c r="D378" s="18">
        <v>50000</v>
      </c>
      <c r="E378" s="18">
        <v>50000</v>
      </c>
      <c r="F378" s="18">
        <f t="shared" si="21"/>
        <v>50000</v>
      </c>
      <c r="G378" s="17" t="s">
        <v>810</v>
      </c>
      <c r="H378" s="17" t="s">
        <v>811</v>
      </c>
      <c r="I378" s="17" t="s">
        <v>21</v>
      </c>
      <c r="J378" s="20" t="s">
        <v>624</v>
      </c>
      <c r="K378" s="21">
        <v>43545</v>
      </c>
      <c r="L378" s="21" t="s">
        <v>23</v>
      </c>
      <c r="M378" s="15">
        <f t="shared" si="22"/>
        <v>92</v>
      </c>
      <c r="N378" s="15">
        <f t="shared" si="23"/>
        <v>606.94</v>
      </c>
      <c r="XAH378" s="23"/>
      <c r="XAI378" s="23"/>
      <c r="XAJ378" s="23"/>
      <c r="XAK378" s="23"/>
      <c r="XAL378" s="23"/>
      <c r="XAM378" s="23"/>
      <c r="XAN378" s="23"/>
      <c r="XAO378" s="23"/>
      <c r="XAP378" s="23"/>
      <c r="XAQ378" s="23"/>
      <c r="XAR378" s="23"/>
      <c r="XAS378" s="23"/>
      <c r="XAT378" s="23"/>
      <c r="XAU378" s="23"/>
      <c r="XAV378" s="23"/>
      <c r="XAW378" s="23"/>
      <c r="XAX378" s="23"/>
      <c r="XAY378" s="23"/>
      <c r="XAZ378" s="23"/>
      <c r="XBA378" s="23"/>
      <c r="XBB378" s="23"/>
      <c r="XBC378" s="23"/>
      <c r="XBD378" s="23"/>
      <c r="XBE378" s="23"/>
      <c r="XBF378" s="23"/>
      <c r="XBG378" s="23"/>
      <c r="XBH378" s="23"/>
      <c r="XBI378" s="23"/>
      <c r="XBJ378" s="23"/>
      <c r="XBK378" s="23"/>
      <c r="XBL378" s="23"/>
      <c r="XBM378" s="23"/>
      <c r="XBN378" s="23"/>
      <c r="XBO378" s="23"/>
      <c r="XBP378" s="23"/>
      <c r="XBQ378" s="23"/>
      <c r="XBR378" s="23"/>
      <c r="XBS378" s="23"/>
      <c r="XBT378" s="23"/>
      <c r="XBU378" s="23"/>
      <c r="XBV378" s="23"/>
      <c r="XBW378" s="23"/>
      <c r="XBX378" s="23"/>
      <c r="XBY378" s="23"/>
      <c r="XBZ378" s="23"/>
      <c r="XCA378" s="23"/>
      <c r="XCB378" s="23"/>
      <c r="XCC378" s="23"/>
      <c r="XCD378" s="23"/>
      <c r="XCE378" s="23"/>
      <c r="XCF378" s="23"/>
      <c r="XCG378" s="23"/>
      <c r="XCH378" s="23"/>
      <c r="XCI378" s="23"/>
      <c r="XCJ378" s="23"/>
      <c r="XCK378" s="23"/>
      <c r="XCL378" s="23"/>
      <c r="XCM378" s="23"/>
      <c r="XCN378" s="23"/>
      <c r="XCO378" s="23"/>
      <c r="XCP378" s="23"/>
      <c r="XCQ378" s="23"/>
      <c r="XCR378" s="23"/>
      <c r="XCS378" s="23"/>
      <c r="XCT378" s="23"/>
      <c r="XCU378" s="23"/>
      <c r="XCV378" s="23"/>
      <c r="XCW378" s="26"/>
      <c r="XCX378" s="26"/>
      <c r="XCY378" s="26"/>
      <c r="XCZ378" s="26"/>
      <c r="XDA378" s="26"/>
      <c r="XDB378" s="26"/>
      <c r="XDC378" s="26"/>
      <c r="XDD378" s="26"/>
      <c r="XDE378" s="26"/>
      <c r="XDF378" s="26"/>
      <c r="XDG378" s="26"/>
      <c r="XDH378" s="26"/>
      <c r="XDI378" s="26"/>
      <c r="XDJ378" s="26"/>
      <c r="XDK378" s="26"/>
      <c r="XDL378" s="26"/>
      <c r="XDM378" s="26"/>
      <c r="XDN378" s="26"/>
      <c r="XDO378" s="26"/>
      <c r="XDP378" s="26"/>
      <c r="XDQ378" s="26"/>
      <c r="XDR378" s="26"/>
      <c r="XDS378" s="26"/>
      <c r="XDT378" s="26"/>
      <c r="XDU378" s="26"/>
      <c r="XDV378" s="26"/>
      <c r="XDW378" s="26"/>
      <c r="XDX378" s="26"/>
      <c r="XDY378" s="26"/>
      <c r="XDZ378" s="26"/>
      <c r="XEA378" s="26"/>
      <c r="XEB378" s="26"/>
      <c r="XEC378" s="26"/>
      <c r="XED378" s="26"/>
      <c r="XEE378" s="26"/>
      <c r="XEF378" s="26"/>
      <c r="XEG378" s="26"/>
      <c r="XEH378" s="26"/>
      <c r="XEI378" s="26"/>
      <c r="XEJ378" s="26"/>
      <c r="XEK378" s="26"/>
      <c r="XEL378" s="26"/>
      <c r="XEM378" s="26"/>
      <c r="XEN378" s="26"/>
      <c r="XEO378" s="26"/>
      <c r="XEP378" s="26"/>
      <c r="XEQ378" s="26"/>
      <c r="XER378" s="26"/>
      <c r="XES378" s="26"/>
      <c r="XET378" s="26"/>
      <c r="XEU378" s="26"/>
      <c r="XEV378" s="26"/>
      <c r="XEW378" s="26"/>
      <c r="XEX378" s="26"/>
      <c r="XEY378" s="26"/>
      <c r="XEZ378" s="26"/>
      <c r="XFA378" s="26"/>
    </row>
    <row r="379" s="4" customFormat="1" ht="15" customHeight="1" spans="1:16381">
      <c r="A379" s="15">
        <v>375</v>
      </c>
      <c r="B379" s="16" t="s">
        <v>620</v>
      </c>
      <c r="C379" s="17" t="s">
        <v>812</v>
      </c>
      <c r="D379" s="18">
        <v>50000</v>
      </c>
      <c r="E379" s="18">
        <v>50000</v>
      </c>
      <c r="F379" s="18">
        <f t="shared" si="21"/>
        <v>50000</v>
      </c>
      <c r="G379" s="17" t="s">
        <v>813</v>
      </c>
      <c r="H379" s="17" t="s">
        <v>811</v>
      </c>
      <c r="I379" s="17" t="s">
        <v>21</v>
      </c>
      <c r="J379" s="20" t="s">
        <v>624</v>
      </c>
      <c r="K379" s="21">
        <v>43545</v>
      </c>
      <c r="L379" s="21" t="s">
        <v>23</v>
      </c>
      <c r="M379" s="15">
        <f t="shared" si="22"/>
        <v>92</v>
      </c>
      <c r="N379" s="15">
        <f t="shared" si="23"/>
        <v>606.94</v>
      </c>
      <c r="XAH379" s="23"/>
      <c r="XAI379" s="23"/>
      <c r="XAJ379" s="23"/>
      <c r="XAK379" s="23"/>
      <c r="XAL379" s="23"/>
      <c r="XAM379" s="23"/>
      <c r="XAN379" s="23"/>
      <c r="XAO379" s="23"/>
      <c r="XAP379" s="23"/>
      <c r="XAQ379" s="23"/>
      <c r="XAR379" s="23"/>
      <c r="XAS379" s="23"/>
      <c r="XAT379" s="23"/>
      <c r="XAU379" s="23"/>
      <c r="XAV379" s="23"/>
      <c r="XAW379" s="23"/>
      <c r="XAX379" s="23"/>
      <c r="XAY379" s="23"/>
      <c r="XAZ379" s="23"/>
      <c r="XBA379" s="23"/>
      <c r="XBB379" s="23"/>
      <c r="XBC379" s="23"/>
      <c r="XBD379" s="23"/>
      <c r="XBE379" s="23"/>
      <c r="XBF379" s="23"/>
      <c r="XBG379" s="23"/>
      <c r="XBH379" s="23"/>
      <c r="XBI379" s="23"/>
      <c r="XBJ379" s="23"/>
      <c r="XBK379" s="23"/>
      <c r="XBL379" s="23"/>
      <c r="XBM379" s="23"/>
      <c r="XBN379" s="23"/>
      <c r="XBO379" s="23"/>
      <c r="XBP379" s="23"/>
      <c r="XBQ379" s="23"/>
      <c r="XBR379" s="23"/>
      <c r="XBS379" s="23"/>
      <c r="XBT379" s="23"/>
      <c r="XBU379" s="23"/>
      <c r="XBV379" s="23"/>
      <c r="XBW379" s="23"/>
      <c r="XBX379" s="23"/>
      <c r="XBY379" s="23"/>
      <c r="XBZ379" s="23"/>
      <c r="XCA379" s="23"/>
      <c r="XCB379" s="23"/>
      <c r="XCC379" s="23"/>
      <c r="XCD379" s="23"/>
      <c r="XCE379" s="23"/>
      <c r="XCF379" s="23"/>
      <c r="XCG379" s="23"/>
      <c r="XCH379" s="23"/>
      <c r="XCI379" s="23"/>
      <c r="XCJ379" s="23"/>
      <c r="XCK379" s="23"/>
      <c r="XCL379" s="23"/>
      <c r="XCM379" s="23"/>
      <c r="XCN379" s="23"/>
      <c r="XCO379" s="23"/>
      <c r="XCP379" s="23"/>
      <c r="XCQ379" s="23"/>
      <c r="XCR379" s="23"/>
      <c r="XCS379" s="23"/>
      <c r="XCT379" s="23"/>
      <c r="XCU379" s="23"/>
      <c r="XCV379" s="23"/>
      <c r="XCW379" s="26"/>
      <c r="XCX379" s="26"/>
      <c r="XCY379" s="26"/>
      <c r="XCZ379" s="26"/>
      <c r="XDA379" s="26"/>
      <c r="XDB379" s="26"/>
      <c r="XDC379" s="26"/>
      <c r="XDD379" s="26"/>
      <c r="XDE379" s="26"/>
      <c r="XDF379" s="26"/>
      <c r="XDG379" s="26"/>
      <c r="XDH379" s="26"/>
      <c r="XDI379" s="26"/>
      <c r="XDJ379" s="26"/>
      <c r="XDK379" s="26"/>
      <c r="XDL379" s="26"/>
      <c r="XDM379" s="26"/>
      <c r="XDN379" s="26"/>
      <c r="XDO379" s="26"/>
      <c r="XDP379" s="26"/>
      <c r="XDQ379" s="26"/>
      <c r="XDR379" s="26"/>
      <c r="XDS379" s="26"/>
      <c r="XDT379" s="26"/>
      <c r="XDU379" s="26"/>
      <c r="XDV379" s="26"/>
      <c r="XDW379" s="26"/>
      <c r="XDX379" s="26"/>
      <c r="XDY379" s="26"/>
      <c r="XDZ379" s="26"/>
      <c r="XEA379" s="26"/>
      <c r="XEB379" s="26"/>
      <c r="XEC379" s="26"/>
      <c r="XED379" s="26"/>
      <c r="XEE379" s="26"/>
      <c r="XEF379" s="26"/>
      <c r="XEG379" s="26"/>
      <c r="XEH379" s="26"/>
      <c r="XEI379" s="26"/>
      <c r="XEJ379" s="26"/>
      <c r="XEK379" s="26"/>
      <c r="XEL379" s="26"/>
      <c r="XEM379" s="26"/>
      <c r="XEN379" s="26"/>
      <c r="XEO379" s="26"/>
      <c r="XEP379" s="26"/>
      <c r="XEQ379" s="26"/>
      <c r="XER379" s="26"/>
      <c r="XES379" s="26"/>
      <c r="XET379" s="26"/>
      <c r="XEU379" s="26"/>
      <c r="XEV379" s="26"/>
      <c r="XEW379" s="26"/>
      <c r="XEX379" s="26"/>
      <c r="XEY379" s="26"/>
      <c r="XEZ379" s="26"/>
      <c r="XFA379" s="26"/>
    </row>
    <row r="380" s="4" customFormat="1" ht="15" customHeight="1" spans="1:16381">
      <c r="A380" s="15">
        <v>376</v>
      </c>
      <c r="B380" s="16" t="s">
        <v>620</v>
      </c>
      <c r="C380" s="17" t="s">
        <v>814</v>
      </c>
      <c r="D380" s="18">
        <v>20000</v>
      </c>
      <c r="E380" s="18">
        <v>20000</v>
      </c>
      <c r="F380" s="18">
        <f t="shared" si="21"/>
        <v>20000</v>
      </c>
      <c r="G380" s="17" t="s">
        <v>815</v>
      </c>
      <c r="H380" s="17" t="s">
        <v>816</v>
      </c>
      <c r="I380" s="17" t="s">
        <v>21</v>
      </c>
      <c r="J380" s="20" t="s">
        <v>624</v>
      </c>
      <c r="K380" s="21">
        <v>43545</v>
      </c>
      <c r="L380" s="21" t="s">
        <v>23</v>
      </c>
      <c r="M380" s="15">
        <f t="shared" si="22"/>
        <v>92</v>
      </c>
      <c r="N380" s="15">
        <f t="shared" si="23"/>
        <v>242.78</v>
      </c>
      <c r="XAH380" s="23"/>
      <c r="XAI380" s="23"/>
      <c r="XAJ380" s="23"/>
      <c r="XAK380" s="23"/>
      <c r="XAL380" s="23"/>
      <c r="XAM380" s="23"/>
      <c r="XAN380" s="23"/>
      <c r="XAO380" s="23"/>
      <c r="XAP380" s="23"/>
      <c r="XAQ380" s="23"/>
      <c r="XAR380" s="23"/>
      <c r="XAS380" s="23"/>
      <c r="XAT380" s="23"/>
      <c r="XAU380" s="23"/>
      <c r="XAV380" s="23"/>
      <c r="XAW380" s="23"/>
      <c r="XAX380" s="23"/>
      <c r="XAY380" s="23"/>
      <c r="XAZ380" s="23"/>
      <c r="XBA380" s="23"/>
      <c r="XBB380" s="23"/>
      <c r="XBC380" s="23"/>
      <c r="XBD380" s="23"/>
      <c r="XBE380" s="23"/>
      <c r="XBF380" s="23"/>
      <c r="XBG380" s="23"/>
      <c r="XBH380" s="23"/>
      <c r="XBI380" s="23"/>
      <c r="XBJ380" s="23"/>
      <c r="XBK380" s="23"/>
      <c r="XBL380" s="23"/>
      <c r="XBM380" s="23"/>
      <c r="XBN380" s="23"/>
      <c r="XBO380" s="23"/>
      <c r="XBP380" s="23"/>
      <c r="XBQ380" s="23"/>
      <c r="XBR380" s="23"/>
      <c r="XBS380" s="23"/>
      <c r="XBT380" s="23"/>
      <c r="XBU380" s="23"/>
      <c r="XBV380" s="23"/>
      <c r="XBW380" s="23"/>
      <c r="XBX380" s="23"/>
      <c r="XBY380" s="23"/>
      <c r="XBZ380" s="23"/>
      <c r="XCA380" s="23"/>
      <c r="XCB380" s="23"/>
      <c r="XCC380" s="23"/>
      <c r="XCD380" s="23"/>
      <c r="XCE380" s="23"/>
      <c r="XCF380" s="23"/>
      <c r="XCG380" s="23"/>
      <c r="XCH380" s="23"/>
      <c r="XCI380" s="23"/>
      <c r="XCJ380" s="23"/>
      <c r="XCK380" s="23"/>
      <c r="XCL380" s="23"/>
      <c r="XCM380" s="23"/>
      <c r="XCN380" s="23"/>
      <c r="XCO380" s="23"/>
      <c r="XCP380" s="23"/>
      <c r="XCQ380" s="23"/>
      <c r="XCR380" s="23"/>
      <c r="XCS380" s="23"/>
      <c r="XCT380" s="23"/>
      <c r="XCU380" s="23"/>
      <c r="XCV380" s="23"/>
      <c r="XCW380" s="26"/>
      <c r="XCX380" s="26"/>
      <c r="XCY380" s="26"/>
      <c r="XCZ380" s="26"/>
      <c r="XDA380" s="26"/>
      <c r="XDB380" s="26"/>
      <c r="XDC380" s="26"/>
      <c r="XDD380" s="26"/>
      <c r="XDE380" s="26"/>
      <c r="XDF380" s="26"/>
      <c r="XDG380" s="26"/>
      <c r="XDH380" s="26"/>
      <c r="XDI380" s="26"/>
      <c r="XDJ380" s="26"/>
      <c r="XDK380" s="26"/>
      <c r="XDL380" s="26"/>
      <c r="XDM380" s="26"/>
      <c r="XDN380" s="26"/>
      <c r="XDO380" s="26"/>
      <c r="XDP380" s="26"/>
      <c r="XDQ380" s="26"/>
      <c r="XDR380" s="26"/>
      <c r="XDS380" s="26"/>
      <c r="XDT380" s="26"/>
      <c r="XDU380" s="26"/>
      <c r="XDV380" s="26"/>
      <c r="XDW380" s="26"/>
      <c r="XDX380" s="26"/>
      <c r="XDY380" s="26"/>
      <c r="XDZ380" s="26"/>
      <c r="XEA380" s="26"/>
      <c r="XEB380" s="26"/>
      <c r="XEC380" s="26"/>
      <c r="XED380" s="26"/>
      <c r="XEE380" s="26"/>
      <c r="XEF380" s="26"/>
      <c r="XEG380" s="26"/>
      <c r="XEH380" s="26"/>
      <c r="XEI380" s="26"/>
      <c r="XEJ380" s="26"/>
      <c r="XEK380" s="26"/>
      <c r="XEL380" s="26"/>
      <c r="XEM380" s="26"/>
      <c r="XEN380" s="26"/>
      <c r="XEO380" s="26"/>
      <c r="XEP380" s="26"/>
      <c r="XEQ380" s="26"/>
      <c r="XER380" s="26"/>
      <c r="XES380" s="26"/>
      <c r="XET380" s="26"/>
      <c r="XEU380" s="26"/>
      <c r="XEV380" s="26"/>
      <c r="XEW380" s="26"/>
      <c r="XEX380" s="26"/>
      <c r="XEY380" s="26"/>
      <c r="XEZ380" s="26"/>
      <c r="XFA380" s="26"/>
    </row>
    <row r="381" s="4" customFormat="1" ht="15" customHeight="1" spans="1:16381">
      <c r="A381" s="15">
        <v>377</v>
      </c>
      <c r="B381" s="16" t="s">
        <v>620</v>
      </c>
      <c r="C381" s="17" t="s">
        <v>817</v>
      </c>
      <c r="D381" s="18">
        <v>50000</v>
      </c>
      <c r="E381" s="18">
        <v>50000</v>
      </c>
      <c r="F381" s="18">
        <f t="shared" si="21"/>
        <v>50000</v>
      </c>
      <c r="G381" s="17" t="s">
        <v>818</v>
      </c>
      <c r="H381" s="17" t="s">
        <v>819</v>
      </c>
      <c r="I381" s="17" t="s">
        <v>21</v>
      </c>
      <c r="J381" s="20" t="s">
        <v>624</v>
      </c>
      <c r="K381" s="21">
        <v>43545</v>
      </c>
      <c r="L381" s="21" t="s">
        <v>23</v>
      </c>
      <c r="M381" s="15">
        <f t="shared" si="22"/>
        <v>92</v>
      </c>
      <c r="N381" s="15">
        <f t="shared" si="23"/>
        <v>606.94</v>
      </c>
      <c r="XAH381" s="23"/>
      <c r="XAI381" s="23"/>
      <c r="XAJ381" s="23"/>
      <c r="XAK381" s="23"/>
      <c r="XAL381" s="23"/>
      <c r="XAM381" s="23"/>
      <c r="XAN381" s="23"/>
      <c r="XAO381" s="23"/>
      <c r="XAP381" s="23"/>
      <c r="XAQ381" s="23"/>
      <c r="XAR381" s="23"/>
      <c r="XAS381" s="23"/>
      <c r="XAT381" s="23"/>
      <c r="XAU381" s="23"/>
      <c r="XAV381" s="23"/>
      <c r="XAW381" s="23"/>
      <c r="XAX381" s="23"/>
      <c r="XAY381" s="23"/>
      <c r="XAZ381" s="23"/>
      <c r="XBA381" s="23"/>
      <c r="XBB381" s="23"/>
      <c r="XBC381" s="23"/>
      <c r="XBD381" s="23"/>
      <c r="XBE381" s="23"/>
      <c r="XBF381" s="23"/>
      <c r="XBG381" s="23"/>
      <c r="XBH381" s="23"/>
      <c r="XBI381" s="23"/>
      <c r="XBJ381" s="23"/>
      <c r="XBK381" s="23"/>
      <c r="XBL381" s="23"/>
      <c r="XBM381" s="23"/>
      <c r="XBN381" s="23"/>
      <c r="XBO381" s="23"/>
      <c r="XBP381" s="23"/>
      <c r="XBQ381" s="23"/>
      <c r="XBR381" s="23"/>
      <c r="XBS381" s="23"/>
      <c r="XBT381" s="23"/>
      <c r="XBU381" s="23"/>
      <c r="XBV381" s="23"/>
      <c r="XBW381" s="23"/>
      <c r="XBX381" s="23"/>
      <c r="XBY381" s="23"/>
      <c r="XBZ381" s="23"/>
      <c r="XCA381" s="23"/>
      <c r="XCB381" s="23"/>
      <c r="XCC381" s="23"/>
      <c r="XCD381" s="23"/>
      <c r="XCE381" s="23"/>
      <c r="XCF381" s="23"/>
      <c r="XCG381" s="23"/>
      <c r="XCH381" s="23"/>
      <c r="XCI381" s="23"/>
      <c r="XCJ381" s="23"/>
      <c r="XCK381" s="23"/>
      <c r="XCL381" s="23"/>
      <c r="XCM381" s="23"/>
      <c r="XCN381" s="23"/>
      <c r="XCO381" s="23"/>
      <c r="XCP381" s="23"/>
      <c r="XCQ381" s="23"/>
      <c r="XCR381" s="23"/>
      <c r="XCS381" s="23"/>
      <c r="XCT381" s="23"/>
      <c r="XCU381" s="23"/>
      <c r="XCV381" s="23"/>
      <c r="XCW381" s="26"/>
      <c r="XCX381" s="26"/>
      <c r="XCY381" s="26"/>
      <c r="XCZ381" s="26"/>
      <c r="XDA381" s="26"/>
      <c r="XDB381" s="26"/>
      <c r="XDC381" s="26"/>
      <c r="XDD381" s="26"/>
      <c r="XDE381" s="26"/>
      <c r="XDF381" s="26"/>
      <c r="XDG381" s="26"/>
      <c r="XDH381" s="26"/>
      <c r="XDI381" s="26"/>
      <c r="XDJ381" s="26"/>
      <c r="XDK381" s="26"/>
      <c r="XDL381" s="26"/>
      <c r="XDM381" s="26"/>
      <c r="XDN381" s="26"/>
      <c r="XDO381" s="26"/>
      <c r="XDP381" s="26"/>
      <c r="XDQ381" s="26"/>
      <c r="XDR381" s="26"/>
      <c r="XDS381" s="26"/>
      <c r="XDT381" s="26"/>
      <c r="XDU381" s="26"/>
      <c r="XDV381" s="26"/>
      <c r="XDW381" s="26"/>
      <c r="XDX381" s="26"/>
      <c r="XDY381" s="26"/>
      <c r="XDZ381" s="26"/>
      <c r="XEA381" s="26"/>
      <c r="XEB381" s="26"/>
      <c r="XEC381" s="26"/>
      <c r="XED381" s="26"/>
      <c r="XEE381" s="26"/>
      <c r="XEF381" s="26"/>
      <c r="XEG381" s="26"/>
      <c r="XEH381" s="26"/>
      <c r="XEI381" s="26"/>
      <c r="XEJ381" s="26"/>
      <c r="XEK381" s="26"/>
      <c r="XEL381" s="26"/>
      <c r="XEM381" s="26"/>
      <c r="XEN381" s="26"/>
      <c r="XEO381" s="26"/>
      <c r="XEP381" s="26"/>
      <c r="XEQ381" s="26"/>
      <c r="XER381" s="26"/>
      <c r="XES381" s="26"/>
      <c r="XET381" s="26"/>
      <c r="XEU381" s="26"/>
      <c r="XEV381" s="26"/>
      <c r="XEW381" s="26"/>
      <c r="XEX381" s="26"/>
      <c r="XEY381" s="26"/>
      <c r="XEZ381" s="26"/>
      <c r="XFA381" s="26"/>
    </row>
    <row r="382" s="4" customFormat="1" ht="15" customHeight="1" spans="1:16381">
      <c r="A382" s="15">
        <v>378</v>
      </c>
      <c r="B382" s="16" t="s">
        <v>620</v>
      </c>
      <c r="C382" s="17" t="s">
        <v>820</v>
      </c>
      <c r="D382" s="18">
        <v>40000</v>
      </c>
      <c r="E382" s="18">
        <v>40000</v>
      </c>
      <c r="F382" s="18">
        <f t="shared" si="21"/>
        <v>40000</v>
      </c>
      <c r="G382" s="17" t="s">
        <v>821</v>
      </c>
      <c r="H382" s="17" t="s">
        <v>340</v>
      </c>
      <c r="I382" s="17" t="s">
        <v>21</v>
      </c>
      <c r="J382" s="20" t="s">
        <v>624</v>
      </c>
      <c r="K382" s="21">
        <v>43545</v>
      </c>
      <c r="L382" s="21" t="s">
        <v>23</v>
      </c>
      <c r="M382" s="15">
        <f t="shared" si="22"/>
        <v>92</v>
      </c>
      <c r="N382" s="15">
        <f t="shared" si="23"/>
        <v>485.56</v>
      </c>
      <c r="XAH382" s="23"/>
      <c r="XAI382" s="23"/>
      <c r="XAJ382" s="23"/>
      <c r="XAK382" s="23"/>
      <c r="XAL382" s="23"/>
      <c r="XAM382" s="23"/>
      <c r="XAN382" s="23"/>
      <c r="XAO382" s="23"/>
      <c r="XAP382" s="23"/>
      <c r="XAQ382" s="23"/>
      <c r="XAR382" s="23"/>
      <c r="XAS382" s="23"/>
      <c r="XAT382" s="23"/>
      <c r="XAU382" s="23"/>
      <c r="XAV382" s="23"/>
      <c r="XAW382" s="23"/>
      <c r="XAX382" s="23"/>
      <c r="XAY382" s="23"/>
      <c r="XAZ382" s="23"/>
      <c r="XBA382" s="23"/>
      <c r="XBB382" s="23"/>
      <c r="XBC382" s="23"/>
      <c r="XBD382" s="23"/>
      <c r="XBE382" s="23"/>
      <c r="XBF382" s="23"/>
      <c r="XBG382" s="23"/>
      <c r="XBH382" s="23"/>
      <c r="XBI382" s="23"/>
      <c r="XBJ382" s="23"/>
      <c r="XBK382" s="23"/>
      <c r="XBL382" s="23"/>
      <c r="XBM382" s="23"/>
      <c r="XBN382" s="23"/>
      <c r="XBO382" s="23"/>
      <c r="XBP382" s="23"/>
      <c r="XBQ382" s="23"/>
      <c r="XBR382" s="23"/>
      <c r="XBS382" s="23"/>
      <c r="XBT382" s="23"/>
      <c r="XBU382" s="23"/>
      <c r="XBV382" s="23"/>
      <c r="XBW382" s="23"/>
      <c r="XBX382" s="23"/>
      <c r="XBY382" s="23"/>
      <c r="XBZ382" s="23"/>
      <c r="XCA382" s="23"/>
      <c r="XCB382" s="23"/>
      <c r="XCC382" s="23"/>
      <c r="XCD382" s="23"/>
      <c r="XCE382" s="23"/>
      <c r="XCF382" s="23"/>
      <c r="XCG382" s="23"/>
      <c r="XCH382" s="23"/>
      <c r="XCI382" s="23"/>
      <c r="XCJ382" s="23"/>
      <c r="XCK382" s="23"/>
      <c r="XCL382" s="23"/>
      <c r="XCM382" s="23"/>
      <c r="XCN382" s="23"/>
      <c r="XCO382" s="23"/>
      <c r="XCP382" s="23"/>
      <c r="XCQ382" s="23"/>
      <c r="XCR382" s="23"/>
      <c r="XCS382" s="23"/>
      <c r="XCT382" s="23"/>
      <c r="XCU382" s="23"/>
      <c r="XCV382" s="23"/>
      <c r="XCW382" s="26"/>
      <c r="XCX382" s="26"/>
      <c r="XCY382" s="26"/>
      <c r="XCZ382" s="26"/>
      <c r="XDA382" s="26"/>
      <c r="XDB382" s="26"/>
      <c r="XDC382" s="26"/>
      <c r="XDD382" s="26"/>
      <c r="XDE382" s="26"/>
      <c r="XDF382" s="26"/>
      <c r="XDG382" s="26"/>
      <c r="XDH382" s="26"/>
      <c r="XDI382" s="26"/>
      <c r="XDJ382" s="26"/>
      <c r="XDK382" s="26"/>
      <c r="XDL382" s="26"/>
      <c r="XDM382" s="26"/>
      <c r="XDN382" s="26"/>
      <c r="XDO382" s="26"/>
      <c r="XDP382" s="26"/>
      <c r="XDQ382" s="26"/>
      <c r="XDR382" s="26"/>
      <c r="XDS382" s="26"/>
      <c r="XDT382" s="26"/>
      <c r="XDU382" s="26"/>
      <c r="XDV382" s="26"/>
      <c r="XDW382" s="26"/>
      <c r="XDX382" s="26"/>
      <c r="XDY382" s="26"/>
      <c r="XDZ382" s="26"/>
      <c r="XEA382" s="26"/>
      <c r="XEB382" s="26"/>
      <c r="XEC382" s="26"/>
      <c r="XED382" s="26"/>
      <c r="XEE382" s="26"/>
      <c r="XEF382" s="26"/>
      <c r="XEG382" s="26"/>
      <c r="XEH382" s="26"/>
      <c r="XEI382" s="26"/>
      <c r="XEJ382" s="26"/>
      <c r="XEK382" s="26"/>
      <c r="XEL382" s="26"/>
      <c r="XEM382" s="26"/>
      <c r="XEN382" s="26"/>
      <c r="XEO382" s="26"/>
      <c r="XEP382" s="26"/>
      <c r="XEQ382" s="26"/>
      <c r="XER382" s="26"/>
      <c r="XES382" s="26"/>
      <c r="XET382" s="26"/>
      <c r="XEU382" s="26"/>
      <c r="XEV382" s="26"/>
      <c r="XEW382" s="26"/>
      <c r="XEX382" s="26"/>
      <c r="XEY382" s="26"/>
      <c r="XEZ382" s="26"/>
      <c r="XFA382" s="26"/>
    </row>
    <row r="383" s="4" customFormat="1" ht="15" customHeight="1" spans="1:16381">
      <c r="A383" s="15">
        <v>379</v>
      </c>
      <c r="B383" s="16" t="s">
        <v>620</v>
      </c>
      <c r="C383" s="17" t="s">
        <v>822</v>
      </c>
      <c r="D383" s="18">
        <v>50000</v>
      </c>
      <c r="E383" s="18">
        <v>50000</v>
      </c>
      <c r="F383" s="18">
        <f t="shared" si="21"/>
        <v>50000</v>
      </c>
      <c r="G383" s="17" t="s">
        <v>213</v>
      </c>
      <c r="H383" s="17" t="s">
        <v>389</v>
      </c>
      <c r="I383" s="17" t="s">
        <v>21</v>
      </c>
      <c r="J383" s="20" t="s">
        <v>624</v>
      </c>
      <c r="K383" s="21">
        <v>43545</v>
      </c>
      <c r="L383" s="21" t="s">
        <v>23</v>
      </c>
      <c r="M383" s="15">
        <f t="shared" si="22"/>
        <v>92</v>
      </c>
      <c r="N383" s="15">
        <f t="shared" si="23"/>
        <v>606.94</v>
      </c>
      <c r="XAH383" s="23"/>
      <c r="XAI383" s="23"/>
      <c r="XAJ383" s="23"/>
      <c r="XAK383" s="23"/>
      <c r="XAL383" s="23"/>
      <c r="XAM383" s="23"/>
      <c r="XAN383" s="23"/>
      <c r="XAO383" s="23"/>
      <c r="XAP383" s="23"/>
      <c r="XAQ383" s="23"/>
      <c r="XAR383" s="23"/>
      <c r="XAS383" s="23"/>
      <c r="XAT383" s="23"/>
      <c r="XAU383" s="23"/>
      <c r="XAV383" s="23"/>
      <c r="XAW383" s="23"/>
      <c r="XAX383" s="23"/>
      <c r="XAY383" s="23"/>
      <c r="XAZ383" s="23"/>
      <c r="XBA383" s="23"/>
      <c r="XBB383" s="23"/>
      <c r="XBC383" s="23"/>
      <c r="XBD383" s="23"/>
      <c r="XBE383" s="23"/>
      <c r="XBF383" s="23"/>
      <c r="XBG383" s="23"/>
      <c r="XBH383" s="23"/>
      <c r="XBI383" s="23"/>
      <c r="XBJ383" s="23"/>
      <c r="XBK383" s="23"/>
      <c r="XBL383" s="23"/>
      <c r="XBM383" s="23"/>
      <c r="XBN383" s="23"/>
      <c r="XBO383" s="23"/>
      <c r="XBP383" s="23"/>
      <c r="XBQ383" s="23"/>
      <c r="XBR383" s="23"/>
      <c r="XBS383" s="23"/>
      <c r="XBT383" s="23"/>
      <c r="XBU383" s="23"/>
      <c r="XBV383" s="23"/>
      <c r="XBW383" s="23"/>
      <c r="XBX383" s="23"/>
      <c r="XBY383" s="23"/>
      <c r="XBZ383" s="23"/>
      <c r="XCA383" s="23"/>
      <c r="XCB383" s="23"/>
      <c r="XCC383" s="23"/>
      <c r="XCD383" s="23"/>
      <c r="XCE383" s="23"/>
      <c r="XCF383" s="23"/>
      <c r="XCG383" s="23"/>
      <c r="XCH383" s="23"/>
      <c r="XCI383" s="23"/>
      <c r="XCJ383" s="23"/>
      <c r="XCK383" s="23"/>
      <c r="XCL383" s="23"/>
      <c r="XCM383" s="23"/>
      <c r="XCN383" s="23"/>
      <c r="XCO383" s="23"/>
      <c r="XCP383" s="23"/>
      <c r="XCQ383" s="23"/>
      <c r="XCR383" s="23"/>
      <c r="XCS383" s="23"/>
      <c r="XCT383" s="23"/>
      <c r="XCU383" s="23"/>
      <c r="XCV383" s="23"/>
      <c r="XCW383" s="26"/>
      <c r="XCX383" s="26"/>
      <c r="XCY383" s="26"/>
      <c r="XCZ383" s="26"/>
      <c r="XDA383" s="26"/>
      <c r="XDB383" s="26"/>
      <c r="XDC383" s="26"/>
      <c r="XDD383" s="26"/>
      <c r="XDE383" s="26"/>
      <c r="XDF383" s="26"/>
      <c r="XDG383" s="26"/>
      <c r="XDH383" s="26"/>
      <c r="XDI383" s="26"/>
      <c r="XDJ383" s="26"/>
      <c r="XDK383" s="26"/>
      <c r="XDL383" s="26"/>
      <c r="XDM383" s="26"/>
      <c r="XDN383" s="26"/>
      <c r="XDO383" s="26"/>
      <c r="XDP383" s="26"/>
      <c r="XDQ383" s="26"/>
      <c r="XDR383" s="26"/>
      <c r="XDS383" s="26"/>
      <c r="XDT383" s="26"/>
      <c r="XDU383" s="26"/>
      <c r="XDV383" s="26"/>
      <c r="XDW383" s="26"/>
      <c r="XDX383" s="26"/>
      <c r="XDY383" s="26"/>
      <c r="XDZ383" s="26"/>
      <c r="XEA383" s="26"/>
      <c r="XEB383" s="26"/>
      <c r="XEC383" s="26"/>
      <c r="XED383" s="26"/>
      <c r="XEE383" s="26"/>
      <c r="XEF383" s="26"/>
      <c r="XEG383" s="26"/>
      <c r="XEH383" s="26"/>
      <c r="XEI383" s="26"/>
      <c r="XEJ383" s="26"/>
      <c r="XEK383" s="26"/>
      <c r="XEL383" s="26"/>
      <c r="XEM383" s="26"/>
      <c r="XEN383" s="26"/>
      <c r="XEO383" s="26"/>
      <c r="XEP383" s="26"/>
      <c r="XEQ383" s="26"/>
      <c r="XER383" s="26"/>
      <c r="XES383" s="26"/>
      <c r="XET383" s="26"/>
      <c r="XEU383" s="26"/>
      <c r="XEV383" s="26"/>
      <c r="XEW383" s="26"/>
      <c r="XEX383" s="26"/>
      <c r="XEY383" s="26"/>
      <c r="XEZ383" s="26"/>
      <c r="XFA383" s="26"/>
    </row>
    <row r="384" s="4" customFormat="1" ht="15" customHeight="1" spans="1:16381">
      <c r="A384" s="15">
        <v>380</v>
      </c>
      <c r="B384" s="16" t="s">
        <v>620</v>
      </c>
      <c r="C384" s="17" t="s">
        <v>823</v>
      </c>
      <c r="D384" s="18">
        <v>50000</v>
      </c>
      <c r="E384" s="18">
        <v>50000</v>
      </c>
      <c r="F384" s="18">
        <f t="shared" si="21"/>
        <v>50000</v>
      </c>
      <c r="G384" s="17" t="s">
        <v>213</v>
      </c>
      <c r="H384" s="17" t="s">
        <v>824</v>
      </c>
      <c r="I384" s="17" t="s">
        <v>21</v>
      </c>
      <c r="J384" s="20" t="s">
        <v>624</v>
      </c>
      <c r="K384" s="21">
        <v>43545</v>
      </c>
      <c r="L384" s="21" t="s">
        <v>23</v>
      </c>
      <c r="M384" s="15">
        <f t="shared" si="22"/>
        <v>92</v>
      </c>
      <c r="N384" s="15">
        <f t="shared" si="23"/>
        <v>606.94</v>
      </c>
      <c r="XAH384" s="23"/>
      <c r="XAI384" s="23"/>
      <c r="XAJ384" s="23"/>
      <c r="XAK384" s="23"/>
      <c r="XAL384" s="23"/>
      <c r="XAM384" s="23"/>
      <c r="XAN384" s="23"/>
      <c r="XAO384" s="23"/>
      <c r="XAP384" s="23"/>
      <c r="XAQ384" s="23"/>
      <c r="XAR384" s="23"/>
      <c r="XAS384" s="23"/>
      <c r="XAT384" s="23"/>
      <c r="XAU384" s="23"/>
      <c r="XAV384" s="23"/>
      <c r="XAW384" s="23"/>
      <c r="XAX384" s="23"/>
      <c r="XAY384" s="23"/>
      <c r="XAZ384" s="23"/>
      <c r="XBA384" s="23"/>
      <c r="XBB384" s="23"/>
      <c r="XBC384" s="23"/>
      <c r="XBD384" s="23"/>
      <c r="XBE384" s="23"/>
      <c r="XBF384" s="23"/>
      <c r="XBG384" s="23"/>
      <c r="XBH384" s="23"/>
      <c r="XBI384" s="23"/>
      <c r="XBJ384" s="23"/>
      <c r="XBK384" s="23"/>
      <c r="XBL384" s="23"/>
      <c r="XBM384" s="23"/>
      <c r="XBN384" s="23"/>
      <c r="XBO384" s="23"/>
      <c r="XBP384" s="23"/>
      <c r="XBQ384" s="23"/>
      <c r="XBR384" s="23"/>
      <c r="XBS384" s="23"/>
      <c r="XBT384" s="23"/>
      <c r="XBU384" s="23"/>
      <c r="XBV384" s="23"/>
      <c r="XBW384" s="23"/>
      <c r="XBX384" s="23"/>
      <c r="XBY384" s="23"/>
      <c r="XBZ384" s="23"/>
      <c r="XCA384" s="23"/>
      <c r="XCB384" s="23"/>
      <c r="XCC384" s="23"/>
      <c r="XCD384" s="23"/>
      <c r="XCE384" s="23"/>
      <c r="XCF384" s="23"/>
      <c r="XCG384" s="23"/>
      <c r="XCH384" s="23"/>
      <c r="XCI384" s="23"/>
      <c r="XCJ384" s="23"/>
      <c r="XCK384" s="23"/>
      <c r="XCL384" s="23"/>
      <c r="XCM384" s="23"/>
      <c r="XCN384" s="23"/>
      <c r="XCO384" s="23"/>
      <c r="XCP384" s="23"/>
      <c r="XCQ384" s="23"/>
      <c r="XCR384" s="23"/>
      <c r="XCS384" s="23"/>
      <c r="XCT384" s="23"/>
      <c r="XCU384" s="23"/>
      <c r="XCV384" s="23"/>
      <c r="XCW384" s="26"/>
      <c r="XCX384" s="26"/>
      <c r="XCY384" s="26"/>
      <c r="XCZ384" s="26"/>
      <c r="XDA384" s="26"/>
      <c r="XDB384" s="26"/>
      <c r="XDC384" s="26"/>
      <c r="XDD384" s="26"/>
      <c r="XDE384" s="26"/>
      <c r="XDF384" s="26"/>
      <c r="XDG384" s="26"/>
      <c r="XDH384" s="26"/>
      <c r="XDI384" s="26"/>
      <c r="XDJ384" s="26"/>
      <c r="XDK384" s="26"/>
      <c r="XDL384" s="26"/>
      <c r="XDM384" s="26"/>
      <c r="XDN384" s="26"/>
      <c r="XDO384" s="26"/>
      <c r="XDP384" s="26"/>
      <c r="XDQ384" s="26"/>
      <c r="XDR384" s="26"/>
      <c r="XDS384" s="26"/>
      <c r="XDT384" s="26"/>
      <c r="XDU384" s="26"/>
      <c r="XDV384" s="26"/>
      <c r="XDW384" s="26"/>
      <c r="XDX384" s="26"/>
      <c r="XDY384" s="26"/>
      <c r="XDZ384" s="26"/>
      <c r="XEA384" s="26"/>
      <c r="XEB384" s="26"/>
      <c r="XEC384" s="26"/>
      <c r="XED384" s="26"/>
      <c r="XEE384" s="26"/>
      <c r="XEF384" s="26"/>
      <c r="XEG384" s="26"/>
      <c r="XEH384" s="26"/>
      <c r="XEI384" s="26"/>
      <c r="XEJ384" s="26"/>
      <c r="XEK384" s="26"/>
      <c r="XEL384" s="26"/>
      <c r="XEM384" s="26"/>
      <c r="XEN384" s="26"/>
      <c r="XEO384" s="26"/>
      <c r="XEP384" s="26"/>
      <c r="XEQ384" s="26"/>
      <c r="XER384" s="26"/>
      <c r="XES384" s="26"/>
      <c r="XET384" s="26"/>
      <c r="XEU384" s="26"/>
      <c r="XEV384" s="26"/>
      <c r="XEW384" s="26"/>
      <c r="XEX384" s="26"/>
      <c r="XEY384" s="26"/>
      <c r="XEZ384" s="26"/>
      <c r="XFA384" s="26"/>
    </row>
    <row r="385" s="4" customFormat="1" ht="15" customHeight="1" spans="1:16381">
      <c r="A385" s="15">
        <v>381</v>
      </c>
      <c r="B385" s="16" t="s">
        <v>620</v>
      </c>
      <c r="C385" s="17" t="s">
        <v>825</v>
      </c>
      <c r="D385" s="18">
        <v>50000</v>
      </c>
      <c r="E385" s="18">
        <v>50000</v>
      </c>
      <c r="F385" s="18">
        <f t="shared" si="21"/>
        <v>50000</v>
      </c>
      <c r="G385" s="17" t="s">
        <v>611</v>
      </c>
      <c r="H385" s="17" t="s">
        <v>826</v>
      </c>
      <c r="I385" s="17" t="s">
        <v>21</v>
      </c>
      <c r="J385" s="20" t="s">
        <v>624</v>
      </c>
      <c r="K385" s="21">
        <v>43545</v>
      </c>
      <c r="L385" s="21" t="s">
        <v>23</v>
      </c>
      <c r="M385" s="15">
        <f t="shared" si="22"/>
        <v>92</v>
      </c>
      <c r="N385" s="15">
        <f t="shared" si="23"/>
        <v>606.94</v>
      </c>
      <c r="XAH385" s="23"/>
      <c r="XAI385" s="23"/>
      <c r="XAJ385" s="23"/>
      <c r="XAK385" s="23"/>
      <c r="XAL385" s="23"/>
      <c r="XAM385" s="23"/>
      <c r="XAN385" s="23"/>
      <c r="XAO385" s="23"/>
      <c r="XAP385" s="23"/>
      <c r="XAQ385" s="23"/>
      <c r="XAR385" s="23"/>
      <c r="XAS385" s="23"/>
      <c r="XAT385" s="23"/>
      <c r="XAU385" s="23"/>
      <c r="XAV385" s="23"/>
      <c r="XAW385" s="23"/>
      <c r="XAX385" s="23"/>
      <c r="XAY385" s="23"/>
      <c r="XAZ385" s="23"/>
      <c r="XBA385" s="23"/>
      <c r="XBB385" s="23"/>
      <c r="XBC385" s="23"/>
      <c r="XBD385" s="23"/>
      <c r="XBE385" s="23"/>
      <c r="XBF385" s="23"/>
      <c r="XBG385" s="23"/>
      <c r="XBH385" s="23"/>
      <c r="XBI385" s="23"/>
      <c r="XBJ385" s="23"/>
      <c r="XBK385" s="23"/>
      <c r="XBL385" s="23"/>
      <c r="XBM385" s="23"/>
      <c r="XBN385" s="23"/>
      <c r="XBO385" s="23"/>
      <c r="XBP385" s="23"/>
      <c r="XBQ385" s="23"/>
      <c r="XBR385" s="23"/>
      <c r="XBS385" s="23"/>
      <c r="XBT385" s="23"/>
      <c r="XBU385" s="23"/>
      <c r="XBV385" s="23"/>
      <c r="XBW385" s="23"/>
      <c r="XBX385" s="23"/>
      <c r="XBY385" s="23"/>
      <c r="XBZ385" s="23"/>
      <c r="XCA385" s="23"/>
      <c r="XCB385" s="23"/>
      <c r="XCC385" s="23"/>
      <c r="XCD385" s="23"/>
      <c r="XCE385" s="23"/>
      <c r="XCF385" s="23"/>
      <c r="XCG385" s="23"/>
      <c r="XCH385" s="23"/>
      <c r="XCI385" s="23"/>
      <c r="XCJ385" s="23"/>
      <c r="XCK385" s="23"/>
      <c r="XCL385" s="23"/>
      <c r="XCM385" s="23"/>
      <c r="XCN385" s="23"/>
      <c r="XCO385" s="23"/>
      <c r="XCP385" s="23"/>
      <c r="XCQ385" s="23"/>
      <c r="XCR385" s="23"/>
      <c r="XCS385" s="23"/>
      <c r="XCT385" s="23"/>
      <c r="XCU385" s="23"/>
      <c r="XCV385" s="23"/>
      <c r="XCW385" s="26"/>
      <c r="XCX385" s="26"/>
      <c r="XCY385" s="26"/>
      <c r="XCZ385" s="26"/>
      <c r="XDA385" s="26"/>
      <c r="XDB385" s="26"/>
      <c r="XDC385" s="26"/>
      <c r="XDD385" s="26"/>
      <c r="XDE385" s="26"/>
      <c r="XDF385" s="26"/>
      <c r="XDG385" s="26"/>
      <c r="XDH385" s="26"/>
      <c r="XDI385" s="26"/>
      <c r="XDJ385" s="26"/>
      <c r="XDK385" s="26"/>
      <c r="XDL385" s="26"/>
      <c r="XDM385" s="26"/>
      <c r="XDN385" s="26"/>
      <c r="XDO385" s="26"/>
      <c r="XDP385" s="26"/>
      <c r="XDQ385" s="26"/>
      <c r="XDR385" s="26"/>
      <c r="XDS385" s="26"/>
      <c r="XDT385" s="26"/>
      <c r="XDU385" s="26"/>
      <c r="XDV385" s="26"/>
      <c r="XDW385" s="26"/>
      <c r="XDX385" s="26"/>
      <c r="XDY385" s="26"/>
      <c r="XDZ385" s="26"/>
      <c r="XEA385" s="26"/>
      <c r="XEB385" s="26"/>
      <c r="XEC385" s="26"/>
      <c r="XED385" s="26"/>
      <c r="XEE385" s="26"/>
      <c r="XEF385" s="26"/>
      <c r="XEG385" s="26"/>
      <c r="XEH385" s="26"/>
      <c r="XEI385" s="26"/>
      <c r="XEJ385" s="26"/>
      <c r="XEK385" s="26"/>
      <c r="XEL385" s="26"/>
      <c r="XEM385" s="26"/>
      <c r="XEN385" s="26"/>
      <c r="XEO385" s="26"/>
      <c r="XEP385" s="26"/>
      <c r="XEQ385" s="26"/>
      <c r="XER385" s="26"/>
      <c r="XES385" s="26"/>
      <c r="XET385" s="26"/>
      <c r="XEU385" s="26"/>
      <c r="XEV385" s="26"/>
      <c r="XEW385" s="26"/>
      <c r="XEX385" s="26"/>
      <c r="XEY385" s="26"/>
      <c r="XEZ385" s="26"/>
      <c r="XFA385" s="26"/>
    </row>
    <row r="386" s="4" customFormat="1" ht="15" customHeight="1" spans="1:16381">
      <c r="A386" s="15">
        <v>382</v>
      </c>
      <c r="B386" s="16" t="s">
        <v>620</v>
      </c>
      <c r="C386" s="17" t="s">
        <v>827</v>
      </c>
      <c r="D386" s="18">
        <v>50000</v>
      </c>
      <c r="E386" s="18">
        <v>50000</v>
      </c>
      <c r="F386" s="18">
        <f t="shared" si="21"/>
        <v>50000</v>
      </c>
      <c r="G386" s="17" t="s">
        <v>215</v>
      </c>
      <c r="H386" s="17" t="s">
        <v>828</v>
      </c>
      <c r="I386" s="17" t="s">
        <v>21</v>
      </c>
      <c r="J386" s="20" t="s">
        <v>624</v>
      </c>
      <c r="K386" s="21">
        <v>43545</v>
      </c>
      <c r="L386" s="21" t="s">
        <v>23</v>
      </c>
      <c r="M386" s="15">
        <f t="shared" si="22"/>
        <v>92</v>
      </c>
      <c r="N386" s="15">
        <f t="shared" si="23"/>
        <v>606.94</v>
      </c>
      <c r="XAH386" s="23"/>
      <c r="XAI386" s="23"/>
      <c r="XAJ386" s="23"/>
      <c r="XAK386" s="23"/>
      <c r="XAL386" s="23"/>
      <c r="XAM386" s="23"/>
      <c r="XAN386" s="23"/>
      <c r="XAO386" s="23"/>
      <c r="XAP386" s="23"/>
      <c r="XAQ386" s="23"/>
      <c r="XAR386" s="23"/>
      <c r="XAS386" s="23"/>
      <c r="XAT386" s="23"/>
      <c r="XAU386" s="23"/>
      <c r="XAV386" s="23"/>
      <c r="XAW386" s="23"/>
      <c r="XAX386" s="23"/>
      <c r="XAY386" s="23"/>
      <c r="XAZ386" s="23"/>
      <c r="XBA386" s="23"/>
      <c r="XBB386" s="23"/>
      <c r="XBC386" s="23"/>
      <c r="XBD386" s="23"/>
      <c r="XBE386" s="23"/>
      <c r="XBF386" s="23"/>
      <c r="XBG386" s="23"/>
      <c r="XBH386" s="23"/>
      <c r="XBI386" s="23"/>
      <c r="XBJ386" s="23"/>
      <c r="XBK386" s="23"/>
      <c r="XBL386" s="23"/>
      <c r="XBM386" s="23"/>
      <c r="XBN386" s="23"/>
      <c r="XBO386" s="23"/>
      <c r="XBP386" s="23"/>
      <c r="XBQ386" s="23"/>
      <c r="XBR386" s="23"/>
      <c r="XBS386" s="23"/>
      <c r="XBT386" s="23"/>
      <c r="XBU386" s="23"/>
      <c r="XBV386" s="23"/>
      <c r="XBW386" s="23"/>
      <c r="XBX386" s="23"/>
      <c r="XBY386" s="23"/>
      <c r="XBZ386" s="23"/>
      <c r="XCA386" s="23"/>
      <c r="XCB386" s="23"/>
      <c r="XCC386" s="23"/>
      <c r="XCD386" s="23"/>
      <c r="XCE386" s="23"/>
      <c r="XCF386" s="23"/>
      <c r="XCG386" s="23"/>
      <c r="XCH386" s="23"/>
      <c r="XCI386" s="23"/>
      <c r="XCJ386" s="23"/>
      <c r="XCK386" s="23"/>
      <c r="XCL386" s="23"/>
      <c r="XCM386" s="23"/>
      <c r="XCN386" s="23"/>
      <c r="XCO386" s="23"/>
      <c r="XCP386" s="23"/>
      <c r="XCQ386" s="23"/>
      <c r="XCR386" s="23"/>
      <c r="XCS386" s="23"/>
      <c r="XCT386" s="23"/>
      <c r="XCU386" s="23"/>
      <c r="XCV386" s="23"/>
      <c r="XCW386" s="26"/>
      <c r="XCX386" s="26"/>
      <c r="XCY386" s="26"/>
      <c r="XCZ386" s="26"/>
      <c r="XDA386" s="26"/>
      <c r="XDB386" s="26"/>
      <c r="XDC386" s="26"/>
      <c r="XDD386" s="26"/>
      <c r="XDE386" s="26"/>
      <c r="XDF386" s="26"/>
      <c r="XDG386" s="26"/>
      <c r="XDH386" s="26"/>
      <c r="XDI386" s="26"/>
      <c r="XDJ386" s="26"/>
      <c r="XDK386" s="26"/>
      <c r="XDL386" s="26"/>
      <c r="XDM386" s="26"/>
      <c r="XDN386" s="26"/>
      <c r="XDO386" s="26"/>
      <c r="XDP386" s="26"/>
      <c r="XDQ386" s="26"/>
      <c r="XDR386" s="26"/>
      <c r="XDS386" s="26"/>
      <c r="XDT386" s="26"/>
      <c r="XDU386" s="26"/>
      <c r="XDV386" s="26"/>
      <c r="XDW386" s="26"/>
      <c r="XDX386" s="26"/>
      <c r="XDY386" s="26"/>
      <c r="XDZ386" s="26"/>
      <c r="XEA386" s="26"/>
      <c r="XEB386" s="26"/>
      <c r="XEC386" s="26"/>
      <c r="XED386" s="26"/>
      <c r="XEE386" s="26"/>
      <c r="XEF386" s="26"/>
      <c r="XEG386" s="26"/>
      <c r="XEH386" s="26"/>
      <c r="XEI386" s="26"/>
      <c r="XEJ386" s="26"/>
      <c r="XEK386" s="26"/>
      <c r="XEL386" s="26"/>
      <c r="XEM386" s="26"/>
      <c r="XEN386" s="26"/>
      <c r="XEO386" s="26"/>
      <c r="XEP386" s="26"/>
      <c r="XEQ386" s="26"/>
      <c r="XER386" s="26"/>
      <c r="XES386" s="26"/>
      <c r="XET386" s="26"/>
      <c r="XEU386" s="26"/>
      <c r="XEV386" s="26"/>
      <c r="XEW386" s="26"/>
      <c r="XEX386" s="26"/>
      <c r="XEY386" s="26"/>
      <c r="XEZ386" s="26"/>
      <c r="XFA386" s="26"/>
    </row>
    <row r="387" s="4" customFormat="1" ht="15" customHeight="1" spans="1:16381">
      <c r="A387" s="15">
        <v>383</v>
      </c>
      <c r="B387" s="16" t="s">
        <v>620</v>
      </c>
      <c r="C387" s="17" t="s">
        <v>829</v>
      </c>
      <c r="D387" s="18">
        <v>50000</v>
      </c>
      <c r="E387" s="18">
        <v>50000</v>
      </c>
      <c r="F387" s="18">
        <f t="shared" si="21"/>
        <v>50000</v>
      </c>
      <c r="G387" s="17" t="s">
        <v>830</v>
      </c>
      <c r="H387" s="17" t="s">
        <v>386</v>
      </c>
      <c r="I387" s="17" t="s">
        <v>21</v>
      </c>
      <c r="J387" s="20" t="s">
        <v>624</v>
      </c>
      <c r="K387" s="21">
        <v>43545</v>
      </c>
      <c r="L387" s="21" t="s">
        <v>23</v>
      </c>
      <c r="M387" s="15">
        <f t="shared" si="22"/>
        <v>92</v>
      </c>
      <c r="N387" s="15">
        <f t="shared" si="23"/>
        <v>606.94</v>
      </c>
      <c r="XAH387" s="23"/>
      <c r="XAI387" s="23"/>
      <c r="XAJ387" s="23"/>
      <c r="XAK387" s="23"/>
      <c r="XAL387" s="23"/>
      <c r="XAM387" s="23"/>
      <c r="XAN387" s="23"/>
      <c r="XAO387" s="23"/>
      <c r="XAP387" s="23"/>
      <c r="XAQ387" s="23"/>
      <c r="XAR387" s="23"/>
      <c r="XAS387" s="23"/>
      <c r="XAT387" s="23"/>
      <c r="XAU387" s="23"/>
      <c r="XAV387" s="23"/>
      <c r="XAW387" s="23"/>
      <c r="XAX387" s="23"/>
      <c r="XAY387" s="23"/>
      <c r="XAZ387" s="23"/>
      <c r="XBA387" s="23"/>
      <c r="XBB387" s="23"/>
      <c r="XBC387" s="23"/>
      <c r="XBD387" s="23"/>
      <c r="XBE387" s="23"/>
      <c r="XBF387" s="23"/>
      <c r="XBG387" s="23"/>
      <c r="XBH387" s="23"/>
      <c r="XBI387" s="23"/>
      <c r="XBJ387" s="23"/>
      <c r="XBK387" s="23"/>
      <c r="XBL387" s="23"/>
      <c r="XBM387" s="23"/>
      <c r="XBN387" s="23"/>
      <c r="XBO387" s="23"/>
      <c r="XBP387" s="23"/>
      <c r="XBQ387" s="23"/>
      <c r="XBR387" s="23"/>
      <c r="XBS387" s="23"/>
      <c r="XBT387" s="23"/>
      <c r="XBU387" s="23"/>
      <c r="XBV387" s="23"/>
      <c r="XBW387" s="23"/>
      <c r="XBX387" s="23"/>
      <c r="XBY387" s="23"/>
      <c r="XBZ387" s="23"/>
      <c r="XCA387" s="23"/>
      <c r="XCB387" s="23"/>
      <c r="XCC387" s="23"/>
      <c r="XCD387" s="23"/>
      <c r="XCE387" s="23"/>
      <c r="XCF387" s="23"/>
      <c r="XCG387" s="23"/>
      <c r="XCH387" s="23"/>
      <c r="XCI387" s="23"/>
      <c r="XCJ387" s="23"/>
      <c r="XCK387" s="23"/>
      <c r="XCL387" s="23"/>
      <c r="XCM387" s="23"/>
      <c r="XCN387" s="23"/>
      <c r="XCO387" s="23"/>
      <c r="XCP387" s="23"/>
      <c r="XCQ387" s="23"/>
      <c r="XCR387" s="23"/>
      <c r="XCS387" s="23"/>
      <c r="XCT387" s="23"/>
      <c r="XCU387" s="23"/>
      <c r="XCV387" s="23"/>
      <c r="XCW387" s="26"/>
      <c r="XCX387" s="26"/>
      <c r="XCY387" s="26"/>
      <c r="XCZ387" s="26"/>
      <c r="XDA387" s="26"/>
      <c r="XDB387" s="26"/>
      <c r="XDC387" s="26"/>
      <c r="XDD387" s="26"/>
      <c r="XDE387" s="26"/>
      <c r="XDF387" s="26"/>
      <c r="XDG387" s="26"/>
      <c r="XDH387" s="26"/>
      <c r="XDI387" s="26"/>
      <c r="XDJ387" s="26"/>
      <c r="XDK387" s="26"/>
      <c r="XDL387" s="26"/>
      <c r="XDM387" s="26"/>
      <c r="XDN387" s="26"/>
      <c r="XDO387" s="26"/>
      <c r="XDP387" s="26"/>
      <c r="XDQ387" s="26"/>
      <c r="XDR387" s="26"/>
      <c r="XDS387" s="26"/>
      <c r="XDT387" s="26"/>
      <c r="XDU387" s="26"/>
      <c r="XDV387" s="26"/>
      <c r="XDW387" s="26"/>
      <c r="XDX387" s="26"/>
      <c r="XDY387" s="26"/>
      <c r="XDZ387" s="26"/>
      <c r="XEA387" s="26"/>
      <c r="XEB387" s="26"/>
      <c r="XEC387" s="26"/>
      <c r="XED387" s="26"/>
      <c r="XEE387" s="26"/>
      <c r="XEF387" s="26"/>
      <c r="XEG387" s="26"/>
      <c r="XEH387" s="26"/>
      <c r="XEI387" s="26"/>
      <c r="XEJ387" s="26"/>
      <c r="XEK387" s="26"/>
      <c r="XEL387" s="26"/>
      <c r="XEM387" s="26"/>
      <c r="XEN387" s="26"/>
      <c r="XEO387" s="26"/>
      <c r="XEP387" s="26"/>
      <c r="XEQ387" s="26"/>
      <c r="XER387" s="26"/>
      <c r="XES387" s="26"/>
      <c r="XET387" s="26"/>
      <c r="XEU387" s="26"/>
      <c r="XEV387" s="26"/>
      <c r="XEW387" s="26"/>
      <c r="XEX387" s="26"/>
      <c r="XEY387" s="26"/>
      <c r="XEZ387" s="26"/>
      <c r="XFA387" s="26"/>
    </row>
    <row r="388" s="4" customFormat="1" ht="15" customHeight="1" spans="1:16381">
      <c r="A388" s="15">
        <v>384</v>
      </c>
      <c r="B388" s="16" t="s">
        <v>620</v>
      </c>
      <c r="C388" s="17" t="s">
        <v>831</v>
      </c>
      <c r="D388" s="18">
        <v>10000</v>
      </c>
      <c r="E388" s="18">
        <v>10000</v>
      </c>
      <c r="F388" s="18">
        <f t="shared" si="21"/>
        <v>10000</v>
      </c>
      <c r="G388" s="17" t="s">
        <v>832</v>
      </c>
      <c r="H388" s="17" t="s">
        <v>550</v>
      </c>
      <c r="I388" s="17" t="s">
        <v>189</v>
      </c>
      <c r="J388" s="20" t="s">
        <v>624</v>
      </c>
      <c r="K388" s="21">
        <v>43545</v>
      </c>
      <c r="L388" s="21" t="s">
        <v>23</v>
      </c>
      <c r="M388" s="15">
        <f t="shared" si="22"/>
        <v>92</v>
      </c>
      <c r="N388" s="15">
        <f t="shared" si="23"/>
        <v>111.17</v>
      </c>
      <c r="XAH388" s="23"/>
      <c r="XAI388" s="23"/>
      <c r="XAJ388" s="23"/>
      <c r="XAK388" s="23"/>
      <c r="XAL388" s="23"/>
      <c r="XAM388" s="23"/>
      <c r="XAN388" s="23"/>
      <c r="XAO388" s="23"/>
      <c r="XAP388" s="23"/>
      <c r="XAQ388" s="23"/>
      <c r="XAR388" s="23"/>
      <c r="XAS388" s="23"/>
      <c r="XAT388" s="23"/>
      <c r="XAU388" s="23"/>
      <c r="XAV388" s="23"/>
      <c r="XAW388" s="23"/>
      <c r="XAX388" s="23"/>
      <c r="XAY388" s="23"/>
      <c r="XAZ388" s="23"/>
      <c r="XBA388" s="23"/>
      <c r="XBB388" s="23"/>
      <c r="XBC388" s="23"/>
      <c r="XBD388" s="23"/>
      <c r="XBE388" s="23"/>
      <c r="XBF388" s="23"/>
      <c r="XBG388" s="23"/>
      <c r="XBH388" s="23"/>
      <c r="XBI388" s="23"/>
      <c r="XBJ388" s="23"/>
      <c r="XBK388" s="23"/>
      <c r="XBL388" s="23"/>
      <c r="XBM388" s="23"/>
      <c r="XBN388" s="23"/>
      <c r="XBO388" s="23"/>
      <c r="XBP388" s="23"/>
      <c r="XBQ388" s="23"/>
      <c r="XBR388" s="23"/>
      <c r="XBS388" s="23"/>
      <c r="XBT388" s="23"/>
      <c r="XBU388" s="23"/>
      <c r="XBV388" s="23"/>
      <c r="XBW388" s="23"/>
      <c r="XBX388" s="23"/>
      <c r="XBY388" s="23"/>
      <c r="XBZ388" s="23"/>
      <c r="XCA388" s="23"/>
      <c r="XCB388" s="23"/>
      <c r="XCC388" s="23"/>
      <c r="XCD388" s="23"/>
      <c r="XCE388" s="23"/>
      <c r="XCF388" s="23"/>
      <c r="XCG388" s="23"/>
      <c r="XCH388" s="23"/>
      <c r="XCI388" s="23"/>
      <c r="XCJ388" s="23"/>
      <c r="XCK388" s="23"/>
      <c r="XCL388" s="23"/>
      <c r="XCM388" s="23"/>
      <c r="XCN388" s="23"/>
      <c r="XCO388" s="23"/>
      <c r="XCP388" s="23"/>
      <c r="XCQ388" s="23"/>
      <c r="XCR388" s="23"/>
      <c r="XCS388" s="23"/>
      <c r="XCT388" s="23"/>
      <c r="XCU388" s="23"/>
      <c r="XCV388" s="23"/>
      <c r="XCW388" s="26"/>
      <c r="XCX388" s="26"/>
      <c r="XCY388" s="26"/>
      <c r="XCZ388" s="26"/>
      <c r="XDA388" s="26"/>
      <c r="XDB388" s="26"/>
      <c r="XDC388" s="26"/>
      <c r="XDD388" s="26"/>
      <c r="XDE388" s="26"/>
      <c r="XDF388" s="26"/>
      <c r="XDG388" s="26"/>
      <c r="XDH388" s="26"/>
      <c r="XDI388" s="26"/>
      <c r="XDJ388" s="26"/>
      <c r="XDK388" s="26"/>
      <c r="XDL388" s="26"/>
      <c r="XDM388" s="26"/>
      <c r="XDN388" s="26"/>
      <c r="XDO388" s="26"/>
      <c r="XDP388" s="26"/>
      <c r="XDQ388" s="26"/>
      <c r="XDR388" s="26"/>
      <c r="XDS388" s="26"/>
      <c r="XDT388" s="26"/>
      <c r="XDU388" s="26"/>
      <c r="XDV388" s="26"/>
      <c r="XDW388" s="26"/>
      <c r="XDX388" s="26"/>
      <c r="XDY388" s="26"/>
      <c r="XDZ388" s="26"/>
      <c r="XEA388" s="26"/>
      <c r="XEB388" s="26"/>
      <c r="XEC388" s="26"/>
      <c r="XED388" s="26"/>
      <c r="XEE388" s="26"/>
      <c r="XEF388" s="26"/>
      <c r="XEG388" s="26"/>
      <c r="XEH388" s="26"/>
      <c r="XEI388" s="26"/>
      <c r="XEJ388" s="26"/>
      <c r="XEK388" s="26"/>
      <c r="XEL388" s="26"/>
      <c r="XEM388" s="26"/>
      <c r="XEN388" s="26"/>
      <c r="XEO388" s="26"/>
      <c r="XEP388" s="26"/>
      <c r="XEQ388" s="26"/>
      <c r="XER388" s="26"/>
      <c r="XES388" s="26"/>
      <c r="XET388" s="26"/>
      <c r="XEU388" s="26"/>
      <c r="XEV388" s="26"/>
      <c r="XEW388" s="26"/>
      <c r="XEX388" s="26"/>
      <c r="XEY388" s="26"/>
      <c r="XEZ388" s="26"/>
      <c r="XFA388" s="26"/>
    </row>
    <row r="389" s="4" customFormat="1" ht="15" customHeight="1" spans="1:16381">
      <c r="A389" s="15">
        <v>385</v>
      </c>
      <c r="B389" s="16" t="s">
        <v>620</v>
      </c>
      <c r="C389" s="17" t="s">
        <v>833</v>
      </c>
      <c r="D389" s="18">
        <v>50000</v>
      </c>
      <c r="E389" s="18">
        <v>50000</v>
      </c>
      <c r="F389" s="18">
        <f t="shared" si="21"/>
        <v>50000</v>
      </c>
      <c r="G389" s="17" t="s">
        <v>377</v>
      </c>
      <c r="H389" s="17" t="s">
        <v>834</v>
      </c>
      <c r="I389" s="17" t="s">
        <v>21</v>
      </c>
      <c r="J389" s="20" t="s">
        <v>624</v>
      </c>
      <c r="K389" s="21">
        <v>43545</v>
      </c>
      <c r="L389" s="21" t="s">
        <v>23</v>
      </c>
      <c r="M389" s="15">
        <f t="shared" si="22"/>
        <v>92</v>
      </c>
      <c r="N389" s="15">
        <f t="shared" si="23"/>
        <v>606.94</v>
      </c>
      <c r="XAH389" s="23"/>
      <c r="XAI389" s="23"/>
      <c r="XAJ389" s="23"/>
      <c r="XAK389" s="23"/>
      <c r="XAL389" s="23"/>
      <c r="XAM389" s="23"/>
      <c r="XAN389" s="23"/>
      <c r="XAO389" s="23"/>
      <c r="XAP389" s="23"/>
      <c r="XAQ389" s="23"/>
      <c r="XAR389" s="23"/>
      <c r="XAS389" s="23"/>
      <c r="XAT389" s="23"/>
      <c r="XAU389" s="23"/>
      <c r="XAV389" s="23"/>
      <c r="XAW389" s="23"/>
      <c r="XAX389" s="23"/>
      <c r="XAY389" s="23"/>
      <c r="XAZ389" s="23"/>
      <c r="XBA389" s="23"/>
      <c r="XBB389" s="23"/>
      <c r="XBC389" s="23"/>
      <c r="XBD389" s="23"/>
      <c r="XBE389" s="23"/>
      <c r="XBF389" s="23"/>
      <c r="XBG389" s="23"/>
      <c r="XBH389" s="23"/>
      <c r="XBI389" s="23"/>
      <c r="XBJ389" s="23"/>
      <c r="XBK389" s="23"/>
      <c r="XBL389" s="23"/>
      <c r="XBM389" s="23"/>
      <c r="XBN389" s="23"/>
      <c r="XBO389" s="23"/>
      <c r="XBP389" s="23"/>
      <c r="XBQ389" s="23"/>
      <c r="XBR389" s="23"/>
      <c r="XBS389" s="23"/>
      <c r="XBT389" s="23"/>
      <c r="XBU389" s="23"/>
      <c r="XBV389" s="23"/>
      <c r="XBW389" s="23"/>
      <c r="XBX389" s="23"/>
      <c r="XBY389" s="23"/>
      <c r="XBZ389" s="23"/>
      <c r="XCA389" s="23"/>
      <c r="XCB389" s="23"/>
      <c r="XCC389" s="23"/>
      <c r="XCD389" s="23"/>
      <c r="XCE389" s="23"/>
      <c r="XCF389" s="23"/>
      <c r="XCG389" s="23"/>
      <c r="XCH389" s="23"/>
      <c r="XCI389" s="23"/>
      <c r="XCJ389" s="23"/>
      <c r="XCK389" s="23"/>
      <c r="XCL389" s="23"/>
      <c r="XCM389" s="23"/>
      <c r="XCN389" s="23"/>
      <c r="XCO389" s="23"/>
      <c r="XCP389" s="23"/>
      <c r="XCQ389" s="23"/>
      <c r="XCR389" s="23"/>
      <c r="XCS389" s="23"/>
      <c r="XCT389" s="23"/>
      <c r="XCU389" s="23"/>
      <c r="XCV389" s="23"/>
      <c r="XCW389" s="26"/>
      <c r="XCX389" s="26"/>
      <c r="XCY389" s="26"/>
      <c r="XCZ389" s="26"/>
      <c r="XDA389" s="26"/>
      <c r="XDB389" s="26"/>
      <c r="XDC389" s="26"/>
      <c r="XDD389" s="26"/>
      <c r="XDE389" s="26"/>
      <c r="XDF389" s="26"/>
      <c r="XDG389" s="26"/>
      <c r="XDH389" s="26"/>
      <c r="XDI389" s="26"/>
      <c r="XDJ389" s="26"/>
      <c r="XDK389" s="26"/>
      <c r="XDL389" s="26"/>
      <c r="XDM389" s="26"/>
      <c r="XDN389" s="26"/>
      <c r="XDO389" s="26"/>
      <c r="XDP389" s="26"/>
      <c r="XDQ389" s="26"/>
      <c r="XDR389" s="26"/>
      <c r="XDS389" s="26"/>
      <c r="XDT389" s="26"/>
      <c r="XDU389" s="26"/>
      <c r="XDV389" s="26"/>
      <c r="XDW389" s="26"/>
      <c r="XDX389" s="26"/>
      <c r="XDY389" s="26"/>
      <c r="XDZ389" s="26"/>
      <c r="XEA389" s="26"/>
      <c r="XEB389" s="26"/>
      <c r="XEC389" s="26"/>
      <c r="XED389" s="26"/>
      <c r="XEE389" s="26"/>
      <c r="XEF389" s="26"/>
      <c r="XEG389" s="26"/>
      <c r="XEH389" s="26"/>
      <c r="XEI389" s="26"/>
      <c r="XEJ389" s="26"/>
      <c r="XEK389" s="26"/>
      <c r="XEL389" s="26"/>
      <c r="XEM389" s="26"/>
      <c r="XEN389" s="26"/>
      <c r="XEO389" s="26"/>
      <c r="XEP389" s="26"/>
      <c r="XEQ389" s="26"/>
      <c r="XER389" s="26"/>
      <c r="XES389" s="26"/>
      <c r="XET389" s="26"/>
      <c r="XEU389" s="26"/>
      <c r="XEV389" s="26"/>
      <c r="XEW389" s="26"/>
      <c r="XEX389" s="26"/>
      <c r="XEY389" s="26"/>
      <c r="XEZ389" s="26"/>
      <c r="XFA389" s="26"/>
    </row>
    <row r="390" s="4" customFormat="1" ht="15" customHeight="1" spans="1:16381">
      <c r="A390" s="15">
        <v>386</v>
      </c>
      <c r="B390" s="16" t="s">
        <v>620</v>
      </c>
      <c r="C390" s="17" t="s">
        <v>835</v>
      </c>
      <c r="D390" s="18">
        <v>50000</v>
      </c>
      <c r="E390" s="18">
        <v>50000</v>
      </c>
      <c r="F390" s="18">
        <f t="shared" si="21"/>
        <v>50000</v>
      </c>
      <c r="G390" s="17" t="s">
        <v>836</v>
      </c>
      <c r="H390" s="17" t="s">
        <v>826</v>
      </c>
      <c r="I390" s="17" t="s">
        <v>21</v>
      </c>
      <c r="J390" s="20" t="s">
        <v>624</v>
      </c>
      <c r="K390" s="21" t="str">
        <f>G390</f>
        <v>2019-05-30</v>
      </c>
      <c r="L390" s="21" t="s">
        <v>23</v>
      </c>
      <c r="M390" s="15">
        <f t="shared" si="22"/>
        <v>22</v>
      </c>
      <c r="N390" s="15">
        <f t="shared" si="23"/>
        <v>145.14</v>
      </c>
      <c r="XAH390" s="23"/>
      <c r="XAI390" s="23"/>
      <c r="XAJ390" s="23"/>
      <c r="XAK390" s="23"/>
      <c r="XAL390" s="23"/>
      <c r="XAM390" s="23"/>
      <c r="XAN390" s="23"/>
      <c r="XAO390" s="23"/>
      <c r="XAP390" s="23"/>
      <c r="XAQ390" s="23"/>
      <c r="XAR390" s="23"/>
      <c r="XAS390" s="23"/>
      <c r="XAT390" s="23"/>
      <c r="XAU390" s="23"/>
      <c r="XAV390" s="23"/>
      <c r="XAW390" s="23"/>
      <c r="XAX390" s="23"/>
      <c r="XAY390" s="23"/>
      <c r="XAZ390" s="23"/>
      <c r="XBA390" s="23"/>
      <c r="XBB390" s="23"/>
      <c r="XBC390" s="23"/>
      <c r="XBD390" s="23"/>
      <c r="XBE390" s="23"/>
      <c r="XBF390" s="23"/>
      <c r="XBG390" s="23"/>
      <c r="XBH390" s="23"/>
      <c r="XBI390" s="23"/>
      <c r="XBJ390" s="23"/>
      <c r="XBK390" s="23"/>
      <c r="XBL390" s="23"/>
      <c r="XBM390" s="23"/>
      <c r="XBN390" s="23"/>
      <c r="XBO390" s="23"/>
      <c r="XBP390" s="23"/>
      <c r="XBQ390" s="23"/>
      <c r="XBR390" s="23"/>
      <c r="XBS390" s="23"/>
      <c r="XBT390" s="23"/>
      <c r="XBU390" s="23"/>
      <c r="XBV390" s="23"/>
      <c r="XBW390" s="23"/>
      <c r="XBX390" s="23"/>
      <c r="XBY390" s="23"/>
      <c r="XBZ390" s="23"/>
      <c r="XCA390" s="23"/>
      <c r="XCB390" s="23"/>
      <c r="XCC390" s="23"/>
      <c r="XCD390" s="23"/>
      <c r="XCE390" s="23"/>
      <c r="XCF390" s="23"/>
      <c r="XCG390" s="23"/>
      <c r="XCH390" s="23"/>
      <c r="XCI390" s="23"/>
      <c r="XCJ390" s="23"/>
      <c r="XCK390" s="23"/>
      <c r="XCL390" s="23"/>
      <c r="XCM390" s="23"/>
      <c r="XCN390" s="23"/>
      <c r="XCO390" s="23"/>
      <c r="XCP390" s="23"/>
      <c r="XCQ390" s="23"/>
      <c r="XCR390" s="23"/>
      <c r="XCS390" s="23"/>
      <c r="XCT390" s="23"/>
      <c r="XCU390" s="23"/>
      <c r="XCV390" s="23"/>
      <c r="XCW390" s="26"/>
      <c r="XCX390" s="26"/>
      <c r="XCY390" s="26"/>
      <c r="XCZ390" s="26"/>
      <c r="XDA390" s="26"/>
      <c r="XDB390" s="26"/>
      <c r="XDC390" s="26"/>
      <c r="XDD390" s="26"/>
      <c r="XDE390" s="26"/>
      <c r="XDF390" s="26"/>
      <c r="XDG390" s="26"/>
      <c r="XDH390" s="26"/>
      <c r="XDI390" s="26"/>
      <c r="XDJ390" s="26"/>
      <c r="XDK390" s="26"/>
      <c r="XDL390" s="26"/>
      <c r="XDM390" s="26"/>
      <c r="XDN390" s="26"/>
      <c r="XDO390" s="26"/>
      <c r="XDP390" s="26"/>
      <c r="XDQ390" s="26"/>
      <c r="XDR390" s="26"/>
      <c r="XDS390" s="26"/>
      <c r="XDT390" s="26"/>
      <c r="XDU390" s="26"/>
      <c r="XDV390" s="26"/>
      <c r="XDW390" s="26"/>
      <c r="XDX390" s="26"/>
      <c r="XDY390" s="26"/>
      <c r="XDZ390" s="26"/>
      <c r="XEA390" s="26"/>
      <c r="XEB390" s="26"/>
      <c r="XEC390" s="26"/>
      <c r="XED390" s="26"/>
      <c r="XEE390" s="26"/>
      <c r="XEF390" s="26"/>
      <c r="XEG390" s="26"/>
      <c r="XEH390" s="26"/>
      <c r="XEI390" s="26"/>
      <c r="XEJ390" s="26"/>
      <c r="XEK390" s="26"/>
      <c r="XEL390" s="26"/>
      <c r="XEM390" s="26"/>
      <c r="XEN390" s="26"/>
      <c r="XEO390" s="26"/>
      <c r="XEP390" s="26"/>
      <c r="XEQ390" s="26"/>
      <c r="XER390" s="26"/>
      <c r="XES390" s="26"/>
      <c r="XET390" s="26"/>
      <c r="XEU390" s="26"/>
      <c r="XEV390" s="26"/>
      <c r="XEW390" s="26"/>
      <c r="XEX390" s="26"/>
      <c r="XEY390" s="26"/>
      <c r="XEZ390" s="26"/>
      <c r="XFA390" s="26"/>
    </row>
    <row r="391" s="4" customFormat="1" ht="15" customHeight="1" spans="1:16381">
      <c r="A391" s="15">
        <v>387</v>
      </c>
      <c r="B391" s="16" t="s">
        <v>620</v>
      </c>
      <c r="C391" s="17" t="s">
        <v>837</v>
      </c>
      <c r="D391" s="18">
        <v>50000</v>
      </c>
      <c r="E391" s="18">
        <v>50000</v>
      </c>
      <c r="F391" s="18">
        <f t="shared" si="21"/>
        <v>50000</v>
      </c>
      <c r="G391" s="17" t="s">
        <v>838</v>
      </c>
      <c r="H391" s="17" t="s">
        <v>839</v>
      </c>
      <c r="I391" s="17" t="s">
        <v>189</v>
      </c>
      <c r="J391" s="20" t="s">
        <v>624</v>
      </c>
      <c r="K391" s="21" t="str">
        <f>G391</f>
        <v>2019-06-05</v>
      </c>
      <c r="L391" s="21" t="s">
        <v>23</v>
      </c>
      <c r="M391" s="15">
        <f t="shared" si="22"/>
        <v>16</v>
      </c>
      <c r="N391" s="15">
        <f t="shared" si="23"/>
        <v>96.67</v>
      </c>
      <c r="XAH391" s="23"/>
      <c r="XAI391" s="23"/>
      <c r="XAJ391" s="23"/>
      <c r="XAK391" s="23"/>
      <c r="XAL391" s="23"/>
      <c r="XAM391" s="23"/>
      <c r="XAN391" s="23"/>
      <c r="XAO391" s="23"/>
      <c r="XAP391" s="23"/>
      <c r="XAQ391" s="23"/>
      <c r="XAR391" s="23"/>
      <c r="XAS391" s="23"/>
      <c r="XAT391" s="23"/>
      <c r="XAU391" s="23"/>
      <c r="XAV391" s="23"/>
      <c r="XAW391" s="23"/>
      <c r="XAX391" s="23"/>
      <c r="XAY391" s="23"/>
      <c r="XAZ391" s="23"/>
      <c r="XBA391" s="23"/>
      <c r="XBB391" s="23"/>
      <c r="XBC391" s="23"/>
      <c r="XBD391" s="23"/>
      <c r="XBE391" s="23"/>
      <c r="XBF391" s="23"/>
      <c r="XBG391" s="23"/>
      <c r="XBH391" s="23"/>
      <c r="XBI391" s="23"/>
      <c r="XBJ391" s="23"/>
      <c r="XBK391" s="23"/>
      <c r="XBL391" s="23"/>
      <c r="XBM391" s="23"/>
      <c r="XBN391" s="23"/>
      <c r="XBO391" s="23"/>
      <c r="XBP391" s="23"/>
      <c r="XBQ391" s="23"/>
      <c r="XBR391" s="23"/>
      <c r="XBS391" s="23"/>
      <c r="XBT391" s="23"/>
      <c r="XBU391" s="23"/>
      <c r="XBV391" s="23"/>
      <c r="XBW391" s="23"/>
      <c r="XBX391" s="23"/>
      <c r="XBY391" s="23"/>
      <c r="XBZ391" s="23"/>
      <c r="XCA391" s="23"/>
      <c r="XCB391" s="23"/>
      <c r="XCC391" s="23"/>
      <c r="XCD391" s="23"/>
      <c r="XCE391" s="23"/>
      <c r="XCF391" s="23"/>
      <c r="XCG391" s="23"/>
      <c r="XCH391" s="23"/>
      <c r="XCI391" s="23"/>
      <c r="XCJ391" s="23"/>
      <c r="XCK391" s="23"/>
      <c r="XCL391" s="23"/>
      <c r="XCM391" s="23"/>
      <c r="XCN391" s="23"/>
      <c r="XCO391" s="23"/>
      <c r="XCP391" s="23"/>
      <c r="XCQ391" s="23"/>
      <c r="XCR391" s="23"/>
      <c r="XCS391" s="23"/>
      <c r="XCT391" s="23"/>
      <c r="XCU391" s="23"/>
      <c r="XCV391" s="23"/>
      <c r="XCW391" s="26"/>
      <c r="XCX391" s="26"/>
      <c r="XCY391" s="26"/>
      <c r="XCZ391" s="26"/>
      <c r="XDA391" s="26"/>
      <c r="XDB391" s="26"/>
      <c r="XDC391" s="26"/>
      <c r="XDD391" s="26"/>
      <c r="XDE391" s="26"/>
      <c r="XDF391" s="26"/>
      <c r="XDG391" s="26"/>
      <c r="XDH391" s="26"/>
      <c r="XDI391" s="26"/>
      <c r="XDJ391" s="26"/>
      <c r="XDK391" s="26"/>
      <c r="XDL391" s="26"/>
      <c r="XDM391" s="26"/>
      <c r="XDN391" s="26"/>
      <c r="XDO391" s="26"/>
      <c r="XDP391" s="26"/>
      <c r="XDQ391" s="26"/>
      <c r="XDR391" s="26"/>
      <c r="XDS391" s="26"/>
      <c r="XDT391" s="26"/>
      <c r="XDU391" s="26"/>
      <c r="XDV391" s="26"/>
      <c r="XDW391" s="26"/>
      <c r="XDX391" s="26"/>
      <c r="XDY391" s="26"/>
      <c r="XDZ391" s="26"/>
      <c r="XEA391" s="26"/>
      <c r="XEB391" s="26"/>
      <c r="XEC391" s="26"/>
      <c r="XED391" s="26"/>
      <c r="XEE391" s="26"/>
      <c r="XEF391" s="26"/>
      <c r="XEG391" s="26"/>
      <c r="XEH391" s="26"/>
      <c r="XEI391" s="26"/>
      <c r="XEJ391" s="26"/>
      <c r="XEK391" s="26"/>
      <c r="XEL391" s="26"/>
      <c r="XEM391" s="26"/>
      <c r="XEN391" s="26"/>
      <c r="XEO391" s="26"/>
      <c r="XEP391" s="26"/>
      <c r="XEQ391" s="26"/>
      <c r="XER391" s="26"/>
      <c r="XES391" s="26"/>
      <c r="XET391" s="26"/>
      <c r="XEU391" s="26"/>
      <c r="XEV391" s="26"/>
      <c r="XEW391" s="26"/>
      <c r="XEX391" s="26"/>
      <c r="XEY391" s="26"/>
      <c r="XEZ391" s="26"/>
      <c r="XFA391" s="26"/>
    </row>
    <row r="392" s="4" customFormat="1" ht="15" customHeight="1" spans="1:16381">
      <c r="A392" s="15">
        <v>388</v>
      </c>
      <c r="B392" s="16" t="s">
        <v>840</v>
      </c>
      <c r="C392" s="17" t="s">
        <v>841</v>
      </c>
      <c r="D392" s="18">
        <v>50000</v>
      </c>
      <c r="E392" s="18">
        <v>50000</v>
      </c>
      <c r="F392" s="18">
        <f t="shared" si="21"/>
        <v>50000</v>
      </c>
      <c r="G392" s="17" t="s">
        <v>74</v>
      </c>
      <c r="H392" s="17" t="s">
        <v>70</v>
      </c>
      <c r="I392" s="17" t="s">
        <v>21</v>
      </c>
      <c r="J392" s="20" t="s">
        <v>30</v>
      </c>
      <c r="K392" s="21">
        <v>43545</v>
      </c>
      <c r="L392" s="21" t="s">
        <v>23</v>
      </c>
      <c r="M392" s="15">
        <f t="shared" si="22"/>
        <v>92</v>
      </c>
      <c r="N392" s="15">
        <f t="shared" si="23"/>
        <v>606.94</v>
      </c>
      <c r="XAH392" s="23"/>
      <c r="XAI392" s="23"/>
      <c r="XAJ392" s="23"/>
      <c r="XAK392" s="23"/>
      <c r="XAL392" s="23"/>
      <c r="XAM392" s="23"/>
      <c r="XAN392" s="23"/>
      <c r="XAO392" s="23"/>
      <c r="XAP392" s="23"/>
      <c r="XAQ392" s="23"/>
      <c r="XAR392" s="23"/>
      <c r="XAS392" s="23"/>
      <c r="XAT392" s="23"/>
      <c r="XAU392" s="23"/>
      <c r="XAV392" s="23"/>
      <c r="XAW392" s="23"/>
      <c r="XAX392" s="23"/>
      <c r="XAY392" s="23"/>
      <c r="XAZ392" s="23"/>
      <c r="XBA392" s="23"/>
      <c r="XBB392" s="23"/>
      <c r="XBC392" s="23"/>
      <c r="XBD392" s="23"/>
      <c r="XBE392" s="23"/>
      <c r="XBF392" s="23"/>
      <c r="XBG392" s="23"/>
      <c r="XBH392" s="23"/>
      <c r="XBI392" s="23"/>
      <c r="XBJ392" s="23"/>
      <c r="XBK392" s="23"/>
      <c r="XBL392" s="23"/>
      <c r="XBM392" s="23"/>
      <c r="XBN392" s="23"/>
      <c r="XBO392" s="23"/>
      <c r="XBP392" s="23"/>
      <c r="XBQ392" s="23"/>
      <c r="XBR392" s="23"/>
      <c r="XBS392" s="23"/>
      <c r="XBT392" s="23"/>
      <c r="XBU392" s="23"/>
      <c r="XBV392" s="23"/>
      <c r="XBW392" s="23"/>
      <c r="XBX392" s="23"/>
      <c r="XBY392" s="23"/>
      <c r="XBZ392" s="23"/>
      <c r="XCA392" s="23"/>
      <c r="XCB392" s="23"/>
      <c r="XCC392" s="23"/>
      <c r="XCD392" s="23"/>
      <c r="XCE392" s="23"/>
      <c r="XCF392" s="23"/>
      <c r="XCG392" s="23"/>
      <c r="XCH392" s="23"/>
      <c r="XCI392" s="23"/>
      <c r="XCJ392" s="23"/>
      <c r="XCK392" s="23"/>
      <c r="XCL392" s="23"/>
      <c r="XCM392" s="23"/>
      <c r="XCN392" s="23"/>
      <c r="XCO392" s="23"/>
      <c r="XCP392" s="23"/>
      <c r="XCQ392" s="23"/>
      <c r="XCR392" s="23"/>
      <c r="XCS392" s="23"/>
      <c r="XCT392" s="23"/>
      <c r="XCU392" s="23"/>
      <c r="XCV392" s="23"/>
      <c r="XCW392" s="26"/>
      <c r="XCX392" s="26"/>
      <c r="XCY392" s="26"/>
      <c r="XCZ392" s="26"/>
      <c r="XDA392" s="26"/>
      <c r="XDB392" s="26"/>
      <c r="XDC392" s="26"/>
      <c r="XDD392" s="26"/>
      <c r="XDE392" s="26"/>
      <c r="XDF392" s="26"/>
      <c r="XDG392" s="26"/>
      <c r="XDH392" s="26"/>
      <c r="XDI392" s="26"/>
      <c r="XDJ392" s="26"/>
      <c r="XDK392" s="26"/>
      <c r="XDL392" s="26"/>
      <c r="XDM392" s="26"/>
      <c r="XDN392" s="26"/>
      <c r="XDO392" s="26"/>
      <c r="XDP392" s="26"/>
      <c r="XDQ392" s="26"/>
      <c r="XDR392" s="26"/>
      <c r="XDS392" s="26"/>
      <c r="XDT392" s="26"/>
      <c r="XDU392" s="26"/>
      <c r="XDV392" s="26"/>
      <c r="XDW392" s="26"/>
      <c r="XDX392" s="26"/>
      <c r="XDY392" s="26"/>
      <c r="XDZ392" s="26"/>
      <c r="XEA392" s="26"/>
      <c r="XEB392" s="26"/>
      <c r="XEC392" s="26"/>
      <c r="XED392" s="26"/>
      <c r="XEE392" s="26"/>
      <c r="XEF392" s="26"/>
      <c r="XEG392" s="26"/>
      <c r="XEH392" s="26"/>
      <c r="XEI392" s="26"/>
      <c r="XEJ392" s="26"/>
      <c r="XEK392" s="26"/>
      <c r="XEL392" s="26"/>
      <c r="XEM392" s="26"/>
      <c r="XEN392" s="26"/>
      <c r="XEO392" s="26"/>
      <c r="XEP392" s="26"/>
      <c r="XEQ392" s="26"/>
      <c r="XER392" s="26"/>
      <c r="XES392" s="26"/>
      <c r="XET392" s="26"/>
      <c r="XEU392" s="26"/>
      <c r="XEV392" s="26"/>
      <c r="XEW392" s="26"/>
      <c r="XEX392" s="26"/>
      <c r="XEY392" s="26"/>
      <c r="XEZ392" s="26"/>
      <c r="XFA392" s="26"/>
    </row>
    <row r="393" s="4" customFormat="1" ht="15" customHeight="1" spans="1:16381">
      <c r="A393" s="15">
        <v>389</v>
      </c>
      <c r="B393" s="16" t="s">
        <v>840</v>
      </c>
      <c r="C393" s="17" t="s">
        <v>842</v>
      </c>
      <c r="D393" s="18">
        <v>30000</v>
      </c>
      <c r="E393" s="18">
        <v>30000</v>
      </c>
      <c r="F393" s="18">
        <f t="shared" si="21"/>
        <v>30000</v>
      </c>
      <c r="G393" s="17" t="s">
        <v>280</v>
      </c>
      <c r="H393" s="17" t="s">
        <v>67</v>
      </c>
      <c r="I393" s="17" t="s">
        <v>21</v>
      </c>
      <c r="J393" s="20" t="s">
        <v>30</v>
      </c>
      <c r="K393" s="21">
        <v>43545</v>
      </c>
      <c r="L393" s="21" t="s">
        <v>23</v>
      </c>
      <c r="M393" s="15">
        <f t="shared" si="22"/>
        <v>92</v>
      </c>
      <c r="N393" s="15">
        <f t="shared" si="23"/>
        <v>364.17</v>
      </c>
      <c r="XAH393" s="23"/>
      <c r="XAI393" s="23"/>
      <c r="XAJ393" s="23"/>
      <c r="XAK393" s="23"/>
      <c r="XAL393" s="23"/>
      <c r="XAM393" s="23"/>
      <c r="XAN393" s="23"/>
      <c r="XAO393" s="23"/>
      <c r="XAP393" s="23"/>
      <c r="XAQ393" s="23"/>
      <c r="XAR393" s="23"/>
      <c r="XAS393" s="23"/>
      <c r="XAT393" s="23"/>
      <c r="XAU393" s="23"/>
      <c r="XAV393" s="23"/>
      <c r="XAW393" s="23"/>
      <c r="XAX393" s="23"/>
      <c r="XAY393" s="23"/>
      <c r="XAZ393" s="23"/>
      <c r="XBA393" s="23"/>
      <c r="XBB393" s="23"/>
      <c r="XBC393" s="23"/>
      <c r="XBD393" s="23"/>
      <c r="XBE393" s="23"/>
      <c r="XBF393" s="23"/>
      <c r="XBG393" s="23"/>
      <c r="XBH393" s="23"/>
      <c r="XBI393" s="23"/>
      <c r="XBJ393" s="23"/>
      <c r="XBK393" s="23"/>
      <c r="XBL393" s="23"/>
      <c r="XBM393" s="23"/>
      <c r="XBN393" s="23"/>
      <c r="XBO393" s="23"/>
      <c r="XBP393" s="23"/>
      <c r="XBQ393" s="23"/>
      <c r="XBR393" s="23"/>
      <c r="XBS393" s="23"/>
      <c r="XBT393" s="23"/>
      <c r="XBU393" s="23"/>
      <c r="XBV393" s="23"/>
      <c r="XBW393" s="23"/>
      <c r="XBX393" s="23"/>
      <c r="XBY393" s="23"/>
      <c r="XBZ393" s="23"/>
      <c r="XCA393" s="23"/>
      <c r="XCB393" s="23"/>
      <c r="XCC393" s="23"/>
      <c r="XCD393" s="23"/>
      <c r="XCE393" s="23"/>
      <c r="XCF393" s="23"/>
      <c r="XCG393" s="23"/>
      <c r="XCH393" s="23"/>
      <c r="XCI393" s="23"/>
      <c r="XCJ393" s="23"/>
      <c r="XCK393" s="23"/>
      <c r="XCL393" s="23"/>
      <c r="XCM393" s="23"/>
      <c r="XCN393" s="23"/>
      <c r="XCO393" s="23"/>
      <c r="XCP393" s="23"/>
      <c r="XCQ393" s="23"/>
      <c r="XCR393" s="23"/>
      <c r="XCS393" s="23"/>
      <c r="XCT393" s="23"/>
      <c r="XCU393" s="23"/>
      <c r="XCV393" s="23"/>
      <c r="XCW393" s="26"/>
      <c r="XCX393" s="26"/>
      <c r="XCY393" s="26"/>
      <c r="XCZ393" s="26"/>
      <c r="XDA393" s="26"/>
      <c r="XDB393" s="26"/>
      <c r="XDC393" s="26"/>
      <c r="XDD393" s="26"/>
      <c r="XDE393" s="26"/>
      <c r="XDF393" s="26"/>
      <c r="XDG393" s="26"/>
      <c r="XDH393" s="26"/>
      <c r="XDI393" s="26"/>
      <c r="XDJ393" s="26"/>
      <c r="XDK393" s="26"/>
      <c r="XDL393" s="26"/>
      <c r="XDM393" s="26"/>
      <c r="XDN393" s="26"/>
      <c r="XDO393" s="26"/>
      <c r="XDP393" s="26"/>
      <c r="XDQ393" s="26"/>
      <c r="XDR393" s="26"/>
      <c r="XDS393" s="26"/>
      <c r="XDT393" s="26"/>
      <c r="XDU393" s="26"/>
      <c r="XDV393" s="26"/>
      <c r="XDW393" s="26"/>
      <c r="XDX393" s="26"/>
      <c r="XDY393" s="26"/>
      <c r="XDZ393" s="26"/>
      <c r="XEA393" s="26"/>
      <c r="XEB393" s="26"/>
      <c r="XEC393" s="26"/>
      <c r="XED393" s="26"/>
      <c r="XEE393" s="26"/>
      <c r="XEF393" s="26"/>
      <c r="XEG393" s="26"/>
      <c r="XEH393" s="26"/>
      <c r="XEI393" s="26"/>
      <c r="XEJ393" s="26"/>
      <c r="XEK393" s="26"/>
      <c r="XEL393" s="26"/>
      <c r="XEM393" s="26"/>
      <c r="XEN393" s="26"/>
      <c r="XEO393" s="26"/>
      <c r="XEP393" s="26"/>
      <c r="XEQ393" s="26"/>
      <c r="XER393" s="26"/>
      <c r="XES393" s="26"/>
      <c r="XET393" s="26"/>
      <c r="XEU393" s="26"/>
      <c r="XEV393" s="26"/>
      <c r="XEW393" s="26"/>
      <c r="XEX393" s="26"/>
      <c r="XEY393" s="26"/>
      <c r="XEZ393" s="26"/>
      <c r="XFA393" s="26"/>
    </row>
    <row r="394" s="4" customFormat="1" ht="15" customHeight="1" spans="1:16381">
      <c r="A394" s="15">
        <v>390</v>
      </c>
      <c r="B394" s="16" t="s">
        <v>840</v>
      </c>
      <c r="C394" s="17" t="s">
        <v>843</v>
      </c>
      <c r="D394" s="18">
        <v>50000</v>
      </c>
      <c r="E394" s="18">
        <v>50000</v>
      </c>
      <c r="F394" s="18">
        <f t="shared" si="21"/>
        <v>50000</v>
      </c>
      <c r="G394" s="17" t="s">
        <v>88</v>
      </c>
      <c r="H394" s="17" t="s">
        <v>844</v>
      </c>
      <c r="I394" s="17" t="s">
        <v>21</v>
      </c>
      <c r="J394" s="20" t="s">
        <v>30</v>
      </c>
      <c r="K394" s="21">
        <v>43545</v>
      </c>
      <c r="L394" s="21" t="s">
        <v>23</v>
      </c>
      <c r="M394" s="15">
        <f t="shared" si="22"/>
        <v>92</v>
      </c>
      <c r="N394" s="15">
        <f t="shared" si="23"/>
        <v>606.94</v>
      </c>
      <c r="XAH394" s="23"/>
      <c r="XAI394" s="23"/>
      <c r="XAJ394" s="23"/>
      <c r="XAK394" s="23"/>
      <c r="XAL394" s="23"/>
      <c r="XAM394" s="23"/>
      <c r="XAN394" s="23"/>
      <c r="XAO394" s="23"/>
      <c r="XAP394" s="23"/>
      <c r="XAQ394" s="23"/>
      <c r="XAR394" s="23"/>
      <c r="XAS394" s="23"/>
      <c r="XAT394" s="23"/>
      <c r="XAU394" s="23"/>
      <c r="XAV394" s="23"/>
      <c r="XAW394" s="23"/>
      <c r="XAX394" s="23"/>
      <c r="XAY394" s="23"/>
      <c r="XAZ394" s="23"/>
      <c r="XBA394" s="23"/>
      <c r="XBB394" s="23"/>
      <c r="XBC394" s="23"/>
      <c r="XBD394" s="23"/>
      <c r="XBE394" s="23"/>
      <c r="XBF394" s="23"/>
      <c r="XBG394" s="23"/>
      <c r="XBH394" s="23"/>
      <c r="XBI394" s="23"/>
      <c r="XBJ394" s="23"/>
      <c r="XBK394" s="23"/>
      <c r="XBL394" s="23"/>
      <c r="XBM394" s="23"/>
      <c r="XBN394" s="23"/>
      <c r="XBO394" s="23"/>
      <c r="XBP394" s="23"/>
      <c r="XBQ394" s="23"/>
      <c r="XBR394" s="23"/>
      <c r="XBS394" s="23"/>
      <c r="XBT394" s="23"/>
      <c r="XBU394" s="23"/>
      <c r="XBV394" s="23"/>
      <c r="XBW394" s="23"/>
      <c r="XBX394" s="23"/>
      <c r="XBY394" s="23"/>
      <c r="XBZ394" s="23"/>
      <c r="XCA394" s="23"/>
      <c r="XCB394" s="23"/>
      <c r="XCC394" s="23"/>
      <c r="XCD394" s="23"/>
      <c r="XCE394" s="23"/>
      <c r="XCF394" s="23"/>
      <c r="XCG394" s="23"/>
      <c r="XCH394" s="23"/>
      <c r="XCI394" s="23"/>
      <c r="XCJ394" s="23"/>
      <c r="XCK394" s="23"/>
      <c r="XCL394" s="23"/>
      <c r="XCM394" s="23"/>
      <c r="XCN394" s="23"/>
      <c r="XCO394" s="23"/>
      <c r="XCP394" s="23"/>
      <c r="XCQ394" s="23"/>
      <c r="XCR394" s="23"/>
      <c r="XCS394" s="23"/>
      <c r="XCT394" s="23"/>
      <c r="XCU394" s="23"/>
      <c r="XCV394" s="23"/>
      <c r="XCW394" s="26"/>
      <c r="XCX394" s="26"/>
      <c r="XCY394" s="26"/>
      <c r="XCZ394" s="26"/>
      <c r="XDA394" s="26"/>
      <c r="XDB394" s="26"/>
      <c r="XDC394" s="26"/>
      <c r="XDD394" s="26"/>
      <c r="XDE394" s="26"/>
      <c r="XDF394" s="26"/>
      <c r="XDG394" s="26"/>
      <c r="XDH394" s="26"/>
      <c r="XDI394" s="26"/>
      <c r="XDJ394" s="26"/>
      <c r="XDK394" s="26"/>
      <c r="XDL394" s="26"/>
      <c r="XDM394" s="26"/>
      <c r="XDN394" s="26"/>
      <c r="XDO394" s="26"/>
      <c r="XDP394" s="26"/>
      <c r="XDQ394" s="26"/>
      <c r="XDR394" s="26"/>
      <c r="XDS394" s="26"/>
      <c r="XDT394" s="26"/>
      <c r="XDU394" s="26"/>
      <c r="XDV394" s="26"/>
      <c r="XDW394" s="26"/>
      <c r="XDX394" s="26"/>
      <c r="XDY394" s="26"/>
      <c r="XDZ394" s="26"/>
      <c r="XEA394" s="26"/>
      <c r="XEB394" s="26"/>
      <c r="XEC394" s="26"/>
      <c r="XED394" s="26"/>
      <c r="XEE394" s="26"/>
      <c r="XEF394" s="26"/>
      <c r="XEG394" s="26"/>
      <c r="XEH394" s="26"/>
      <c r="XEI394" s="26"/>
      <c r="XEJ394" s="26"/>
      <c r="XEK394" s="26"/>
      <c r="XEL394" s="26"/>
      <c r="XEM394" s="26"/>
      <c r="XEN394" s="26"/>
      <c r="XEO394" s="26"/>
      <c r="XEP394" s="26"/>
      <c r="XEQ394" s="26"/>
      <c r="XER394" s="26"/>
      <c r="XES394" s="26"/>
      <c r="XET394" s="26"/>
      <c r="XEU394" s="26"/>
      <c r="XEV394" s="26"/>
      <c r="XEW394" s="26"/>
      <c r="XEX394" s="26"/>
      <c r="XEY394" s="26"/>
      <c r="XEZ394" s="26"/>
      <c r="XFA394" s="26"/>
    </row>
    <row r="395" s="4" customFormat="1" ht="15" customHeight="1" spans="1:16381">
      <c r="A395" s="15">
        <v>391</v>
      </c>
      <c r="B395" s="16" t="s">
        <v>840</v>
      </c>
      <c r="C395" s="17" t="s">
        <v>845</v>
      </c>
      <c r="D395" s="18">
        <v>50000</v>
      </c>
      <c r="E395" s="18">
        <v>50000</v>
      </c>
      <c r="F395" s="18">
        <f t="shared" si="21"/>
        <v>50000</v>
      </c>
      <c r="G395" s="17" t="s">
        <v>846</v>
      </c>
      <c r="H395" s="17" t="s">
        <v>686</v>
      </c>
      <c r="I395" s="17" t="s">
        <v>21</v>
      </c>
      <c r="J395" s="20" t="s">
        <v>30</v>
      </c>
      <c r="K395" s="21">
        <v>43545</v>
      </c>
      <c r="L395" s="21" t="s">
        <v>23</v>
      </c>
      <c r="M395" s="15">
        <f t="shared" si="22"/>
        <v>92</v>
      </c>
      <c r="N395" s="15">
        <f t="shared" si="23"/>
        <v>606.94</v>
      </c>
      <c r="XAH395" s="23"/>
      <c r="XAI395" s="23"/>
      <c r="XAJ395" s="23"/>
      <c r="XAK395" s="23"/>
      <c r="XAL395" s="23"/>
      <c r="XAM395" s="23"/>
      <c r="XAN395" s="23"/>
      <c r="XAO395" s="23"/>
      <c r="XAP395" s="23"/>
      <c r="XAQ395" s="23"/>
      <c r="XAR395" s="23"/>
      <c r="XAS395" s="23"/>
      <c r="XAT395" s="23"/>
      <c r="XAU395" s="23"/>
      <c r="XAV395" s="23"/>
      <c r="XAW395" s="23"/>
      <c r="XAX395" s="23"/>
      <c r="XAY395" s="23"/>
      <c r="XAZ395" s="23"/>
      <c r="XBA395" s="23"/>
      <c r="XBB395" s="23"/>
      <c r="XBC395" s="23"/>
      <c r="XBD395" s="23"/>
      <c r="XBE395" s="23"/>
      <c r="XBF395" s="23"/>
      <c r="XBG395" s="23"/>
      <c r="XBH395" s="23"/>
      <c r="XBI395" s="23"/>
      <c r="XBJ395" s="23"/>
      <c r="XBK395" s="23"/>
      <c r="XBL395" s="23"/>
      <c r="XBM395" s="23"/>
      <c r="XBN395" s="23"/>
      <c r="XBO395" s="23"/>
      <c r="XBP395" s="23"/>
      <c r="XBQ395" s="23"/>
      <c r="XBR395" s="23"/>
      <c r="XBS395" s="23"/>
      <c r="XBT395" s="23"/>
      <c r="XBU395" s="23"/>
      <c r="XBV395" s="23"/>
      <c r="XBW395" s="23"/>
      <c r="XBX395" s="23"/>
      <c r="XBY395" s="23"/>
      <c r="XBZ395" s="23"/>
      <c r="XCA395" s="23"/>
      <c r="XCB395" s="23"/>
      <c r="XCC395" s="23"/>
      <c r="XCD395" s="23"/>
      <c r="XCE395" s="23"/>
      <c r="XCF395" s="23"/>
      <c r="XCG395" s="23"/>
      <c r="XCH395" s="23"/>
      <c r="XCI395" s="23"/>
      <c r="XCJ395" s="23"/>
      <c r="XCK395" s="23"/>
      <c r="XCL395" s="23"/>
      <c r="XCM395" s="23"/>
      <c r="XCN395" s="23"/>
      <c r="XCO395" s="23"/>
      <c r="XCP395" s="23"/>
      <c r="XCQ395" s="23"/>
      <c r="XCR395" s="23"/>
      <c r="XCS395" s="23"/>
      <c r="XCT395" s="23"/>
      <c r="XCU395" s="23"/>
      <c r="XCV395" s="23"/>
      <c r="XCW395" s="26"/>
      <c r="XCX395" s="26"/>
      <c r="XCY395" s="26"/>
      <c r="XCZ395" s="26"/>
      <c r="XDA395" s="26"/>
      <c r="XDB395" s="26"/>
      <c r="XDC395" s="26"/>
      <c r="XDD395" s="26"/>
      <c r="XDE395" s="26"/>
      <c r="XDF395" s="26"/>
      <c r="XDG395" s="26"/>
      <c r="XDH395" s="26"/>
      <c r="XDI395" s="26"/>
      <c r="XDJ395" s="26"/>
      <c r="XDK395" s="26"/>
      <c r="XDL395" s="26"/>
      <c r="XDM395" s="26"/>
      <c r="XDN395" s="26"/>
      <c r="XDO395" s="26"/>
      <c r="XDP395" s="26"/>
      <c r="XDQ395" s="26"/>
      <c r="XDR395" s="26"/>
      <c r="XDS395" s="26"/>
      <c r="XDT395" s="26"/>
      <c r="XDU395" s="26"/>
      <c r="XDV395" s="26"/>
      <c r="XDW395" s="26"/>
      <c r="XDX395" s="26"/>
      <c r="XDY395" s="26"/>
      <c r="XDZ395" s="26"/>
      <c r="XEA395" s="26"/>
      <c r="XEB395" s="26"/>
      <c r="XEC395" s="26"/>
      <c r="XED395" s="26"/>
      <c r="XEE395" s="26"/>
      <c r="XEF395" s="26"/>
      <c r="XEG395" s="26"/>
      <c r="XEH395" s="26"/>
      <c r="XEI395" s="26"/>
      <c r="XEJ395" s="26"/>
      <c r="XEK395" s="26"/>
      <c r="XEL395" s="26"/>
      <c r="XEM395" s="26"/>
      <c r="XEN395" s="26"/>
      <c r="XEO395" s="26"/>
      <c r="XEP395" s="26"/>
      <c r="XEQ395" s="26"/>
      <c r="XER395" s="26"/>
      <c r="XES395" s="26"/>
      <c r="XET395" s="26"/>
      <c r="XEU395" s="26"/>
      <c r="XEV395" s="26"/>
      <c r="XEW395" s="26"/>
      <c r="XEX395" s="26"/>
      <c r="XEY395" s="26"/>
      <c r="XEZ395" s="26"/>
      <c r="XFA395" s="26"/>
    </row>
    <row r="396" s="4" customFormat="1" ht="15" customHeight="1" spans="1:16381">
      <c r="A396" s="15">
        <v>392</v>
      </c>
      <c r="B396" s="16" t="s">
        <v>840</v>
      </c>
      <c r="C396" s="17" t="s">
        <v>847</v>
      </c>
      <c r="D396" s="18">
        <v>38000</v>
      </c>
      <c r="E396" s="18">
        <v>38000</v>
      </c>
      <c r="F396" s="18">
        <f t="shared" si="21"/>
        <v>38000</v>
      </c>
      <c r="G396" s="17" t="s">
        <v>125</v>
      </c>
      <c r="H396" s="17" t="s">
        <v>848</v>
      </c>
      <c r="I396" s="17" t="s">
        <v>21</v>
      </c>
      <c r="J396" s="20" t="s">
        <v>30</v>
      </c>
      <c r="K396" s="21">
        <v>43545</v>
      </c>
      <c r="L396" s="21" t="s">
        <v>23</v>
      </c>
      <c r="M396" s="15">
        <f t="shared" si="22"/>
        <v>92</v>
      </c>
      <c r="N396" s="15">
        <f t="shared" si="23"/>
        <v>461.28</v>
      </c>
      <c r="XAH396" s="23"/>
      <c r="XAI396" s="23"/>
      <c r="XAJ396" s="23"/>
      <c r="XAK396" s="23"/>
      <c r="XAL396" s="23"/>
      <c r="XAM396" s="23"/>
      <c r="XAN396" s="23"/>
      <c r="XAO396" s="23"/>
      <c r="XAP396" s="23"/>
      <c r="XAQ396" s="23"/>
      <c r="XAR396" s="23"/>
      <c r="XAS396" s="23"/>
      <c r="XAT396" s="23"/>
      <c r="XAU396" s="23"/>
      <c r="XAV396" s="23"/>
      <c r="XAW396" s="23"/>
      <c r="XAX396" s="23"/>
      <c r="XAY396" s="23"/>
      <c r="XAZ396" s="23"/>
      <c r="XBA396" s="23"/>
      <c r="XBB396" s="23"/>
      <c r="XBC396" s="23"/>
      <c r="XBD396" s="23"/>
      <c r="XBE396" s="23"/>
      <c r="XBF396" s="23"/>
      <c r="XBG396" s="23"/>
      <c r="XBH396" s="23"/>
      <c r="XBI396" s="23"/>
      <c r="XBJ396" s="23"/>
      <c r="XBK396" s="23"/>
      <c r="XBL396" s="23"/>
      <c r="XBM396" s="23"/>
      <c r="XBN396" s="23"/>
      <c r="XBO396" s="23"/>
      <c r="XBP396" s="23"/>
      <c r="XBQ396" s="23"/>
      <c r="XBR396" s="23"/>
      <c r="XBS396" s="23"/>
      <c r="XBT396" s="23"/>
      <c r="XBU396" s="23"/>
      <c r="XBV396" s="23"/>
      <c r="XBW396" s="23"/>
      <c r="XBX396" s="23"/>
      <c r="XBY396" s="23"/>
      <c r="XBZ396" s="23"/>
      <c r="XCA396" s="23"/>
      <c r="XCB396" s="23"/>
      <c r="XCC396" s="23"/>
      <c r="XCD396" s="23"/>
      <c r="XCE396" s="23"/>
      <c r="XCF396" s="23"/>
      <c r="XCG396" s="23"/>
      <c r="XCH396" s="23"/>
      <c r="XCI396" s="23"/>
      <c r="XCJ396" s="23"/>
      <c r="XCK396" s="23"/>
      <c r="XCL396" s="23"/>
      <c r="XCM396" s="23"/>
      <c r="XCN396" s="23"/>
      <c r="XCO396" s="23"/>
      <c r="XCP396" s="23"/>
      <c r="XCQ396" s="23"/>
      <c r="XCR396" s="23"/>
      <c r="XCS396" s="23"/>
      <c r="XCT396" s="23"/>
      <c r="XCU396" s="23"/>
      <c r="XCV396" s="23"/>
      <c r="XCW396" s="26"/>
      <c r="XCX396" s="26"/>
      <c r="XCY396" s="26"/>
      <c r="XCZ396" s="26"/>
      <c r="XDA396" s="26"/>
      <c r="XDB396" s="26"/>
      <c r="XDC396" s="26"/>
      <c r="XDD396" s="26"/>
      <c r="XDE396" s="26"/>
      <c r="XDF396" s="26"/>
      <c r="XDG396" s="26"/>
      <c r="XDH396" s="26"/>
      <c r="XDI396" s="26"/>
      <c r="XDJ396" s="26"/>
      <c r="XDK396" s="26"/>
      <c r="XDL396" s="26"/>
      <c r="XDM396" s="26"/>
      <c r="XDN396" s="26"/>
      <c r="XDO396" s="26"/>
      <c r="XDP396" s="26"/>
      <c r="XDQ396" s="26"/>
      <c r="XDR396" s="26"/>
      <c r="XDS396" s="26"/>
      <c r="XDT396" s="26"/>
      <c r="XDU396" s="26"/>
      <c r="XDV396" s="26"/>
      <c r="XDW396" s="26"/>
      <c r="XDX396" s="26"/>
      <c r="XDY396" s="26"/>
      <c r="XDZ396" s="26"/>
      <c r="XEA396" s="26"/>
      <c r="XEB396" s="26"/>
      <c r="XEC396" s="26"/>
      <c r="XED396" s="26"/>
      <c r="XEE396" s="26"/>
      <c r="XEF396" s="26"/>
      <c r="XEG396" s="26"/>
      <c r="XEH396" s="26"/>
      <c r="XEI396" s="26"/>
      <c r="XEJ396" s="26"/>
      <c r="XEK396" s="26"/>
      <c r="XEL396" s="26"/>
      <c r="XEM396" s="26"/>
      <c r="XEN396" s="26"/>
      <c r="XEO396" s="26"/>
      <c r="XEP396" s="26"/>
      <c r="XEQ396" s="26"/>
      <c r="XER396" s="26"/>
      <c r="XES396" s="26"/>
      <c r="XET396" s="26"/>
      <c r="XEU396" s="26"/>
      <c r="XEV396" s="26"/>
      <c r="XEW396" s="26"/>
      <c r="XEX396" s="26"/>
      <c r="XEY396" s="26"/>
      <c r="XEZ396" s="26"/>
      <c r="XFA396" s="26"/>
    </row>
    <row r="397" s="4" customFormat="1" ht="15" customHeight="1" spans="1:16381">
      <c r="A397" s="15">
        <v>393</v>
      </c>
      <c r="B397" s="16" t="s">
        <v>840</v>
      </c>
      <c r="C397" s="17" t="s">
        <v>849</v>
      </c>
      <c r="D397" s="18">
        <v>20000</v>
      </c>
      <c r="E397" s="18">
        <v>11100</v>
      </c>
      <c r="F397" s="18">
        <f t="shared" si="21"/>
        <v>11100</v>
      </c>
      <c r="G397" s="17" t="s">
        <v>539</v>
      </c>
      <c r="H397" s="17" t="s">
        <v>540</v>
      </c>
      <c r="I397" s="17" t="s">
        <v>21</v>
      </c>
      <c r="J397" s="20" t="s">
        <v>30</v>
      </c>
      <c r="K397" s="21">
        <v>43545</v>
      </c>
      <c r="L397" s="21" t="s">
        <v>23</v>
      </c>
      <c r="M397" s="15">
        <f t="shared" si="22"/>
        <v>92</v>
      </c>
      <c r="N397" s="15">
        <f t="shared" si="23"/>
        <v>134.74</v>
      </c>
      <c r="XAH397" s="23"/>
      <c r="XAI397" s="23"/>
      <c r="XAJ397" s="23"/>
      <c r="XAK397" s="23"/>
      <c r="XAL397" s="23"/>
      <c r="XAM397" s="23"/>
      <c r="XAN397" s="23"/>
      <c r="XAO397" s="23"/>
      <c r="XAP397" s="23"/>
      <c r="XAQ397" s="23"/>
      <c r="XAR397" s="23"/>
      <c r="XAS397" s="23"/>
      <c r="XAT397" s="23"/>
      <c r="XAU397" s="23"/>
      <c r="XAV397" s="23"/>
      <c r="XAW397" s="23"/>
      <c r="XAX397" s="23"/>
      <c r="XAY397" s="23"/>
      <c r="XAZ397" s="23"/>
      <c r="XBA397" s="23"/>
      <c r="XBB397" s="23"/>
      <c r="XBC397" s="23"/>
      <c r="XBD397" s="23"/>
      <c r="XBE397" s="23"/>
      <c r="XBF397" s="23"/>
      <c r="XBG397" s="23"/>
      <c r="XBH397" s="23"/>
      <c r="XBI397" s="23"/>
      <c r="XBJ397" s="23"/>
      <c r="XBK397" s="23"/>
      <c r="XBL397" s="23"/>
      <c r="XBM397" s="23"/>
      <c r="XBN397" s="23"/>
      <c r="XBO397" s="23"/>
      <c r="XBP397" s="23"/>
      <c r="XBQ397" s="23"/>
      <c r="XBR397" s="23"/>
      <c r="XBS397" s="23"/>
      <c r="XBT397" s="23"/>
      <c r="XBU397" s="23"/>
      <c r="XBV397" s="23"/>
      <c r="XBW397" s="23"/>
      <c r="XBX397" s="23"/>
      <c r="XBY397" s="23"/>
      <c r="XBZ397" s="23"/>
      <c r="XCA397" s="23"/>
      <c r="XCB397" s="23"/>
      <c r="XCC397" s="23"/>
      <c r="XCD397" s="23"/>
      <c r="XCE397" s="23"/>
      <c r="XCF397" s="23"/>
      <c r="XCG397" s="23"/>
      <c r="XCH397" s="23"/>
      <c r="XCI397" s="23"/>
      <c r="XCJ397" s="23"/>
      <c r="XCK397" s="23"/>
      <c r="XCL397" s="23"/>
      <c r="XCM397" s="23"/>
      <c r="XCN397" s="23"/>
      <c r="XCO397" s="23"/>
      <c r="XCP397" s="23"/>
      <c r="XCQ397" s="23"/>
      <c r="XCR397" s="23"/>
      <c r="XCS397" s="23"/>
      <c r="XCT397" s="23"/>
      <c r="XCU397" s="23"/>
      <c r="XCV397" s="23"/>
      <c r="XCW397" s="26"/>
      <c r="XCX397" s="26"/>
      <c r="XCY397" s="26"/>
      <c r="XCZ397" s="26"/>
      <c r="XDA397" s="26"/>
      <c r="XDB397" s="26"/>
      <c r="XDC397" s="26"/>
      <c r="XDD397" s="26"/>
      <c r="XDE397" s="26"/>
      <c r="XDF397" s="26"/>
      <c r="XDG397" s="26"/>
      <c r="XDH397" s="26"/>
      <c r="XDI397" s="26"/>
      <c r="XDJ397" s="26"/>
      <c r="XDK397" s="26"/>
      <c r="XDL397" s="26"/>
      <c r="XDM397" s="26"/>
      <c r="XDN397" s="26"/>
      <c r="XDO397" s="26"/>
      <c r="XDP397" s="26"/>
      <c r="XDQ397" s="26"/>
      <c r="XDR397" s="26"/>
      <c r="XDS397" s="26"/>
      <c r="XDT397" s="26"/>
      <c r="XDU397" s="26"/>
      <c r="XDV397" s="26"/>
      <c r="XDW397" s="26"/>
      <c r="XDX397" s="26"/>
      <c r="XDY397" s="26"/>
      <c r="XDZ397" s="26"/>
      <c r="XEA397" s="26"/>
      <c r="XEB397" s="26"/>
      <c r="XEC397" s="26"/>
      <c r="XED397" s="26"/>
      <c r="XEE397" s="26"/>
      <c r="XEF397" s="26"/>
      <c r="XEG397" s="26"/>
      <c r="XEH397" s="26"/>
      <c r="XEI397" s="26"/>
      <c r="XEJ397" s="26"/>
      <c r="XEK397" s="26"/>
      <c r="XEL397" s="26"/>
      <c r="XEM397" s="26"/>
      <c r="XEN397" s="26"/>
      <c r="XEO397" s="26"/>
      <c r="XEP397" s="26"/>
      <c r="XEQ397" s="26"/>
      <c r="XER397" s="26"/>
      <c r="XES397" s="26"/>
      <c r="XET397" s="26"/>
      <c r="XEU397" s="26"/>
      <c r="XEV397" s="26"/>
      <c r="XEW397" s="26"/>
      <c r="XEX397" s="26"/>
      <c r="XEY397" s="26"/>
      <c r="XEZ397" s="26"/>
      <c r="XFA397" s="26"/>
    </row>
    <row r="398" s="4" customFormat="1" ht="15" customHeight="1" spans="1:16381">
      <c r="A398" s="15">
        <v>394</v>
      </c>
      <c r="B398" s="16" t="s">
        <v>840</v>
      </c>
      <c r="C398" s="17" t="s">
        <v>850</v>
      </c>
      <c r="D398" s="18">
        <v>30000</v>
      </c>
      <c r="E398" s="18">
        <v>30000</v>
      </c>
      <c r="F398" s="18">
        <f t="shared" si="21"/>
        <v>30000</v>
      </c>
      <c r="G398" s="17" t="s">
        <v>721</v>
      </c>
      <c r="H398" s="17" t="s">
        <v>219</v>
      </c>
      <c r="I398" s="17" t="s">
        <v>21</v>
      </c>
      <c r="J398" s="20" t="s">
        <v>30</v>
      </c>
      <c r="K398" s="21">
        <v>43545</v>
      </c>
      <c r="L398" s="21" t="s">
        <v>23</v>
      </c>
      <c r="M398" s="15">
        <f t="shared" si="22"/>
        <v>92</v>
      </c>
      <c r="N398" s="15">
        <f t="shared" si="23"/>
        <v>364.17</v>
      </c>
      <c r="XAH398" s="23"/>
      <c r="XAI398" s="23"/>
      <c r="XAJ398" s="23"/>
      <c r="XAK398" s="23"/>
      <c r="XAL398" s="23"/>
      <c r="XAM398" s="23"/>
      <c r="XAN398" s="23"/>
      <c r="XAO398" s="23"/>
      <c r="XAP398" s="23"/>
      <c r="XAQ398" s="23"/>
      <c r="XAR398" s="23"/>
      <c r="XAS398" s="23"/>
      <c r="XAT398" s="23"/>
      <c r="XAU398" s="23"/>
      <c r="XAV398" s="23"/>
      <c r="XAW398" s="23"/>
      <c r="XAX398" s="23"/>
      <c r="XAY398" s="23"/>
      <c r="XAZ398" s="23"/>
      <c r="XBA398" s="23"/>
      <c r="XBB398" s="23"/>
      <c r="XBC398" s="23"/>
      <c r="XBD398" s="23"/>
      <c r="XBE398" s="23"/>
      <c r="XBF398" s="23"/>
      <c r="XBG398" s="23"/>
      <c r="XBH398" s="23"/>
      <c r="XBI398" s="23"/>
      <c r="XBJ398" s="23"/>
      <c r="XBK398" s="23"/>
      <c r="XBL398" s="23"/>
      <c r="XBM398" s="23"/>
      <c r="XBN398" s="23"/>
      <c r="XBO398" s="23"/>
      <c r="XBP398" s="23"/>
      <c r="XBQ398" s="23"/>
      <c r="XBR398" s="23"/>
      <c r="XBS398" s="23"/>
      <c r="XBT398" s="23"/>
      <c r="XBU398" s="23"/>
      <c r="XBV398" s="23"/>
      <c r="XBW398" s="23"/>
      <c r="XBX398" s="23"/>
      <c r="XBY398" s="23"/>
      <c r="XBZ398" s="23"/>
      <c r="XCA398" s="23"/>
      <c r="XCB398" s="23"/>
      <c r="XCC398" s="23"/>
      <c r="XCD398" s="23"/>
      <c r="XCE398" s="23"/>
      <c r="XCF398" s="23"/>
      <c r="XCG398" s="23"/>
      <c r="XCH398" s="23"/>
      <c r="XCI398" s="23"/>
      <c r="XCJ398" s="23"/>
      <c r="XCK398" s="23"/>
      <c r="XCL398" s="23"/>
      <c r="XCM398" s="23"/>
      <c r="XCN398" s="23"/>
      <c r="XCO398" s="23"/>
      <c r="XCP398" s="23"/>
      <c r="XCQ398" s="23"/>
      <c r="XCR398" s="23"/>
      <c r="XCS398" s="23"/>
      <c r="XCT398" s="23"/>
      <c r="XCU398" s="23"/>
      <c r="XCV398" s="23"/>
      <c r="XCW398" s="26"/>
      <c r="XCX398" s="26"/>
      <c r="XCY398" s="26"/>
      <c r="XCZ398" s="26"/>
      <c r="XDA398" s="26"/>
      <c r="XDB398" s="26"/>
      <c r="XDC398" s="26"/>
      <c r="XDD398" s="26"/>
      <c r="XDE398" s="26"/>
      <c r="XDF398" s="26"/>
      <c r="XDG398" s="26"/>
      <c r="XDH398" s="26"/>
      <c r="XDI398" s="26"/>
      <c r="XDJ398" s="26"/>
      <c r="XDK398" s="26"/>
      <c r="XDL398" s="26"/>
      <c r="XDM398" s="26"/>
      <c r="XDN398" s="26"/>
      <c r="XDO398" s="26"/>
      <c r="XDP398" s="26"/>
      <c r="XDQ398" s="26"/>
      <c r="XDR398" s="26"/>
      <c r="XDS398" s="26"/>
      <c r="XDT398" s="26"/>
      <c r="XDU398" s="26"/>
      <c r="XDV398" s="26"/>
      <c r="XDW398" s="26"/>
      <c r="XDX398" s="26"/>
      <c r="XDY398" s="26"/>
      <c r="XDZ398" s="26"/>
      <c r="XEA398" s="26"/>
      <c r="XEB398" s="26"/>
      <c r="XEC398" s="26"/>
      <c r="XED398" s="26"/>
      <c r="XEE398" s="26"/>
      <c r="XEF398" s="26"/>
      <c r="XEG398" s="26"/>
      <c r="XEH398" s="26"/>
      <c r="XEI398" s="26"/>
      <c r="XEJ398" s="26"/>
      <c r="XEK398" s="26"/>
      <c r="XEL398" s="26"/>
      <c r="XEM398" s="26"/>
      <c r="XEN398" s="26"/>
      <c r="XEO398" s="26"/>
      <c r="XEP398" s="26"/>
      <c r="XEQ398" s="26"/>
      <c r="XER398" s="26"/>
      <c r="XES398" s="26"/>
      <c r="XET398" s="26"/>
      <c r="XEU398" s="26"/>
      <c r="XEV398" s="26"/>
      <c r="XEW398" s="26"/>
      <c r="XEX398" s="26"/>
      <c r="XEY398" s="26"/>
      <c r="XEZ398" s="26"/>
      <c r="XFA398" s="26"/>
    </row>
    <row r="399" s="4" customFormat="1" ht="15" customHeight="1" spans="1:16381">
      <c r="A399" s="15">
        <v>395</v>
      </c>
      <c r="B399" s="16" t="s">
        <v>840</v>
      </c>
      <c r="C399" s="17" t="s">
        <v>851</v>
      </c>
      <c r="D399" s="18">
        <v>30000</v>
      </c>
      <c r="E399" s="18">
        <v>30000</v>
      </c>
      <c r="F399" s="18">
        <f t="shared" si="21"/>
        <v>30000</v>
      </c>
      <c r="G399" s="17" t="s">
        <v>290</v>
      </c>
      <c r="H399" s="17" t="s">
        <v>550</v>
      </c>
      <c r="I399" s="17" t="s">
        <v>21</v>
      </c>
      <c r="J399" s="20" t="s">
        <v>30</v>
      </c>
      <c r="K399" s="21">
        <v>43545</v>
      </c>
      <c r="L399" s="21" t="s">
        <v>23</v>
      </c>
      <c r="M399" s="15">
        <f t="shared" si="22"/>
        <v>92</v>
      </c>
      <c r="N399" s="15">
        <f t="shared" si="23"/>
        <v>364.17</v>
      </c>
      <c r="XAH399" s="23"/>
      <c r="XAI399" s="23"/>
      <c r="XAJ399" s="23"/>
      <c r="XAK399" s="23"/>
      <c r="XAL399" s="23"/>
      <c r="XAM399" s="23"/>
      <c r="XAN399" s="23"/>
      <c r="XAO399" s="23"/>
      <c r="XAP399" s="23"/>
      <c r="XAQ399" s="23"/>
      <c r="XAR399" s="23"/>
      <c r="XAS399" s="23"/>
      <c r="XAT399" s="23"/>
      <c r="XAU399" s="23"/>
      <c r="XAV399" s="23"/>
      <c r="XAW399" s="23"/>
      <c r="XAX399" s="23"/>
      <c r="XAY399" s="23"/>
      <c r="XAZ399" s="23"/>
      <c r="XBA399" s="23"/>
      <c r="XBB399" s="23"/>
      <c r="XBC399" s="23"/>
      <c r="XBD399" s="23"/>
      <c r="XBE399" s="23"/>
      <c r="XBF399" s="23"/>
      <c r="XBG399" s="23"/>
      <c r="XBH399" s="23"/>
      <c r="XBI399" s="23"/>
      <c r="XBJ399" s="23"/>
      <c r="XBK399" s="23"/>
      <c r="XBL399" s="23"/>
      <c r="XBM399" s="23"/>
      <c r="XBN399" s="23"/>
      <c r="XBO399" s="23"/>
      <c r="XBP399" s="23"/>
      <c r="XBQ399" s="23"/>
      <c r="XBR399" s="23"/>
      <c r="XBS399" s="23"/>
      <c r="XBT399" s="23"/>
      <c r="XBU399" s="23"/>
      <c r="XBV399" s="23"/>
      <c r="XBW399" s="23"/>
      <c r="XBX399" s="23"/>
      <c r="XBY399" s="23"/>
      <c r="XBZ399" s="23"/>
      <c r="XCA399" s="23"/>
      <c r="XCB399" s="23"/>
      <c r="XCC399" s="23"/>
      <c r="XCD399" s="23"/>
      <c r="XCE399" s="23"/>
      <c r="XCF399" s="23"/>
      <c r="XCG399" s="23"/>
      <c r="XCH399" s="23"/>
      <c r="XCI399" s="23"/>
      <c r="XCJ399" s="23"/>
      <c r="XCK399" s="23"/>
      <c r="XCL399" s="23"/>
      <c r="XCM399" s="23"/>
      <c r="XCN399" s="23"/>
      <c r="XCO399" s="23"/>
      <c r="XCP399" s="23"/>
      <c r="XCQ399" s="23"/>
      <c r="XCR399" s="23"/>
      <c r="XCS399" s="23"/>
      <c r="XCT399" s="23"/>
      <c r="XCU399" s="23"/>
      <c r="XCV399" s="23"/>
      <c r="XCW399" s="26"/>
      <c r="XCX399" s="26"/>
      <c r="XCY399" s="26"/>
      <c r="XCZ399" s="26"/>
      <c r="XDA399" s="26"/>
      <c r="XDB399" s="26"/>
      <c r="XDC399" s="26"/>
      <c r="XDD399" s="26"/>
      <c r="XDE399" s="26"/>
      <c r="XDF399" s="26"/>
      <c r="XDG399" s="26"/>
      <c r="XDH399" s="26"/>
      <c r="XDI399" s="26"/>
      <c r="XDJ399" s="26"/>
      <c r="XDK399" s="26"/>
      <c r="XDL399" s="26"/>
      <c r="XDM399" s="26"/>
      <c r="XDN399" s="26"/>
      <c r="XDO399" s="26"/>
      <c r="XDP399" s="26"/>
      <c r="XDQ399" s="26"/>
      <c r="XDR399" s="26"/>
      <c r="XDS399" s="26"/>
      <c r="XDT399" s="26"/>
      <c r="XDU399" s="26"/>
      <c r="XDV399" s="26"/>
      <c r="XDW399" s="26"/>
      <c r="XDX399" s="26"/>
      <c r="XDY399" s="26"/>
      <c r="XDZ399" s="26"/>
      <c r="XEA399" s="26"/>
      <c r="XEB399" s="26"/>
      <c r="XEC399" s="26"/>
      <c r="XED399" s="26"/>
      <c r="XEE399" s="26"/>
      <c r="XEF399" s="26"/>
      <c r="XEG399" s="26"/>
      <c r="XEH399" s="26"/>
      <c r="XEI399" s="26"/>
      <c r="XEJ399" s="26"/>
      <c r="XEK399" s="26"/>
      <c r="XEL399" s="26"/>
      <c r="XEM399" s="26"/>
      <c r="XEN399" s="26"/>
      <c r="XEO399" s="26"/>
      <c r="XEP399" s="26"/>
      <c r="XEQ399" s="26"/>
      <c r="XER399" s="26"/>
      <c r="XES399" s="26"/>
      <c r="XET399" s="26"/>
      <c r="XEU399" s="26"/>
      <c r="XEV399" s="26"/>
      <c r="XEW399" s="26"/>
      <c r="XEX399" s="26"/>
      <c r="XEY399" s="26"/>
      <c r="XEZ399" s="26"/>
      <c r="XFA399" s="26"/>
    </row>
    <row r="400" s="4" customFormat="1" ht="15" customHeight="1" spans="1:16381">
      <c r="A400" s="15">
        <v>396</v>
      </c>
      <c r="B400" s="16" t="s">
        <v>840</v>
      </c>
      <c r="C400" s="17" t="s">
        <v>852</v>
      </c>
      <c r="D400" s="18">
        <v>30000</v>
      </c>
      <c r="E400" s="18">
        <v>30000</v>
      </c>
      <c r="F400" s="18">
        <f t="shared" si="21"/>
        <v>30000</v>
      </c>
      <c r="G400" s="17" t="s">
        <v>293</v>
      </c>
      <c r="H400" s="17" t="s">
        <v>853</v>
      </c>
      <c r="I400" s="17" t="s">
        <v>21</v>
      </c>
      <c r="J400" s="20" t="s">
        <v>30</v>
      </c>
      <c r="K400" s="21">
        <v>43545</v>
      </c>
      <c r="L400" s="21" t="s">
        <v>23</v>
      </c>
      <c r="M400" s="15">
        <f t="shared" si="22"/>
        <v>92</v>
      </c>
      <c r="N400" s="15">
        <f t="shared" si="23"/>
        <v>364.17</v>
      </c>
      <c r="XAH400" s="23"/>
      <c r="XAI400" s="23"/>
      <c r="XAJ400" s="23"/>
      <c r="XAK400" s="23"/>
      <c r="XAL400" s="23"/>
      <c r="XAM400" s="23"/>
      <c r="XAN400" s="23"/>
      <c r="XAO400" s="23"/>
      <c r="XAP400" s="23"/>
      <c r="XAQ400" s="23"/>
      <c r="XAR400" s="23"/>
      <c r="XAS400" s="23"/>
      <c r="XAT400" s="23"/>
      <c r="XAU400" s="23"/>
      <c r="XAV400" s="23"/>
      <c r="XAW400" s="23"/>
      <c r="XAX400" s="23"/>
      <c r="XAY400" s="23"/>
      <c r="XAZ400" s="23"/>
      <c r="XBA400" s="23"/>
      <c r="XBB400" s="23"/>
      <c r="XBC400" s="23"/>
      <c r="XBD400" s="23"/>
      <c r="XBE400" s="23"/>
      <c r="XBF400" s="23"/>
      <c r="XBG400" s="23"/>
      <c r="XBH400" s="23"/>
      <c r="XBI400" s="23"/>
      <c r="XBJ400" s="23"/>
      <c r="XBK400" s="23"/>
      <c r="XBL400" s="23"/>
      <c r="XBM400" s="23"/>
      <c r="XBN400" s="23"/>
      <c r="XBO400" s="23"/>
      <c r="XBP400" s="23"/>
      <c r="XBQ400" s="23"/>
      <c r="XBR400" s="23"/>
      <c r="XBS400" s="23"/>
      <c r="XBT400" s="23"/>
      <c r="XBU400" s="23"/>
      <c r="XBV400" s="23"/>
      <c r="XBW400" s="23"/>
      <c r="XBX400" s="23"/>
      <c r="XBY400" s="23"/>
      <c r="XBZ400" s="23"/>
      <c r="XCA400" s="23"/>
      <c r="XCB400" s="23"/>
      <c r="XCC400" s="23"/>
      <c r="XCD400" s="23"/>
      <c r="XCE400" s="23"/>
      <c r="XCF400" s="23"/>
      <c r="XCG400" s="23"/>
      <c r="XCH400" s="23"/>
      <c r="XCI400" s="23"/>
      <c r="XCJ400" s="23"/>
      <c r="XCK400" s="23"/>
      <c r="XCL400" s="23"/>
      <c r="XCM400" s="23"/>
      <c r="XCN400" s="23"/>
      <c r="XCO400" s="23"/>
      <c r="XCP400" s="23"/>
      <c r="XCQ400" s="23"/>
      <c r="XCR400" s="23"/>
      <c r="XCS400" s="23"/>
      <c r="XCT400" s="23"/>
      <c r="XCU400" s="23"/>
      <c r="XCV400" s="23"/>
      <c r="XCW400" s="26"/>
      <c r="XCX400" s="26"/>
      <c r="XCY400" s="26"/>
      <c r="XCZ400" s="26"/>
      <c r="XDA400" s="26"/>
      <c r="XDB400" s="26"/>
      <c r="XDC400" s="26"/>
      <c r="XDD400" s="26"/>
      <c r="XDE400" s="26"/>
      <c r="XDF400" s="26"/>
      <c r="XDG400" s="26"/>
      <c r="XDH400" s="26"/>
      <c r="XDI400" s="26"/>
      <c r="XDJ400" s="26"/>
      <c r="XDK400" s="26"/>
      <c r="XDL400" s="26"/>
      <c r="XDM400" s="26"/>
      <c r="XDN400" s="26"/>
      <c r="XDO400" s="26"/>
      <c r="XDP400" s="26"/>
      <c r="XDQ400" s="26"/>
      <c r="XDR400" s="26"/>
      <c r="XDS400" s="26"/>
      <c r="XDT400" s="26"/>
      <c r="XDU400" s="26"/>
      <c r="XDV400" s="26"/>
      <c r="XDW400" s="26"/>
      <c r="XDX400" s="26"/>
      <c r="XDY400" s="26"/>
      <c r="XDZ400" s="26"/>
      <c r="XEA400" s="26"/>
      <c r="XEB400" s="26"/>
      <c r="XEC400" s="26"/>
      <c r="XED400" s="26"/>
      <c r="XEE400" s="26"/>
      <c r="XEF400" s="26"/>
      <c r="XEG400" s="26"/>
      <c r="XEH400" s="26"/>
      <c r="XEI400" s="26"/>
      <c r="XEJ400" s="26"/>
      <c r="XEK400" s="26"/>
      <c r="XEL400" s="26"/>
      <c r="XEM400" s="26"/>
      <c r="XEN400" s="26"/>
      <c r="XEO400" s="26"/>
      <c r="XEP400" s="26"/>
      <c r="XEQ400" s="26"/>
      <c r="XER400" s="26"/>
      <c r="XES400" s="26"/>
      <c r="XET400" s="26"/>
      <c r="XEU400" s="26"/>
      <c r="XEV400" s="26"/>
      <c r="XEW400" s="26"/>
      <c r="XEX400" s="26"/>
      <c r="XEY400" s="26"/>
      <c r="XEZ400" s="26"/>
      <c r="XFA400" s="26"/>
    </row>
    <row r="401" s="4" customFormat="1" ht="15" customHeight="1" spans="1:16381">
      <c r="A401" s="15">
        <v>397</v>
      </c>
      <c r="B401" s="16" t="s">
        <v>840</v>
      </c>
      <c r="C401" s="17" t="s">
        <v>854</v>
      </c>
      <c r="D401" s="18">
        <v>13000</v>
      </c>
      <c r="E401" s="18">
        <v>13000</v>
      </c>
      <c r="F401" s="18">
        <f t="shared" si="21"/>
        <v>13000</v>
      </c>
      <c r="G401" s="17" t="s">
        <v>293</v>
      </c>
      <c r="H401" s="17" t="s">
        <v>853</v>
      </c>
      <c r="I401" s="17" t="s">
        <v>21</v>
      </c>
      <c r="J401" s="20" t="s">
        <v>30</v>
      </c>
      <c r="K401" s="21">
        <v>43545</v>
      </c>
      <c r="L401" s="21" t="s">
        <v>23</v>
      </c>
      <c r="M401" s="15">
        <f t="shared" si="22"/>
        <v>92</v>
      </c>
      <c r="N401" s="15">
        <f t="shared" si="23"/>
        <v>157.81</v>
      </c>
      <c r="XAH401" s="23"/>
      <c r="XAI401" s="23"/>
      <c r="XAJ401" s="23"/>
      <c r="XAK401" s="23"/>
      <c r="XAL401" s="23"/>
      <c r="XAM401" s="23"/>
      <c r="XAN401" s="23"/>
      <c r="XAO401" s="23"/>
      <c r="XAP401" s="23"/>
      <c r="XAQ401" s="23"/>
      <c r="XAR401" s="23"/>
      <c r="XAS401" s="23"/>
      <c r="XAT401" s="23"/>
      <c r="XAU401" s="23"/>
      <c r="XAV401" s="23"/>
      <c r="XAW401" s="23"/>
      <c r="XAX401" s="23"/>
      <c r="XAY401" s="23"/>
      <c r="XAZ401" s="23"/>
      <c r="XBA401" s="23"/>
      <c r="XBB401" s="23"/>
      <c r="XBC401" s="23"/>
      <c r="XBD401" s="23"/>
      <c r="XBE401" s="23"/>
      <c r="XBF401" s="23"/>
      <c r="XBG401" s="23"/>
      <c r="XBH401" s="23"/>
      <c r="XBI401" s="23"/>
      <c r="XBJ401" s="23"/>
      <c r="XBK401" s="23"/>
      <c r="XBL401" s="23"/>
      <c r="XBM401" s="23"/>
      <c r="XBN401" s="23"/>
      <c r="XBO401" s="23"/>
      <c r="XBP401" s="23"/>
      <c r="XBQ401" s="23"/>
      <c r="XBR401" s="23"/>
      <c r="XBS401" s="23"/>
      <c r="XBT401" s="23"/>
      <c r="XBU401" s="23"/>
      <c r="XBV401" s="23"/>
      <c r="XBW401" s="23"/>
      <c r="XBX401" s="23"/>
      <c r="XBY401" s="23"/>
      <c r="XBZ401" s="23"/>
      <c r="XCA401" s="23"/>
      <c r="XCB401" s="23"/>
      <c r="XCC401" s="23"/>
      <c r="XCD401" s="23"/>
      <c r="XCE401" s="23"/>
      <c r="XCF401" s="23"/>
      <c r="XCG401" s="23"/>
      <c r="XCH401" s="23"/>
      <c r="XCI401" s="23"/>
      <c r="XCJ401" s="23"/>
      <c r="XCK401" s="23"/>
      <c r="XCL401" s="23"/>
      <c r="XCM401" s="23"/>
      <c r="XCN401" s="23"/>
      <c r="XCO401" s="23"/>
      <c r="XCP401" s="23"/>
      <c r="XCQ401" s="23"/>
      <c r="XCR401" s="23"/>
      <c r="XCS401" s="23"/>
      <c r="XCT401" s="23"/>
      <c r="XCU401" s="23"/>
      <c r="XCV401" s="23"/>
      <c r="XCW401" s="26"/>
      <c r="XCX401" s="26"/>
      <c r="XCY401" s="26"/>
      <c r="XCZ401" s="26"/>
      <c r="XDA401" s="26"/>
      <c r="XDB401" s="26"/>
      <c r="XDC401" s="26"/>
      <c r="XDD401" s="26"/>
      <c r="XDE401" s="26"/>
      <c r="XDF401" s="26"/>
      <c r="XDG401" s="26"/>
      <c r="XDH401" s="26"/>
      <c r="XDI401" s="26"/>
      <c r="XDJ401" s="26"/>
      <c r="XDK401" s="26"/>
      <c r="XDL401" s="26"/>
      <c r="XDM401" s="26"/>
      <c r="XDN401" s="26"/>
      <c r="XDO401" s="26"/>
      <c r="XDP401" s="26"/>
      <c r="XDQ401" s="26"/>
      <c r="XDR401" s="26"/>
      <c r="XDS401" s="26"/>
      <c r="XDT401" s="26"/>
      <c r="XDU401" s="26"/>
      <c r="XDV401" s="26"/>
      <c r="XDW401" s="26"/>
      <c r="XDX401" s="26"/>
      <c r="XDY401" s="26"/>
      <c r="XDZ401" s="26"/>
      <c r="XEA401" s="26"/>
      <c r="XEB401" s="26"/>
      <c r="XEC401" s="26"/>
      <c r="XED401" s="26"/>
      <c r="XEE401" s="26"/>
      <c r="XEF401" s="26"/>
      <c r="XEG401" s="26"/>
      <c r="XEH401" s="26"/>
      <c r="XEI401" s="26"/>
      <c r="XEJ401" s="26"/>
      <c r="XEK401" s="26"/>
      <c r="XEL401" s="26"/>
      <c r="XEM401" s="26"/>
      <c r="XEN401" s="26"/>
      <c r="XEO401" s="26"/>
      <c r="XEP401" s="26"/>
      <c r="XEQ401" s="26"/>
      <c r="XER401" s="26"/>
      <c r="XES401" s="26"/>
      <c r="XET401" s="26"/>
      <c r="XEU401" s="26"/>
      <c r="XEV401" s="26"/>
      <c r="XEW401" s="26"/>
      <c r="XEX401" s="26"/>
      <c r="XEY401" s="26"/>
      <c r="XEZ401" s="26"/>
      <c r="XFA401" s="26"/>
    </row>
    <row r="402" s="4" customFormat="1" ht="15" customHeight="1" spans="1:16381">
      <c r="A402" s="15">
        <v>398</v>
      </c>
      <c r="B402" s="16" t="s">
        <v>840</v>
      </c>
      <c r="C402" s="17" t="s">
        <v>855</v>
      </c>
      <c r="D402" s="18">
        <v>14000</v>
      </c>
      <c r="E402" s="18">
        <v>14000</v>
      </c>
      <c r="F402" s="18">
        <f t="shared" si="21"/>
        <v>14000</v>
      </c>
      <c r="G402" s="17" t="s">
        <v>856</v>
      </c>
      <c r="H402" s="17" t="s">
        <v>857</v>
      </c>
      <c r="I402" s="17" t="s">
        <v>21</v>
      </c>
      <c r="J402" s="20" t="s">
        <v>30</v>
      </c>
      <c r="K402" s="21">
        <v>43545</v>
      </c>
      <c r="L402" s="21" t="s">
        <v>23</v>
      </c>
      <c r="M402" s="15">
        <f t="shared" si="22"/>
        <v>92</v>
      </c>
      <c r="N402" s="15">
        <f t="shared" si="23"/>
        <v>169.94</v>
      </c>
      <c r="XAH402" s="23"/>
      <c r="XAI402" s="23"/>
      <c r="XAJ402" s="23"/>
      <c r="XAK402" s="23"/>
      <c r="XAL402" s="23"/>
      <c r="XAM402" s="23"/>
      <c r="XAN402" s="23"/>
      <c r="XAO402" s="23"/>
      <c r="XAP402" s="23"/>
      <c r="XAQ402" s="23"/>
      <c r="XAR402" s="23"/>
      <c r="XAS402" s="23"/>
      <c r="XAT402" s="23"/>
      <c r="XAU402" s="23"/>
      <c r="XAV402" s="23"/>
      <c r="XAW402" s="23"/>
      <c r="XAX402" s="23"/>
      <c r="XAY402" s="23"/>
      <c r="XAZ402" s="23"/>
      <c r="XBA402" s="23"/>
      <c r="XBB402" s="23"/>
      <c r="XBC402" s="23"/>
      <c r="XBD402" s="23"/>
      <c r="XBE402" s="23"/>
      <c r="XBF402" s="23"/>
      <c r="XBG402" s="23"/>
      <c r="XBH402" s="23"/>
      <c r="XBI402" s="23"/>
      <c r="XBJ402" s="23"/>
      <c r="XBK402" s="23"/>
      <c r="XBL402" s="23"/>
      <c r="XBM402" s="23"/>
      <c r="XBN402" s="23"/>
      <c r="XBO402" s="23"/>
      <c r="XBP402" s="23"/>
      <c r="XBQ402" s="23"/>
      <c r="XBR402" s="23"/>
      <c r="XBS402" s="23"/>
      <c r="XBT402" s="23"/>
      <c r="XBU402" s="23"/>
      <c r="XBV402" s="23"/>
      <c r="XBW402" s="23"/>
      <c r="XBX402" s="23"/>
      <c r="XBY402" s="23"/>
      <c r="XBZ402" s="23"/>
      <c r="XCA402" s="23"/>
      <c r="XCB402" s="23"/>
      <c r="XCC402" s="23"/>
      <c r="XCD402" s="23"/>
      <c r="XCE402" s="23"/>
      <c r="XCF402" s="23"/>
      <c r="XCG402" s="23"/>
      <c r="XCH402" s="23"/>
      <c r="XCI402" s="23"/>
      <c r="XCJ402" s="23"/>
      <c r="XCK402" s="23"/>
      <c r="XCL402" s="23"/>
      <c r="XCM402" s="23"/>
      <c r="XCN402" s="23"/>
      <c r="XCO402" s="23"/>
      <c r="XCP402" s="23"/>
      <c r="XCQ402" s="23"/>
      <c r="XCR402" s="23"/>
      <c r="XCS402" s="23"/>
      <c r="XCT402" s="23"/>
      <c r="XCU402" s="23"/>
      <c r="XCV402" s="23"/>
      <c r="XCW402" s="26"/>
      <c r="XCX402" s="26"/>
      <c r="XCY402" s="26"/>
      <c r="XCZ402" s="26"/>
      <c r="XDA402" s="26"/>
      <c r="XDB402" s="26"/>
      <c r="XDC402" s="26"/>
      <c r="XDD402" s="26"/>
      <c r="XDE402" s="26"/>
      <c r="XDF402" s="26"/>
      <c r="XDG402" s="26"/>
      <c r="XDH402" s="26"/>
      <c r="XDI402" s="26"/>
      <c r="XDJ402" s="26"/>
      <c r="XDK402" s="26"/>
      <c r="XDL402" s="26"/>
      <c r="XDM402" s="26"/>
      <c r="XDN402" s="26"/>
      <c r="XDO402" s="26"/>
      <c r="XDP402" s="26"/>
      <c r="XDQ402" s="26"/>
      <c r="XDR402" s="26"/>
      <c r="XDS402" s="26"/>
      <c r="XDT402" s="26"/>
      <c r="XDU402" s="26"/>
      <c r="XDV402" s="26"/>
      <c r="XDW402" s="26"/>
      <c r="XDX402" s="26"/>
      <c r="XDY402" s="26"/>
      <c r="XDZ402" s="26"/>
      <c r="XEA402" s="26"/>
      <c r="XEB402" s="26"/>
      <c r="XEC402" s="26"/>
      <c r="XED402" s="26"/>
      <c r="XEE402" s="26"/>
      <c r="XEF402" s="26"/>
      <c r="XEG402" s="26"/>
      <c r="XEH402" s="26"/>
      <c r="XEI402" s="26"/>
      <c r="XEJ402" s="26"/>
      <c r="XEK402" s="26"/>
      <c r="XEL402" s="26"/>
      <c r="XEM402" s="26"/>
      <c r="XEN402" s="26"/>
      <c r="XEO402" s="26"/>
      <c r="XEP402" s="26"/>
      <c r="XEQ402" s="26"/>
      <c r="XER402" s="26"/>
      <c r="XES402" s="26"/>
      <c r="XET402" s="26"/>
      <c r="XEU402" s="26"/>
      <c r="XEV402" s="26"/>
      <c r="XEW402" s="26"/>
      <c r="XEX402" s="26"/>
      <c r="XEY402" s="26"/>
      <c r="XEZ402" s="26"/>
      <c r="XFA402" s="26"/>
    </row>
    <row r="403" s="4" customFormat="1" ht="15" customHeight="1" spans="1:16381">
      <c r="A403" s="15">
        <v>399</v>
      </c>
      <c r="B403" s="16" t="s">
        <v>840</v>
      </c>
      <c r="C403" s="17" t="s">
        <v>858</v>
      </c>
      <c r="D403" s="18">
        <v>30000</v>
      </c>
      <c r="E403" s="18">
        <v>30000</v>
      </c>
      <c r="F403" s="18">
        <f t="shared" ref="F403:F466" si="24">E403</f>
        <v>30000</v>
      </c>
      <c r="G403" s="17" t="s">
        <v>735</v>
      </c>
      <c r="H403" s="17" t="s">
        <v>736</v>
      </c>
      <c r="I403" s="17" t="s">
        <v>21</v>
      </c>
      <c r="J403" s="20" t="s">
        <v>30</v>
      </c>
      <c r="K403" s="21">
        <v>43545</v>
      </c>
      <c r="L403" s="21" t="s">
        <v>23</v>
      </c>
      <c r="M403" s="15">
        <f t="shared" ref="M403:M466" si="25">L403-K403</f>
        <v>92</v>
      </c>
      <c r="N403" s="15">
        <f t="shared" ref="N403:N466" si="26">ROUND(F403*I403*M403/30000,2)</f>
        <v>364.17</v>
      </c>
      <c r="XAH403" s="23"/>
      <c r="XAI403" s="23"/>
      <c r="XAJ403" s="23"/>
      <c r="XAK403" s="23"/>
      <c r="XAL403" s="23"/>
      <c r="XAM403" s="23"/>
      <c r="XAN403" s="23"/>
      <c r="XAO403" s="23"/>
      <c r="XAP403" s="23"/>
      <c r="XAQ403" s="23"/>
      <c r="XAR403" s="23"/>
      <c r="XAS403" s="23"/>
      <c r="XAT403" s="23"/>
      <c r="XAU403" s="23"/>
      <c r="XAV403" s="23"/>
      <c r="XAW403" s="23"/>
      <c r="XAX403" s="23"/>
      <c r="XAY403" s="23"/>
      <c r="XAZ403" s="23"/>
      <c r="XBA403" s="23"/>
      <c r="XBB403" s="23"/>
      <c r="XBC403" s="23"/>
      <c r="XBD403" s="23"/>
      <c r="XBE403" s="23"/>
      <c r="XBF403" s="23"/>
      <c r="XBG403" s="23"/>
      <c r="XBH403" s="23"/>
      <c r="XBI403" s="23"/>
      <c r="XBJ403" s="23"/>
      <c r="XBK403" s="23"/>
      <c r="XBL403" s="23"/>
      <c r="XBM403" s="23"/>
      <c r="XBN403" s="23"/>
      <c r="XBO403" s="23"/>
      <c r="XBP403" s="23"/>
      <c r="XBQ403" s="23"/>
      <c r="XBR403" s="23"/>
      <c r="XBS403" s="23"/>
      <c r="XBT403" s="23"/>
      <c r="XBU403" s="23"/>
      <c r="XBV403" s="23"/>
      <c r="XBW403" s="23"/>
      <c r="XBX403" s="23"/>
      <c r="XBY403" s="23"/>
      <c r="XBZ403" s="23"/>
      <c r="XCA403" s="23"/>
      <c r="XCB403" s="23"/>
      <c r="XCC403" s="23"/>
      <c r="XCD403" s="23"/>
      <c r="XCE403" s="23"/>
      <c r="XCF403" s="23"/>
      <c r="XCG403" s="23"/>
      <c r="XCH403" s="23"/>
      <c r="XCI403" s="23"/>
      <c r="XCJ403" s="23"/>
      <c r="XCK403" s="23"/>
      <c r="XCL403" s="23"/>
      <c r="XCM403" s="23"/>
      <c r="XCN403" s="23"/>
      <c r="XCO403" s="23"/>
      <c r="XCP403" s="23"/>
      <c r="XCQ403" s="23"/>
      <c r="XCR403" s="23"/>
      <c r="XCS403" s="23"/>
      <c r="XCT403" s="23"/>
      <c r="XCU403" s="23"/>
      <c r="XCV403" s="23"/>
      <c r="XCW403" s="26"/>
      <c r="XCX403" s="26"/>
      <c r="XCY403" s="26"/>
      <c r="XCZ403" s="26"/>
      <c r="XDA403" s="26"/>
      <c r="XDB403" s="26"/>
      <c r="XDC403" s="26"/>
      <c r="XDD403" s="26"/>
      <c r="XDE403" s="26"/>
      <c r="XDF403" s="26"/>
      <c r="XDG403" s="26"/>
      <c r="XDH403" s="26"/>
      <c r="XDI403" s="26"/>
      <c r="XDJ403" s="26"/>
      <c r="XDK403" s="26"/>
      <c r="XDL403" s="26"/>
      <c r="XDM403" s="26"/>
      <c r="XDN403" s="26"/>
      <c r="XDO403" s="26"/>
      <c r="XDP403" s="26"/>
      <c r="XDQ403" s="26"/>
      <c r="XDR403" s="26"/>
      <c r="XDS403" s="26"/>
      <c r="XDT403" s="26"/>
      <c r="XDU403" s="26"/>
      <c r="XDV403" s="26"/>
      <c r="XDW403" s="26"/>
      <c r="XDX403" s="26"/>
      <c r="XDY403" s="26"/>
      <c r="XDZ403" s="26"/>
      <c r="XEA403" s="26"/>
      <c r="XEB403" s="26"/>
      <c r="XEC403" s="26"/>
      <c r="XED403" s="26"/>
      <c r="XEE403" s="26"/>
      <c r="XEF403" s="26"/>
      <c r="XEG403" s="26"/>
      <c r="XEH403" s="26"/>
      <c r="XEI403" s="26"/>
      <c r="XEJ403" s="26"/>
      <c r="XEK403" s="26"/>
      <c r="XEL403" s="26"/>
      <c r="XEM403" s="26"/>
      <c r="XEN403" s="26"/>
      <c r="XEO403" s="26"/>
      <c r="XEP403" s="26"/>
      <c r="XEQ403" s="26"/>
      <c r="XER403" s="26"/>
      <c r="XES403" s="26"/>
      <c r="XET403" s="26"/>
      <c r="XEU403" s="26"/>
      <c r="XEV403" s="26"/>
      <c r="XEW403" s="26"/>
      <c r="XEX403" s="26"/>
      <c r="XEY403" s="26"/>
      <c r="XEZ403" s="26"/>
      <c r="XFA403" s="26"/>
    </row>
    <row r="404" s="4" customFormat="1" ht="15" customHeight="1" spans="1:16381">
      <c r="A404" s="15">
        <v>400</v>
      </c>
      <c r="B404" s="16" t="s">
        <v>840</v>
      </c>
      <c r="C404" s="17" t="s">
        <v>859</v>
      </c>
      <c r="D404" s="18">
        <v>48000</v>
      </c>
      <c r="E404" s="18">
        <v>44486.59</v>
      </c>
      <c r="F404" s="18">
        <f t="shared" si="24"/>
        <v>44486.59</v>
      </c>
      <c r="G404" s="17" t="s">
        <v>860</v>
      </c>
      <c r="H404" s="17" t="s">
        <v>861</v>
      </c>
      <c r="I404" s="17" t="s">
        <v>21</v>
      </c>
      <c r="J404" s="20" t="s">
        <v>30</v>
      </c>
      <c r="K404" s="21">
        <v>43545</v>
      </c>
      <c r="L404" s="21" t="s">
        <v>23</v>
      </c>
      <c r="M404" s="15">
        <f t="shared" si="25"/>
        <v>92</v>
      </c>
      <c r="N404" s="15">
        <f t="shared" si="26"/>
        <v>540.02</v>
      </c>
      <c r="XAH404" s="23"/>
      <c r="XAI404" s="23"/>
      <c r="XAJ404" s="23"/>
      <c r="XAK404" s="23"/>
      <c r="XAL404" s="23"/>
      <c r="XAM404" s="23"/>
      <c r="XAN404" s="23"/>
      <c r="XAO404" s="23"/>
      <c r="XAP404" s="23"/>
      <c r="XAQ404" s="23"/>
      <c r="XAR404" s="23"/>
      <c r="XAS404" s="23"/>
      <c r="XAT404" s="23"/>
      <c r="XAU404" s="23"/>
      <c r="XAV404" s="23"/>
      <c r="XAW404" s="23"/>
      <c r="XAX404" s="23"/>
      <c r="XAY404" s="23"/>
      <c r="XAZ404" s="23"/>
      <c r="XBA404" s="23"/>
      <c r="XBB404" s="23"/>
      <c r="XBC404" s="23"/>
      <c r="XBD404" s="23"/>
      <c r="XBE404" s="23"/>
      <c r="XBF404" s="23"/>
      <c r="XBG404" s="23"/>
      <c r="XBH404" s="23"/>
      <c r="XBI404" s="23"/>
      <c r="XBJ404" s="23"/>
      <c r="XBK404" s="23"/>
      <c r="XBL404" s="23"/>
      <c r="XBM404" s="23"/>
      <c r="XBN404" s="23"/>
      <c r="XBO404" s="23"/>
      <c r="XBP404" s="23"/>
      <c r="XBQ404" s="23"/>
      <c r="XBR404" s="23"/>
      <c r="XBS404" s="23"/>
      <c r="XBT404" s="23"/>
      <c r="XBU404" s="23"/>
      <c r="XBV404" s="23"/>
      <c r="XBW404" s="23"/>
      <c r="XBX404" s="23"/>
      <c r="XBY404" s="23"/>
      <c r="XBZ404" s="23"/>
      <c r="XCA404" s="23"/>
      <c r="XCB404" s="23"/>
      <c r="XCC404" s="23"/>
      <c r="XCD404" s="23"/>
      <c r="XCE404" s="23"/>
      <c r="XCF404" s="23"/>
      <c r="XCG404" s="23"/>
      <c r="XCH404" s="23"/>
      <c r="XCI404" s="23"/>
      <c r="XCJ404" s="23"/>
      <c r="XCK404" s="23"/>
      <c r="XCL404" s="23"/>
      <c r="XCM404" s="23"/>
      <c r="XCN404" s="23"/>
      <c r="XCO404" s="23"/>
      <c r="XCP404" s="23"/>
      <c r="XCQ404" s="23"/>
      <c r="XCR404" s="23"/>
      <c r="XCS404" s="23"/>
      <c r="XCT404" s="23"/>
      <c r="XCU404" s="23"/>
      <c r="XCV404" s="23"/>
      <c r="XCW404" s="26"/>
      <c r="XCX404" s="26"/>
      <c r="XCY404" s="26"/>
      <c r="XCZ404" s="26"/>
      <c r="XDA404" s="26"/>
      <c r="XDB404" s="26"/>
      <c r="XDC404" s="26"/>
      <c r="XDD404" s="26"/>
      <c r="XDE404" s="26"/>
      <c r="XDF404" s="26"/>
      <c r="XDG404" s="26"/>
      <c r="XDH404" s="26"/>
      <c r="XDI404" s="26"/>
      <c r="XDJ404" s="26"/>
      <c r="XDK404" s="26"/>
      <c r="XDL404" s="26"/>
      <c r="XDM404" s="26"/>
      <c r="XDN404" s="26"/>
      <c r="XDO404" s="26"/>
      <c r="XDP404" s="26"/>
      <c r="XDQ404" s="26"/>
      <c r="XDR404" s="26"/>
      <c r="XDS404" s="26"/>
      <c r="XDT404" s="26"/>
      <c r="XDU404" s="26"/>
      <c r="XDV404" s="26"/>
      <c r="XDW404" s="26"/>
      <c r="XDX404" s="26"/>
      <c r="XDY404" s="26"/>
      <c r="XDZ404" s="26"/>
      <c r="XEA404" s="26"/>
      <c r="XEB404" s="26"/>
      <c r="XEC404" s="26"/>
      <c r="XED404" s="26"/>
      <c r="XEE404" s="26"/>
      <c r="XEF404" s="26"/>
      <c r="XEG404" s="26"/>
      <c r="XEH404" s="26"/>
      <c r="XEI404" s="26"/>
      <c r="XEJ404" s="26"/>
      <c r="XEK404" s="26"/>
      <c r="XEL404" s="26"/>
      <c r="XEM404" s="26"/>
      <c r="XEN404" s="26"/>
      <c r="XEO404" s="26"/>
      <c r="XEP404" s="26"/>
      <c r="XEQ404" s="26"/>
      <c r="XER404" s="26"/>
      <c r="XES404" s="26"/>
      <c r="XET404" s="26"/>
      <c r="XEU404" s="26"/>
      <c r="XEV404" s="26"/>
      <c r="XEW404" s="26"/>
      <c r="XEX404" s="26"/>
      <c r="XEY404" s="26"/>
      <c r="XEZ404" s="26"/>
      <c r="XFA404" s="26"/>
    </row>
    <row r="405" s="4" customFormat="1" ht="15" customHeight="1" spans="1:16381">
      <c r="A405" s="15">
        <v>401</v>
      </c>
      <c r="B405" s="16" t="s">
        <v>840</v>
      </c>
      <c r="C405" s="17" t="s">
        <v>862</v>
      </c>
      <c r="D405" s="18">
        <v>10000</v>
      </c>
      <c r="E405" s="18">
        <v>10000</v>
      </c>
      <c r="F405" s="18">
        <f t="shared" si="24"/>
        <v>10000</v>
      </c>
      <c r="G405" s="17" t="s">
        <v>863</v>
      </c>
      <c r="H405" s="17" t="s">
        <v>864</v>
      </c>
      <c r="I405" s="17" t="s">
        <v>21</v>
      </c>
      <c r="J405" s="20" t="s">
        <v>30</v>
      </c>
      <c r="K405" s="21">
        <v>43545</v>
      </c>
      <c r="L405" s="21" t="s">
        <v>23</v>
      </c>
      <c r="M405" s="15">
        <f t="shared" si="25"/>
        <v>92</v>
      </c>
      <c r="N405" s="15">
        <f t="shared" si="26"/>
        <v>121.39</v>
      </c>
      <c r="XAH405" s="23"/>
      <c r="XAI405" s="23"/>
      <c r="XAJ405" s="23"/>
      <c r="XAK405" s="23"/>
      <c r="XAL405" s="23"/>
      <c r="XAM405" s="23"/>
      <c r="XAN405" s="23"/>
      <c r="XAO405" s="23"/>
      <c r="XAP405" s="23"/>
      <c r="XAQ405" s="23"/>
      <c r="XAR405" s="23"/>
      <c r="XAS405" s="23"/>
      <c r="XAT405" s="23"/>
      <c r="XAU405" s="23"/>
      <c r="XAV405" s="23"/>
      <c r="XAW405" s="23"/>
      <c r="XAX405" s="23"/>
      <c r="XAY405" s="23"/>
      <c r="XAZ405" s="23"/>
      <c r="XBA405" s="23"/>
      <c r="XBB405" s="23"/>
      <c r="XBC405" s="23"/>
      <c r="XBD405" s="23"/>
      <c r="XBE405" s="23"/>
      <c r="XBF405" s="23"/>
      <c r="XBG405" s="23"/>
      <c r="XBH405" s="23"/>
      <c r="XBI405" s="23"/>
      <c r="XBJ405" s="23"/>
      <c r="XBK405" s="23"/>
      <c r="XBL405" s="23"/>
      <c r="XBM405" s="23"/>
      <c r="XBN405" s="23"/>
      <c r="XBO405" s="23"/>
      <c r="XBP405" s="23"/>
      <c r="XBQ405" s="23"/>
      <c r="XBR405" s="23"/>
      <c r="XBS405" s="23"/>
      <c r="XBT405" s="23"/>
      <c r="XBU405" s="23"/>
      <c r="XBV405" s="23"/>
      <c r="XBW405" s="23"/>
      <c r="XBX405" s="23"/>
      <c r="XBY405" s="23"/>
      <c r="XBZ405" s="23"/>
      <c r="XCA405" s="23"/>
      <c r="XCB405" s="23"/>
      <c r="XCC405" s="23"/>
      <c r="XCD405" s="23"/>
      <c r="XCE405" s="23"/>
      <c r="XCF405" s="23"/>
      <c r="XCG405" s="23"/>
      <c r="XCH405" s="23"/>
      <c r="XCI405" s="23"/>
      <c r="XCJ405" s="23"/>
      <c r="XCK405" s="23"/>
      <c r="XCL405" s="23"/>
      <c r="XCM405" s="23"/>
      <c r="XCN405" s="23"/>
      <c r="XCO405" s="23"/>
      <c r="XCP405" s="23"/>
      <c r="XCQ405" s="23"/>
      <c r="XCR405" s="23"/>
      <c r="XCS405" s="23"/>
      <c r="XCT405" s="23"/>
      <c r="XCU405" s="23"/>
      <c r="XCV405" s="23"/>
      <c r="XCW405" s="26"/>
      <c r="XCX405" s="26"/>
      <c r="XCY405" s="26"/>
      <c r="XCZ405" s="26"/>
      <c r="XDA405" s="26"/>
      <c r="XDB405" s="26"/>
      <c r="XDC405" s="26"/>
      <c r="XDD405" s="26"/>
      <c r="XDE405" s="26"/>
      <c r="XDF405" s="26"/>
      <c r="XDG405" s="26"/>
      <c r="XDH405" s="26"/>
      <c r="XDI405" s="26"/>
      <c r="XDJ405" s="26"/>
      <c r="XDK405" s="26"/>
      <c r="XDL405" s="26"/>
      <c r="XDM405" s="26"/>
      <c r="XDN405" s="26"/>
      <c r="XDO405" s="26"/>
      <c r="XDP405" s="26"/>
      <c r="XDQ405" s="26"/>
      <c r="XDR405" s="26"/>
      <c r="XDS405" s="26"/>
      <c r="XDT405" s="26"/>
      <c r="XDU405" s="26"/>
      <c r="XDV405" s="26"/>
      <c r="XDW405" s="26"/>
      <c r="XDX405" s="26"/>
      <c r="XDY405" s="26"/>
      <c r="XDZ405" s="26"/>
      <c r="XEA405" s="26"/>
      <c r="XEB405" s="26"/>
      <c r="XEC405" s="26"/>
      <c r="XED405" s="26"/>
      <c r="XEE405" s="26"/>
      <c r="XEF405" s="26"/>
      <c r="XEG405" s="26"/>
      <c r="XEH405" s="26"/>
      <c r="XEI405" s="26"/>
      <c r="XEJ405" s="26"/>
      <c r="XEK405" s="26"/>
      <c r="XEL405" s="26"/>
      <c r="XEM405" s="26"/>
      <c r="XEN405" s="26"/>
      <c r="XEO405" s="26"/>
      <c r="XEP405" s="26"/>
      <c r="XEQ405" s="26"/>
      <c r="XER405" s="26"/>
      <c r="XES405" s="26"/>
      <c r="XET405" s="26"/>
      <c r="XEU405" s="26"/>
      <c r="XEV405" s="26"/>
      <c r="XEW405" s="26"/>
      <c r="XEX405" s="26"/>
      <c r="XEY405" s="26"/>
      <c r="XEZ405" s="26"/>
      <c r="XFA405" s="26"/>
    </row>
    <row r="406" s="4" customFormat="1" ht="15" customHeight="1" spans="1:16381">
      <c r="A406" s="15">
        <v>402</v>
      </c>
      <c r="B406" s="16" t="s">
        <v>840</v>
      </c>
      <c r="C406" s="17" t="s">
        <v>865</v>
      </c>
      <c r="D406" s="18">
        <v>50000</v>
      </c>
      <c r="E406" s="18">
        <v>50000</v>
      </c>
      <c r="F406" s="18">
        <f t="shared" si="24"/>
        <v>50000</v>
      </c>
      <c r="G406" s="17" t="s">
        <v>336</v>
      </c>
      <c r="H406" s="17" t="s">
        <v>866</v>
      </c>
      <c r="I406" s="17" t="s">
        <v>21</v>
      </c>
      <c r="J406" s="20" t="s">
        <v>30</v>
      </c>
      <c r="K406" s="21">
        <v>43545</v>
      </c>
      <c r="L406" s="21" t="s">
        <v>23</v>
      </c>
      <c r="M406" s="15">
        <f t="shared" si="25"/>
        <v>92</v>
      </c>
      <c r="N406" s="15">
        <f t="shared" si="26"/>
        <v>606.94</v>
      </c>
      <c r="XAH406" s="23"/>
      <c r="XAI406" s="23"/>
      <c r="XAJ406" s="23"/>
      <c r="XAK406" s="23"/>
      <c r="XAL406" s="23"/>
      <c r="XAM406" s="23"/>
      <c r="XAN406" s="23"/>
      <c r="XAO406" s="23"/>
      <c r="XAP406" s="23"/>
      <c r="XAQ406" s="23"/>
      <c r="XAR406" s="23"/>
      <c r="XAS406" s="23"/>
      <c r="XAT406" s="23"/>
      <c r="XAU406" s="23"/>
      <c r="XAV406" s="23"/>
      <c r="XAW406" s="23"/>
      <c r="XAX406" s="23"/>
      <c r="XAY406" s="23"/>
      <c r="XAZ406" s="23"/>
      <c r="XBA406" s="23"/>
      <c r="XBB406" s="23"/>
      <c r="XBC406" s="23"/>
      <c r="XBD406" s="23"/>
      <c r="XBE406" s="23"/>
      <c r="XBF406" s="23"/>
      <c r="XBG406" s="23"/>
      <c r="XBH406" s="23"/>
      <c r="XBI406" s="23"/>
      <c r="XBJ406" s="23"/>
      <c r="XBK406" s="23"/>
      <c r="XBL406" s="23"/>
      <c r="XBM406" s="23"/>
      <c r="XBN406" s="23"/>
      <c r="XBO406" s="23"/>
      <c r="XBP406" s="23"/>
      <c r="XBQ406" s="23"/>
      <c r="XBR406" s="23"/>
      <c r="XBS406" s="23"/>
      <c r="XBT406" s="23"/>
      <c r="XBU406" s="23"/>
      <c r="XBV406" s="23"/>
      <c r="XBW406" s="23"/>
      <c r="XBX406" s="23"/>
      <c r="XBY406" s="23"/>
      <c r="XBZ406" s="23"/>
      <c r="XCA406" s="23"/>
      <c r="XCB406" s="23"/>
      <c r="XCC406" s="23"/>
      <c r="XCD406" s="23"/>
      <c r="XCE406" s="23"/>
      <c r="XCF406" s="23"/>
      <c r="XCG406" s="23"/>
      <c r="XCH406" s="23"/>
      <c r="XCI406" s="23"/>
      <c r="XCJ406" s="23"/>
      <c r="XCK406" s="23"/>
      <c r="XCL406" s="23"/>
      <c r="XCM406" s="23"/>
      <c r="XCN406" s="23"/>
      <c r="XCO406" s="23"/>
      <c r="XCP406" s="23"/>
      <c r="XCQ406" s="23"/>
      <c r="XCR406" s="23"/>
      <c r="XCS406" s="23"/>
      <c r="XCT406" s="23"/>
      <c r="XCU406" s="23"/>
      <c r="XCV406" s="23"/>
      <c r="XCW406" s="26"/>
      <c r="XCX406" s="26"/>
      <c r="XCY406" s="26"/>
      <c r="XCZ406" s="26"/>
      <c r="XDA406" s="26"/>
      <c r="XDB406" s="26"/>
      <c r="XDC406" s="26"/>
      <c r="XDD406" s="26"/>
      <c r="XDE406" s="26"/>
      <c r="XDF406" s="26"/>
      <c r="XDG406" s="26"/>
      <c r="XDH406" s="26"/>
      <c r="XDI406" s="26"/>
      <c r="XDJ406" s="26"/>
      <c r="XDK406" s="26"/>
      <c r="XDL406" s="26"/>
      <c r="XDM406" s="26"/>
      <c r="XDN406" s="26"/>
      <c r="XDO406" s="26"/>
      <c r="XDP406" s="26"/>
      <c r="XDQ406" s="26"/>
      <c r="XDR406" s="26"/>
      <c r="XDS406" s="26"/>
      <c r="XDT406" s="26"/>
      <c r="XDU406" s="26"/>
      <c r="XDV406" s="26"/>
      <c r="XDW406" s="26"/>
      <c r="XDX406" s="26"/>
      <c r="XDY406" s="26"/>
      <c r="XDZ406" s="26"/>
      <c r="XEA406" s="26"/>
      <c r="XEB406" s="26"/>
      <c r="XEC406" s="26"/>
      <c r="XED406" s="26"/>
      <c r="XEE406" s="26"/>
      <c r="XEF406" s="26"/>
      <c r="XEG406" s="26"/>
      <c r="XEH406" s="26"/>
      <c r="XEI406" s="26"/>
      <c r="XEJ406" s="26"/>
      <c r="XEK406" s="26"/>
      <c r="XEL406" s="26"/>
      <c r="XEM406" s="26"/>
      <c r="XEN406" s="26"/>
      <c r="XEO406" s="26"/>
      <c r="XEP406" s="26"/>
      <c r="XEQ406" s="26"/>
      <c r="XER406" s="26"/>
      <c r="XES406" s="26"/>
      <c r="XET406" s="26"/>
      <c r="XEU406" s="26"/>
      <c r="XEV406" s="26"/>
      <c r="XEW406" s="26"/>
      <c r="XEX406" s="26"/>
      <c r="XEY406" s="26"/>
      <c r="XEZ406" s="26"/>
      <c r="XFA406" s="26"/>
    </row>
    <row r="407" s="4" customFormat="1" ht="15" customHeight="1" spans="1:16381">
      <c r="A407" s="15">
        <v>403</v>
      </c>
      <c r="B407" s="16" t="s">
        <v>840</v>
      </c>
      <c r="C407" s="17" t="s">
        <v>867</v>
      </c>
      <c r="D407" s="18">
        <v>50000</v>
      </c>
      <c r="E407" s="18">
        <v>50000</v>
      </c>
      <c r="F407" s="18">
        <f t="shared" si="24"/>
        <v>50000</v>
      </c>
      <c r="G407" s="17" t="s">
        <v>868</v>
      </c>
      <c r="H407" s="17" t="s">
        <v>456</v>
      </c>
      <c r="I407" s="17" t="s">
        <v>21</v>
      </c>
      <c r="J407" s="20" t="s">
        <v>30</v>
      </c>
      <c r="K407" s="21">
        <v>43545</v>
      </c>
      <c r="L407" s="21" t="s">
        <v>23</v>
      </c>
      <c r="M407" s="15">
        <f t="shared" si="25"/>
        <v>92</v>
      </c>
      <c r="N407" s="15">
        <f t="shared" si="26"/>
        <v>606.94</v>
      </c>
      <c r="XAH407" s="23"/>
      <c r="XAI407" s="23"/>
      <c r="XAJ407" s="23"/>
      <c r="XAK407" s="23"/>
      <c r="XAL407" s="23"/>
      <c r="XAM407" s="23"/>
      <c r="XAN407" s="23"/>
      <c r="XAO407" s="23"/>
      <c r="XAP407" s="23"/>
      <c r="XAQ407" s="23"/>
      <c r="XAR407" s="23"/>
      <c r="XAS407" s="23"/>
      <c r="XAT407" s="23"/>
      <c r="XAU407" s="23"/>
      <c r="XAV407" s="23"/>
      <c r="XAW407" s="23"/>
      <c r="XAX407" s="23"/>
      <c r="XAY407" s="23"/>
      <c r="XAZ407" s="23"/>
      <c r="XBA407" s="23"/>
      <c r="XBB407" s="23"/>
      <c r="XBC407" s="23"/>
      <c r="XBD407" s="23"/>
      <c r="XBE407" s="23"/>
      <c r="XBF407" s="23"/>
      <c r="XBG407" s="23"/>
      <c r="XBH407" s="23"/>
      <c r="XBI407" s="23"/>
      <c r="XBJ407" s="23"/>
      <c r="XBK407" s="23"/>
      <c r="XBL407" s="23"/>
      <c r="XBM407" s="23"/>
      <c r="XBN407" s="23"/>
      <c r="XBO407" s="23"/>
      <c r="XBP407" s="23"/>
      <c r="XBQ407" s="23"/>
      <c r="XBR407" s="23"/>
      <c r="XBS407" s="23"/>
      <c r="XBT407" s="23"/>
      <c r="XBU407" s="23"/>
      <c r="XBV407" s="23"/>
      <c r="XBW407" s="23"/>
      <c r="XBX407" s="23"/>
      <c r="XBY407" s="23"/>
      <c r="XBZ407" s="23"/>
      <c r="XCA407" s="23"/>
      <c r="XCB407" s="23"/>
      <c r="XCC407" s="23"/>
      <c r="XCD407" s="23"/>
      <c r="XCE407" s="23"/>
      <c r="XCF407" s="23"/>
      <c r="XCG407" s="23"/>
      <c r="XCH407" s="23"/>
      <c r="XCI407" s="23"/>
      <c r="XCJ407" s="23"/>
      <c r="XCK407" s="23"/>
      <c r="XCL407" s="23"/>
      <c r="XCM407" s="23"/>
      <c r="XCN407" s="23"/>
      <c r="XCO407" s="23"/>
      <c r="XCP407" s="23"/>
      <c r="XCQ407" s="23"/>
      <c r="XCR407" s="23"/>
      <c r="XCS407" s="23"/>
      <c r="XCT407" s="23"/>
      <c r="XCU407" s="23"/>
      <c r="XCV407" s="23"/>
      <c r="XCW407" s="26"/>
      <c r="XCX407" s="26"/>
      <c r="XCY407" s="26"/>
      <c r="XCZ407" s="26"/>
      <c r="XDA407" s="26"/>
      <c r="XDB407" s="26"/>
      <c r="XDC407" s="26"/>
      <c r="XDD407" s="26"/>
      <c r="XDE407" s="26"/>
      <c r="XDF407" s="26"/>
      <c r="XDG407" s="26"/>
      <c r="XDH407" s="26"/>
      <c r="XDI407" s="26"/>
      <c r="XDJ407" s="26"/>
      <c r="XDK407" s="26"/>
      <c r="XDL407" s="26"/>
      <c r="XDM407" s="26"/>
      <c r="XDN407" s="26"/>
      <c r="XDO407" s="26"/>
      <c r="XDP407" s="26"/>
      <c r="XDQ407" s="26"/>
      <c r="XDR407" s="26"/>
      <c r="XDS407" s="26"/>
      <c r="XDT407" s="26"/>
      <c r="XDU407" s="26"/>
      <c r="XDV407" s="26"/>
      <c r="XDW407" s="26"/>
      <c r="XDX407" s="26"/>
      <c r="XDY407" s="26"/>
      <c r="XDZ407" s="26"/>
      <c r="XEA407" s="26"/>
      <c r="XEB407" s="26"/>
      <c r="XEC407" s="26"/>
      <c r="XED407" s="26"/>
      <c r="XEE407" s="26"/>
      <c r="XEF407" s="26"/>
      <c r="XEG407" s="26"/>
      <c r="XEH407" s="26"/>
      <c r="XEI407" s="26"/>
      <c r="XEJ407" s="26"/>
      <c r="XEK407" s="26"/>
      <c r="XEL407" s="26"/>
      <c r="XEM407" s="26"/>
      <c r="XEN407" s="26"/>
      <c r="XEO407" s="26"/>
      <c r="XEP407" s="26"/>
      <c r="XEQ407" s="26"/>
      <c r="XER407" s="26"/>
      <c r="XES407" s="26"/>
      <c r="XET407" s="26"/>
      <c r="XEU407" s="26"/>
      <c r="XEV407" s="26"/>
      <c r="XEW407" s="26"/>
      <c r="XEX407" s="26"/>
      <c r="XEY407" s="26"/>
      <c r="XEZ407" s="26"/>
      <c r="XFA407" s="26"/>
    </row>
    <row r="408" s="4" customFormat="1" ht="15" customHeight="1" spans="1:16381">
      <c r="A408" s="15">
        <v>404</v>
      </c>
      <c r="B408" s="16" t="s">
        <v>840</v>
      </c>
      <c r="C408" s="17" t="s">
        <v>869</v>
      </c>
      <c r="D408" s="18">
        <v>40000</v>
      </c>
      <c r="E408" s="18">
        <v>40000</v>
      </c>
      <c r="F408" s="18">
        <f t="shared" si="24"/>
        <v>40000</v>
      </c>
      <c r="G408" s="17" t="s">
        <v>787</v>
      </c>
      <c r="H408" s="17" t="s">
        <v>366</v>
      </c>
      <c r="I408" s="17" t="s">
        <v>21</v>
      </c>
      <c r="J408" s="20" t="s">
        <v>30</v>
      </c>
      <c r="K408" s="21">
        <v>43545</v>
      </c>
      <c r="L408" s="21" t="s">
        <v>23</v>
      </c>
      <c r="M408" s="15">
        <f t="shared" si="25"/>
        <v>92</v>
      </c>
      <c r="N408" s="15">
        <f t="shared" si="26"/>
        <v>485.56</v>
      </c>
      <c r="XAH408" s="23"/>
      <c r="XAI408" s="23"/>
      <c r="XAJ408" s="23"/>
      <c r="XAK408" s="23"/>
      <c r="XAL408" s="23"/>
      <c r="XAM408" s="23"/>
      <c r="XAN408" s="23"/>
      <c r="XAO408" s="23"/>
      <c r="XAP408" s="23"/>
      <c r="XAQ408" s="23"/>
      <c r="XAR408" s="23"/>
      <c r="XAS408" s="23"/>
      <c r="XAT408" s="23"/>
      <c r="XAU408" s="23"/>
      <c r="XAV408" s="23"/>
      <c r="XAW408" s="23"/>
      <c r="XAX408" s="23"/>
      <c r="XAY408" s="23"/>
      <c r="XAZ408" s="23"/>
      <c r="XBA408" s="23"/>
      <c r="XBB408" s="23"/>
      <c r="XBC408" s="23"/>
      <c r="XBD408" s="23"/>
      <c r="XBE408" s="23"/>
      <c r="XBF408" s="23"/>
      <c r="XBG408" s="23"/>
      <c r="XBH408" s="23"/>
      <c r="XBI408" s="23"/>
      <c r="XBJ408" s="23"/>
      <c r="XBK408" s="23"/>
      <c r="XBL408" s="23"/>
      <c r="XBM408" s="23"/>
      <c r="XBN408" s="23"/>
      <c r="XBO408" s="23"/>
      <c r="XBP408" s="23"/>
      <c r="XBQ408" s="23"/>
      <c r="XBR408" s="23"/>
      <c r="XBS408" s="23"/>
      <c r="XBT408" s="23"/>
      <c r="XBU408" s="23"/>
      <c r="XBV408" s="23"/>
      <c r="XBW408" s="23"/>
      <c r="XBX408" s="23"/>
      <c r="XBY408" s="23"/>
      <c r="XBZ408" s="23"/>
      <c r="XCA408" s="23"/>
      <c r="XCB408" s="23"/>
      <c r="XCC408" s="23"/>
      <c r="XCD408" s="23"/>
      <c r="XCE408" s="23"/>
      <c r="XCF408" s="23"/>
      <c r="XCG408" s="23"/>
      <c r="XCH408" s="23"/>
      <c r="XCI408" s="23"/>
      <c r="XCJ408" s="23"/>
      <c r="XCK408" s="23"/>
      <c r="XCL408" s="23"/>
      <c r="XCM408" s="23"/>
      <c r="XCN408" s="23"/>
      <c r="XCO408" s="23"/>
      <c r="XCP408" s="23"/>
      <c r="XCQ408" s="23"/>
      <c r="XCR408" s="23"/>
      <c r="XCS408" s="23"/>
      <c r="XCT408" s="23"/>
      <c r="XCU408" s="23"/>
      <c r="XCV408" s="23"/>
      <c r="XCW408" s="26"/>
      <c r="XCX408" s="26"/>
      <c r="XCY408" s="26"/>
      <c r="XCZ408" s="26"/>
      <c r="XDA408" s="26"/>
      <c r="XDB408" s="26"/>
      <c r="XDC408" s="26"/>
      <c r="XDD408" s="26"/>
      <c r="XDE408" s="26"/>
      <c r="XDF408" s="26"/>
      <c r="XDG408" s="26"/>
      <c r="XDH408" s="26"/>
      <c r="XDI408" s="26"/>
      <c r="XDJ408" s="26"/>
      <c r="XDK408" s="26"/>
      <c r="XDL408" s="26"/>
      <c r="XDM408" s="26"/>
      <c r="XDN408" s="26"/>
      <c r="XDO408" s="26"/>
      <c r="XDP408" s="26"/>
      <c r="XDQ408" s="26"/>
      <c r="XDR408" s="26"/>
      <c r="XDS408" s="26"/>
      <c r="XDT408" s="26"/>
      <c r="XDU408" s="26"/>
      <c r="XDV408" s="26"/>
      <c r="XDW408" s="26"/>
      <c r="XDX408" s="26"/>
      <c r="XDY408" s="26"/>
      <c r="XDZ408" s="26"/>
      <c r="XEA408" s="26"/>
      <c r="XEB408" s="26"/>
      <c r="XEC408" s="26"/>
      <c r="XED408" s="26"/>
      <c r="XEE408" s="26"/>
      <c r="XEF408" s="26"/>
      <c r="XEG408" s="26"/>
      <c r="XEH408" s="26"/>
      <c r="XEI408" s="26"/>
      <c r="XEJ408" s="26"/>
      <c r="XEK408" s="26"/>
      <c r="XEL408" s="26"/>
      <c r="XEM408" s="26"/>
      <c r="XEN408" s="26"/>
      <c r="XEO408" s="26"/>
      <c r="XEP408" s="26"/>
      <c r="XEQ408" s="26"/>
      <c r="XER408" s="26"/>
      <c r="XES408" s="26"/>
      <c r="XET408" s="26"/>
      <c r="XEU408" s="26"/>
      <c r="XEV408" s="26"/>
      <c r="XEW408" s="26"/>
      <c r="XEX408" s="26"/>
      <c r="XEY408" s="26"/>
      <c r="XEZ408" s="26"/>
      <c r="XFA408" s="26"/>
    </row>
    <row r="409" s="4" customFormat="1" ht="15" customHeight="1" spans="1:16381">
      <c r="A409" s="15">
        <v>405</v>
      </c>
      <c r="B409" s="16" t="s">
        <v>840</v>
      </c>
      <c r="C409" s="17" t="s">
        <v>870</v>
      </c>
      <c r="D409" s="18">
        <v>10000</v>
      </c>
      <c r="E409" s="18">
        <v>10000</v>
      </c>
      <c r="F409" s="18">
        <f t="shared" si="24"/>
        <v>10000</v>
      </c>
      <c r="G409" s="17" t="s">
        <v>871</v>
      </c>
      <c r="H409" s="17" t="s">
        <v>872</v>
      </c>
      <c r="I409" s="17" t="s">
        <v>21</v>
      </c>
      <c r="J409" s="20" t="s">
        <v>30</v>
      </c>
      <c r="K409" s="21">
        <v>43545</v>
      </c>
      <c r="L409" s="21" t="s">
        <v>23</v>
      </c>
      <c r="M409" s="15">
        <f t="shared" si="25"/>
        <v>92</v>
      </c>
      <c r="N409" s="15">
        <f t="shared" si="26"/>
        <v>121.39</v>
      </c>
      <c r="XAH409" s="23"/>
      <c r="XAI409" s="23"/>
      <c r="XAJ409" s="23"/>
      <c r="XAK409" s="23"/>
      <c r="XAL409" s="23"/>
      <c r="XAM409" s="23"/>
      <c r="XAN409" s="23"/>
      <c r="XAO409" s="23"/>
      <c r="XAP409" s="23"/>
      <c r="XAQ409" s="23"/>
      <c r="XAR409" s="23"/>
      <c r="XAS409" s="23"/>
      <c r="XAT409" s="23"/>
      <c r="XAU409" s="23"/>
      <c r="XAV409" s="23"/>
      <c r="XAW409" s="23"/>
      <c r="XAX409" s="23"/>
      <c r="XAY409" s="23"/>
      <c r="XAZ409" s="23"/>
      <c r="XBA409" s="23"/>
      <c r="XBB409" s="23"/>
      <c r="XBC409" s="23"/>
      <c r="XBD409" s="23"/>
      <c r="XBE409" s="23"/>
      <c r="XBF409" s="23"/>
      <c r="XBG409" s="23"/>
      <c r="XBH409" s="23"/>
      <c r="XBI409" s="23"/>
      <c r="XBJ409" s="23"/>
      <c r="XBK409" s="23"/>
      <c r="XBL409" s="23"/>
      <c r="XBM409" s="23"/>
      <c r="XBN409" s="23"/>
      <c r="XBO409" s="23"/>
      <c r="XBP409" s="23"/>
      <c r="XBQ409" s="23"/>
      <c r="XBR409" s="23"/>
      <c r="XBS409" s="23"/>
      <c r="XBT409" s="23"/>
      <c r="XBU409" s="23"/>
      <c r="XBV409" s="23"/>
      <c r="XBW409" s="23"/>
      <c r="XBX409" s="23"/>
      <c r="XBY409" s="23"/>
      <c r="XBZ409" s="23"/>
      <c r="XCA409" s="23"/>
      <c r="XCB409" s="23"/>
      <c r="XCC409" s="23"/>
      <c r="XCD409" s="23"/>
      <c r="XCE409" s="23"/>
      <c r="XCF409" s="23"/>
      <c r="XCG409" s="23"/>
      <c r="XCH409" s="23"/>
      <c r="XCI409" s="23"/>
      <c r="XCJ409" s="23"/>
      <c r="XCK409" s="23"/>
      <c r="XCL409" s="23"/>
      <c r="XCM409" s="23"/>
      <c r="XCN409" s="23"/>
      <c r="XCO409" s="23"/>
      <c r="XCP409" s="23"/>
      <c r="XCQ409" s="23"/>
      <c r="XCR409" s="23"/>
      <c r="XCS409" s="23"/>
      <c r="XCT409" s="23"/>
      <c r="XCU409" s="23"/>
      <c r="XCV409" s="23"/>
      <c r="XCW409" s="26"/>
      <c r="XCX409" s="26"/>
      <c r="XCY409" s="26"/>
      <c r="XCZ409" s="26"/>
      <c r="XDA409" s="26"/>
      <c r="XDB409" s="26"/>
      <c r="XDC409" s="26"/>
      <c r="XDD409" s="26"/>
      <c r="XDE409" s="26"/>
      <c r="XDF409" s="26"/>
      <c r="XDG409" s="26"/>
      <c r="XDH409" s="26"/>
      <c r="XDI409" s="26"/>
      <c r="XDJ409" s="26"/>
      <c r="XDK409" s="26"/>
      <c r="XDL409" s="26"/>
      <c r="XDM409" s="26"/>
      <c r="XDN409" s="26"/>
      <c r="XDO409" s="26"/>
      <c r="XDP409" s="26"/>
      <c r="XDQ409" s="26"/>
      <c r="XDR409" s="26"/>
      <c r="XDS409" s="26"/>
      <c r="XDT409" s="26"/>
      <c r="XDU409" s="26"/>
      <c r="XDV409" s="26"/>
      <c r="XDW409" s="26"/>
      <c r="XDX409" s="26"/>
      <c r="XDY409" s="26"/>
      <c r="XDZ409" s="26"/>
      <c r="XEA409" s="26"/>
      <c r="XEB409" s="26"/>
      <c r="XEC409" s="26"/>
      <c r="XED409" s="26"/>
      <c r="XEE409" s="26"/>
      <c r="XEF409" s="26"/>
      <c r="XEG409" s="26"/>
      <c r="XEH409" s="26"/>
      <c r="XEI409" s="26"/>
      <c r="XEJ409" s="26"/>
      <c r="XEK409" s="26"/>
      <c r="XEL409" s="26"/>
      <c r="XEM409" s="26"/>
      <c r="XEN409" s="26"/>
      <c r="XEO409" s="26"/>
      <c r="XEP409" s="26"/>
      <c r="XEQ409" s="26"/>
      <c r="XER409" s="26"/>
      <c r="XES409" s="26"/>
      <c r="XET409" s="26"/>
      <c r="XEU409" s="26"/>
      <c r="XEV409" s="26"/>
      <c r="XEW409" s="26"/>
      <c r="XEX409" s="26"/>
      <c r="XEY409" s="26"/>
      <c r="XEZ409" s="26"/>
      <c r="XFA409" s="26"/>
    </row>
    <row r="410" s="4" customFormat="1" ht="15" customHeight="1" spans="1:16381">
      <c r="A410" s="15">
        <v>406</v>
      </c>
      <c r="B410" s="16" t="s">
        <v>840</v>
      </c>
      <c r="C410" s="17" t="s">
        <v>873</v>
      </c>
      <c r="D410" s="18">
        <v>20000</v>
      </c>
      <c r="E410" s="18">
        <v>20000</v>
      </c>
      <c r="F410" s="18">
        <f t="shared" si="24"/>
        <v>20000</v>
      </c>
      <c r="G410" s="17" t="s">
        <v>874</v>
      </c>
      <c r="H410" s="17" t="s">
        <v>705</v>
      </c>
      <c r="I410" s="17" t="s">
        <v>189</v>
      </c>
      <c r="J410" s="20" t="s">
        <v>30</v>
      </c>
      <c r="K410" s="21">
        <v>43545</v>
      </c>
      <c r="L410" s="21" t="s">
        <v>23</v>
      </c>
      <c r="M410" s="15">
        <f t="shared" si="25"/>
        <v>92</v>
      </c>
      <c r="N410" s="15">
        <f t="shared" si="26"/>
        <v>222.33</v>
      </c>
      <c r="XAH410" s="23"/>
      <c r="XAI410" s="23"/>
      <c r="XAJ410" s="23"/>
      <c r="XAK410" s="23"/>
      <c r="XAL410" s="23"/>
      <c r="XAM410" s="23"/>
      <c r="XAN410" s="23"/>
      <c r="XAO410" s="23"/>
      <c r="XAP410" s="23"/>
      <c r="XAQ410" s="23"/>
      <c r="XAR410" s="23"/>
      <c r="XAS410" s="23"/>
      <c r="XAT410" s="23"/>
      <c r="XAU410" s="23"/>
      <c r="XAV410" s="23"/>
      <c r="XAW410" s="23"/>
      <c r="XAX410" s="23"/>
      <c r="XAY410" s="23"/>
      <c r="XAZ410" s="23"/>
      <c r="XBA410" s="23"/>
      <c r="XBB410" s="23"/>
      <c r="XBC410" s="23"/>
      <c r="XBD410" s="23"/>
      <c r="XBE410" s="23"/>
      <c r="XBF410" s="23"/>
      <c r="XBG410" s="23"/>
      <c r="XBH410" s="23"/>
      <c r="XBI410" s="23"/>
      <c r="XBJ410" s="23"/>
      <c r="XBK410" s="23"/>
      <c r="XBL410" s="23"/>
      <c r="XBM410" s="23"/>
      <c r="XBN410" s="23"/>
      <c r="XBO410" s="23"/>
      <c r="XBP410" s="23"/>
      <c r="XBQ410" s="23"/>
      <c r="XBR410" s="23"/>
      <c r="XBS410" s="23"/>
      <c r="XBT410" s="23"/>
      <c r="XBU410" s="23"/>
      <c r="XBV410" s="23"/>
      <c r="XBW410" s="23"/>
      <c r="XBX410" s="23"/>
      <c r="XBY410" s="23"/>
      <c r="XBZ410" s="23"/>
      <c r="XCA410" s="23"/>
      <c r="XCB410" s="23"/>
      <c r="XCC410" s="23"/>
      <c r="XCD410" s="23"/>
      <c r="XCE410" s="23"/>
      <c r="XCF410" s="23"/>
      <c r="XCG410" s="23"/>
      <c r="XCH410" s="23"/>
      <c r="XCI410" s="23"/>
      <c r="XCJ410" s="23"/>
      <c r="XCK410" s="23"/>
      <c r="XCL410" s="23"/>
      <c r="XCM410" s="23"/>
      <c r="XCN410" s="23"/>
      <c r="XCO410" s="23"/>
      <c r="XCP410" s="23"/>
      <c r="XCQ410" s="23"/>
      <c r="XCR410" s="23"/>
      <c r="XCS410" s="23"/>
      <c r="XCT410" s="23"/>
      <c r="XCU410" s="23"/>
      <c r="XCV410" s="23"/>
      <c r="XCW410" s="26"/>
      <c r="XCX410" s="26"/>
      <c r="XCY410" s="26"/>
      <c r="XCZ410" s="26"/>
      <c r="XDA410" s="26"/>
      <c r="XDB410" s="26"/>
      <c r="XDC410" s="26"/>
      <c r="XDD410" s="26"/>
      <c r="XDE410" s="26"/>
      <c r="XDF410" s="26"/>
      <c r="XDG410" s="26"/>
      <c r="XDH410" s="26"/>
      <c r="XDI410" s="26"/>
      <c r="XDJ410" s="26"/>
      <c r="XDK410" s="26"/>
      <c r="XDL410" s="26"/>
      <c r="XDM410" s="26"/>
      <c r="XDN410" s="26"/>
      <c r="XDO410" s="26"/>
      <c r="XDP410" s="26"/>
      <c r="XDQ410" s="26"/>
      <c r="XDR410" s="26"/>
      <c r="XDS410" s="26"/>
      <c r="XDT410" s="26"/>
      <c r="XDU410" s="26"/>
      <c r="XDV410" s="26"/>
      <c r="XDW410" s="26"/>
      <c r="XDX410" s="26"/>
      <c r="XDY410" s="26"/>
      <c r="XDZ410" s="26"/>
      <c r="XEA410" s="26"/>
      <c r="XEB410" s="26"/>
      <c r="XEC410" s="26"/>
      <c r="XED410" s="26"/>
      <c r="XEE410" s="26"/>
      <c r="XEF410" s="26"/>
      <c r="XEG410" s="26"/>
      <c r="XEH410" s="26"/>
      <c r="XEI410" s="26"/>
      <c r="XEJ410" s="26"/>
      <c r="XEK410" s="26"/>
      <c r="XEL410" s="26"/>
      <c r="XEM410" s="26"/>
      <c r="XEN410" s="26"/>
      <c r="XEO410" s="26"/>
      <c r="XEP410" s="26"/>
      <c r="XEQ410" s="26"/>
      <c r="XER410" s="26"/>
      <c r="XES410" s="26"/>
      <c r="XET410" s="26"/>
      <c r="XEU410" s="26"/>
      <c r="XEV410" s="26"/>
      <c r="XEW410" s="26"/>
      <c r="XEX410" s="26"/>
      <c r="XEY410" s="26"/>
      <c r="XEZ410" s="26"/>
      <c r="XFA410" s="26"/>
    </row>
    <row r="411" s="4" customFormat="1" ht="15" customHeight="1" spans="1:16381">
      <c r="A411" s="15">
        <v>407</v>
      </c>
      <c r="B411" s="16" t="s">
        <v>840</v>
      </c>
      <c r="C411" s="17" t="s">
        <v>875</v>
      </c>
      <c r="D411" s="18">
        <v>30000</v>
      </c>
      <c r="E411" s="18">
        <v>30000</v>
      </c>
      <c r="F411" s="18">
        <f t="shared" si="24"/>
        <v>30000</v>
      </c>
      <c r="G411" s="17" t="s">
        <v>876</v>
      </c>
      <c r="H411" s="17" t="s">
        <v>641</v>
      </c>
      <c r="I411" s="17" t="s">
        <v>189</v>
      </c>
      <c r="J411" s="20" t="s">
        <v>30</v>
      </c>
      <c r="K411" s="21">
        <v>43545</v>
      </c>
      <c r="L411" s="21" t="s">
        <v>23</v>
      </c>
      <c r="M411" s="15">
        <f t="shared" si="25"/>
        <v>92</v>
      </c>
      <c r="N411" s="15">
        <f t="shared" si="26"/>
        <v>333.5</v>
      </c>
      <c r="XAH411" s="23"/>
      <c r="XAI411" s="23"/>
      <c r="XAJ411" s="23"/>
      <c r="XAK411" s="23"/>
      <c r="XAL411" s="23"/>
      <c r="XAM411" s="23"/>
      <c r="XAN411" s="23"/>
      <c r="XAO411" s="23"/>
      <c r="XAP411" s="23"/>
      <c r="XAQ411" s="23"/>
      <c r="XAR411" s="23"/>
      <c r="XAS411" s="23"/>
      <c r="XAT411" s="23"/>
      <c r="XAU411" s="23"/>
      <c r="XAV411" s="23"/>
      <c r="XAW411" s="23"/>
      <c r="XAX411" s="23"/>
      <c r="XAY411" s="23"/>
      <c r="XAZ411" s="23"/>
      <c r="XBA411" s="23"/>
      <c r="XBB411" s="23"/>
      <c r="XBC411" s="23"/>
      <c r="XBD411" s="23"/>
      <c r="XBE411" s="23"/>
      <c r="XBF411" s="23"/>
      <c r="XBG411" s="23"/>
      <c r="XBH411" s="23"/>
      <c r="XBI411" s="23"/>
      <c r="XBJ411" s="23"/>
      <c r="XBK411" s="23"/>
      <c r="XBL411" s="23"/>
      <c r="XBM411" s="23"/>
      <c r="XBN411" s="23"/>
      <c r="XBO411" s="23"/>
      <c r="XBP411" s="23"/>
      <c r="XBQ411" s="23"/>
      <c r="XBR411" s="23"/>
      <c r="XBS411" s="23"/>
      <c r="XBT411" s="23"/>
      <c r="XBU411" s="23"/>
      <c r="XBV411" s="23"/>
      <c r="XBW411" s="23"/>
      <c r="XBX411" s="23"/>
      <c r="XBY411" s="23"/>
      <c r="XBZ411" s="23"/>
      <c r="XCA411" s="23"/>
      <c r="XCB411" s="23"/>
      <c r="XCC411" s="23"/>
      <c r="XCD411" s="23"/>
      <c r="XCE411" s="23"/>
      <c r="XCF411" s="23"/>
      <c r="XCG411" s="23"/>
      <c r="XCH411" s="23"/>
      <c r="XCI411" s="23"/>
      <c r="XCJ411" s="23"/>
      <c r="XCK411" s="23"/>
      <c r="XCL411" s="23"/>
      <c r="XCM411" s="23"/>
      <c r="XCN411" s="23"/>
      <c r="XCO411" s="23"/>
      <c r="XCP411" s="23"/>
      <c r="XCQ411" s="23"/>
      <c r="XCR411" s="23"/>
      <c r="XCS411" s="23"/>
      <c r="XCT411" s="23"/>
      <c r="XCU411" s="23"/>
      <c r="XCV411" s="23"/>
      <c r="XCW411" s="26"/>
      <c r="XCX411" s="26"/>
      <c r="XCY411" s="26"/>
      <c r="XCZ411" s="26"/>
      <c r="XDA411" s="26"/>
      <c r="XDB411" s="26"/>
      <c r="XDC411" s="26"/>
      <c r="XDD411" s="26"/>
      <c r="XDE411" s="26"/>
      <c r="XDF411" s="26"/>
      <c r="XDG411" s="26"/>
      <c r="XDH411" s="26"/>
      <c r="XDI411" s="26"/>
      <c r="XDJ411" s="26"/>
      <c r="XDK411" s="26"/>
      <c r="XDL411" s="26"/>
      <c r="XDM411" s="26"/>
      <c r="XDN411" s="26"/>
      <c r="XDO411" s="26"/>
      <c r="XDP411" s="26"/>
      <c r="XDQ411" s="26"/>
      <c r="XDR411" s="26"/>
      <c r="XDS411" s="26"/>
      <c r="XDT411" s="26"/>
      <c r="XDU411" s="26"/>
      <c r="XDV411" s="26"/>
      <c r="XDW411" s="26"/>
      <c r="XDX411" s="26"/>
      <c r="XDY411" s="26"/>
      <c r="XDZ411" s="26"/>
      <c r="XEA411" s="26"/>
      <c r="XEB411" s="26"/>
      <c r="XEC411" s="26"/>
      <c r="XED411" s="26"/>
      <c r="XEE411" s="26"/>
      <c r="XEF411" s="26"/>
      <c r="XEG411" s="26"/>
      <c r="XEH411" s="26"/>
      <c r="XEI411" s="26"/>
      <c r="XEJ411" s="26"/>
      <c r="XEK411" s="26"/>
      <c r="XEL411" s="26"/>
      <c r="XEM411" s="26"/>
      <c r="XEN411" s="26"/>
      <c r="XEO411" s="26"/>
      <c r="XEP411" s="26"/>
      <c r="XEQ411" s="26"/>
      <c r="XER411" s="26"/>
      <c r="XES411" s="26"/>
      <c r="XET411" s="26"/>
      <c r="XEU411" s="26"/>
      <c r="XEV411" s="26"/>
      <c r="XEW411" s="26"/>
      <c r="XEX411" s="26"/>
      <c r="XEY411" s="26"/>
      <c r="XEZ411" s="26"/>
      <c r="XFA411" s="26"/>
    </row>
    <row r="412" s="4" customFormat="1" ht="15" customHeight="1" spans="1:16381">
      <c r="A412" s="15">
        <v>408</v>
      </c>
      <c r="B412" s="16" t="s">
        <v>877</v>
      </c>
      <c r="C412" s="17" t="s">
        <v>878</v>
      </c>
      <c r="D412" s="18">
        <v>10000</v>
      </c>
      <c r="E412" s="18">
        <v>10000</v>
      </c>
      <c r="F412" s="18">
        <f t="shared" si="24"/>
        <v>10000</v>
      </c>
      <c r="G412" s="17" t="s">
        <v>879</v>
      </c>
      <c r="H412" s="17" t="s">
        <v>880</v>
      </c>
      <c r="I412" s="17" t="s">
        <v>21</v>
      </c>
      <c r="J412" s="20" t="s">
        <v>881</v>
      </c>
      <c r="K412" s="21">
        <v>43545</v>
      </c>
      <c r="L412" s="21" t="str">
        <f>H412</f>
        <v>2019-06-17</v>
      </c>
      <c r="M412" s="15">
        <f t="shared" si="25"/>
        <v>88</v>
      </c>
      <c r="N412" s="15">
        <f t="shared" si="26"/>
        <v>116.11</v>
      </c>
      <c r="XAH412" s="23"/>
      <c r="XAI412" s="23"/>
      <c r="XAJ412" s="23"/>
      <c r="XAK412" s="23"/>
      <c r="XAL412" s="23"/>
      <c r="XAM412" s="23"/>
      <c r="XAN412" s="23"/>
      <c r="XAO412" s="23"/>
      <c r="XAP412" s="23"/>
      <c r="XAQ412" s="23"/>
      <c r="XAR412" s="23"/>
      <c r="XAS412" s="23"/>
      <c r="XAT412" s="23"/>
      <c r="XAU412" s="23"/>
      <c r="XAV412" s="23"/>
      <c r="XAW412" s="23"/>
      <c r="XAX412" s="23"/>
      <c r="XAY412" s="23"/>
      <c r="XAZ412" s="23"/>
      <c r="XBA412" s="23"/>
      <c r="XBB412" s="23"/>
      <c r="XBC412" s="23"/>
      <c r="XBD412" s="23"/>
      <c r="XBE412" s="23"/>
      <c r="XBF412" s="23"/>
      <c r="XBG412" s="23"/>
      <c r="XBH412" s="23"/>
      <c r="XBI412" s="23"/>
      <c r="XBJ412" s="23"/>
      <c r="XBK412" s="23"/>
      <c r="XBL412" s="23"/>
      <c r="XBM412" s="23"/>
      <c r="XBN412" s="23"/>
      <c r="XBO412" s="23"/>
      <c r="XBP412" s="23"/>
      <c r="XBQ412" s="23"/>
      <c r="XBR412" s="23"/>
      <c r="XBS412" s="23"/>
      <c r="XBT412" s="23"/>
      <c r="XBU412" s="23"/>
      <c r="XBV412" s="23"/>
      <c r="XBW412" s="23"/>
      <c r="XBX412" s="23"/>
      <c r="XBY412" s="23"/>
      <c r="XBZ412" s="23"/>
      <c r="XCA412" s="23"/>
      <c r="XCB412" s="23"/>
      <c r="XCC412" s="23"/>
      <c r="XCD412" s="23"/>
      <c r="XCE412" s="23"/>
      <c r="XCF412" s="23"/>
      <c r="XCG412" s="23"/>
      <c r="XCH412" s="23"/>
      <c r="XCI412" s="23"/>
      <c r="XCJ412" s="23"/>
      <c r="XCK412" s="23"/>
      <c r="XCL412" s="23"/>
      <c r="XCM412" s="23"/>
      <c r="XCN412" s="23"/>
      <c r="XCO412" s="23"/>
      <c r="XCP412" s="23"/>
      <c r="XCQ412" s="23"/>
      <c r="XCR412" s="23"/>
      <c r="XCS412" s="23"/>
      <c r="XCT412" s="23"/>
      <c r="XCU412" s="23"/>
      <c r="XCV412" s="23"/>
      <c r="XCW412" s="26"/>
      <c r="XCX412" s="26"/>
      <c r="XCY412" s="26"/>
      <c r="XCZ412" s="26"/>
      <c r="XDA412" s="26"/>
      <c r="XDB412" s="26"/>
      <c r="XDC412" s="26"/>
      <c r="XDD412" s="26"/>
      <c r="XDE412" s="26"/>
      <c r="XDF412" s="26"/>
      <c r="XDG412" s="26"/>
      <c r="XDH412" s="26"/>
      <c r="XDI412" s="26"/>
      <c r="XDJ412" s="26"/>
      <c r="XDK412" s="26"/>
      <c r="XDL412" s="26"/>
      <c r="XDM412" s="26"/>
      <c r="XDN412" s="26"/>
      <c r="XDO412" s="26"/>
      <c r="XDP412" s="26"/>
      <c r="XDQ412" s="26"/>
      <c r="XDR412" s="26"/>
      <c r="XDS412" s="26"/>
      <c r="XDT412" s="26"/>
      <c r="XDU412" s="26"/>
      <c r="XDV412" s="26"/>
      <c r="XDW412" s="26"/>
      <c r="XDX412" s="26"/>
      <c r="XDY412" s="26"/>
      <c r="XDZ412" s="26"/>
      <c r="XEA412" s="26"/>
      <c r="XEB412" s="26"/>
      <c r="XEC412" s="26"/>
      <c r="XED412" s="26"/>
      <c r="XEE412" s="26"/>
      <c r="XEF412" s="26"/>
      <c r="XEG412" s="26"/>
      <c r="XEH412" s="26"/>
      <c r="XEI412" s="26"/>
      <c r="XEJ412" s="26"/>
      <c r="XEK412" s="26"/>
      <c r="XEL412" s="26"/>
      <c r="XEM412" s="26"/>
      <c r="XEN412" s="26"/>
      <c r="XEO412" s="26"/>
      <c r="XEP412" s="26"/>
      <c r="XEQ412" s="26"/>
      <c r="XER412" s="26"/>
      <c r="XES412" s="26"/>
      <c r="XET412" s="26"/>
      <c r="XEU412" s="26"/>
      <c r="XEV412" s="26"/>
      <c r="XEW412" s="26"/>
      <c r="XEX412" s="26"/>
      <c r="XEY412" s="26"/>
      <c r="XEZ412" s="26"/>
      <c r="XFA412" s="26"/>
    </row>
    <row r="413" s="4" customFormat="1" ht="15" customHeight="1" spans="1:16381">
      <c r="A413" s="15">
        <v>409</v>
      </c>
      <c r="B413" s="16" t="s">
        <v>877</v>
      </c>
      <c r="C413" s="17" t="s">
        <v>882</v>
      </c>
      <c r="D413" s="18">
        <v>20000</v>
      </c>
      <c r="E413" s="18">
        <v>20000</v>
      </c>
      <c r="F413" s="18">
        <f t="shared" si="24"/>
        <v>20000</v>
      </c>
      <c r="G413" s="17" t="s">
        <v>883</v>
      </c>
      <c r="H413" s="17" t="s">
        <v>257</v>
      </c>
      <c r="I413" s="17" t="s">
        <v>21</v>
      </c>
      <c r="J413" s="20" t="s">
        <v>881</v>
      </c>
      <c r="K413" s="21">
        <v>43545</v>
      </c>
      <c r="L413" s="21" t="s">
        <v>23</v>
      </c>
      <c r="M413" s="15">
        <f t="shared" si="25"/>
        <v>92</v>
      </c>
      <c r="N413" s="15">
        <f t="shared" si="26"/>
        <v>242.78</v>
      </c>
      <c r="XAH413" s="23"/>
      <c r="XAI413" s="23"/>
      <c r="XAJ413" s="23"/>
      <c r="XAK413" s="23"/>
      <c r="XAL413" s="23"/>
      <c r="XAM413" s="23"/>
      <c r="XAN413" s="23"/>
      <c r="XAO413" s="23"/>
      <c r="XAP413" s="23"/>
      <c r="XAQ413" s="23"/>
      <c r="XAR413" s="23"/>
      <c r="XAS413" s="23"/>
      <c r="XAT413" s="23"/>
      <c r="XAU413" s="23"/>
      <c r="XAV413" s="23"/>
      <c r="XAW413" s="23"/>
      <c r="XAX413" s="23"/>
      <c r="XAY413" s="23"/>
      <c r="XAZ413" s="23"/>
      <c r="XBA413" s="23"/>
      <c r="XBB413" s="23"/>
      <c r="XBC413" s="23"/>
      <c r="XBD413" s="23"/>
      <c r="XBE413" s="23"/>
      <c r="XBF413" s="23"/>
      <c r="XBG413" s="23"/>
      <c r="XBH413" s="23"/>
      <c r="XBI413" s="23"/>
      <c r="XBJ413" s="23"/>
      <c r="XBK413" s="23"/>
      <c r="XBL413" s="23"/>
      <c r="XBM413" s="23"/>
      <c r="XBN413" s="23"/>
      <c r="XBO413" s="23"/>
      <c r="XBP413" s="23"/>
      <c r="XBQ413" s="23"/>
      <c r="XBR413" s="23"/>
      <c r="XBS413" s="23"/>
      <c r="XBT413" s="23"/>
      <c r="XBU413" s="23"/>
      <c r="XBV413" s="23"/>
      <c r="XBW413" s="23"/>
      <c r="XBX413" s="23"/>
      <c r="XBY413" s="23"/>
      <c r="XBZ413" s="23"/>
      <c r="XCA413" s="23"/>
      <c r="XCB413" s="23"/>
      <c r="XCC413" s="23"/>
      <c r="XCD413" s="23"/>
      <c r="XCE413" s="23"/>
      <c r="XCF413" s="23"/>
      <c r="XCG413" s="23"/>
      <c r="XCH413" s="23"/>
      <c r="XCI413" s="23"/>
      <c r="XCJ413" s="23"/>
      <c r="XCK413" s="23"/>
      <c r="XCL413" s="23"/>
      <c r="XCM413" s="23"/>
      <c r="XCN413" s="23"/>
      <c r="XCO413" s="23"/>
      <c r="XCP413" s="23"/>
      <c r="XCQ413" s="23"/>
      <c r="XCR413" s="23"/>
      <c r="XCS413" s="23"/>
      <c r="XCT413" s="23"/>
      <c r="XCU413" s="23"/>
      <c r="XCV413" s="23"/>
      <c r="XCW413" s="26"/>
      <c r="XCX413" s="26"/>
      <c r="XCY413" s="26"/>
      <c r="XCZ413" s="26"/>
      <c r="XDA413" s="26"/>
      <c r="XDB413" s="26"/>
      <c r="XDC413" s="26"/>
      <c r="XDD413" s="26"/>
      <c r="XDE413" s="26"/>
      <c r="XDF413" s="26"/>
      <c r="XDG413" s="26"/>
      <c r="XDH413" s="26"/>
      <c r="XDI413" s="26"/>
      <c r="XDJ413" s="26"/>
      <c r="XDK413" s="26"/>
      <c r="XDL413" s="26"/>
      <c r="XDM413" s="26"/>
      <c r="XDN413" s="26"/>
      <c r="XDO413" s="26"/>
      <c r="XDP413" s="26"/>
      <c r="XDQ413" s="26"/>
      <c r="XDR413" s="26"/>
      <c r="XDS413" s="26"/>
      <c r="XDT413" s="26"/>
      <c r="XDU413" s="26"/>
      <c r="XDV413" s="26"/>
      <c r="XDW413" s="26"/>
      <c r="XDX413" s="26"/>
      <c r="XDY413" s="26"/>
      <c r="XDZ413" s="26"/>
      <c r="XEA413" s="26"/>
      <c r="XEB413" s="26"/>
      <c r="XEC413" s="26"/>
      <c r="XED413" s="26"/>
      <c r="XEE413" s="26"/>
      <c r="XEF413" s="26"/>
      <c r="XEG413" s="26"/>
      <c r="XEH413" s="26"/>
      <c r="XEI413" s="26"/>
      <c r="XEJ413" s="26"/>
      <c r="XEK413" s="26"/>
      <c r="XEL413" s="26"/>
      <c r="XEM413" s="26"/>
      <c r="XEN413" s="26"/>
      <c r="XEO413" s="26"/>
      <c r="XEP413" s="26"/>
      <c r="XEQ413" s="26"/>
      <c r="XER413" s="26"/>
      <c r="XES413" s="26"/>
      <c r="XET413" s="26"/>
      <c r="XEU413" s="26"/>
      <c r="XEV413" s="26"/>
      <c r="XEW413" s="26"/>
      <c r="XEX413" s="26"/>
      <c r="XEY413" s="26"/>
      <c r="XEZ413" s="26"/>
      <c r="XFA413" s="26"/>
    </row>
    <row r="414" s="4" customFormat="1" ht="15" customHeight="1" spans="1:16381">
      <c r="A414" s="15">
        <v>410</v>
      </c>
      <c r="B414" s="16" t="s">
        <v>877</v>
      </c>
      <c r="C414" s="17" t="s">
        <v>884</v>
      </c>
      <c r="D414" s="18">
        <v>20000</v>
      </c>
      <c r="E414" s="18">
        <v>20000</v>
      </c>
      <c r="F414" s="18">
        <f t="shared" si="24"/>
        <v>20000</v>
      </c>
      <c r="G414" s="17" t="s">
        <v>885</v>
      </c>
      <c r="H414" s="17" t="s">
        <v>886</v>
      </c>
      <c r="I414" s="17" t="s">
        <v>21</v>
      </c>
      <c r="J414" s="20" t="s">
        <v>881</v>
      </c>
      <c r="K414" s="21">
        <v>43545</v>
      </c>
      <c r="L414" s="21" t="s">
        <v>23</v>
      </c>
      <c r="M414" s="15">
        <f t="shared" si="25"/>
        <v>92</v>
      </c>
      <c r="N414" s="15">
        <f t="shared" si="26"/>
        <v>242.78</v>
      </c>
      <c r="XAH414" s="23"/>
      <c r="XAI414" s="23"/>
      <c r="XAJ414" s="23"/>
      <c r="XAK414" s="23"/>
      <c r="XAL414" s="23"/>
      <c r="XAM414" s="23"/>
      <c r="XAN414" s="23"/>
      <c r="XAO414" s="23"/>
      <c r="XAP414" s="23"/>
      <c r="XAQ414" s="23"/>
      <c r="XAR414" s="23"/>
      <c r="XAS414" s="23"/>
      <c r="XAT414" s="23"/>
      <c r="XAU414" s="23"/>
      <c r="XAV414" s="23"/>
      <c r="XAW414" s="23"/>
      <c r="XAX414" s="23"/>
      <c r="XAY414" s="23"/>
      <c r="XAZ414" s="23"/>
      <c r="XBA414" s="23"/>
      <c r="XBB414" s="23"/>
      <c r="XBC414" s="23"/>
      <c r="XBD414" s="23"/>
      <c r="XBE414" s="23"/>
      <c r="XBF414" s="23"/>
      <c r="XBG414" s="23"/>
      <c r="XBH414" s="23"/>
      <c r="XBI414" s="23"/>
      <c r="XBJ414" s="23"/>
      <c r="XBK414" s="23"/>
      <c r="XBL414" s="23"/>
      <c r="XBM414" s="23"/>
      <c r="XBN414" s="23"/>
      <c r="XBO414" s="23"/>
      <c r="XBP414" s="23"/>
      <c r="XBQ414" s="23"/>
      <c r="XBR414" s="23"/>
      <c r="XBS414" s="23"/>
      <c r="XBT414" s="23"/>
      <c r="XBU414" s="23"/>
      <c r="XBV414" s="23"/>
      <c r="XBW414" s="23"/>
      <c r="XBX414" s="23"/>
      <c r="XBY414" s="23"/>
      <c r="XBZ414" s="23"/>
      <c r="XCA414" s="23"/>
      <c r="XCB414" s="23"/>
      <c r="XCC414" s="23"/>
      <c r="XCD414" s="23"/>
      <c r="XCE414" s="23"/>
      <c r="XCF414" s="23"/>
      <c r="XCG414" s="23"/>
      <c r="XCH414" s="23"/>
      <c r="XCI414" s="23"/>
      <c r="XCJ414" s="23"/>
      <c r="XCK414" s="23"/>
      <c r="XCL414" s="23"/>
      <c r="XCM414" s="23"/>
      <c r="XCN414" s="23"/>
      <c r="XCO414" s="23"/>
      <c r="XCP414" s="23"/>
      <c r="XCQ414" s="23"/>
      <c r="XCR414" s="23"/>
      <c r="XCS414" s="23"/>
      <c r="XCT414" s="23"/>
      <c r="XCU414" s="23"/>
      <c r="XCV414" s="23"/>
      <c r="XCW414" s="26"/>
      <c r="XCX414" s="26"/>
      <c r="XCY414" s="26"/>
      <c r="XCZ414" s="26"/>
      <c r="XDA414" s="26"/>
      <c r="XDB414" s="26"/>
      <c r="XDC414" s="26"/>
      <c r="XDD414" s="26"/>
      <c r="XDE414" s="26"/>
      <c r="XDF414" s="26"/>
      <c r="XDG414" s="26"/>
      <c r="XDH414" s="26"/>
      <c r="XDI414" s="26"/>
      <c r="XDJ414" s="26"/>
      <c r="XDK414" s="26"/>
      <c r="XDL414" s="26"/>
      <c r="XDM414" s="26"/>
      <c r="XDN414" s="26"/>
      <c r="XDO414" s="26"/>
      <c r="XDP414" s="26"/>
      <c r="XDQ414" s="26"/>
      <c r="XDR414" s="26"/>
      <c r="XDS414" s="26"/>
      <c r="XDT414" s="26"/>
      <c r="XDU414" s="26"/>
      <c r="XDV414" s="26"/>
      <c r="XDW414" s="26"/>
      <c r="XDX414" s="26"/>
      <c r="XDY414" s="26"/>
      <c r="XDZ414" s="26"/>
      <c r="XEA414" s="26"/>
      <c r="XEB414" s="26"/>
      <c r="XEC414" s="26"/>
      <c r="XED414" s="26"/>
      <c r="XEE414" s="26"/>
      <c r="XEF414" s="26"/>
      <c r="XEG414" s="26"/>
      <c r="XEH414" s="26"/>
      <c r="XEI414" s="26"/>
      <c r="XEJ414" s="26"/>
      <c r="XEK414" s="26"/>
      <c r="XEL414" s="26"/>
      <c r="XEM414" s="26"/>
      <c r="XEN414" s="26"/>
      <c r="XEO414" s="26"/>
      <c r="XEP414" s="26"/>
      <c r="XEQ414" s="26"/>
      <c r="XER414" s="26"/>
      <c r="XES414" s="26"/>
      <c r="XET414" s="26"/>
      <c r="XEU414" s="26"/>
      <c r="XEV414" s="26"/>
      <c r="XEW414" s="26"/>
      <c r="XEX414" s="26"/>
      <c r="XEY414" s="26"/>
      <c r="XEZ414" s="26"/>
      <c r="XFA414" s="26"/>
    </row>
    <row r="415" s="4" customFormat="1" ht="15" customHeight="1" spans="1:16381">
      <c r="A415" s="15">
        <v>411</v>
      </c>
      <c r="B415" s="16" t="s">
        <v>877</v>
      </c>
      <c r="C415" s="17" t="s">
        <v>887</v>
      </c>
      <c r="D415" s="18">
        <v>20000</v>
      </c>
      <c r="E415" s="18">
        <v>20000</v>
      </c>
      <c r="F415" s="18">
        <f t="shared" si="24"/>
        <v>20000</v>
      </c>
      <c r="G415" s="17" t="s">
        <v>888</v>
      </c>
      <c r="H415" s="17" t="s">
        <v>55</v>
      </c>
      <c r="I415" s="17" t="s">
        <v>21</v>
      </c>
      <c r="J415" s="20" t="s">
        <v>881</v>
      </c>
      <c r="K415" s="21">
        <v>43545</v>
      </c>
      <c r="L415" s="21" t="s">
        <v>23</v>
      </c>
      <c r="M415" s="15">
        <f t="shared" si="25"/>
        <v>92</v>
      </c>
      <c r="N415" s="15">
        <f t="shared" si="26"/>
        <v>242.78</v>
      </c>
      <c r="XAH415" s="23"/>
      <c r="XAI415" s="23"/>
      <c r="XAJ415" s="23"/>
      <c r="XAK415" s="23"/>
      <c r="XAL415" s="23"/>
      <c r="XAM415" s="23"/>
      <c r="XAN415" s="23"/>
      <c r="XAO415" s="23"/>
      <c r="XAP415" s="23"/>
      <c r="XAQ415" s="23"/>
      <c r="XAR415" s="23"/>
      <c r="XAS415" s="23"/>
      <c r="XAT415" s="23"/>
      <c r="XAU415" s="23"/>
      <c r="XAV415" s="23"/>
      <c r="XAW415" s="23"/>
      <c r="XAX415" s="23"/>
      <c r="XAY415" s="23"/>
      <c r="XAZ415" s="23"/>
      <c r="XBA415" s="23"/>
      <c r="XBB415" s="23"/>
      <c r="XBC415" s="23"/>
      <c r="XBD415" s="23"/>
      <c r="XBE415" s="23"/>
      <c r="XBF415" s="23"/>
      <c r="XBG415" s="23"/>
      <c r="XBH415" s="23"/>
      <c r="XBI415" s="23"/>
      <c r="XBJ415" s="23"/>
      <c r="XBK415" s="23"/>
      <c r="XBL415" s="23"/>
      <c r="XBM415" s="23"/>
      <c r="XBN415" s="23"/>
      <c r="XBO415" s="23"/>
      <c r="XBP415" s="23"/>
      <c r="XBQ415" s="23"/>
      <c r="XBR415" s="23"/>
      <c r="XBS415" s="23"/>
      <c r="XBT415" s="23"/>
      <c r="XBU415" s="23"/>
      <c r="XBV415" s="23"/>
      <c r="XBW415" s="23"/>
      <c r="XBX415" s="23"/>
      <c r="XBY415" s="23"/>
      <c r="XBZ415" s="23"/>
      <c r="XCA415" s="23"/>
      <c r="XCB415" s="23"/>
      <c r="XCC415" s="23"/>
      <c r="XCD415" s="23"/>
      <c r="XCE415" s="23"/>
      <c r="XCF415" s="23"/>
      <c r="XCG415" s="23"/>
      <c r="XCH415" s="23"/>
      <c r="XCI415" s="23"/>
      <c r="XCJ415" s="23"/>
      <c r="XCK415" s="23"/>
      <c r="XCL415" s="23"/>
      <c r="XCM415" s="23"/>
      <c r="XCN415" s="23"/>
      <c r="XCO415" s="23"/>
      <c r="XCP415" s="23"/>
      <c r="XCQ415" s="23"/>
      <c r="XCR415" s="23"/>
      <c r="XCS415" s="23"/>
      <c r="XCT415" s="23"/>
      <c r="XCU415" s="23"/>
      <c r="XCV415" s="23"/>
      <c r="XCW415" s="26"/>
      <c r="XCX415" s="26"/>
      <c r="XCY415" s="26"/>
      <c r="XCZ415" s="26"/>
      <c r="XDA415" s="26"/>
      <c r="XDB415" s="26"/>
      <c r="XDC415" s="26"/>
      <c r="XDD415" s="26"/>
      <c r="XDE415" s="26"/>
      <c r="XDF415" s="26"/>
      <c r="XDG415" s="26"/>
      <c r="XDH415" s="26"/>
      <c r="XDI415" s="26"/>
      <c r="XDJ415" s="26"/>
      <c r="XDK415" s="26"/>
      <c r="XDL415" s="26"/>
      <c r="XDM415" s="26"/>
      <c r="XDN415" s="26"/>
      <c r="XDO415" s="26"/>
      <c r="XDP415" s="26"/>
      <c r="XDQ415" s="26"/>
      <c r="XDR415" s="26"/>
      <c r="XDS415" s="26"/>
      <c r="XDT415" s="26"/>
      <c r="XDU415" s="26"/>
      <c r="XDV415" s="26"/>
      <c r="XDW415" s="26"/>
      <c r="XDX415" s="26"/>
      <c r="XDY415" s="26"/>
      <c r="XDZ415" s="26"/>
      <c r="XEA415" s="26"/>
      <c r="XEB415" s="26"/>
      <c r="XEC415" s="26"/>
      <c r="XED415" s="26"/>
      <c r="XEE415" s="26"/>
      <c r="XEF415" s="26"/>
      <c r="XEG415" s="26"/>
      <c r="XEH415" s="26"/>
      <c r="XEI415" s="26"/>
      <c r="XEJ415" s="26"/>
      <c r="XEK415" s="26"/>
      <c r="XEL415" s="26"/>
      <c r="XEM415" s="26"/>
      <c r="XEN415" s="26"/>
      <c r="XEO415" s="26"/>
      <c r="XEP415" s="26"/>
      <c r="XEQ415" s="26"/>
      <c r="XER415" s="26"/>
      <c r="XES415" s="26"/>
      <c r="XET415" s="26"/>
      <c r="XEU415" s="26"/>
      <c r="XEV415" s="26"/>
      <c r="XEW415" s="26"/>
      <c r="XEX415" s="26"/>
      <c r="XEY415" s="26"/>
      <c r="XEZ415" s="26"/>
      <c r="XFA415" s="26"/>
    </row>
    <row r="416" s="4" customFormat="1" ht="15" customHeight="1" spans="1:16381">
      <c r="A416" s="15">
        <v>412</v>
      </c>
      <c r="B416" s="16" t="s">
        <v>877</v>
      </c>
      <c r="C416" s="17" t="s">
        <v>889</v>
      </c>
      <c r="D416" s="18">
        <v>50000</v>
      </c>
      <c r="E416" s="18">
        <v>50000</v>
      </c>
      <c r="F416" s="18">
        <f t="shared" si="24"/>
        <v>50000</v>
      </c>
      <c r="G416" s="17" t="s">
        <v>890</v>
      </c>
      <c r="H416" s="17" t="s">
        <v>80</v>
      </c>
      <c r="I416" s="17" t="s">
        <v>21</v>
      </c>
      <c r="J416" s="20" t="s">
        <v>881</v>
      </c>
      <c r="K416" s="21">
        <v>43545</v>
      </c>
      <c r="L416" s="21" t="s">
        <v>23</v>
      </c>
      <c r="M416" s="15">
        <f t="shared" si="25"/>
        <v>92</v>
      </c>
      <c r="N416" s="15">
        <f t="shared" si="26"/>
        <v>606.94</v>
      </c>
      <c r="XAH416" s="23"/>
      <c r="XAI416" s="23"/>
      <c r="XAJ416" s="23"/>
      <c r="XAK416" s="23"/>
      <c r="XAL416" s="23"/>
      <c r="XAM416" s="23"/>
      <c r="XAN416" s="23"/>
      <c r="XAO416" s="23"/>
      <c r="XAP416" s="23"/>
      <c r="XAQ416" s="23"/>
      <c r="XAR416" s="23"/>
      <c r="XAS416" s="23"/>
      <c r="XAT416" s="23"/>
      <c r="XAU416" s="23"/>
      <c r="XAV416" s="23"/>
      <c r="XAW416" s="23"/>
      <c r="XAX416" s="23"/>
      <c r="XAY416" s="23"/>
      <c r="XAZ416" s="23"/>
      <c r="XBA416" s="23"/>
      <c r="XBB416" s="23"/>
      <c r="XBC416" s="23"/>
      <c r="XBD416" s="23"/>
      <c r="XBE416" s="23"/>
      <c r="XBF416" s="23"/>
      <c r="XBG416" s="23"/>
      <c r="XBH416" s="23"/>
      <c r="XBI416" s="23"/>
      <c r="XBJ416" s="23"/>
      <c r="XBK416" s="23"/>
      <c r="XBL416" s="23"/>
      <c r="XBM416" s="23"/>
      <c r="XBN416" s="23"/>
      <c r="XBO416" s="23"/>
      <c r="XBP416" s="23"/>
      <c r="XBQ416" s="23"/>
      <c r="XBR416" s="23"/>
      <c r="XBS416" s="23"/>
      <c r="XBT416" s="23"/>
      <c r="XBU416" s="23"/>
      <c r="XBV416" s="23"/>
      <c r="XBW416" s="23"/>
      <c r="XBX416" s="23"/>
      <c r="XBY416" s="23"/>
      <c r="XBZ416" s="23"/>
      <c r="XCA416" s="23"/>
      <c r="XCB416" s="23"/>
      <c r="XCC416" s="23"/>
      <c r="XCD416" s="23"/>
      <c r="XCE416" s="23"/>
      <c r="XCF416" s="23"/>
      <c r="XCG416" s="23"/>
      <c r="XCH416" s="23"/>
      <c r="XCI416" s="23"/>
      <c r="XCJ416" s="23"/>
      <c r="XCK416" s="23"/>
      <c r="XCL416" s="23"/>
      <c r="XCM416" s="23"/>
      <c r="XCN416" s="23"/>
      <c r="XCO416" s="23"/>
      <c r="XCP416" s="23"/>
      <c r="XCQ416" s="23"/>
      <c r="XCR416" s="23"/>
      <c r="XCS416" s="23"/>
      <c r="XCT416" s="23"/>
      <c r="XCU416" s="23"/>
      <c r="XCV416" s="23"/>
      <c r="XCW416" s="26"/>
      <c r="XCX416" s="26"/>
      <c r="XCY416" s="26"/>
      <c r="XCZ416" s="26"/>
      <c r="XDA416" s="26"/>
      <c r="XDB416" s="26"/>
      <c r="XDC416" s="26"/>
      <c r="XDD416" s="26"/>
      <c r="XDE416" s="26"/>
      <c r="XDF416" s="26"/>
      <c r="XDG416" s="26"/>
      <c r="XDH416" s="26"/>
      <c r="XDI416" s="26"/>
      <c r="XDJ416" s="26"/>
      <c r="XDK416" s="26"/>
      <c r="XDL416" s="26"/>
      <c r="XDM416" s="26"/>
      <c r="XDN416" s="26"/>
      <c r="XDO416" s="26"/>
      <c r="XDP416" s="26"/>
      <c r="XDQ416" s="26"/>
      <c r="XDR416" s="26"/>
      <c r="XDS416" s="26"/>
      <c r="XDT416" s="26"/>
      <c r="XDU416" s="26"/>
      <c r="XDV416" s="26"/>
      <c r="XDW416" s="26"/>
      <c r="XDX416" s="26"/>
      <c r="XDY416" s="26"/>
      <c r="XDZ416" s="26"/>
      <c r="XEA416" s="26"/>
      <c r="XEB416" s="26"/>
      <c r="XEC416" s="26"/>
      <c r="XED416" s="26"/>
      <c r="XEE416" s="26"/>
      <c r="XEF416" s="26"/>
      <c r="XEG416" s="26"/>
      <c r="XEH416" s="26"/>
      <c r="XEI416" s="26"/>
      <c r="XEJ416" s="26"/>
      <c r="XEK416" s="26"/>
      <c r="XEL416" s="26"/>
      <c r="XEM416" s="26"/>
      <c r="XEN416" s="26"/>
      <c r="XEO416" s="26"/>
      <c r="XEP416" s="26"/>
      <c r="XEQ416" s="26"/>
      <c r="XER416" s="26"/>
      <c r="XES416" s="26"/>
      <c r="XET416" s="26"/>
      <c r="XEU416" s="26"/>
      <c r="XEV416" s="26"/>
      <c r="XEW416" s="26"/>
      <c r="XEX416" s="26"/>
      <c r="XEY416" s="26"/>
      <c r="XEZ416" s="26"/>
      <c r="XFA416" s="26"/>
    </row>
    <row r="417" s="4" customFormat="1" ht="15" customHeight="1" spans="1:16381">
      <c r="A417" s="15">
        <v>413</v>
      </c>
      <c r="B417" s="16" t="s">
        <v>877</v>
      </c>
      <c r="C417" s="17" t="s">
        <v>891</v>
      </c>
      <c r="D417" s="18">
        <v>20000</v>
      </c>
      <c r="E417" s="18">
        <v>20000</v>
      </c>
      <c r="F417" s="18">
        <f t="shared" si="24"/>
        <v>20000</v>
      </c>
      <c r="G417" s="17" t="s">
        <v>892</v>
      </c>
      <c r="H417" s="17" t="s">
        <v>696</v>
      </c>
      <c r="I417" s="17" t="s">
        <v>21</v>
      </c>
      <c r="J417" s="20" t="s">
        <v>881</v>
      </c>
      <c r="K417" s="21">
        <v>43545</v>
      </c>
      <c r="L417" s="21" t="s">
        <v>23</v>
      </c>
      <c r="M417" s="15">
        <f t="shared" si="25"/>
        <v>92</v>
      </c>
      <c r="N417" s="15">
        <f t="shared" si="26"/>
        <v>242.78</v>
      </c>
      <c r="XAH417" s="23"/>
      <c r="XAI417" s="23"/>
      <c r="XAJ417" s="23"/>
      <c r="XAK417" s="23"/>
      <c r="XAL417" s="23"/>
      <c r="XAM417" s="23"/>
      <c r="XAN417" s="23"/>
      <c r="XAO417" s="23"/>
      <c r="XAP417" s="23"/>
      <c r="XAQ417" s="23"/>
      <c r="XAR417" s="23"/>
      <c r="XAS417" s="23"/>
      <c r="XAT417" s="23"/>
      <c r="XAU417" s="23"/>
      <c r="XAV417" s="23"/>
      <c r="XAW417" s="23"/>
      <c r="XAX417" s="23"/>
      <c r="XAY417" s="23"/>
      <c r="XAZ417" s="23"/>
      <c r="XBA417" s="23"/>
      <c r="XBB417" s="23"/>
      <c r="XBC417" s="23"/>
      <c r="XBD417" s="23"/>
      <c r="XBE417" s="23"/>
      <c r="XBF417" s="23"/>
      <c r="XBG417" s="23"/>
      <c r="XBH417" s="23"/>
      <c r="XBI417" s="23"/>
      <c r="XBJ417" s="23"/>
      <c r="XBK417" s="23"/>
      <c r="XBL417" s="23"/>
      <c r="XBM417" s="23"/>
      <c r="XBN417" s="23"/>
      <c r="XBO417" s="23"/>
      <c r="XBP417" s="23"/>
      <c r="XBQ417" s="23"/>
      <c r="XBR417" s="23"/>
      <c r="XBS417" s="23"/>
      <c r="XBT417" s="23"/>
      <c r="XBU417" s="23"/>
      <c r="XBV417" s="23"/>
      <c r="XBW417" s="23"/>
      <c r="XBX417" s="23"/>
      <c r="XBY417" s="23"/>
      <c r="XBZ417" s="23"/>
      <c r="XCA417" s="23"/>
      <c r="XCB417" s="23"/>
      <c r="XCC417" s="23"/>
      <c r="XCD417" s="23"/>
      <c r="XCE417" s="23"/>
      <c r="XCF417" s="23"/>
      <c r="XCG417" s="23"/>
      <c r="XCH417" s="23"/>
      <c r="XCI417" s="23"/>
      <c r="XCJ417" s="23"/>
      <c r="XCK417" s="23"/>
      <c r="XCL417" s="23"/>
      <c r="XCM417" s="23"/>
      <c r="XCN417" s="23"/>
      <c r="XCO417" s="23"/>
      <c r="XCP417" s="23"/>
      <c r="XCQ417" s="23"/>
      <c r="XCR417" s="23"/>
      <c r="XCS417" s="23"/>
      <c r="XCT417" s="23"/>
      <c r="XCU417" s="23"/>
      <c r="XCV417" s="23"/>
      <c r="XCW417" s="26"/>
      <c r="XCX417" s="26"/>
      <c r="XCY417" s="26"/>
      <c r="XCZ417" s="26"/>
      <c r="XDA417" s="26"/>
      <c r="XDB417" s="26"/>
      <c r="XDC417" s="26"/>
      <c r="XDD417" s="26"/>
      <c r="XDE417" s="26"/>
      <c r="XDF417" s="26"/>
      <c r="XDG417" s="26"/>
      <c r="XDH417" s="26"/>
      <c r="XDI417" s="26"/>
      <c r="XDJ417" s="26"/>
      <c r="XDK417" s="26"/>
      <c r="XDL417" s="26"/>
      <c r="XDM417" s="26"/>
      <c r="XDN417" s="26"/>
      <c r="XDO417" s="26"/>
      <c r="XDP417" s="26"/>
      <c r="XDQ417" s="26"/>
      <c r="XDR417" s="26"/>
      <c r="XDS417" s="26"/>
      <c r="XDT417" s="26"/>
      <c r="XDU417" s="26"/>
      <c r="XDV417" s="26"/>
      <c r="XDW417" s="26"/>
      <c r="XDX417" s="26"/>
      <c r="XDY417" s="26"/>
      <c r="XDZ417" s="26"/>
      <c r="XEA417" s="26"/>
      <c r="XEB417" s="26"/>
      <c r="XEC417" s="26"/>
      <c r="XED417" s="26"/>
      <c r="XEE417" s="26"/>
      <c r="XEF417" s="26"/>
      <c r="XEG417" s="26"/>
      <c r="XEH417" s="26"/>
      <c r="XEI417" s="26"/>
      <c r="XEJ417" s="26"/>
      <c r="XEK417" s="26"/>
      <c r="XEL417" s="26"/>
      <c r="XEM417" s="26"/>
      <c r="XEN417" s="26"/>
      <c r="XEO417" s="26"/>
      <c r="XEP417" s="26"/>
      <c r="XEQ417" s="26"/>
      <c r="XER417" s="26"/>
      <c r="XES417" s="26"/>
      <c r="XET417" s="26"/>
      <c r="XEU417" s="26"/>
      <c r="XEV417" s="26"/>
      <c r="XEW417" s="26"/>
      <c r="XEX417" s="26"/>
      <c r="XEY417" s="26"/>
      <c r="XEZ417" s="26"/>
      <c r="XFA417" s="26"/>
    </row>
    <row r="418" s="4" customFormat="1" ht="15" customHeight="1" spans="1:16381">
      <c r="A418" s="15">
        <v>414</v>
      </c>
      <c r="B418" s="16" t="s">
        <v>877</v>
      </c>
      <c r="C418" s="17" t="s">
        <v>893</v>
      </c>
      <c r="D418" s="18">
        <v>30000</v>
      </c>
      <c r="E418" s="18">
        <v>30000</v>
      </c>
      <c r="F418" s="18">
        <f t="shared" si="24"/>
        <v>30000</v>
      </c>
      <c r="G418" s="17" t="s">
        <v>894</v>
      </c>
      <c r="H418" s="17" t="s">
        <v>283</v>
      </c>
      <c r="I418" s="17" t="s">
        <v>21</v>
      </c>
      <c r="J418" s="20" t="s">
        <v>881</v>
      </c>
      <c r="K418" s="21">
        <v>43545</v>
      </c>
      <c r="L418" s="21" t="s">
        <v>23</v>
      </c>
      <c r="M418" s="15">
        <f t="shared" si="25"/>
        <v>92</v>
      </c>
      <c r="N418" s="15">
        <f t="shared" si="26"/>
        <v>364.17</v>
      </c>
      <c r="XAH418" s="23"/>
      <c r="XAI418" s="23"/>
      <c r="XAJ418" s="23"/>
      <c r="XAK418" s="23"/>
      <c r="XAL418" s="23"/>
      <c r="XAM418" s="23"/>
      <c r="XAN418" s="23"/>
      <c r="XAO418" s="23"/>
      <c r="XAP418" s="23"/>
      <c r="XAQ418" s="23"/>
      <c r="XAR418" s="23"/>
      <c r="XAS418" s="23"/>
      <c r="XAT418" s="23"/>
      <c r="XAU418" s="23"/>
      <c r="XAV418" s="23"/>
      <c r="XAW418" s="23"/>
      <c r="XAX418" s="23"/>
      <c r="XAY418" s="23"/>
      <c r="XAZ418" s="23"/>
      <c r="XBA418" s="23"/>
      <c r="XBB418" s="23"/>
      <c r="XBC418" s="23"/>
      <c r="XBD418" s="23"/>
      <c r="XBE418" s="23"/>
      <c r="XBF418" s="23"/>
      <c r="XBG418" s="23"/>
      <c r="XBH418" s="23"/>
      <c r="XBI418" s="23"/>
      <c r="XBJ418" s="23"/>
      <c r="XBK418" s="23"/>
      <c r="XBL418" s="23"/>
      <c r="XBM418" s="23"/>
      <c r="XBN418" s="23"/>
      <c r="XBO418" s="23"/>
      <c r="XBP418" s="23"/>
      <c r="XBQ418" s="23"/>
      <c r="XBR418" s="23"/>
      <c r="XBS418" s="23"/>
      <c r="XBT418" s="23"/>
      <c r="XBU418" s="23"/>
      <c r="XBV418" s="23"/>
      <c r="XBW418" s="23"/>
      <c r="XBX418" s="23"/>
      <c r="XBY418" s="23"/>
      <c r="XBZ418" s="23"/>
      <c r="XCA418" s="23"/>
      <c r="XCB418" s="23"/>
      <c r="XCC418" s="23"/>
      <c r="XCD418" s="23"/>
      <c r="XCE418" s="23"/>
      <c r="XCF418" s="23"/>
      <c r="XCG418" s="23"/>
      <c r="XCH418" s="23"/>
      <c r="XCI418" s="23"/>
      <c r="XCJ418" s="23"/>
      <c r="XCK418" s="23"/>
      <c r="XCL418" s="23"/>
      <c r="XCM418" s="23"/>
      <c r="XCN418" s="23"/>
      <c r="XCO418" s="23"/>
      <c r="XCP418" s="23"/>
      <c r="XCQ418" s="23"/>
      <c r="XCR418" s="23"/>
      <c r="XCS418" s="23"/>
      <c r="XCT418" s="23"/>
      <c r="XCU418" s="23"/>
      <c r="XCV418" s="23"/>
      <c r="XCW418" s="26"/>
      <c r="XCX418" s="26"/>
      <c r="XCY418" s="26"/>
      <c r="XCZ418" s="26"/>
      <c r="XDA418" s="26"/>
      <c r="XDB418" s="26"/>
      <c r="XDC418" s="26"/>
      <c r="XDD418" s="26"/>
      <c r="XDE418" s="26"/>
      <c r="XDF418" s="26"/>
      <c r="XDG418" s="26"/>
      <c r="XDH418" s="26"/>
      <c r="XDI418" s="26"/>
      <c r="XDJ418" s="26"/>
      <c r="XDK418" s="26"/>
      <c r="XDL418" s="26"/>
      <c r="XDM418" s="26"/>
      <c r="XDN418" s="26"/>
      <c r="XDO418" s="26"/>
      <c r="XDP418" s="26"/>
      <c r="XDQ418" s="26"/>
      <c r="XDR418" s="26"/>
      <c r="XDS418" s="26"/>
      <c r="XDT418" s="26"/>
      <c r="XDU418" s="26"/>
      <c r="XDV418" s="26"/>
      <c r="XDW418" s="26"/>
      <c r="XDX418" s="26"/>
      <c r="XDY418" s="26"/>
      <c r="XDZ418" s="26"/>
      <c r="XEA418" s="26"/>
      <c r="XEB418" s="26"/>
      <c r="XEC418" s="26"/>
      <c r="XED418" s="26"/>
      <c r="XEE418" s="26"/>
      <c r="XEF418" s="26"/>
      <c r="XEG418" s="26"/>
      <c r="XEH418" s="26"/>
      <c r="XEI418" s="26"/>
      <c r="XEJ418" s="26"/>
      <c r="XEK418" s="26"/>
      <c r="XEL418" s="26"/>
      <c r="XEM418" s="26"/>
      <c r="XEN418" s="26"/>
      <c r="XEO418" s="26"/>
      <c r="XEP418" s="26"/>
      <c r="XEQ418" s="26"/>
      <c r="XER418" s="26"/>
      <c r="XES418" s="26"/>
      <c r="XET418" s="26"/>
      <c r="XEU418" s="26"/>
      <c r="XEV418" s="26"/>
      <c r="XEW418" s="26"/>
      <c r="XEX418" s="26"/>
      <c r="XEY418" s="26"/>
      <c r="XEZ418" s="26"/>
      <c r="XFA418" s="26"/>
    </row>
    <row r="419" s="4" customFormat="1" ht="15" customHeight="1" spans="1:16381">
      <c r="A419" s="15">
        <v>415</v>
      </c>
      <c r="B419" s="16" t="s">
        <v>877</v>
      </c>
      <c r="C419" s="17" t="s">
        <v>895</v>
      </c>
      <c r="D419" s="18">
        <v>20000</v>
      </c>
      <c r="E419" s="18">
        <v>15000</v>
      </c>
      <c r="F419" s="18">
        <f t="shared" si="24"/>
        <v>15000</v>
      </c>
      <c r="G419" s="17" t="s">
        <v>896</v>
      </c>
      <c r="H419" s="17" t="s">
        <v>627</v>
      </c>
      <c r="I419" s="17" t="s">
        <v>21</v>
      </c>
      <c r="J419" s="20" t="s">
        <v>881</v>
      </c>
      <c r="K419" s="21">
        <v>43545</v>
      </c>
      <c r="L419" s="21" t="str">
        <f>H419</f>
        <v>2019-06-18</v>
      </c>
      <c r="M419" s="15">
        <f t="shared" si="25"/>
        <v>89</v>
      </c>
      <c r="N419" s="15">
        <f t="shared" si="26"/>
        <v>176.15</v>
      </c>
      <c r="XAH419" s="23"/>
      <c r="XAI419" s="23"/>
      <c r="XAJ419" s="23"/>
      <c r="XAK419" s="23"/>
      <c r="XAL419" s="23"/>
      <c r="XAM419" s="23"/>
      <c r="XAN419" s="23"/>
      <c r="XAO419" s="23"/>
      <c r="XAP419" s="23"/>
      <c r="XAQ419" s="23"/>
      <c r="XAR419" s="23"/>
      <c r="XAS419" s="23"/>
      <c r="XAT419" s="23"/>
      <c r="XAU419" s="23"/>
      <c r="XAV419" s="23"/>
      <c r="XAW419" s="23"/>
      <c r="XAX419" s="23"/>
      <c r="XAY419" s="23"/>
      <c r="XAZ419" s="23"/>
      <c r="XBA419" s="23"/>
      <c r="XBB419" s="23"/>
      <c r="XBC419" s="23"/>
      <c r="XBD419" s="23"/>
      <c r="XBE419" s="23"/>
      <c r="XBF419" s="23"/>
      <c r="XBG419" s="23"/>
      <c r="XBH419" s="23"/>
      <c r="XBI419" s="23"/>
      <c r="XBJ419" s="23"/>
      <c r="XBK419" s="23"/>
      <c r="XBL419" s="23"/>
      <c r="XBM419" s="23"/>
      <c r="XBN419" s="23"/>
      <c r="XBO419" s="23"/>
      <c r="XBP419" s="23"/>
      <c r="XBQ419" s="23"/>
      <c r="XBR419" s="23"/>
      <c r="XBS419" s="23"/>
      <c r="XBT419" s="23"/>
      <c r="XBU419" s="23"/>
      <c r="XBV419" s="23"/>
      <c r="XBW419" s="23"/>
      <c r="XBX419" s="23"/>
      <c r="XBY419" s="23"/>
      <c r="XBZ419" s="23"/>
      <c r="XCA419" s="23"/>
      <c r="XCB419" s="23"/>
      <c r="XCC419" s="23"/>
      <c r="XCD419" s="23"/>
      <c r="XCE419" s="23"/>
      <c r="XCF419" s="23"/>
      <c r="XCG419" s="23"/>
      <c r="XCH419" s="23"/>
      <c r="XCI419" s="23"/>
      <c r="XCJ419" s="23"/>
      <c r="XCK419" s="23"/>
      <c r="XCL419" s="23"/>
      <c r="XCM419" s="23"/>
      <c r="XCN419" s="23"/>
      <c r="XCO419" s="23"/>
      <c r="XCP419" s="23"/>
      <c r="XCQ419" s="23"/>
      <c r="XCR419" s="23"/>
      <c r="XCS419" s="23"/>
      <c r="XCT419" s="23"/>
      <c r="XCU419" s="23"/>
      <c r="XCV419" s="23"/>
      <c r="XCW419" s="26"/>
      <c r="XCX419" s="26"/>
      <c r="XCY419" s="26"/>
      <c r="XCZ419" s="26"/>
      <c r="XDA419" s="26"/>
      <c r="XDB419" s="26"/>
      <c r="XDC419" s="26"/>
      <c r="XDD419" s="26"/>
      <c r="XDE419" s="26"/>
      <c r="XDF419" s="26"/>
      <c r="XDG419" s="26"/>
      <c r="XDH419" s="26"/>
      <c r="XDI419" s="26"/>
      <c r="XDJ419" s="26"/>
      <c r="XDK419" s="26"/>
      <c r="XDL419" s="26"/>
      <c r="XDM419" s="26"/>
      <c r="XDN419" s="26"/>
      <c r="XDO419" s="26"/>
      <c r="XDP419" s="26"/>
      <c r="XDQ419" s="26"/>
      <c r="XDR419" s="26"/>
      <c r="XDS419" s="26"/>
      <c r="XDT419" s="26"/>
      <c r="XDU419" s="26"/>
      <c r="XDV419" s="26"/>
      <c r="XDW419" s="26"/>
      <c r="XDX419" s="26"/>
      <c r="XDY419" s="26"/>
      <c r="XDZ419" s="26"/>
      <c r="XEA419" s="26"/>
      <c r="XEB419" s="26"/>
      <c r="XEC419" s="26"/>
      <c r="XED419" s="26"/>
      <c r="XEE419" s="26"/>
      <c r="XEF419" s="26"/>
      <c r="XEG419" s="26"/>
      <c r="XEH419" s="26"/>
      <c r="XEI419" s="26"/>
      <c r="XEJ419" s="26"/>
      <c r="XEK419" s="26"/>
      <c r="XEL419" s="26"/>
      <c r="XEM419" s="26"/>
      <c r="XEN419" s="26"/>
      <c r="XEO419" s="26"/>
      <c r="XEP419" s="26"/>
      <c r="XEQ419" s="26"/>
      <c r="XER419" s="26"/>
      <c r="XES419" s="26"/>
      <c r="XET419" s="26"/>
      <c r="XEU419" s="26"/>
      <c r="XEV419" s="26"/>
      <c r="XEW419" s="26"/>
      <c r="XEX419" s="26"/>
      <c r="XEY419" s="26"/>
      <c r="XEZ419" s="26"/>
      <c r="XFA419" s="26"/>
    </row>
    <row r="420" s="4" customFormat="1" ht="15" customHeight="1" spans="1:16381">
      <c r="A420" s="15">
        <v>416</v>
      </c>
      <c r="B420" s="16" t="s">
        <v>877</v>
      </c>
      <c r="C420" s="17" t="s">
        <v>897</v>
      </c>
      <c r="D420" s="18">
        <v>30000</v>
      </c>
      <c r="E420" s="18">
        <v>30000</v>
      </c>
      <c r="F420" s="18">
        <f t="shared" si="24"/>
        <v>30000</v>
      </c>
      <c r="G420" s="17" t="s">
        <v>237</v>
      </c>
      <c r="H420" s="17" t="s">
        <v>238</v>
      </c>
      <c r="I420" s="17" t="s">
        <v>21</v>
      </c>
      <c r="J420" s="20" t="s">
        <v>881</v>
      </c>
      <c r="K420" s="21">
        <v>43545</v>
      </c>
      <c r="L420" s="21" t="s">
        <v>23</v>
      </c>
      <c r="M420" s="15">
        <f t="shared" si="25"/>
        <v>92</v>
      </c>
      <c r="N420" s="15">
        <f t="shared" si="26"/>
        <v>364.17</v>
      </c>
      <c r="XAH420" s="23"/>
      <c r="XAI420" s="23"/>
      <c r="XAJ420" s="23"/>
      <c r="XAK420" s="23"/>
      <c r="XAL420" s="23"/>
      <c r="XAM420" s="23"/>
      <c r="XAN420" s="23"/>
      <c r="XAO420" s="23"/>
      <c r="XAP420" s="23"/>
      <c r="XAQ420" s="23"/>
      <c r="XAR420" s="23"/>
      <c r="XAS420" s="23"/>
      <c r="XAT420" s="23"/>
      <c r="XAU420" s="23"/>
      <c r="XAV420" s="23"/>
      <c r="XAW420" s="23"/>
      <c r="XAX420" s="23"/>
      <c r="XAY420" s="23"/>
      <c r="XAZ420" s="23"/>
      <c r="XBA420" s="23"/>
      <c r="XBB420" s="23"/>
      <c r="XBC420" s="23"/>
      <c r="XBD420" s="23"/>
      <c r="XBE420" s="23"/>
      <c r="XBF420" s="23"/>
      <c r="XBG420" s="23"/>
      <c r="XBH420" s="23"/>
      <c r="XBI420" s="23"/>
      <c r="XBJ420" s="23"/>
      <c r="XBK420" s="23"/>
      <c r="XBL420" s="23"/>
      <c r="XBM420" s="23"/>
      <c r="XBN420" s="23"/>
      <c r="XBO420" s="23"/>
      <c r="XBP420" s="23"/>
      <c r="XBQ420" s="23"/>
      <c r="XBR420" s="23"/>
      <c r="XBS420" s="23"/>
      <c r="XBT420" s="23"/>
      <c r="XBU420" s="23"/>
      <c r="XBV420" s="23"/>
      <c r="XBW420" s="23"/>
      <c r="XBX420" s="23"/>
      <c r="XBY420" s="23"/>
      <c r="XBZ420" s="23"/>
      <c r="XCA420" s="23"/>
      <c r="XCB420" s="23"/>
      <c r="XCC420" s="23"/>
      <c r="XCD420" s="23"/>
      <c r="XCE420" s="23"/>
      <c r="XCF420" s="23"/>
      <c r="XCG420" s="23"/>
      <c r="XCH420" s="23"/>
      <c r="XCI420" s="23"/>
      <c r="XCJ420" s="23"/>
      <c r="XCK420" s="23"/>
      <c r="XCL420" s="23"/>
      <c r="XCM420" s="23"/>
      <c r="XCN420" s="23"/>
      <c r="XCO420" s="23"/>
      <c r="XCP420" s="23"/>
      <c r="XCQ420" s="23"/>
      <c r="XCR420" s="23"/>
      <c r="XCS420" s="23"/>
      <c r="XCT420" s="23"/>
      <c r="XCU420" s="23"/>
      <c r="XCV420" s="23"/>
      <c r="XCW420" s="26"/>
      <c r="XCX420" s="26"/>
      <c r="XCY420" s="26"/>
      <c r="XCZ420" s="26"/>
      <c r="XDA420" s="26"/>
      <c r="XDB420" s="26"/>
      <c r="XDC420" s="26"/>
      <c r="XDD420" s="26"/>
      <c r="XDE420" s="26"/>
      <c r="XDF420" s="26"/>
      <c r="XDG420" s="26"/>
      <c r="XDH420" s="26"/>
      <c r="XDI420" s="26"/>
      <c r="XDJ420" s="26"/>
      <c r="XDK420" s="26"/>
      <c r="XDL420" s="26"/>
      <c r="XDM420" s="26"/>
      <c r="XDN420" s="26"/>
      <c r="XDO420" s="26"/>
      <c r="XDP420" s="26"/>
      <c r="XDQ420" s="26"/>
      <c r="XDR420" s="26"/>
      <c r="XDS420" s="26"/>
      <c r="XDT420" s="26"/>
      <c r="XDU420" s="26"/>
      <c r="XDV420" s="26"/>
      <c r="XDW420" s="26"/>
      <c r="XDX420" s="26"/>
      <c r="XDY420" s="26"/>
      <c r="XDZ420" s="26"/>
      <c r="XEA420" s="26"/>
      <c r="XEB420" s="26"/>
      <c r="XEC420" s="26"/>
      <c r="XED420" s="26"/>
      <c r="XEE420" s="26"/>
      <c r="XEF420" s="26"/>
      <c r="XEG420" s="26"/>
      <c r="XEH420" s="26"/>
      <c r="XEI420" s="26"/>
      <c r="XEJ420" s="26"/>
      <c r="XEK420" s="26"/>
      <c r="XEL420" s="26"/>
      <c r="XEM420" s="26"/>
      <c r="XEN420" s="26"/>
      <c r="XEO420" s="26"/>
      <c r="XEP420" s="26"/>
      <c r="XEQ420" s="26"/>
      <c r="XER420" s="26"/>
      <c r="XES420" s="26"/>
      <c r="XET420" s="26"/>
      <c r="XEU420" s="26"/>
      <c r="XEV420" s="26"/>
      <c r="XEW420" s="26"/>
      <c r="XEX420" s="26"/>
      <c r="XEY420" s="26"/>
      <c r="XEZ420" s="26"/>
      <c r="XFA420" s="26"/>
    </row>
    <row r="421" s="4" customFormat="1" ht="15" customHeight="1" spans="1:16381">
      <c r="A421" s="15">
        <v>417</v>
      </c>
      <c r="B421" s="16" t="s">
        <v>877</v>
      </c>
      <c r="C421" s="17" t="s">
        <v>898</v>
      </c>
      <c r="D421" s="18">
        <v>30000</v>
      </c>
      <c r="E421" s="18">
        <v>30000</v>
      </c>
      <c r="F421" s="18">
        <f t="shared" si="24"/>
        <v>30000</v>
      </c>
      <c r="G421" s="17" t="s">
        <v>28</v>
      </c>
      <c r="H421" s="17" t="s">
        <v>29</v>
      </c>
      <c r="I421" s="17" t="s">
        <v>21</v>
      </c>
      <c r="J421" s="20" t="s">
        <v>881</v>
      </c>
      <c r="K421" s="21">
        <v>43545</v>
      </c>
      <c r="L421" s="21" t="s">
        <v>23</v>
      </c>
      <c r="M421" s="15">
        <f t="shared" si="25"/>
        <v>92</v>
      </c>
      <c r="N421" s="15">
        <f t="shared" si="26"/>
        <v>364.17</v>
      </c>
      <c r="XAH421" s="23"/>
      <c r="XAI421" s="23"/>
      <c r="XAJ421" s="23"/>
      <c r="XAK421" s="23"/>
      <c r="XAL421" s="23"/>
      <c r="XAM421" s="23"/>
      <c r="XAN421" s="23"/>
      <c r="XAO421" s="23"/>
      <c r="XAP421" s="23"/>
      <c r="XAQ421" s="23"/>
      <c r="XAR421" s="23"/>
      <c r="XAS421" s="23"/>
      <c r="XAT421" s="23"/>
      <c r="XAU421" s="23"/>
      <c r="XAV421" s="23"/>
      <c r="XAW421" s="23"/>
      <c r="XAX421" s="23"/>
      <c r="XAY421" s="23"/>
      <c r="XAZ421" s="23"/>
      <c r="XBA421" s="23"/>
      <c r="XBB421" s="23"/>
      <c r="XBC421" s="23"/>
      <c r="XBD421" s="23"/>
      <c r="XBE421" s="23"/>
      <c r="XBF421" s="23"/>
      <c r="XBG421" s="23"/>
      <c r="XBH421" s="23"/>
      <c r="XBI421" s="23"/>
      <c r="XBJ421" s="23"/>
      <c r="XBK421" s="23"/>
      <c r="XBL421" s="23"/>
      <c r="XBM421" s="23"/>
      <c r="XBN421" s="23"/>
      <c r="XBO421" s="23"/>
      <c r="XBP421" s="23"/>
      <c r="XBQ421" s="23"/>
      <c r="XBR421" s="23"/>
      <c r="XBS421" s="23"/>
      <c r="XBT421" s="23"/>
      <c r="XBU421" s="23"/>
      <c r="XBV421" s="23"/>
      <c r="XBW421" s="23"/>
      <c r="XBX421" s="23"/>
      <c r="XBY421" s="23"/>
      <c r="XBZ421" s="23"/>
      <c r="XCA421" s="23"/>
      <c r="XCB421" s="23"/>
      <c r="XCC421" s="23"/>
      <c r="XCD421" s="23"/>
      <c r="XCE421" s="23"/>
      <c r="XCF421" s="23"/>
      <c r="XCG421" s="23"/>
      <c r="XCH421" s="23"/>
      <c r="XCI421" s="23"/>
      <c r="XCJ421" s="23"/>
      <c r="XCK421" s="23"/>
      <c r="XCL421" s="23"/>
      <c r="XCM421" s="23"/>
      <c r="XCN421" s="23"/>
      <c r="XCO421" s="23"/>
      <c r="XCP421" s="23"/>
      <c r="XCQ421" s="23"/>
      <c r="XCR421" s="23"/>
      <c r="XCS421" s="23"/>
      <c r="XCT421" s="23"/>
      <c r="XCU421" s="23"/>
      <c r="XCV421" s="23"/>
      <c r="XCW421" s="26"/>
      <c r="XCX421" s="26"/>
      <c r="XCY421" s="26"/>
      <c r="XCZ421" s="26"/>
      <c r="XDA421" s="26"/>
      <c r="XDB421" s="26"/>
      <c r="XDC421" s="26"/>
      <c r="XDD421" s="26"/>
      <c r="XDE421" s="26"/>
      <c r="XDF421" s="26"/>
      <c r="XDG421" s="26"/>
      <c r="XDH421" s="26"/>
      <c r="XDI421" s="26"/>
      <c r="XDJ421" s="26"/>
      <c r="XDK421" s="26"/>
      <c r="XDL421" s="26"/>
      <c r="XDM421" s="26"/>
      <c r="XDN421" s="26"/>
      <c r="XDO421" s="26"/>
      <c r="XDP421" s="26"/>
      <c r="XDQ421" s="26"/>
      <c r="XDR421" s="26"/>
      <c r="XDS421" s="26"/>
      <c r="XDT421" s="26"/>
      <c r="XDU421" s="26"/>
      <c r="XDV421" s="26"/>
      <c r="XDW421" s="26"/>
      <c r="XDX421" s="26"/>
      <c r="XDY421" s="26"/>
      <c r="XDZ421" s="26"/>
      <c r="XEA421" s="26"/>
      <c r="XEB421" s="26"/>
      <c r="XEC421" s="26"/>
      <c r="XED421" s="26"/>
      <c r="XEE421" s="26"/>
      <c r="XEF421" s="26"/>
      <c r="XEG421" s="26"/>
      <c r="XEH421" s="26"/>
      <c r="XEI421" s="26"/>
      <c r="XEJ421" s="26"/>
      <c r="XEK421" s="26"/>
      <c r="XEL421" s="26"/>
      <c r="XEM421" s="26"/>
      <c r="XEN421" s="26"/>
      <c r="XEO421" s="26"/>
      <c r="XEP421" s="26"/>
      <c r="XEQ421" s="26"/>
      <c r="XER421" s="26"/>
      <c r="XES421" s="26"/>
      <c r="XET421" s="26"/>
      <c r="XEU421" s="26"/>
      <c r="XEV421" s="26"/>
      <c r="XEW421" s="26"/>
      <c r="XEX421" s="26"/>
      <c r="XEY421" s="26"/>
      <c r="XEZ421" s="26"/>
      <c r="XFA421" s="26"/>
    </row>
    <row r="422" s="4" customFormat="1" ht="15" customHeight="1" spans="1:16381">
      <c r="A422" s="15">
        <v>418</v>
      </c>
      <c r="B422" s="16" t="s">
        <v>877</v>
      </c>
      <c r="C422" s="17" t="s">
        <v>899</v>
      </c>
      <c r="D422" s="18">
        <v>20000</v>
      </c>
      <c r="E422" s="18">
        <v>20000</v>
      </c>
      <c r="F422" s="18">
        <f t="shared" si="24"/>
        <v>20000</v>
      </c>
      <c r="G422" s="17" t="s">
        <v>900</v>
      </c>
      <c r="H422" s="17" t="s">
        <v>251</v>
      </c>
      <c r="I422" s="17" t="s">
        <v>21</v>
      </c>
      <c r="J422" s="20" t="s">
        <v>881</v>
      </c>
      <c r="K422" s="21">
        <v>43545</v>
      </c>
      <c r="L422" s="21" t="s">
        <v>23</v>
      </c>
      <c r="M422" s="15">
        <f t="shared" si="25"/>
        <v>92</v>
      </c>
      <c r="N422" s="15">
        <f t="shared" si="26"/>
        <v>242.78</v>
      </c>
      <c r="XAH422" s="23"/>
      <c r="XAI422" s="23"/>
      <c r="XAJ422" s="23"/>
      <c r="XAK422" s="23"/>
      <c r="XAL422" s="23"/>
      <c r="XAM422" s="23"/>
      <c r="XAN422" s="23"/>
      <c r="XAO422" s="23"/>
      <c r="XAP422" s="23"/>
      <c r="XAQ422" s="23"/>
      <c r="XAR422" s="23"/>
      <c r="XAS422" s="23"/>
      <c r="XAT422" s="23"/>
      <c r="XAU422" s="23"/>
      <c r="XAV422" s="23"/>
      <c r="XAW422" s="23"/>
      <c r="XAX422" s="23"/>
      <c r="XAY422" s="23"/>
      <c r="XAZ422" s="23"/>
      <c r="XBA422" s="23"/>
      <c r="XBB422" s="23"/>
      <c r="XBC422" s="23"/>
      <c r="XBD422" s="23"/>
      <c r="XBE422" s="23"/>
      <c r="XBF422" s="23"/>
      <c r="XBG422" s="23"/>
      <c r="XBH422" s="23"/>
      <c r="XBI422" s="23"/>
      <c r="XBJ422" s="23"/>
      <c r="XBK422" s="23"/>
      <c r="XBL422" s="23"/>
      <c r="XBM422" s="23"/>
      <c r="XBN422" s="23"/>
      <c r="XBO422" s="23"/>
      <c r="XBP422" s="23"/>
      <c r="XBQ422" s="23"/>
      <c r="XBR422" s="23"/>
      <c r="XBS422" s="23"/>
      <c r="XBT422" s="23"/>
      <c r="XBU422" s="23"/>
      <c r="XBV422" s="23"/>
      <c r="XBW422" s="23"/>
      <c r="XBX422" s="23"/>
      <c r="XBY422" s="23"/>
      <c r="XBZ422" s="23"/>
      <c r="XCA422" s="23"/>
      <c r="XCB422" s="23"/>
      <c r="XCC422" s="23"/>
      <c r="XCD422" s="23"/>
      <c r="XCE422" s="23"/>
      <c r="XCF422" s="23"/>
      <c r="XCG422" s="23"/>
      <c r="XCH422" s="23"/>
      <c r="XCI422" s="23"/>
      <c r="XCJ422" s="23"/>
      <c r="XCK422" s="23"/>
      <c r="XCL422" s="23"/>
      <c r="XCM422" s="23"/>
      <c r="XCN422" s="23"/>
      <c r="XCO422" s="23"/>
      <c r="XCP422" s="23"/>
      <c r="XCQ422" s="23"/>
      <c r="XCR422" s="23"/>
      <c r="XCS422" s="23"/>
      <c r="XCT422" s="23"/>
      <c r="XCU422" s="23"/>
      <c r="XCV422" s="23"/>
      <c r="XCW422" s="26"/>
      <c r="XCX422" s="26"/>
      <c r="XCY422" s="26"/>
      <c r="XCZ422" s="26"/>
      <c r="XDA422" s="26"/>
      <c r="XDB422" s="26"/>
      <c r="XDC422" s="26"/>
      <c r="XDD422" s="26"/>
      <c r="XDE422" s="26"/>
      <c r="XDF422" s="26"/>
      <c r="XDG422" s="26"/>
      <c r="XDH422" s="26"/>
      <c r="XDI422" s="26"/>
      <c r="XDJ422" s="26"/>
      <c r="XDK422" s="26"/>
      <c r="XDL422" s="26"/>
      <c r="XDM422" s="26"/>
      <c r="XDN422" s="26"/>
      <c r="XDO422" s="26"/>
      <c r="XDP422" s="26"/>
      <c r="XDQ422" s="26"/>
      <c r="XDR422" s="26"/>
      <c r="XDS422" s="26"/>
      <c r="XDT422" s="26"/>
      <c r="XDU422" s="26"/>
      <c r="XDV422" s="26"/>
      <c r="XDW422" s="26"/>
      <c r="XDX422" s="26"/>
      <c r="XDY422" s="26"/>
      <c r="XDZ422" s="26"/>
      <c r="XEA422" s="26"/>
      <c r="XEB422" s="26"/>
      <c r="XEC422" s="26"/>
      <c r="XED422" s="26"/>
      <c r="XEE422" s="26"/>
      <c r="XEF422" s="26"/>
      <c r="XEG422" s="26"/>
      <c r="XEH422" s="26"/>
      <c r="XEI422" s="26"/>
      <c r="XEJ422" s="26"/>
      <c r="XEK422" s="26"/>
      <c r="XEL422" s="26"/>
      <c r="XEM422" s="26"/>
      <c r="XEN422" s="26"/>
      <c r="XEO422" s="26"/>
      <c r="XEP422" s="26"/>
      <c r="XEQ422" s="26"/>
      <c r="XER422" s="26"/>
      <c r="XES422" s="26"/>
      <c r="XET422" s="26"/>
      <c r="XEU422" s="26"/>
      <c r="XEV422" s="26"/>
      <c r="XEW422" s="26"/>
      <c r="XEX422" s="26"/>
      <c r="XEY422" s="26"/>
      <c r="XEZ422" s="26"/>
      <c r="XFA422" s="26"/>
    </row>
    <row r="423" s="4" customFormat="1" ht="15" customHeight="1" spans="1:16381">
      <c r="A423" s="15">
        <v>419</v>
      </c>
      <c r="B423" s="16" t="s">
        <v>877</v>
      </c>
      <c r="C423" s="17" t="s">
        <v>901</v>
      </c>
      <c r="D423" s="18">
        <v>20000</v>
      </c>
      <c r="E423" s="18">
        <v>20000</v>
      </c>
      <c r="F423" s="18">
        <f t="shared" si="24"/>
        <v>20000</v>
      </c>
      <c r="G423" s="17" t="s">
        <v>902</v>
      </c>
      <c r="H423" s="17" t="s">
        <v>26</v>
      </c>
      <c r="I423" s="17" t="s">
        <v>21</v>
      </c>
      <c r="J423" s="20" t="s">
        <v>881</v>
      </c>
      <c r="K423" s="21">
        <v>43545</v>
      </c>
      <c r="L423" s="21" t="s">
        <v>23</v>
      </c>
      <c r="M423" s="15">
        <f t="shared" si="25"/>
        <v>92</v>
      </c>
      <c r="N423" s="15">
        <f t="shared" si="26"/>
        <v>242.78</v>
      </c>
      <c r="XAH423" s="23"/>
      <c r="XAI423" s="23"/>
      <c r="XAJ423" s="23"/>
      <c r="XAK423" s="23"/>
      <c r="XAL423" s="23"/>
      <c r="XAM423" s="23"/>
      <c r="XAN423" s="23"/>
      <c r="XAO423" s="23"/>
      <c r="XAP423" s="23"/>
      <c r="XAQ423" s="23"/>
      <c r="XAR423" s="23"/>
      <c r="XAS423" s="23"/>
      <c r="XAT423" s="23"/>
      <c r="XAU423" s="23"/>
      <c r="XAV423" s="23"/>
      <c r="XAW423" s="23"/>
      <c r="XAX423" s="23"/>
      <c r="XAY423" s="23"/>
      <c r="XAZ423" s="23"/>
      <c r="XBA423" s="23"/>
      <c r="XBB423" s="23"/>
      <c r="XBC423" s="23"/>
      <c r="XBD423" s="23"/>
      <c r="XBE423" s="23"/>
      <c r="XBF423" s="23"/>
      <c r="XBG423" s="23"/>
      <c r="XBH423" s="23"/>
      <c r="XBI423" s="23"/>
      <c r="XBJ423" s="23"/>
      <c r="XBK423" s="23"/>
      <c r="XBL423" s="23"/>
      <c r="XBM423" s="23"/>
      <c r="XBN423" s="23"/>
      <c r="XBO423" s="23"/>
      <c r="XBP423" s="23"/>
      <c r="XBQ423" s="23"/>
      <c r="XBR423" s="23"/>
      <c r="XBS423" s="23"/>
      <c r="XBT423" s="23"/>
      <c r="XBU423" s="23"/>
      <c r="XBV423" s="23"/>
      <c r="XBW423" s="23"/>
      <c r="XBX423" s="23"/>
      <c r="XBY423" s="23"/>
      <c r="XBZ423" s="23"/>
      <c r="XCA423" s="23"/>
      <c r="XCB423" s="23"/>
      <c r="XCC423" s="23"/>
      <c r="XCD423" s="23"/>
      <c r="XCE423" s="23"/>
      <c r="XCF423" s="23"/>
      <c r="XCG423" s="23"/>
      <c r="XCH423" s="23"/>
      <c r="XCI423" s="23"/>
      <c r="XCJ423" s="23"/>
      <c r="XCK423" s="23"/>
      <c r="XCL423" s="23"/>
      <c r="XCM423" s="23"/>
      <c r="XCN423" s="23"/>
      <c r="XCO423" s="23"/>
      <c r="XCP423" s="23"/>
      <c r="XCQ423" s="23"/>
      <c r="XCR423" s="23"/>
      <c r="XCS423" s="23"/>
      <c r="XCT423" s="23"/>
      <c r="XCU423" s="23"/>
      <c r="XCV423" s="23"/>
      <c r="XCW423" s="26"/>
      <c r="XCX423" s="26"/>
      <c r="XCY423" s="26"/>
      <c r="XCZ423" s="26"/>
      <c r="XDA423" s="26"/>
      <c r="XDB423" s="26"/>
      <c r="XDC423" s="26"/>
      <c r="XDD423" s="26"/>
      <c r="XDE423" s="26"/>
      <c r="XDF423" s="26"/>
      <c r="XDG423" s="26"/>
      <c r="XDH423" s="26"/>
      <c r="XDI423" s="26"/>
      <c r="XDJ423" s="26"/>
      <c r="XDK423" s="26"/>
      <c r="XDL423" s="26"/>
      <c r="XDM423" s="26"/>
      <c r="XDN423" s="26"/>
      <c r="XDO423" s="26"/>
      <c r="XDP423" s="26"/>
      <c r="XDQ423" s="26"/>
      <c r="XDR423" s="26"/>
      <c r="XDS423" s="26"/>
      <c r="XDT423" s="26"/>
      <c r="XDU423" s="26"/>
      <c r="XDV423" s="26"/>
      <c r="XDW423" s="26"/>
      <c r="XDX423" s="26"/>
      <c r="XDY423" s="26"/>
      <c r="XDZ423" s="26"/>
      <c r="XEA423" s="26"/>
      <c r="XEB423" s="26"/>
      <c r="XEC423" s="26"/>
      <c r="XED423" s="26"/>
      <c r="XEE423" s="26"/>
      <c r="XEF423" s="26"/>
      <c r="XEG423" s="26"/>
      <c r="XEH423" s="26"/>
      <c r="XEI423" s="26"/>
      <c r="XEJ423" s="26"/>
      <c r="XEK423" s="26"/>
      <c r="XEL423" s="26"/>
      <c r="XEM423" s="26"/>
      <c r="XEN423" s="26"/>
      <c r="XEO423" s="26"/>
      <c r="XEP423" s="26"/>
      <c r="XEQ423" s="26"/>
      <c r="XER423" s="26"/>
      <c r="XES423" s="26"/>
      <c r="XET423" s="26"/>
      <c r="XEU423" s="26"/>
      <c r="XEV423" s="26"/>
      <c r="XEW423" s="26"/>
      <c r="XEX423" s="26"/>
      <c r="XEY423" s="26"/>
      <c r="XEZ423" s="26"/>
      <c r="XFA423" s="26"/>
    </row>
    <row r="424" s="4" customFormat="1" ht="15" customHeight="1" spans="1:16381">
      <c r="A424" s="15">
        <v>420</v>
      </c>
      <c r="B424" s="16" t="s">
        <v>877</v>
      </c>
      <c r="C424" s="17" t="s">
        <v>903</v>
      </c>
      <c r="D424" s="18">
        <v>10000</v>
      </c>
      <c r="E424" s="18">
        <v>10000</v>
      </c>
      <c r="F424" s="18">
        <f t="shared" si="24"/>
        <v>10000</v>
      </c>
      <c r="G424" s="17" t="s">
        <v>904</v>
      </c>
      <c r="H424" s="17" t="s">
        <v>905</v>
      </c>
      <c r="I424" s="17" t="s">
        <v>21</v>
      </c>
      <c r="J424" s="20" t="s">
        <v>881</v>
      </c>
      <c r="K424" s="21">
        <v>43545</v>
      </c>
      <c r="L424" s="21" t="s">
        <v>23</v>
      </c>
      <c r="M424" s="15">
        <f t="shared" si="25"/>
        <v>92</v>
      </c>
      <c r="N424" s="15">
        <f t="shared" si="26"/>
        <v>121.39</v>
      </c>
      <c r="XAH424" s="23"/>
      <c r="XAI424" s="23"/>
      <c r="XAJ424" s="23"/>
      <c r="XAK424" s="23"/>
      <c r="XAL424" s="23"/>
      <c r="XAM424" s="23"/>
      <c r="XAN424" s="23"/>
      <c r="XAO424" s="23"/>
      <c r="XAP424" s="23"/>
      <c r="XAQ424" s="23"/>
      <c r="XAR424" s="23"/>
      <c r="XAS424" s="23"/>
      <c r="XAT424" s="23"/>
      <c r="XAU424" s="23"/>
      <c r="XAV424" s="23"/>
      <c r="XAW424" s="23"/>
      <c r="XAX424" s="23"/>
      <c r="XAY424" s="23"/>
      <c r="XAZ424" s="23"/>
      <c r="XBA424" s="23"/>
      <c r="XBB424" s="23"/>
      <c r="XBC424" s="23"/>
      <c r="XBD424" s="23"/>
      <c r="XBE424" s="23"/>
      <c r="XBF424" s="23"/>
      <c r="XBG424" s="23"/>
      <c r="XBH424" s="23"/>
      <c r="XBI424" s="23"/>
      <c r="XBJ424" s="23"/>
      <c r="XBK424" s="23"/>
      <c r="XBL424" s="23"/>
      <c r="XBM424" s="23"/>
      <c r="XBN424" s="23"/>
      <c r="XBO424" s="23"/>
      <c r="XBP424" s="23"/>
      <c r="XBQ424" s="23"/>
      <c r="XBR424" s="23"/>
      <c r="XBS424" s="23"/>
      <c r="XBT424" s="23"/>
      <c r="XBU424" s="23"/>
      <c r="XBV424" s="23"/>
      <c r="XBW424" s="23"/>
      <c r="XBX424" s="23"/>
      <c r="XBY424" s="23"/>
      <c r="XBZ424" s="23"/>
      <c r="XCA424" s="23"/>
      <c r="XCB424" s="23"/>
      <c r="XCC424" s="23"/>
      <c r="XCD424" s="23"/>
      <c r="XCE424" s="23"/>
      <c r="XCF424" s="23"/>
      <c r="XCG424" s="23"/>
      <c r="XCH424" s="23"/>
      <c r="XCI424" s="23"/>
      <c r="XCJ424" s="23"/>
      <c r="XCK424" s="23"/>
      <c r="XCL424" s="23"/>
      <c r="XCM424" s="23"/>
      <c r="XCN424" s="23"/>
      <c r="XCO424" s="23"/>
      <c r="XCP424" s="23"/>
      <c r="XCQ424" s="23"/>
      <c r="XCR424" s="23"/>
      <c r="XCS424" s="23"/>
      <c r="XCT424" s="23"/>
      <c r="XCU424" s="23"/>
      <c r="XCV424" s="23"/>
      <c r="XCW424" s="26"/>
      <c r="XCX424" s="26"/>
      <c r="XCY424" s="26"/>
      <c r="XCZ424" s="26"/>
      <c r="XDA424" s="26"/>
      <c r="XDB424" s="26"/>
      <c r="XDC424" s="26"/>
      <c r="XDD424" s="26"/>
      <c r="XDE424" s="26"/>
      <c r="XDF424" s="26"/>
      <c r="XDG424" s="26"/>
      <c r="XDH424" s="26"/>
      <c r="XDI424" s="26"/>
      <c r="XDJ424" s="26"/>
      <c r="XDK424" s="26"/>
      <c r="XDL424" s="26"/>
      <c r="XDM424" s="26"/>
      <c r="XDN424" s="26"/>
      <c r="XDO424" s="26"/>
      <c r="XDP424" s="26"/>
      <c r="XDQ424" s="26"/>
      <c r="XDR424" s="26"/>
      <c r="XDS424" s="26"/>
      <c r="XDT424" s="26"/>
      <c r="XDU424" s="26"/>
      <c r="XDV424" s="26"/>
      <c r="XDW424" s="26"/>
      <c r="XDX424" s="26"/>
      <c r="XDY424" s="26"/>
      <c r="XDZ424" s="26"/>
      <c r="XEA424" s="26"/>
      <c r="XEB424" s="26"/>
      <c r="XEC424" s="26"/>
      <c r="XED424" s="26"/>
      <c r="XEE424" s="26"/>
      <c r="XEF424" s="26"/>
      <c r="XEG424" s="26"/>
      <c r="XEH424" s="26"/>
      <c r="XEI424" s="26"/>
      <c r="XEJ424" s="26"/>
      <c r="XEK424" s="26"/>
      <c r="XEL424" s="26"/>
      <c r="XEM424" s="26"/>
      <c r="XEN424" s="26"/>
      <c r="XEO424" s="26"/>
      <c r="XEP424" s="26"/>
      <c r="XEQ424" s="26"/>
      <c r="XER424" s="26"/>
      <c r="XES424" s="26"/>
      <c r="XET424" s="26"/>
      <c r="XEU424" s="26"/>
      <c r="XEV424" s="26"/>
      <c r="XEW424" s="26"/>
      <c r="XEX424" s="26"/>
      <c r="XEY424" s="26"/>
      <c r="XEZ424" s="26"/>
      <c r="XFA424" s="26"/>
    </row>
    <row r="425" s="4" customFormat="1" ht="15" customHeight="1" spans="1:16381">
      <c r="A425" s="15">
        <v>421</v>
      </c>
      <c r="B425" s="16" t="s">
        <v>877</v>
      </c>
      <c r="C425" s="17" t="s">
        <v>906</v>
      </c>
      <c r="D425" s="18">
        <v>50000</v>
      </c>
      <c r="E425" s="18">
        <v>50000</v>
      </c>
      <c r="F425" s="18">
        <f t="shared" si="24"/>
        <v>50000</v>
      </c>
      <c r="G425" s="17" t="s">
        <v>907</v>
      </c>
      <c r="H425" s="17" t="s">
        <v>908</v>
      </c>
      <c r="I425" s="17" t="s">
        <v>21</v>
      </c>
      <c r="J425" s="20" t="s">
        <v>881</v>
      </c>
      <c r="K425" s="21">
        <v>43545</v>
      </c>
      <c r="L425" s="21" t="s">
        <v>23</v>
      </c>
      <c r="M425" s="15">
        <f t="shared" si="25"/>
        <v>92</v>
      </c>
      <c r="N425" s="15">
        <f t="shared" si="26"/>
        <v>606.94</v>
      </c>
      <c r="XAH425" s="23"/>
      <c r="XAI425" s="23"/>
      <c r="XAJ425" s="23"/>
      <c r="XAK425" s="23"/>
      <c r="XAL425" s="23"/>
      <c r="XAM425" s="23"/>
      <c r="XAN425" s="23"/>
      <c r="XAO425" s="23"/>
      <c r="XAP425" s="23"/>
      <c r="XAQ425" s="23"/>
      <c r="XAR425" s="23"/>
      <c r="XAS425" s="23"/>
      <c r="XAT425" s="23"/>
      <c r="XAU425" s="23"/>
      <c r="XAV425" s="23"/>
      <c r="XAW425" s="23"/>
      <c r="XAX425" s="23"/>
      <c r="XAY425" s="23"/>
      <c r="XAZ425" s="23"/>
      <c r="XBA425" s="23"/>
      <c r="XBB425" s="23"/>
      <c r="XBC425" s="23"/>
      <c r="XBD425" s="23"/>
      <c r="XBE425" s="23"/>
      <c r="XBF425" s="23"/>
      <c r="XBG425" s="23"/>
      <c r="XBH425" s="23"/>
      <c r="XBI425" s="23"/>
      <c r="XBJ425" s="23"/>
      <c r="XBK425" s="23"/>
      <c r="XBL425" s="23"/>
      <c r="XBM425" s="23"/>
      <c r="XBN425" s="23"/>
      <c r="XBO425" s="23"/>
      <c r="XBP425" s="23"/>
      <c r="XBQ425" s="23"/>
      <c r="XBR425" s="23"/>
      <c r="XBS425" s="23"/>
      <c r="XBT425" s="23"/>
      <c r="XBU425" s="23"/>
      <c r="XBV425" s="23"/>
      <c r="XBW425" s="23"/>
      <c r="XBX425" s="23"/>
      <c r="XBY425" s="23"/>
      <c r="XBZ425" s="23"/>
      <c r="XCA425" s="23"/>
      <c r="XCB425" s="23"/>
      <c r="XCC425" s="23"/>
      <c r="XCD425" s="23"/>
      <c r="XCE425" s="23"/>
      <c r="XCF425" s="23"/>
      <c r="XCG425" s="23"/>
      <c r="XCH425" s="23"/>
      <c r="XCI425" s="23"/>
      <c r="XCJ425" s="23"/>
      <c r="XCK425" s="23"/>
      <c r="XCL425" s="23"/>
      <c r="XCM425" s="23"/>
      <c r="XCN425" s="23"/>
      <c r="XCO425" s="23"/>
      <c r="XCP425" s="23"/>
      <c r="XCQ425" s="23"/>
      <c r="XCR425" s="23"/>
      <c r="XCS425" s="23"/>
      <c r="XCT425" s="23"/>
      <c r="XCU425" s="23"/>
      <c r="XCV425" s="23"/>
      <c r="XCW425" s="26"/>
      <c r="XCX425" s="26"/>
      <c r="XCY425" s="26"/>
      <c r="XCZ425" s="26"/>
      <c r="XDA425" s="26"/>
      <c r="XDB425" s="26"/>
      <c r="XDC425" s="26"/>
      <c r="XDD425" s="26"/>
      <c r="XDE425" s="26"/>
      <c r="XDF425" s="26"/>
      <c r="XDG425" s="26"/>
      <c r="XDH425" s="26"/>
      <c r="XDI425" s="26"/>
      <c r="XDJ425" s="26"/>
      <c r="XDK425" s="26"/>
      <c r="XDL425" s="26"/>
      <c r="XDM425" s="26"/>
      <c r="XDN425" s="26"/>
      <c r="XDO425" s="26"/>
      <c r="XDP425" s="26"/>
      <c r="XDQ425" s="26"/>
      <c r="XDR425" s="26"/>
      <c r="XDS425" s="26"/>
      <c r="XDT425" s="26"/>
      <c r="XDU425" s="26"/>
      <c r="XDV425" s="26"/>
      <c r="XDW425" s="26"/>
      <c r="XDX425" s="26"/>
      <c r="XDY425" s="26"/>
      <c r="XDZ425" s="26"/>
      <c r="XEA425" s="26"/>
      <c r="XEB425" s="26"/>
      <c r="XEC425" s="26"/>
      <c r="XED425" s="26"/>
      <c r="XEE425" s="26"/>
      <c r="XEF425" s="26"/>
      <c r="XEG425" s="26"/>
      <c r="XEH425" s="26"/>
      <c r="XEI425" s="26"/>
      <c r="XEJ425" s="26"/>
      <c r="XEK425" s="26"/>
      <c r="XEL425" s="26"/>
      <c r="XEM425" s="26"/>
      <c r="XEN425" s="26"/>
      <c r="XEO425" s="26"/>
      <c r="XEP425" s="26"/>
      <c r="XEQ425" s="26"/>
      <c r="XER425" s="26"/>
      <c r="XES425" s="26"/>
      <c r="XET425" s="26"/>
      <c r="XEU425" s="26"/>
      <c r="XEV425" s="26"/>
      <c r="XEW425" s="26"/>
      <c r="XEX425" s="26"/>
      <c r="XEY425" s="26"/>
      <c r="XEZ425" s="26"/>
      <c r="XFA425" s="26"/>
    </row>
    <row r="426" s="4" customFormat="1" ht="15" customHeight="1" spans="1:16381">
      <c r="A426" s="15">
        <v>422</v>
      </c>
      <c r="B426" s="16" t="s">
        <v>877</v>
      </c>
      <c r="C426" s="17" t="s">
        <v>909</v>
      </c>
      <c r="D426" s="18">
        <v>50000</v>
      </c>
      <c r="E426" s="18">
        <v>50000</v>
      </c>
      <c r="F426" s="18">
        <f t="shared" si="24"/>
        <v>50000</v>
      </c>
      <c r="G426" s="17" t="s">
        <v>49</v>
      </c>
      <c r="H426" s="17" t="s">
        <v>50</v>
      </c>
      <c r="I426" s="17" t="s">
        <v>21</v>
      </c>
      <c r="J426" s="20" t="s">
        <v>881</v>
      </c>
      <c r="K426" s="21">
        <v>43545</v>
      </c>
      <c r="L426" s="21" t="s">
        <v>23</v>
      </c>
      <c r="M426" s="15">
        <f t="shared" si="25"/>
        <v>92</v>
      </c>
      <c r="N426" s="15">
        <f t="shared" si="26"/>
        <v>606.94</v>
      </c>
      <c r="XAH426" s="23"/>
      <c r="XAI426" s="23"/>
      <c r="XAJ426" s="23"/>
      <c r="XAK426" s="23"/>
      <c r="XAL426" s="23"/>
      <c r="XAM426" s="23"/>
      <c r="XAN426" s="23"/>
      <c r="XAO426" s="23"/>
      <c r="XAP426" s="23"/>
      <c r="XAQ426" s="23"/>
      <c r="XAR426" s="23"/>
      <c r="XAS426" s="23"/>
      <c r="XAT426" s="23"/>
      <c r="XAU426" s="23"/>
      <c r="XAV426" s="23"/>
      <c r="XAW426" s="23"/>
      <c r="XAX426" s="23"/>
      <c r="XAY426" s="23"/>
      <c r="XAZ426" s="23"/>
      <c r="XBA426" s="23"/>
      <c r="XBB426" s="23"/>
      <c r="XBC426" s="23"/>
      <c r="XBD426" s="23"/>
      <c r="XBE426" s="23"/>
      <c r="XBF426" s="23"/>
      <c r="XBG426" s="23"/>
      <c r="XBH426" s="23"/>
      <c r="XBI426" s="23"/>
      <c r="XBJ426" s="23"/>
      <c r="XBK426" s="23"/>
      <c r="XBL426" s="23"/>
      <c r="XBM426" s="23"/>
      <c r="XBN426" s="23"/>
      <c r="XBO426" s="23"/>
      <c r="XBP426" s="23"/>
      <c r="XBQ426" s="23"/>
      <c r="XBR426" s="23"/>
      <c r="XBS426" s="23"/>
      <c r="XBT426" s="23"/>
      <c r="XBU426" s="23"/>
      <c r="XBV426" s="23"/>
      <c r="XBW426" s="23"/>
      <c r="XBX426" s="23"/>
      <c r="XBY426" s="23"/>
      <c r="XBZ426" s="23"/>
      <c r="XCA426" s="23"/>
      <c r="XCB426" s="23"/>
      <c r="XCC426" s="23"/>
      <c r="XCD426" s="23"/>
      <c r="XCE426" s="23"/>
      <c r="XCF426" s="23"/>
      <c r="XCG426" s="23"/>
      <c r="XCH426" s="23"/>
      <c r="XCI426" s="23"/>
      <c r="XCJ426" s="23"/>
      <c r="XCK426" s="23"/>
      <c r="XCL426" s="23"/>
      <c r="XCM426" s="23"/>
      <c r="XCN426" s="23"/>
      <c r="XCO426" s="23"/>
      <c r="XCP426" s="23"/>
      <c r="XCQ426" s="23"/>
      <c r="XCR426" s="23"/>
      <c r="XCS426" s="23"/>
      <c r="XCT426" s="23"/>
      <c r="XCU426" s="23"/>
      <c r="XCV426" s="23"/>
      <c r="XCW426" s="26"/>
      <c r="XCX426" s="26"/>
      <c r="XCY426" s="26"/>
      <c r="XCZ426" s="26"/>
      <c r="XDA426" s="26"/>
      <c r="XDB426" s="26"/>
      <c r="XDC426" s="26"/>
      <c r="XDD426" s="26"/>
      <c r="XDE426" s="26"/>
      <c r="XDF426" s="26"/>
      <c r="XDG426" s="26"/>
      <c r="XDH426" s="26"/>
      <c r="XDI426" s="26"/>
      <c r="XDJ426" s="26"/>
      <c r="XDK426" s="26"/>
      <c r="XDL426" s="26"/>
      <c r="XDM426" s="26"/>
      <c r="XDN426" s="26"/>
      <c r="XDO426" s="26"/>
      <c r="XDP426" s="26"/>
      <c r="XDQ426" s="26"/>
      <c r="XDR426" s="26"/>
      <c r="XDS426" s="26"/>
      <c r="XDT426" s="26"/>
      <c r="XDU426" s="26"/>
      <c r="XDV426" s="26"/>
      <c r="XDW426" s="26"/>
      <c r="XDX426" s="26"/>
      <c r="XDY426" s="26"/>
      <c r="XDZ426" s="26"/>
      <c r="XEA426" s="26"/>
      <c r="XEB426" s="26"/>
      <c r="XEC426" s="26"/>
      <c r="XED426" s="26"/>
      <c r="XEE426" s="26"/>
      <c r="XEF426" s="26"/>
      <c r="XEG426" s="26"/>
      <c r="XEH426" s="26"/>
      <c r="XEI426" s="26"/>
      <c r="XEJ426" s="26"/>
      <c r="XEK426" s="26"/>
      <c r="XEL426" s="26"/>
      <c r="XEM426" s="26"/>
      <c r="XEN426" s="26"/>
      <c r="XEO426" s="26"/>
      <c r="XEP426" s="26"/>
      <c r="XEQ426" s="26"/>
      <c r="XER426" s="26"/>
      <c r="XES426" s="26"/>
      <c r="XET426" s="26"/>
      <c r="XEU426" s="26"/>
      <c r="XEV426" s="26"/>
      <c r="XEW426" s="26"/>
      <c r="XEX426" s="26"/>
      <c r="XEY426" s="26"/>
      <c r="XEZ426" s="26"/>
      <c r="XFA426" s="26"/>
    </row>
    <row r="427" s="4" customFormat="1" ht="15" customHeight="1" spans="1:16381">
      <c r="A427" s="15">
        <v>423</v>
      </c>
      <c r="B427" s="16" t="s">
        <v>877</v>
      </c>
      <c r="C427" s="17" t="s">
        <v>910</v>
      </c>
      <c r="D427" s="18">
        <v>50000</v>
      </c>
      <c r="E427" s="18">
        <v>50000</v>
      </c>
      <c r="F427" s="18">
        <f t="shared" si="24"/>
        <v>50000</v>
      </c>
      <c r="G427" s="17" t="s">
        <v>49</v>
      </c>
      <c r="H427" s="17" t="s">
        <v>50</v>
      </c>
      <c r="I427" s="17" t="s">
        <v>21</v>
      </c>
      <c r="J427" s="20" t="s">
        <v>881</v>
      </c>
      <c r="K427" s="21">
        <v>43545</v>
      </c>
      <c r="L427" s="21" t="s">
        <v>23</v>
      </c>
      <c r="M427" s="15">
        <f t="shared" si="25"/>
        <v>92</v>
      </c>
      <c r="N427" s="15">
        <f t="shared" si="26"/>
        <v>606.94</v>
      </c>
      <c r="XAH427" s="23"/>
      <c r="XAI427" s="23"/>
      <c r="XAJ427" s="23"/>
      <c r="XAK427" s="23"/>
      <c r="XAL427" s="23"/>
      <c r="XAM427" s="23"/>
      <c r="XAN427" s="23"/>
      <c r="XAO427" s="23"/>
      <c r="XAP427" s="23"/>
      <c r="XAQ427" s="23"/>
      <c r="XAR427" s="23"/>
      <c r="XAS427" s="23"/>
      <c r="XAT427" s="23"/>
      <c r="XAU427" s="23"/>
      <c r="XAV427" s="23"/>
      <c r="XAW427" s="23"/>
      <c r="XAX427" s="23"/>
      <c r="XAY427" s="23"/>
      <c r="XAZ427" s="23"/>
      <c r="XBA427" s="23"/>
      <c r="XBB427" s="23"/>
      <c r="XBC427" s="23"/>
      <c r="XBD427" s="23"/>
      <c r="XBE427" s="23"/>
      <c r="XBF427" s="23"/>
      <c r="XBG427" s="23"/>
      <c r="XBH427" s="23"/>
      <c r="XBI427" s="23"/>
      <c r="XBJ427" s="23"/>
      <c r="XBK427" s="23"/>
      <c r="XBL427" s="23"/>
      <c r="XBM427" s="23"/>
      <c r="XBN427" s="23"/>
      <c r="XBO427" s="23"/>
      <c r="XBP427" s="23"/>
      <c r="XBQ427" s="23"/>
      <c r="XBR427" s="23"/>
      <c r="XBS427" s="23"/>
      <c r="XBT427" s="23"/>
      <c r="XBU427" s="23"/>
      <c r="XBV427" s="23"/>
      <c r="XBW427" s="23"/>
      <c r="XBX427" s="23"/>
      <c r="XBY427" s="23"/>
      <c r="XBZ427" s="23"/>
      <c r="XCA427" s="23"/>
      <c r="XCB427" s="23"/>
      <c r="XCC427" s="23"/>
      <c r="XCD427" s="23"/>
      <c r="XCE427" s="23"/>
      <c r="XCF427" s="23"/>
      <c r="XCG427" s="23"/>
      <c r="XCH427" s="23"/>
      <c r="XCI427" s="23"/>
      <c r="XCJ427" s="23"/>
      <c r="XCK427" s="23"/>
      <c r="XCL427" s="23"/>
      <c r="XCM427" s="23"/>
      <c r="XCN427" s="23"/>
      <c r="XCO427" s="23"/>
      <c r="XCP427" s="23"/>
      <c r="XCQ427" s="23"/>
      <c r="XCR427" s="23"/>
      <c r="XCS427" s="23"/>
      <c r="XCT427" s="23"/>
      <c r="XCU427" s="23"/>
      <c r="XCV427" s="23"/>
      <c r="XCW427" s="26"/>
      <c r="XCX427" s="26"/>
      <c r="XCY427" s="26"/>
      <c r="XCZ427" s="26"/>
      <c r="XDA427" s="26"/>
      <c r="XDB427" s="26"/>
      <c r="XDC427" s="26"/>
      <c r="XDD427" s="26"/>
      <c r="XDE427" s="26"/>
      <c r="XDF427" s="26"/>
      <c r="XDG427" s="26"/>
      <c r="XDH427" s="26"/>
      <c r="XDI427" s="26"/>
      <c r="XDJ427" s="26"/>
      <c r="XDK427" s="26"/>
      <c r="XDL427" s="26"/>
      <c r="XDM427" s="26"/>
      <c r="XDN427" s="26"/>
      <c r="XDO427" s="26"/>
      <c r="XDP427" s="26"/>
      <c r="XDQ427" s="26"/>
      <c r="XDR427" s="26"/>
      <c r="XDS427" s="26"/>
      <c r="XDT427" s="26"/>
      <c r="XDU427" s="26"/>
      <c r="XDV427" s="26"/>
      <c r="XDW427" s="26"/>
      <c r="XDX427" s="26"/>
      <c r="XDY427" s="26"/>
      <c r="XDZ427" s="26"/>
      <c r="XEA427" s="26"/>
      <c r="XEB427" s="26"/>
      <c r="XEC427" s="26"/>
      <c r="XED427" s="26"/>
      <c r="XEE427" s="26"/>
      <c r="XEF427" s="26"/>
      <c r="XEG427" s="26"/>
      <c r="XEH427" s="26"/>
      <c r="XEI427" s="26"/>
      <c r="XEJ427" s="26"/>
      <c r="XEK427" s="26"/>
      <c r="XEL427" s="26"/>
      <c r="XEM427" s="26"/>
      <c r="XEN427" s="26"/>
      <c r="XEO427" s="26"/>
      <c r="XEP427" s="26"/>
      <c r="XEQ427" s="26"/>
      <c r="XER427" s="26"/>
      <c r="XES427" s="26"/>
      <c r="XET427" s="26"/>
      <c r="XEU427" s="26"/>
      <c r="XEV427" s="26"/>
      <c r="XEW427" s="26"/>
      <c r="XEX427" s="26"/>
      <c r="XEY427" s="26"/>
      <c r="XEZ427" s="26"/>
      <c r="XFA427" s="26"/>
    </row>
    <row r="428" s="4" customFormat="1" ht="15" customHeight="1" spans="1:16381">
      <c r="A428" s="15">
        <v>424</v>
      </c>
      <c r="B428" s="16" t="s">
        <v>877</v>
      </c>
      <c r="C428" s="17" t="s">
        <v>911</v>
      </c>
      <c r="D428" s="18">
        <v>50000</v>
      </c>
      <c r="E428" s="18">
        <v>10000</v>
      </c>
      <c r="F428" s="18">
        <f t="shared" si="24"/>
        <v>10000</v>
      </c>
      <c r="G428" s="17" t="s">
        <v>66</v>
      </c>
      <c r="H428" s="17" t="s">
        <v>62</v>
      </c>
      <c r="I428" s="17" t="s">
        <v>21</v>
      </c>
      <c r="J428" s="20" t="s">
        <v>881</v>
      </c>
      <c r="K428" s="21">
        <v>43545</v>
      </c>
      <c r="L428" s="21" t="s">
        <v>23</v>
      </c>
      <c r="M428" s="15">
        <f t="shared" si="25"/>
        <v>92</v>
      </c>
      <c r="N428" s="15">
        <f t="shared" si="26"/>
        <v>121.39</v>
      </c>
      <c r="XAH428" s="23"/>
      <c r="XAI428" s="23"/>
      <c r="XAJ428" s="23"/>
      <c r="XAK428" s="23"/>
      <c r="XAL428" s="23"/>
      <c r="XAM428" s="23"/>
      <c r="XAN428" s="23"/>
      <c r="XAO428" s="23"/>
      <c r="XAP428" s="23"/>
      <c r="XAQ428" s="23"/>
      <c r="XAR428" s="23"/>
      <c r="XAS428" s="23"/>
      <c r="XAT428" s="23"/>
      <c r="XAU428" s="23"/>
      <c r="XAV428" s="23"/>
      <c r="XAW428" s="23"/>
      <c r="XAX428" s="23"/>
      <c r="XAY428" s="23"/>
      <c r="XAZ428" s="23"/>
      <c r="XBA428" s="23"/>
      <c r="XBB428" s="23"/>
      <c r="XBC428" s="23"/>
      <c r="XBD428" s="23"/>
      <c r="XBE428" s="23"/>
      <c r="XBF428" s="23"/>
      <c r="XBG428" s="23"/>
      <c r="XBH428" s="23"/>
      <c r="XBI428" s="23"/>
      <c r="XBJ428" s="23"/>
      <c r="XBK428" s="23"/>
      <c r="XBL428" s="23"/>
      <c r="XBM428" s="23"/>
      <c r="XBN428" s="23"/>
      <c r="XBO428" s="23"/>
      <c r="XBP428" s="23"/>
      <c r="XBQ428" s="23"/>
      <c r="XBR428" s="23"/>
      <c r="XBS428" s="23"/>
      <c r="XBT428" s="23"/>
      <c r="XBU428" s="23"/>
      <c r="XBV428" s="23"/>
      <c r="XBW428" s="23"/>
      <c r="XBX428" s="23"/>
      <c r="XBY428" s="23"/>
      <c r="XBZ428" s="23"/>
      <c r="XCA428" s="23"/>
      <c r="XCB428" s="23"/>
      <c r="XCC428" s="23"/>
      <c r="XCD428" s="23"/>
      <c r="XCE428" s="23"/>
      <c r="XCF428" s="23"/>
      <c r="XCG428" s="23"/>
      <c r="XCH428" s="23"/>
      <c r="XCI428" s="23"/>
      <c r="XCJ428" s="23"/>
      <c r="XCK428" s="23"/>
      <c r="XCL428" s="23"/>
      <c r="XCM428" s="23"/>
      <c r="XCN428" s="23"/>
      <c r="XCO428" s="23"/>
      <c r="XCP428" s="23"/>
      <c r="XCQ428" s="23"/>
      <c r="XCR428" s="23"/>
      <c r="XCS428" s="23"/>
      <c r="XCT428" s="23"/>
      <c r="XCU428" s="23"/>
      <c r="XCV428" s="23"/>
      <c r="XCW428" s="26"/>
      <c r="XCX428" s="26"/>
      <c r="XCY428" s="26"/>
      <c r="XCZ428" s="26"/>
      <c r="XDA428" s="26"/>
      <c r="XDB428" s="26"/>
      <c r="XDC428" s="26"/>
      <c r="XDD428" s="26"/>
      <c r="XDE428" s="26"/>
      <c r="XDF428" s="26"/>
      <c r="XDG428" s="26"/>
      <c r="XDH428" s="26"/>
      <c r="XDI428" s="26"/>
      <c r="XDJ428" s="26"/>
      <c r="XDK428" s="26"/>
      <c r="XDL428" s="26"/>
      <c r="XDM428" s="26"/>
      <c r="XDN428" s="26"/>
      <c r="XDO428" s="26"/>
      <c r="XDP428" s="26"/>
      <c r="XDQ428" s="26"/>
      <c r="XDR428" s="26"/>
      <c r="XDS428" s="26"/>
      <c r="XDT428" s="26"/>
      <c r="XDU428" s="26"/>
      <c r="XDV428" s="26"/>
      <c r="XDW428" s="26"/>
      <c r="XDX428" s="26"/>
      <c r="XDY428" s="26"/>
      <c r="XDZ428" s="26"/>
      <c r="XEA428" s="26"/>
      <c r="XEB428" s="26"/>
      <c r="XEC428" s="26"/>
      <c r="XED428" s="26"/>
      <c r="XEE428" s="26"/>
      <c r="XEF428" s="26"/>
      <c r="XEG428" s="26"/>
      <c r="XEH428" s="26"/>
      <c r="XEI428" s="26"/>
      <c r="XEJ428" s="26"/>
      <c r="XEK428" s="26"/>
      <c r="XEL428" s="26"/>
      <c r="XEM428" s="26"/>
      <c r="XEN428" s="26"/>
      <c r="XEO428" s="26"/>
      <c r="XEP428" s="26"/>
      <c r="XEQ428" s="26"/>
      <c r="XER428" s="26"/>
      <c r="XES428" s="26"/>
      <c r="XET428" s="26"/>
      <c r="XEU428" s="26"/>
      <c r="XEV428" s="26"/>
      <c r="XEW428" s="26"/>
      <c r="XEX428" s="26"/>
      <c r="XEY428" s="26"/>
      <c r="XEZ428" s="26"/>
      <c r="XFA428" s="26"/>
    </row>
    <row r="429" s="4" customFormat="1" ht="15" customHeight="1" spans="1:16381">
      <c r="A429" s="15">
        <v>425</v>
      </c>
      <c r="B429" s="16" t="s">
        <v>877</v>
      </c>
      <c r="C429" s="17" t="s">
        <v>912</v>
      </c>
      <c r="D429" s="18">
        <v>50000</v>
      </c>
      <c r="E429" s="18">
        <v>50000</v>
      </c>
      <c r="F429" s="18">
        <f t="shared" si="24"/>
        <v>50000</v>
      </c>
      <c r="G429" s="17" t="s">
        <v>66</v>
      </c>
      <c r="H429" s="17" t="s">
        <v>62</v>
      </c>
      <c r="I429" s="17" t="s">
        <v>21</v>
      </c>
      <c r="J429" s="20" t="s">
        <v>881</v>
      </c>
      <c r="K429" s="21">
        <v>43545</v>
      </c>
      <c r="L429" s="21" t="s">
        <v>23</v>
      </c>
      <c r="M429" s="15">
        <f t="shared" si="25"/>
        <v>92</v>
      </c>
      <c r="N429" s="15">
        <f t="shared" si="26"/>
        <v>606.94</v>
      </c>
      <c r="XAH429" s="23"/>
      <c r="XAI429" s="23"/>
      <c r="XAJ429" s="23"/>
      <c r="XAK429" s="23"/>
      <c r="XAL429" s="23"/>
      <c r="XAM429" s="23"/>
      <c r="XAN429" s="23"/>
      <c r="XAO429" s="23"/>
      <c r="XAP429" s="23"/>
      <c r="XAQ429" s="23"/>
      <c r="XAR429" s="23"/>
      <c r="XAS429" s="23"/>
      <c r="XAT429" s="23"/>
      <c r="XAU429" s="23"/>
      <c r="XAV429" s="23"/>
      <c r="XAW429" s="23"/>
      <c r="XAX429" s="23"/>
      <c r="XAY429" s="23"/>
      <c r="XAZ429" s="23"/>
      <c r="XBA429" s="23"/>
      <c r="XBB429" s="23"/>
      <c r="XBC429" s="23"/>
      <c r="XBD429" s="23"/>
      <c r="XBE429" s="23"/>
      <c r="XBF429" s="23"/>
      <c r="XBG429" s="23"/>
      <c r="XBH429" s="23"/>
      <c r="XBI429" s="23"/>
      <c r="XBJ429" s="23"/>
      <c r="XBK429" s="23"/>
      <c r="XBL429" s="23"/>
      <c r="XBM429" s="23"/>
      <c r="XBN429" s="23"/>
      <c r="XBO429" s="23"/>
      <c r="XBP429" s="23"/>
      <c r="XBQ429" s="23"/>
      <c r="XBR429" s="23"/>
      <c r="XBS429" s="23"/>
      <c r="XBT429" s="23"/>
      <c r="XBU429" s="23"/>
      <c r="XBV429" s="23"/>
      <c r="XBW429" s="23"/>
      <c r="XBX429" s="23"/>
      <c r="XBY429" s="23"/>
      <c r="XBZ429" s="23"/>
      <c r="XCA429" s="23"/>
      <c r="XCB429" s="23"/>
      <c r="XCC429" s="23"/>
      <c r="XCD429" s="23"/>
      <c r="XCE429" s="23"/>
      <c r="XCF429" s="23"/>
      <c r="XCG429" s="23"/>
      <c r="XCH429" s="23"/>
      <c r="XCI429" s="23"/>
      <c r="XCJ429" s="23"/>
      <c r="XCK429" s="23"/>
      <c r="XCL429" s="23"/>
      <c r="XCM429" s="23"/>
      <c r="XCN429" s="23"/>
      <c r="XCO429" s="23"/>
      <c r="XCP429" s="23"/>
      <c r="XCQ429" s="23"/>
      <c r="XCR429" s="23"/>
      <c r="XCS429" s="23"/>
      <c r="XCT429" s="23"/>
      <c r="XCU429" s="23"/>
      <c r="XCV429" s="23"/>
      <c r="XCW429" s="26"/>
      <c r="XCX429" s="26"/>
      <c r="XCY429" s="26"/>
      <c r="XCZ429" s="26"/>
      <c r="XDA429" s="26"/>
      <c r="XDB429" s="26"/>
      <c r="XDC429" s="26"/>
      <c r="XDD429" s="26"/>
      <c r="XDE429" s="26"/>
      <c r="XDF429" s="26"/>
      <c r="XDG429" s="26"/>
      <c r="XDH429" s="26"/>
      <c r="XDI429" s="26"/>
      <c r="XDJ429" s="26"/>
      <c r="XDK429" s="26"/>
      <c r="XDL429" s="26"/>
      <c r="XDM429" s="26"/>
      <c r="XDN429" s="26"/>
      <c r="XDO429" s="26"/>
      <c r="XDP429" s="26"/>
      <c r="XDQ429" s="26"/>
      <c r="XDR429" s="26"/>
      <c r="XDS429" s="26"/>
      <c r="XDT429" s="26"/>
      <c r="XDU429" s="26"/>
      <c r="XDV429" s="26"/>
      <c r="XDW429" s="26"/>
      <c r="XDX429" s="26"/>
      <c r="XDY429" s="26"/>
      <c r="XDZ429" s="26"/>
      <c r="XEA429" s="26"/>
      <c r="XEB429" s="26"/>
      <c r="XEC429" s="26"/>
      <c r="XED429" s="26"/>
      <c r="XEE429" s="26"/>
      <c r="XEF429" s="26"/>
      <c r="XEG429" s="26"/>
      <c r="XEH429" s="26"/>
      <c r="XEI429" s="26"/>
      <c r="XEJ429" s="26"/>
      <c r="XEK429" s="26"/>
      <c r="XEL429" s="26"/>
      <c r="XEM429" s="26"/>
      <c r="XEN429" s="26"/>
      <c r="XEO429" s="26"/>
      <c r="XEP429" s="26"/>
      <c r="XEQ429" s="26"/>
      <c r="XER429" s="26"/>
      <c r="XES429" s="26"/>
      <c r="XET429" s="26"/>
      <c r="XEU429" s="26"/>
      <c r="XEV429" s="26"/>
      <c r="XEW429" s="26"/>
      <c r="XEX429" s="26"/>
      <c r="XEY429" s="26"/>
      <c r="XEZ429" s="26"/>
      <c r="XFA429" s="26"/>
    </row>
    <row r="430" s="4" customFormat="1" ht="15" customHeight="1" spans="1:16381">
      <c r="A430" s="15">
        <v>426</v>
      </c>
      <c r="B430" s="16" t="s">
        <v>877</v>
      </c>
      <c r="C430" s="17" t="s">
        <v>913</v>
      </c>
      <c r="D430" s="18">
        <v>30000</v>
      </c>
      <c r="E430" s="18">
        <v>30000</v>
      </c>
      <c r="F430" s="18">
        <f t="shared" si="24"/>
        <v>30000</v>
      </c>
      <c r="G430" s="17" t="s">
        <v>69</v>
      </c>
      <c r="H430" s="17" t="s">
        <v>67</v>
      </c>
      <c r="I430" s="17" t="s">
        <v>21</v>
      </c>
      <c r="J430" s="20" t="s">
        <v>881</v>
      </c>
      <c r="K430" s="21">
        <v>43545</v>
      </c>
      <c r="L430" s="21" t="s">
        <v>23</v>
      </c>
      <c r="M430" s="15">
        <f t="shared" si="25"/>
        <v>92</v>
      </c>
      <c r="N430" s="15">
        <f t="shared" si="26"/>
        <v>364.17</v>
      </c>
      <c r="XAH430" s="23"/>
      <c r="XAI430" s="23"/>
      <c r="XAJ430" s="23"/>
      <c r="XAK430" s="23"/>
      <c r="XAL430" s="23"/>
      <c r="XAM430" s="23"/>
      <c r="XAN430" s="23"/>
      <c r="XAO430" s="23"/>
      <c r="XAP430" s="23"/>
      <c r="XAQ430" s="23"/>
      <c r="XAR430" s="23"/>
      <c r="XAS430" s="23"/>
      <c r="XAT430" s="23"/>
      <c r="XAU430" s="23"/>
      <c r="XAV430" s="23"/>
      <c r="XAW430" s="23"/>
      <c r="XAX430" s="23"/>
      <c r="XAY430" s="23"/>
      <c r="XAZ430" s="23"/>
      <c r="XBA430" s="23"/>
      <c r="XBB430" s="23"/>
      <c r="XBC430" s="23"/>
      <c r="XBD430" s="23"/>
      <c r="XBE430" s="23"/>
      <c r="XBF430" s="23"/>
      <c r="XBG430" s="23"/>
      <c r="XBH430" s="23"/>
      <c r="XBI430" s="23"/>
      <c r="XBJ430" s="23"/>
      <c r="XBK430" s="23"/>
      <c r="XBL430" s="23"/>
      <c r="XBM430" s="23"/>
      <c r="XBN430" s="23"/>
      <c r="XBO430" s="23"/>
      <c r="XBP430" s="23"/>
      <c r="XBQ430" s="23"/>
      <c r="XBR430" s="23"/>
      <c r="XBS430" s="23"/>
      <c r="XBT430" s="23"/>
      <c r="XBU430" s="23"/>
      <c r="XBV430" s="23"/>
      <c r="XBW430" s="23"/>
      <c r="XBX430" s="23"/>
      <c r="XBY430" s="23"/>
      <c r="XBZ430" s="23"/>
      <c r="XCA430" s="23"/>
      <c r="XCB430" s="23"/>
      <c r="XCC430" s="23"/>
      <c r="XCD430" s="23"/>
      <c r="XCE430" s="23"/>
      <c r="XCF430" s="23"/>
      <c r="XCG430" s="23"/>
      <c r="XCH430" s="23"/>
      <c r="XCI430" s="23"/>
      <c r="XCJ430" s="23"/>
      <c r="XCK430" s="23"/>
      <c r="XCL430" s="23"/>
      <c r="XCM430" s="23"/>
      <c r="XCN430" s="23"/>
      <c r="XCO430" s="23"/>
      <c r="XCP430" s="23"/>
      <c r="XCQ430" s="23"/>
      <c r="XCR430" s="23"/>
      <c r="XCS430" s="23"/>
      <c r="XCT430" s="23"/>
      <c r="XCU430" s="23"/>
      <c r="XCV430" s="23"/>
      <c r="XCW430" s="26"/>
      <c r="XCX430" s="26"/>
      <c r="XCY430" s="26"/>
      <c r="XCZ430" s="26"/>
      <c r="XDA430" s="26"/>
      <c r="XDB430" s="26"/>
      <c r="XDC430" s="26"/>
      <c r="XDD430" s="26"/>
      <c r="XDE430" s="26"/>
      <c r="XDF430" s="26"/>
      <c r="XDG430" s="26"/>
      <c r="XDH430" s="26"/>
      <c r="XDI430" s="26"/>
      <c r="XDJ430" s="26"/>
      <c r="XDK430" s="26"/>
      <c r="XDL430" s="26"/>
      <c r="XDM430" s="26"/>
      <c r="XDN430" s="26"/>
      <c r="XDO430" s="26"/>
      <c r="XDP430" s="26"/>
      <c r="XDQ430" s="26"/>
      <c r="XDR430" s="26"/>
      <c r="XDS430" s="26"/>
      <c r="XDT430" s="26"/>
      <c r="XDU430" s="26"/>
      <c r="XDV430" s="26"/>
      <c r="XDW430" s="26"/>
      <c r="XDX430" s="26"/>
      <c r="XDY430" s="26"/>
      <c r="XDZ430" s="26"/>
      <c r="XEA430" s="26"/>
      <c r="XEB430" s="26"/>
      <c r="XEC430" s="26"/>
      <c r="XED430" s="26"/>
      <c r="XEE430" s="26"/>
      <c r="XEF430" s="26"/>
      <c r="XEG430" s="26"/>
      <c r="XEH430" s="26"/>
      <c r="XEI430" s="26"/>
      <c r="XEJ430" s="26"/>
      <c r="XEK430" s="26"/>
      <c r="XEL430" s="26"/>
      <c r="XEM430" s="26"/>
      <c r="XEN430" s="26"/>
      <c r="XEO430" s="26"/>
      <c r="XEP430" s="26"/>
      <c r="XEQ430" s="26"/>
      <c r="XER430" s="26"/>
      <c r="XES430" s="26"/>
      <c r="XET430" s="26"/>
      <c r="XEU430" s="26"/>
      <c r="XEV430" s="26"/>
      <c r="XEW430" s="26"/>
      <c r="XEX430" s="26"/>
      <c r="XEY430" s="26"/>
      <c r="XEZ430" s="26"/>
      <c r="XFA430" s="26"/>
    </row>
    <row r="431" s="4" customFormat="1" ht="15" customHeight="1" spans="1:16381">
      <c r="A431" s="15">
        <v>427</v>
      </c>
      <c r="B431" s="16" t="s">
        <v>877</v>
      </c>
      <c r="C431" s="17" t="s">
        <v>914</v>
      </c>
      <c r="D431" s="18">
        <v>40000</v>
      </c>
      <c r="E431" s="18">
        <v>40000</v>
      </c>
      <c r="F431" s="18">
        <f t="shared" si="24"/>
        <v>40000</v>
      </c>
      <c r="G431" s="17" t="s">
        <v>84</v>
      </c>
      <c r="H431" s="17" t="s">
        <v>80</v>
      </c>
      <c r="I431" s="17" t="s">
        <v>21</v>
      </c>
      <c r="J431" s="20" t="s">
        <v>881</v>
      </c>
      <c r="K431" s="21">
        <v>43545</v>
      </c>
      <c r="L431" s="21" t="s">
        <v>23</v>
      </c>
      <c r="M431" s="15">
        <f t="shared" si="25"/>
        <v>92</v>
      </c>
      <c r="N431" s="15">
        <f t="shared" si="26"/>
        <v>485.56</v>
      </c>
      <c r="XAH431" s="23"/>
      <c r="XAI431" s="23"/>
      <c r="XAJ431" s="23"/>
      <c r="XAK431" s="23"/>
      <c r="XAL431" s="23"/>
      <c r="XAM431" s="23"/>
      <c r="XAN431" s="23"/>
      <c r="XAO431" s="23"/>
      <c r="XAP431" s="23"/>
      <c r="XAQ431" s="23"/>
      <c r="XAR431" s="23"/>
      <c r="XAS431" s="23"/>
      <c r="XAT431" s="23"/>
      <c r="XAU431" s="23"/>
      <c r="XAV431" s="23"/>
      <c r="XAW431" s="23"/>
      <c r="XAX431" s="23"/>
      <c r="XAY431" s="23"/>
      <c r="XAZ431" s="23"/>
      <c r="XBA431" s="23"/>
      <c r="XBB431" s="23"/>
      <c r="XBC431" s="23"/>
      <c r="XBD431" s="23"/>
      <c r="XBE431" s="23"/>
      <c r="XBF431" s="23"/>
      <c r="XBG431" s="23"/>
      <c r="XBH431" s="23"/>
      <c r="XBI431" s="23"/>
      <c r="XBJ431" s="23"/>
      <c r="XBK431" s="23"/>
      <c r="XBL431" s="23"/>
      <c r="XBM431" s="23"/>
      <c r="XBN431" s="23"/>
      <c r="XBO431" s="23"/>
      <c r="XBP431" s="23"/>
      <c r="XBQ431" s="23"/>
      <c r="XBR431" s="23"/>
      <c r="XBS431" s="23"/>
      <c r="XBT431" s="23"/>
      <c r="XBU431" s="23"/>
      <c r="XBV431" s="23"/>
      <c r="XBW431" s="23"/>
      <c r="XBX431" s="23"/>
      <c r="XBY431" s="23"/>
      <c r="XBZ431" s="23"/>
      <c r="XCA431" s="23"/>
      <c r="XCB431" s="23"/>
      <c r="XCC431" s="23"/>
      <c r="XCD431" s="23"/>
      <c r="XCE431" s="23"/>
      <c r="XCF431" s="23"/>
      <c r="XCG431" s="23"/>
      <c r="XCH431" s="23"/>
      <c r="XCI431" s="23"/>
      <c r="XCJ431" s="23"/>
      <c r="XCK431" s="23"/>
      <c r="XCL431" s="23"/>
      <c r="XCM431" s="23"/>
      <c r="XCN431" s="23"/>
      <c r="XCO431" s="23"/>
      <c r="XCP431" s="23"/>
      <c r="XCQ431" s="23"/>
      <c r="XCR431" s="23"/>
      <c r="XCS431" s="23"/>
      <c r="XCT431" s="23"/>
      <c r="XCU431" s="23"/>
      <c r="XCV431" s="23"/>
      <c r="XCW431" s="26"/>
      <c r="XCX431" s="26"/>
      <c r="XCY431" s="26"/>
      <c r="XCZ431" s="26"/>
      <c r="XDA431" s="26"/>
      <c r="XDB431" s="26"/>
      <c r="XDC431" s="26"/>
      <c r="XDD431" s="26"/>
      <c r="XDE431" s="26"/>
      <c r="XDF431" s="26"/>
      <c r="XDG431" s="26"/>
      <c r="XDH431" s="26"/>
      <c r="XDI431" s="26"/>
      <c r="XDJ431" s="26"/>
      <c r="XDK431" s="26"/>
      <c r="XDL431" s="26"/>
      <c r="XDM431" s="26"/>
      <c r="XDN431" s="26"/>
      <c r="XDO431" s="26"/>
      <c r="XDP431" s="26"/>
      <c r="XDQ431" s="26"/>
      <c r="XDR431" s="26"/>
      <c r="XDS431" s="26"/>
      <c r="XDT431" s="26"/>
      <c r="XDU431" s="26"/>
      <c r="XDV431" s="26"/>
      <c r="XDW431" s="26"/>
      <c r="XDX431" s="26"/>
      <c r="XDY431" s="26"/>
      <c r="XDZ431" s="26"/>
      <c r="XEA431" s="26"/>
      <c r="XEB431" s="26"/>
      <c r="XEC431" s="26"/>
      <c r="XED431" s="26"/>
      <c r="XEE431" s="26"/>
      <c r="XEF431" s="26"/>
      <c r="XEG431" s="26"/>
      <c r="XEH431" s="26"/>
      <c r="XEI431" s="26"/>
      <c r="XEJ431" s="26"/>
      <c r="XEK431" s="26"/>
      <c r="XEL431" s="26"/>
      <c r="XEM431" s="26"/>
      <c r="XEN431" s="26"/>
      <c r="XEO431" s="26"/>
      <c r="XEP431" s="26"/>
      <c r="XEQ431" s="26"/>
      <c r="XER431" s="26"/>
      <c r="XES431" s="26"/>
      <c r="XET431" s="26"/>
      <c r="XEU431" s="26"/>
      <c r="XEV431" s="26"/>
      <c r="XEW431" s="26"/>
      <c r="XEX431" s="26"/>
      <c r="XEY431" s="26"/>
      <c r="XEZ431" s="26"/>
      <c r="XFA431" s="26"/>
    </row>
    <row r="432" s="4" customFormat="1" ht="15" customHeight="1" spans="1:16381">
      <c r="A432" s="15">
        <v>428</v>
      </c>
      <c r="B432" s="16" t="s">
        <v>877</v>
      </c>
      <c r="C432" s="17" t="s">
        <v>915</v>
      </c>
      <c r="D432" s="18">
        <v>35000</v>
      </c>
      <c r="E432" s="18">
        <v>3000</v>
      </c>
      <c r="F432" s="18">
        <f t="shared" si="24"/>
        <v>3000</v>
      </c>
      <c r="G432" s="17" t="s">
        <v>916</v>
      </c>
      <c r="H432" s="17" t="s">
        <v>917</v>
      </c>
      <c r="I432" s="17" t="s">
        <v>21</v>
      </c>
      <c r="J432" s="20" t="s">
        <v>881</v>
      </c>
      <c r="K432" s="21">
        <v>43545</v>
      </c>
      <c r="L432" s="21" t="s">
        <v>23</v>
      </c>
      <c r="M432" s="15">
        <f t="shared" si="25"/>
        <v>92</v>
      </c>
      <c r="N432" s="15">
        <f t="shared" si="26"/>
        <v>36.42</v>
      </c>
      <c r="XAH432" s="23"/>
      <c r="XAI432" s="23"/>
      <c r="XAJ432" s="23"/>
      <c r="XAK432" s="23"/>
      <c r="XAL432" s="23"/>
      <c r="XAM432" s="23"/>
      <c r="XAN432" s="23"/>
      <c r="XAO432" s="23"/>
      <c r="XAP432" s="23"/>
      <c r="XAQ432" s="23"/>
      <c r="XAR432" s="23"/>
      <c r="XAS432" s="23"/>
      <c r="XAT432" s="23"/>
      <c r="XAU432" s="23"/>
      <c r="XAV432" s="23"/>
      <c r="XAW432" s="23"/>
      <c r="XAX432" s="23"/>
      <c r="XAY432" s="23"/>
      <c r="XAZ432" s="23"/>
      <c r="XBA432" s="23"/>
      <c r="XBB432" s="23"/>
      <c r="XBC432" s="23"/>
      <c r="XBD432" s="23"/>
      <c r="XBE432" s="23"/>
      <c r="XBF432" s="23"/>
      <c r="XBG432" s="23"/>
      <c r="XBH432" s="23"/>
      <c r="XBI432" s="23"/>
      <c r="XBJ432" s="23"/>
      <c r="XBK432" s="23"/>
      <c r="XBL432" s="23"/>
      <c r="XBM432" s="23"/>
      <c r="XBN432" s="23"/>
      <c r="XBO432" s="23"/>
      <c r="XBP432" s="23"/>
      <c r="XBQ432" s="23"/>
      <c r="XBR432" s="23"/>
      <c r="XBS432" s="23"/>
      <c r="XBT432" s="23"/>
      <c r="XBU432" s="23"/>
      <c r="XBV432" s="23"/>
      <c r="XBW432" s="23"/>
      <c r="XBX432" s="23"/>
      <c r="XBY432" s="23"/>
      <c r="XBZ432" s="23"/>
      <c r="XCA432" s="23"/>
      <c r="XCB432" s="23"/>
      <c r="XCC432" s="23"/>
      <c r="XCD432" s="23"/>
      <c r="XCE432" s="23"/>
      <c r="XCF432" s="23"/>
      <c r="XCG432" s="23"/>
      <c r="XCH432" s="23"/>
      <c r="XCI432" s="23"/>
      <c r="XCJ432" s="23"/>
      <c r="XCK432" s="23"/>
      <c r="XCL432" s="23"/>
      <c r="XCM432" s="23"/>
      <c r="XCN432" s="23"/>
      <c r="XCO432" s="23"/>
      <c r="XCP432" s="23"/>
      <c r="XCQ432" s="23"/>
      <c r="XCR432" s="23"/>
      <c r="XCS432" s="23"/>
      <c r="XCT432" s="23"/>
      <c r="XCU432" s="23"/>
      <c r="XCV432" s="23"/>
      <c r="XCW432" s="26"/>
      <c r="XCX432" s="26"/>
      <c r="XCY432" s="26"/>
      <c r="XCZ432" s="26"/>
      <c r="XDA432" s="26"/>
      <c r="XDB432" s="26"/>
      <c r="XDC432" s="26"/>
      <c r="XDD432" s="26"/>
      <c r="XDE432" s="26"/>
      <c r="XDF432" s="26"/>
      <c r="XDG432" s="26"/>
      <c r="XDH432" s="26"/>
      <c r="XDI432" s="26"/>
      <c r="XDJ432" s="26"/>
      <c r="XDK432" s="26"/>
      <c r="XDL432" s="26"/>
      <c r="XDM432" s="26"/>
      <c r="XDN432" s="26"/>
      <c r="XDO432" s="26"/>
      <c r="XDP432" s="26"/>
      <c r="XDQ432" s="26"/>
      <c r="XDR432" s="26"/>
      <c r="XDS432" s="26"/>
      <c r="XDT432" s="26"/>
      <c r="XDU432" s="26"/>
      <c r="XDV432" s="26"/>
      <c r="XDW432" s="26"/>
      <c r="XDX432" s="26"/>
      <c r="XDY432" s="26"/>
      <c r="XDZ432" s="26"/>
      <c r="XEA432" s="26"/>
      <c r="XEB432" s="26"/>
      <c r="XEC432" s="26"/>
      <c r="XED432" s="26"/>
      <c r="XEE432" s="26"/>
      <c r="XEF432" s="26"/>
      <c r="XEG432" s="26"/>
      <c r="XEH432" s="26"/>
      <c r="XEI432" s="26"/>
      <c r="XEJ432" s="26"/>
      <c r="XEK432" s="26"/>
      <c r="XEL432" s="26"/>
      <c r="XEM432" s="26"/>
      <c r="XEN432" s="26"/>
      <c r="XEO432" s="26"/>
      <c r="XEP432" s="26"/>
      <c r="XEQ432" s="26"/>
      <c r="XER432" s="26"/>
      <c r="XES432" s="26"/>
      <c r="XET432" s="26"/>
      <c r="XEU432" s="26"/>
      <c r="XEV432" s="26"/>
      <c r="XEW432" s="26"/>
      <c r="XEX432" s="26"/>
      <c r="XEY432" s="26"/>
      <c r="XEZ432" s="26"/>
      <c r="XFA432" s="26"/>
    </row>
    <row r="433" s="4" customFormat="1" ht="15" customHeight="1" spans="1:16381">
      <c r="A433" s="15">
        <v>429</v>
      </c>
      <c r="B433" s="16" t="s">
        <v>877</v>
      </c>
      <c r="C433" s="17" t="s">
        <v>918</v>
      </c>
      <c r="D433" s="18">
        <v>46000</v>
      </c>
      <c r="E433" s="18">
        <v>46000</v>
      </c>
      <c r="F433" s="18">
        <f t="shared" si="24"/>
        <v>46000</v>
      </c>
      <c r="G433" s="17" t="s">
        <v>325</v>
      </c>
      <c r="H433" s="17" t="s">
        <v>919</v>
      </c>
      <c r="I433" s="17" t="s">
        <v>21</v>
      </c>
      <c r="J433" s="20" t="s">
        <v>881</v>
      </c>
      <c r="K433" s="21">
        <v>43545</v>
      </c>
      <c r="L433" s="21" t="s">
        <v>23</v>
      </c>
      <c r="M433" s="15">
        <f t="shared" si="25"/>
        <v>92</v>
      </c>
      <c r="N433" s="15">
        <f t="shared" si="26"/>
        <v>558.39</v>
      </c>
      <c r="XAH433" s="23"/>
      <c r="XAI433" s="23"/>
      <c r="XAJ433" s="23"/>
      <c r="XAK433" s="23"/>
      <c r="XAL433" s="23"/>
      <c r="XAM433" s="23"/>
      <c r="XAN433" s="23"/>
      <c r="XAO433" s="23"/>
      <c r="XAP433" s="23"/>
      <c r="XAQ433" s="23"/>
      <c r="XAR433" s="23"/>
      <c r="XAS433" s="23"/>
      <c r="XAT433" s="23"/>
      <c r="XAU433" s="23"/>
      <c r="XAV433" s="23"/>
      <c r="XAW433" s="23"/>
      <c r="XAX433" s="23"/>
      <c r="XAY433" s="23"/>
      <c r="XAZ433" s="23"/>
      <c r="XBA433" s="23"/>
      <c r="XBB433" s="23"/>
      <c r="XBC433" s="23"/>
      <c r="XBD433" s="23"/>
      <c r="XBE433" s="23"/>
      <c r="XBF433" s="23"/>
      <c r="XBG433" s="23"/>
      <c r="XBH433" s="23"/>
      <c r="XBI433" s="23"/>
      <c r="XBJ433" s="23"/>
      <c r="XBK433" s="23"/>
      <c r="XBL433" s="23"/>
      <c r="XBM433" s="23"/>
      <c r="XBN433" s="23"/>
      <c r="XBO433" s="23"/>
      <c r="XBP433" s="23"/>
      <c r="XBQ433" s="23"/>
      <c r="XBR433" s="23"/>
      <c r="XBS433" s="23"/>
      <c r="XBT433" s="23"/>
      <c r="XBU433" s="23"/>
      <c r="XBV433" s="23"/>
      <c r="XBW433" s="23"/>
      <c r="XBX433" s="23"/>
      <c r="XBY433" s="23"/>
      <c r="XBZ433" s="23"/>
      <c r="XCA433" s="23"/>
      <c r="XCB433" s="23"/>
      <c r="XCC433" s="23"/>
      <c r="XCD433" s="23"/>
      <c r="XCE433" s="23"/>
      <c r="XCF433" s="23"/>
      <c r="XCG433" s="23"/>
      <c r="XCH433" s="23"/>
      <c r="XCI433" s="23"/>
      <c r="XCJ433" s="23"/>
      <c r="XCK433" s="23"/>
      <c r="XCL433" s="23"/>
      <c r="XCM433" s="23"/>
      <c r="XCN433" s="23"/>
      <c r="XCO433" s="23"/>
      <c r="XCP433" s="23"/>
      <c r="XCQ433" s="23"/>
      <c r="XCR433" s="23"/>
      <c r="XCS433" s="23"/>
      <c r="XCT433" s="23"/>
      <c r="XCU433" s="23"/>
      <c r="XCV433" s="23"/>
      <c r="XCW433" s="26"/>
      <c r="XCX433" s="26"/>
      <c r="XCY433" s="26"/>
      <c r="XCZ433" s="26"/>
      <c r="XDA433" s="26"/>
      <c r="XDB433" s="26"/>
      <c r="XDC433" s="26"/>
      <c r="XDD433" s="26"/>
      <c r="XDE433" s="26"/>
      <c r="XDF433" s="26"/>
      <c r="XDG433" s="26"/>
      <c r="XDH433" s="26"/>
      <c r="XDI433" s="26"/>
      <c r="XDJ433" s="26"/>
      <c r="XDK433" s="26"/>
      <c r="XDL433" s="26"/>
      <c r="XDM433" s="26"/>
      <c r="XDN433" s="26"/>
      <c r="XDO433" s="26"/>
      <c r="XDP433" s="26"/>
      <c r="XDQ433" s="26"/>
      <c r="XDR433" s="26"/>
      <c r="XDS433" s="26"/>
      <c r="XDT433" s="26"/>
      <c r="XDU433" s="26"/>
      <c r="XDV433" s="26"/>
      <c r="XDW433" s="26"/>
      <c r="XDX433" s="26"/>
      <c r="XDY433" s="26"/>
      <c r="XDZ433" s="26"/>
      <c r="XEA433" s="26"/>
      <c r="XEB433" s="26"/>
      <c r="XEC433" s="26"/>
      <c r="XED433" s="26"/>
      <c r="XEE433" s="26"/>
      <c r="XEF433" s="26"/>
      <c r="XEG433" s="26"/>
      <c r="XEH433" s="26"/>
      <c r="XEI433" s="26"/>
      <c r="XEJ433" s="26"/>
      <c r="XEK433" s="26"/>
      <c r="XEL433" s="26"/>
      <c r="XEM433" s="26"/>
      <c r="XEN433" s="26"/>
      <c r="XEO433" s="26"/>
      <c r="XEP433" s="26"/>
      <c r="XEQ433" s="26"/>
      <c r="XER433" s="26"/>
      <c r="XES433" s="26"/>
      <c r="XET433" s="26"/>
      <c r="XEU433" s="26"/>
      <c r="XEV433" s="26"/>
      <c r="XEW433" s="26"/>
      <c r="XEX433" s="26"/>
      <c r="XEY433" s="26"/>
      <c r="XEZ433" s="26"/>
      <c r="XFA433" s="26"/>
    </row>
    <row r="434" s="4" customFormat="1" ht="15" customHeight="1" spans="1:16381">
      <c r="A434" s="15">
        <v>430</v>
      </c>
      <c r="B434" s="16" t="s">
        <v>877</v>
      </c>
      <c r="C434" s="17" t="s">
        <v>920</v>
      </c>
      <c r="D434" s="18">
        <v>20000</v>
      </c>
      <c r="E434" s="18">
        <v>20000</v>
      </c>
      <c r="F434" s="18">
        <f t="shared" si="24"/>
        <v>20000</v>
      </c>
      <c r="G434" s="17" t="s">
        <v>776</v>
      </c>
      <c r="H434" s="17" t="s">
        <v>283</v>
      </c>
      <c r="I434" s="17" t="s">
        <v>21</v>
      </c>
      <c r="J434" s="20" t="s">
        <v>881</v>
      </c>
      <c r="K434" s="21">
        <v>43545</v>
      </c>
      <c r="L434" s="21" t="s">
        <v>23</v>
      </c>
      <c r="M434" s="15">
        <f t="shared" si="25"/>
        <v>92</v>
      </c>
      <c r="N434" s="15">
        <f t="shared" si="26"/>
        <v>242.78</v>
      </c>
      <c r="XAH434" s="23"/>
      <c r="XAI434" s="23"/>
      <c r="XAJ434" s="23"/>
      <c r="XAK434" s="23"/>
      <c r="XAL434" s="23"/>
      <c r="XAM434" s="23"/>
      <c r="XAN434" s="23"/>
      <c r="XAO434" s="23"/>
      <c r="XAP434" s="23"/>
      <c r="XAQ434" s="23"/>
      <c r="XAR434" s="23"/>
      <c r="XAS434" s="23"/>
      <c r="XAT434" s="23"/>
      <c r="XAU434" s="23"/>
      <c r="XAV434" s="23"/>
      <c r="XAW434" s="23"/>
      <c r="XAX434" s="23"/>
      <c r="XAY434" s="23"/>
      <c r="XAZ434" s="23"/>
      <c r="XBA434" s="23"/>
      <c r="XBB434" s="23"/>
      <c r="XBC434" s="23"/>
      <c r="XBD434" s="23"/>
      <c r="XBE434" s="23"/>
      <c r="XBF434" s="23"/>
      <c r="XBG434" s="23"/>
      <c r="XBH434" s="23"/>
      <c r="XBI434" s="23"/>
      <c r="XBJ434" s="23"/>
      <c r="XBK434" s="23"/>
      <c r="XBL434" s="23"/>
      <c r="XBM434" s="23"/>
      <c r="XBN434" s="23"/>
      <c r="XBO434" s="23"/>
      <c r="XBP434" s="23"/>
      <c r="XBQ434" s="23"/>
      <c r="XBR434" s="23"/>
      <c r="XBS434" s="23"/>
      <c r="XBT434" s="23"/>
      <c r="XBU434" s="23"/>
      <c r="XBV434" s="23"/>
      <c r="XBW434" s="23"/>
      <c r="XBX434" s="23"/>
      <c r="XBY434" s="23"/>
      <c r="XBZ434" s="23"/>
      <c r="XCA434" s="23"/>
      <c r="XCB434" s="23"/>
      <c r="XCC434" s="23"/>
      <c r="XCD434" s="23"/>
      <c r="XCE434" s="23"/>
      <c r="XCF434" s="23"/>
      <c r="XCG434" s="23"/>
      <c r="XCH434" s="23"/>
      <c r="XCI434" s="23"/>
      <c r="XCJ434" s="23"/>
      <c r="XCK434" s="23"/>
      <c r="XCL434" s="23"/>
      <c r="XCM434" s="23"/>
      <c r="XCN434" s="23"/>
      <c r="XCO434" s="23"/>
      <c r="XCP434" s="23"/>
      <c r="XCQ434" s="23"/>
      <c r="XCR434" s="23"/>
      <c r="XCS434" s="23"/>
      <c r="XCT434" s="23"/>
      <c r="XCU434" s="23"/>
      <c r="XCV434" s="23"/>
      <c r="XCW434" s="26"/>
      <c r="XCX434" s="26"/>
      <c r="XCY434" s="26"/>
      <c r="XCZ434" s="26"/>
      <c r="XDA434" s="26"/>
      <c r="XDB434" s="26"/>
      <c r="XDC434" s="26"/>
      <c r="XDD434" s="26"/>
      <c r="XDE434" s="26"/>
      <c r="XDF434" s="26"/>
      <c r="XDG434" s="26"/>
      <c r="XDH434" s="26"/>
      <c r="XDI434" s="26"/>
      <c r="XDJ434" s="26"/>
      <c r="XDK434" s="26"/>
      <c r="XDL434" s="26"/>
      <c r="XDM434" s="26"/>
      <c r="XDN434" s="26"/>
      <c r="XDO434" s="26"/>
      <c r="XDP434" s="26"/>
      <c r="XDQ434" s="26"/>
      <c r="XDR434" s="26"/>
      <c r="XDS434" s="26"/>
      <c r="XDT434" s="26"/>
      <c r="XDU434" s="26"/>
      <c r="XDV434" s="26"/>
      <c r="XDW434" s="26"/>
      <c r="XDX434" s="26"/>
      <c r="XDY434" s="26"/>
      <c r="XDZ434" s="26"/>
      <c r="XEA434" s="26"/>
      <c r="XEB434" s="26"/>
      <c r="XEC434" s="26"/>
      <c r="XED434" s="26"/>
      <c r="XEE434" s="26"/>
      <c r="XEF434" s="26"/>
      <c r="XEG434" s="26"/>
      <c r="XEH434" s="26"/>
      <c r="XEI434" s="26"/>
      <c r="XEJ434" s="26"/>
      <c r="XEK434" s="26"/>
      <c r="XEL434" s="26"/>
      <c r="XEM434" s="26"/>
      <c r="XEN434" s="26"/>
      <c r="XEO434" s="26"/>
      <c r="XEP434" s="26"/>
      <c r="XEQ434" s="26"/>
      <c r="XER434" s="26"/>
      <c r="XES434" s="26"/>
      <c r="XET434" s="26"/>
      <c r="XEU434" s="26"/>
      <c r="XEV434" s="26"/>
      <c r="XEW434" s="26"/>
      <c r="XEX434" s="26"/>
      <c r="XEY434" s="26"/>
      <c r="XEZ434" s="26"/>
      <c r="XFA434" s="26"/>
    </row>
    <row r="435" s="4" customFormat="1" ht="15" customHeight="1" spans="1:16381">
      <c r="A435" s="15">
        <v>431</v>
      </c>
      <c r="B435" s="16" t="s">
        <v>877</v>
      </c>
      <c r="C435" s="17" t="s">
        <v>921</v>
      </c>
      <c r="D435" s="18">
        <v>50000</v>
      </c>
      <c r="E435" s="18">
        <v>50000</v>
      </c>
      <c r="F435" s="18">
        <f t="shared" si="24"/>
        <v>50000</v>
      </c>
      <c r="G435" s="17" t="s">
        <v>780</v>
      </c>
      <c r="H435" s="17" t="s">
        <v>922</v>
      </c>
      <c r="I435" s="17" t="s">
        <v>21</v>
      </c>
      <c r="J435" s="20" t="s">
        <v>881</v>
      </c>
      <c r="K435" s="21">
        <v>43545</v>
      </c>
      <c r="L435" s="21" t="s">
        <v>23</v>
      </c>
      <c r="M435" s="15">
        <f t="shared" si="25"/>
        <v>92</v>
      </c>
      <c r="N435" s="15">
        <f t="shared" si="26"/>
        <v>606.94</v>
      </c>
      <c r="XAH435" s="23"/>
      <c r="XAI435" s="23"/>
      <c r="XAJ435" s="23"/>
      <c r="XAK435" s="23"/>
      <c r="XAL435" s="23"/>
      <c r="XAM435" s="23"/>
      <c r="XAN435" s="23"/>
      <c r="XAO435" s="23"/>
      <c r="XAP435" s="23"/>
      <c r="XAQ435" s="23"/>
      <c r="XAR435" s="23"/>
      <c r="XAS435" s="23"/>
      <c r="XAT435" s="23"/>
      <c r="XAU435" s="23"/>
      <c r="XAV435" s="23"/>
      <c r="XAW435" s="23"/>
      <c r="XAX435" s="23"/>
      <c r="XAY435" s="23"/>
      <c r="XAZ435" s="23"/>
      <c r="XBA435" s="23"/>
      <c r="XBB435" s="23"/>
      <c r="XBC435" s="23"/>
      <c r="XBD435" s="23"/>
      <c r="XBE435" s="23"/>
      <c r="XBF435" s="23"/>
      <c r="XBG435" s="23"/>
      <c r="XBH435" s="23"/>
      <c r="XBI435" s="23"/>
      <c r="XBJ435" s="23"/>
      <c r="XBK435" s="23"/>
      <c r="XBL435" s="23"/>
      <c r="XBM435" s="23"/>
      <c r="XBN435" s="23"/>
      <c r="XBO435" s="23"/>
      <c r="XBP435" s="23"/>
      <c r="XBQ435" s="23"/>
      <c r="XBR435" s="23"/>
      <c r="XBS435" s="23"/>
      <c r="XBT435" s="23"/>
      <c r="XBU435" s="23"/>
      <c r="XBV435" s="23"/>
      <c r="XBW435" s="23"/>
      <c r="XBX435" s="23"/>
      <c r="XBY435" s="23"/>
      <c r="XBZ435" s="23"/>
      <c r="XCA435" s="23"/>
      <c r="XCB435" s="23"/>
      <c r="XCC435" s="23"/>
      <c r="XCD435" s="23"/>
      <c r="XCE435" s="23"/>
      <c r="XCF435" s="23"/>
      <c r="XCG435" s="23"/>
      <c r="XCH435" s="23"/>
      <c r="XCI435" s="23"/>
      <c r="XCJ435" s="23"/>
      <c r="XCK435" s="23"/>
      <c r="XCL435" s="23"/>
      <c r="XCM435" s="23"/>
      <c r="XCN435" s="23"/>
      <c r="XCO435" s="23"/>
      <c r="XCP435" s="23"/>
      <c r="XCQ435" s="23"/>
      <c r="XCR435" s="23"/>
      <c r="XCS435" s="23"/>
      <c r="XCT435" s="23"/>
      <c r="XCU435" s="23"/>
      <c r="XCV435" s="23"/>
      <c r="XCW435" s="26"/>
      <c r="XCX435" s="26"/>
      <c r="XCY435" s="26"/>
      <c r="XCZ435" s="26"/>
      <c r="XDA435" s="26"/>
      <c r="XDB435" s="26"/>
      <c r="XDC435" s="26"/>
      <c r="XDD435" s="26"/>
      <c r="XDE435" s="26"/>
      <c r="XDF435" s="26"/>
      <c r="XDG435" s="26"/>
      <c r="XDH435" s="26"/>
      <c r="XDI435" s="26"/>
      <c r="XDJ435" s="26"/>
      <c r="XDK435" s="26"/>
      <c r="XDL435" s="26"/>
      <c r="XDM435" s="26"/>
      <c r="XDN435" s="26"/>
      <c r="XDO435" s="26"/>
      <c r="XDP435" s="26"/>
      <c r="XDQ435" s="26"/>
      <c r="XDR435" s="26"/>
      <c r="XDS435" s="26"/>
      <c r="XDT435" s="26"/>
      <c r="XDU435" s="26"/>
      <c r="XDV435" s="26"/>
      <c r="XDW435" s="26"/>
      <c r="XDX435" s="26"/>
      <c r="XDY435" s="26"/>
      <c r="XDZ435" s="26"/>
      <c r="XEA435" s="26"/>
      <c r="XEB435" s="26"/>
      <c r="XEC435" s="26"/>
      <c r="XED435" s="26"/>
      <c r="XEE435" s="26"/>
      <c r="XEF435" s="26"/>
      <c r="XEG435" s="26"/>
      <c r="XEH435" s="26"/>
      <c r="XEI435" s="26"/>
      <c r="XEJ435" s="26"/>
      <c r="XEK435" s="26"/>
      <c r="XEL435" s="26"/>
      <c r="XEM435" s="26"/>
      <c r="XEN435" s="26"/>
      <c r="XEO435" s="26"/>
      <c r="XEP435" s="26"/>
      <c r="XEQ435" s="26"/>
      <c r="XER435" s="26"/>
      <c r="XES435" s="26"/>
      <c r="XET435" s="26"/>
      <c r="XEU435" s="26"/>
      <c r="XEV435" s="26"/>
      <c r="XEW435" s="26"/>
      <c r="XEX435" s="26"/>
      <c r="XEY435" s="26"/>
      <c r="XEZ435" s="26"/>
      <c r="XFA435" s="26"/>
    </row>
    <row r="436" s="4" customFormat="1" ht="15" customHeight="1" spans="1:16381">
      <c r="A436" s="15">
        <v>432</v>
      </c>
      <c r="B436" s="16" t="s">
        <v>877</v>
      </c>
      <c r="C436" s="17" t="s">
        <v>923</v>
      </c>
      <c r="D436" s="18">
        <v>30000</v>
      </c>
      <c r="E436" s="18">
        <v>30000</v>
      </c>
      <c r="F436" s="18">
        <f t="shared" si="24"/>
        <v>30000</v>
      </c>
      <c r="G436" s="17" t="s">
        <v>924</v>
      </c>
      <c r="H436" s="17" t="s">
        <v>925</v>
      </c>
      <c r="I436" s="17" t="s">
        <v>21</v>
      </c>
      <c r="J436" s="20" t="s">
        <v>881</v>
      </c>
      <c r="K436" s="21">
        <v>43545</v>
      </c>
      <c r="L436" s="21" t="s">
        <v>23</v>
      </c>
      <c r="M436" s="15">
        <f t="shared" si="25"/>
        <v>92</v>
      </c>
      <c r="N436" s="15">
        <f t="shared" si="26"/>
        <v>364.17</v>
      </c>
      <c r="XAH436" s="23"/>
      <c r="XAI436" s="23"/>
      <c r="XAJ436" s="23"/>
      <c r="XAK436" s="23"/>
      <c r="XAL436" s="23"/>
      <c r="XAM436" s="23"/>
      <c r="XAN436" s="23"/>
      <c r="XAO436" s="23"/>
      <c r="XAP436" s="23"/>
      <c r="XAQ436" s="23"/>
      <c r="XAR436" s="23"/>
      <c r="XAS436" s="23"/>
      <c r="XAT436" s="23"/>
      <c r="XAU436" s="23"/>
      <c r="XAV436" s="23"/>
      <c r="XAW436" s="23"/>
      <c r="XAX436" s="23"/>
      <c r="XAY436" s="23"/>
      <c r="XAZ436" s="23"/>
      <c r="XBA436" s="23"/>
      <c r="XBB436" s="23"/>
      <c r="XBC436" s="23"/>
      <c r="XBD436" s="23"/>
      <c r="XBE436" s="23"/>
      <c r="XBF436" s="23"/>
      <c r="XBG436" s="23"/>
      <c r="XBH436" s="23"/>
      <c r="XBI436" s="23"/>
      <c r="XBJ436" s="23"/>
      <c r="XBK436" s="23"/>
      <c r="XBL436" s="23"/>
      <c r="XBM436" s="23"/>
      <c r="XBN436" s="23"/>
      <c r="XBO436" s="23"/>
      <c r="XBP436" s="23"/>
      <c r="XBQ436" s="23"/>
      <c r="XBR436" s="23"/>
      <c r="XBS436" s="23"/>
      <c r="XBT436" s="23"/>
      <c r="XBU436" s="23"/>
      <c r="XBV436" s="23"/>
      <c r="XBW436" s="23"/>
      <c r="XBX436" s="23"/>
      <c r="XBY436" s="23"/>
      <c r="XBZ436" s="23"/>
      <c r="XCA436" s="23"/>
      <c r="XCB436" s="23"/>
      <c r="XCC436" s="23"/>
      <c r="XCD436" s="23"/>
      <c r="XCE436" s="23"/>
      <c r="XCF436" s="23"/>
      <c r="XCG436" s="23"/>
      <c r="XCH436" s="23"/>
      <c r="XCI436" s="23"/>
      <c r="XCJ436" s="23"/>
      <c r="XCK436" s="23"/>
      <c r="XCL436" s="23"/>
      <c r="XCM436" s="23"/>
      <c r="XCN436" s="23"/>
      <c r="XCO436" s="23"/>
      <c r="XCP436" s="23"/>
      <c r="XCQ436" s="23"/>
      <c r="XCR436" s="23"/>
      <c r="XCS436" s="23"/>
      <c r="XCT436" s="23"/>
      <c r="XCU436" s="23"/>
      <c r="XCV436" s="23"/>
      <c r="XCW436" s="26"/>
      <c r="XCX436" s="26"/>
      <c r="XCY436" s="26"/>
      <c r="XCZ436" s="26"/>
      <c r="XDA436" s="26"/>
      <c r="XDB436" s="26"/>
      <c r="XDC436" s="26"/>
      <c r="XDD436" s="26"/>
      <c r="XDE436" s="26"/>
      <c r="XDF436" s="26"/>
      <c r="XDG436" s="26"/>
      <c r="XDH436" s="26"/>
      <c r="XDI436" s="26"/>
      <c r="XDJ436" s="26"/>
      <c r="XDK436" s="26"/>
      <c r="XDL436" s="26"/>
      <c r="XDM436" s="26"/>
      <c r="XDN436" s="26"/>
      <c r="XDO436" s="26"/>
      <c r="XDP436" s="26"/>
      <c r="XDQ436" s="26"/>
      <c r="XDR436" s="26"/>
      <c r="XDS436" s="26"/>
      <c r="XDT436" s="26"/>
      <c r="XDU436" s="26"/>
      <c r="XDV436" s="26"/>
      <c r="XDW436" s="26"/>
      <c r="XDX436" s="26"/>
      <c r="XDY436" s="26"/>
      <c r="XDZ436" s="26"/>
      <c r="XEA436" s="26"/>
      <c r="XEB436" s="26"/>
      <c r="XEC436" s="26"/>
      <c r="XED436" s="26"/>
      <c r="XEE436" s="26"/>
      <c r="XEF436" s="26"/>
      <c r="XEG436" s="26"/>
      <c r="XEH436" s="26"/>
      <c r="XEI436" s="26"/>
      <c r="XEJ436" s="26"/>
      <c r="XEK436" s="26"/>
      <c r="XEL436" s="26"/>
      <c r="XEM436" s="26"/>
      <c r="XEN436" s="26"/>
      <c r="XEO436" s="26"/>
      <c r="XEP436" s="26"/>
      <c r="XEQ436" s="26"/>
      <c r="XER436" s="26"/>
      <c r="XES436" s="26"/>
      <c r="XET436" s="26"/>
      <c r="XEU436" s="26"/>
      <c r="XEV436" s="26"/>
      <c r="XEW436" s="26"/>
      <c r="XEX436" s="26"/>
      <c r="XEY436" s="26"/>
      <c r="XEZ436" s="26"/>
      <c r="XFA436" s="26"/>
    </row>
    <row r="437" s="4" customFormat="1" ht="15" customHeight="1" spans="1:16381">
      <c r="A437" s="15">
        <v>433</v>
      </c>
      <c r="B437" s="16" t="s">
        <v>877</v>
      </c>
      <c r="C437" s="17" t="s">
        <v>926</v>
      </c>
      <c r="D437" s="18">
        <v>40000</v>
      </c>
      <c r="E437" s="18">
        <v>40000</v>
      </c>
      <c r="F437" s="18">
        <f t="shared" si="24"/>
        <v>40000</v>
      </c>
      <c r="G437" s="17" t="s">
        <v>927</v>
      </c>
      <c r="H437" s="17" t="s">
        <v>928</v>
      </c>
      <c r="I437" s="17" t="s">
        <v>21</v>
      </c>
      <c r="J437" s="20" t="s">
        <v>881</v>
      </c>
      <c r="K437" s="21">
        <v>43545</v>
      </c>
      <c r="L437" s="21" t="s">
        <v>23</v>
      </c>
      <c r="M437" s="15">
        <f t="shared" si="25"/>
        <v>92</v>
      </c>
      <c r="N437" s="15">
        <f t="shared" si="26"/>
        <v>485.56</v>
      </c>
      <c r="XAH437" s="23"/>
      <c r="XAI437" s="23"/>
      <c r="XAJ437" s="23"/>
      <c r="XAK437" s="23"/>
      <c r="XAL437" s="23"/>
      <c r="XAM437" s="23"/>
      <c r="XAN437" s="23"/>
      <c r="XAO437" s="23"/>
      <c r="XAP437" s="23"/>
      <c r="XAQ437" s="23"/>
      <c r="XAR437" s="23"/>
      <c r="XAS437" s="23"/>
      <c r="XAT437" s="23"/>
      <c r="XAU437" s="23"/>
      <c r="XAV437" s="23"/>
      <c r="XAW437" s="23"/>
      <c r="XAX437" s="23"/>
      <c r="XAY437" s="23"/>
      <c r="XAZ437" s="23"/>
      <c r="XBA437" s="23"/>
      <c r="XBB437" s="23"/>
      <c r="XBC437" s="23"/>
      <c r="XBD437" s="23"/>
      <c r="XBE437" s="23"/>
      <c r="XBF437" s="23"/>
      <c r="XBG437" s="23"/>
      <c r="XBH437" s="23"/>
      <c r="XBI437" s="23"/>
      <c r="XBJ437" s="23"/>
      <c r="XBK437" s="23"/>
      <c r="XBL437" s="23"/>
      <c r="XBM437" s="23"/>
      <c r="XBN437" s="23"/>
      <c r="XBO437" s="23"/>
      <c r="XBP437" s="23"/>
      <c r="XBQ437" s="23"/>
      <c r="XBR437" s="23"/>
      <c r="XBS437" s="23"/>
      <c r="XBT437" s="23"/>
      <c r="XBU437" s="23"/>
      <c r="XBV437" s="23"/>
      <c r="XBW437" s="23"/>
      <c r="XBX437" s="23"/>
      <c r="XBY437" s="23"/>
      <c r="XBZ437" s="23"/>
      <c r="XCA437" s="23"/>
      <c r="XCB437" s="23"/>
      <c r="XCC437" s="23"/>
      <c r="XCD437" s="23"/>
      <c r="XCE437" s="23"/>
      <c r="XCF437" s="23"/>
      <c r="XCG437" s="23"/>
      <c r="XCH437" s="23"/>
      <c r="XCI437" s="23"/>
      <c r="XCJ437" s="23"/>
      <c r="XCK437" s="23"/>
      <c r="XCL437" s="23"/>
      <c r="XCM437" s="23"/>
      <c r="XCN437" s="23"/>
      <c r="XCO437" s="23"/>
      <c r="XCP437" s="23"/>
      <c r="XCQ437" s="23"/>
      <c r="XCR437" s="23"/>
      <c r="XCS437" s="23"/>
      <c r="XCT437" s="23"/>
      <c r="XCU437" s="23"/>
      <c r="XCV437" s="23"/>
      <c r="XCW437" s="26"/>
      <c r="XCX437" s="26"/>
      <c r="XCY437" s="26"/>
      <c r="XCZ437" s="26"/>
      <c r="XDA437" s="26"/>
      <c r="XDB437" s="26"/>
      <c r="XDC437" s="26"/>
      <c r="XDD437" s="26"/>
      <c r="XDE437" s="26"/>
      <c r="XDF437" s="26"/>
      <c r="XDG437" s="26"/>
      <c r="XDH437" s="26"/>
      <c r="XDI437" s="26"/>
      <c r="XDJ437" s="26"/>
      <c r="XDK437" s="26"/>
      <c r="XDL437" s="26"/>
      <c r="XDM437" s="26"/>
      <c r="XDN437" s="26"/>
      <c r="XDO437" s="26"/>
      <c r="XDP437" s="26"/>
      <c r="XDQ437" s="26"/>
      <c r="XDR437" s="26"/>
      <c r="XDS437" s="26"/>
      <c r="XDT437" s="26"/>
      <c r="XDU437" s="26"/>
      <c r="XDV437" s="26"/>
      <c r="XDW437" s="26"/>
      <c r="XDX437" s="26"/>
      <c r="XDY437" s="26"/>
      <c r="XDZ437" s="26"/>
      <c r="XEA437" s="26"/>
      <c r="XEB437" s="26"/>
      <c r="XEC437" s="26"/>
      <c r="XED437" s="26"/>
      <c r="XEE437" s="26"/>
      <c r="XEF437" s="26"/>
      <c r="XEG437" s="26"/>
      <c r="XEH437" s="26"/>
      <c r="XEI437" s="26"/>
      <c r="XEJ437" s="26"/>
      <c r="XEK437" s="26"/>
      <c r="XEL437" s="26"/>
      <c r="XEM437" s="26"/>
      <c r="XEN437" s="26"/>
      <c r="XEO437" s="26"/>
      <c r="XEP437" s="26"/>
      <c r="XEQ437" s="26"/>
      <c r="XER437" s="26"/>
      <c r="XES437" s="26"/>
      <c r="XET437" s="26"/>
      <c r="XEU437" s="26"/>
      <c r="XEV437" s="26"/>
      <c r="XEW437" s="26"/>
      <c r="XEX437" s="26"/>
      <c r="XEY437" s="26"/>
      <c r="XEZ437" s="26"/>
      <c r="XFA437" s="26"/>
    </row>
    <row r="438" s="4" customFormat="1" ht="15" customHeight="1" spans="1:16381">
      <c r="A438" s="15">
        <v>434</v>
      </c>
      <c r="B438" s="16" t="s">
        <v>877</v>
      </c>
      <c r="C438" s="17" t="s">
        <v>929</v>
      </c>
      <c r="D438" s="18">
        <v>20000</v>
      </c>
      <c r="E438" s="18">
        <v>20000</v>
      </c>
      <c r="F438" s="18">
        <f t="shared" si="24"/>
        <v>20000</v>
      </c>
      <c r="G438" s="17" t="s">
        <v>787</v>
      </c>
      <c r="H438" s="17" t="s">
        <v>75</v>
      </c>
      <c r="I438" s="17" t="s">
        <v>21</v>
      </c>
      <c r="J438" s="20" t="s">
        <v>881</v>
      </c>
      <c r="K438" s="21">
        <v>43545</v>
      </c>
      <c r="L438" s="21" t="s">
        <v>23</v>
      </c>
      <c r="M438" s="15">
        <f t="shared" si="25"/>
        <v>92</v>
      </c>
      <c r="N438" s="15">
        <f t="shared" si="26"/>
        <v>242.78</v>
      </c>
      <c r="XAH438" s="23"/>
      <c r="XAI438" s="23"/>
      <c r="XAJ438" s="23"/>
      <c r="XAK438" s="23"/>
      <c r="XAL438" s="23"/>
      <c r="XAM438" s="23"/>
      <c r="XAN438" s="23"/>
      <c r="XAO438" s="23"/>
      <c r="XAP438" s="23"/>
      <c r="XAQ438" s="23"/>
      <c r="XAR438" s="23"/>
      <c r="XAS438" s="23"/>
      <c r="XAT438" s="23"/>
      <c r="XAU438" s="23"/>
      <c r="XAV438" s="23"/>
      <c r="XAW438" s="23"/>
      <c r="XAX438" s="23"/>
      <c r="XAY438" s="23"/>
      <c r="XAZ438" s="23"/>
      <c r="XBA438" s="23"/>
      <c r="XBB438" s="23"/>
      <c r="XBC438" s="23"/>
      <c r="XBD438" s="23"/>
      <c r="XBE438" s="23"/>
      <c r="XBF438" s="23"/>
      <c r="XBG438" s="23"/>
      <c r="XBH438" s="23"/>
      <c r="XBI438" s="23"/>
      <c r="XBJ438" s="23"/>
      <c r="XBK438" s="23"/>
      <c r="XBL438" s="23"/>
      <c r="XBM438" s="23"/>
      <c r="XBN438" s="23"/>
      <c r="XBO438" s="23"/>
      <c r="XBP438" s="23"/>
      <c r="XBQ438" s="23"/>
      <c r="XBR438" s="23"/>
      <c r="XBS438" s="23"/>
      <c r="XBT438" s="23"/>
      <c r="XBU438" s="23"/>
      <c r="XBV438" s="23"/>
      <c r="XBW438" s="23"/>
      <c r="XBX438" s="23"/>
      <c r="XBY438" s="23"/>
      <c r="XBZ438" s="23"/>
      <c r="XCA438" s="23"/>
      <c r="XCB438" s="23"/>
      <c r="XCC438" s="23"/>
      <c r="XCD438" s="23"/>
      <c r="XCE438" s="23"/>
      <c r="XCF438" s="23"/>
      <c r="XCG438" s="23"/>
      <c r="XCH438" s="23"/>
      <c r="XCI438" s="23"/>
      <c r="XCJ438" s="23"/>
      <c r="XCK438" s="23"/>
      <c r="XCL438" s="23"/>
      <c r="XCM438" s="23"/>
      <c r="XCN438" s="23"/>
      <c r="XCO438" s="23"/>
      <c r="XCP438" s="23"/>
      <c r="XCQ438" s="23"/>
      <c r="XCR438" s="23"/>
      <c r="XCS438" s="23"/>
      <c r="XCT438" s="23"/>
      <c r="XCU438" s="23"/>
      <c r="XCV438" s="23"/>
      <c r="XCW438" s="26"/>
      <c r="XCX438" s="26"/>
      <c r="XCY438" s="26"/>
      <c r="XCZ438" s="26"/>
      <c r="XDA438" s="26"/>
      <c r="XDB438" s="26"/>
      <c r="XDC438" s="26"/>
      <c r="XDD438" s="26"/>
      <c r="XDE438" s="26"/>
      <c r="XDF438" s="26"/>
      <c r="XDG438" s="26"/>
      <c r="XDH438" s="26"/>
      <c r="XDI438" s="26"/>
      <c r="XDJ438" s="26"/>
      <c r="XDK438" s="26"/>
      <c r="XDL438" s="26"/>
      <c r="XDM438" s="26"/>
      <c r="XDN438" s="26"/>
      <c r="XDO438" s="26"/>
      <c r="XDP438" s="26"/>
      <c r="XDQ438" s="26"/>
      <c r="XDR438" s="26"/>
      <c r="XDS438" s="26"/>
      <c r="XDT438" s="26"/>
      <c r="XDU438" s="26"/>
      <c r="XDV438" s="26"/>
      <c r="XDW438" s="26"/>
      <c r="XDX438" s="26"/>
      <c r="XDY438" s="26"/>
      <c r="XDZ438" s="26"/>
      <c r="XEA438" s="26"/>
      <c r="XEB438" s="26"/>
      <c r="XEC438" s="26"/>
      <c r="XED438" s="26"/>
      <c r="XEE438" s="26"/>
      <c r="XEF438" s="26"/>
      <c r="XEG438" s="26"/>
      <c r="XEH438" s="26"/>
      <c r="XEI438" s="26"/>
      <c r="XEJ438" s="26"/>
      <c r="XEK438" s="26"/>
      <c r="XEL438" s="26"/>
      <c r="XEM438" s="26"/>
      <c r="XEN438" s="26"/>
      <c r="XEO438" s="26"/>
      <c r="XEP438" s="26"/>
      <c r="XEQ438" s="26"/>
      <c r="XER438" s="26"/>
      <c r="XES438" s="26"/>
      <c r="XET438" s="26"/>
      <c r="XEU438" s="26"/>
      <c r="XEV438" s="26"/>
      <c r="XEW438" s="26"/>
      <c r="XEX438" s="26"/>
      <c r="XEY438" s="26"/>
      <c r="XEZ438" s="26"/>
      <c r="XFA438" s="26"/>
    </row>
    <row r="439" s="4" customFormat="1" ht="15" customHeight="1" spans="1:16381">
      <c r="A439" s="15">
        <v>435</v>
      </c>
      <c r="B439" s="16" t="s">
        <v>877</v>
      </c>
      <c r="C439" s="17" t="s">
        <v>930</v>
      </c>
      <c r="D439" s="18">
        <v>50000</v>
      </c>
      <c r="E439" s="18">
        <v>50000</v>
      </c>
      <c r="F439" s="18">
        <f t="shared" si="24"/>
        <v>50000</v>
      </c>
      <c r="G439" s="17" t="s">
        <v>931</v>
      </c>
      <c r="H439" s="17" t="s">
        <v>689</v>
      </c>
      <c r="I439" s="17" t="s">
        <v>21</v>
      </c>
      <c r="J439" s="20" t="s">
        <v>881</v>
      </c>
      <c r="K439" s="21">
        <v>43545</v>
      </c>
      <c r="L439" s="21" t="s">
        <v>23</v>
      </c>
      <c r="M439" s="15">
        <f t="shared" si="25"/>
        <v>92</v>
      </c>
      <c r="N439" s="15">
        <f t="shared" si="26"/>
        <v>606.94</v>
      </c>
      <c r="XAH439" s="23"/>
      <c r="XAI439" s="23"/>
      <c r="XAJ439" s="23"/>
      <c r="XAK439" s="23"/>
      <c r="XAL439" s="23"/>
      <c r="XAM439" s="23"/>
      <c r="XAN439" s="23"/>
      <c r="XAO439" s="23"/>
      <c r="XAP439" s="23"/>
      <c r="XAQ439" s="23"/>
      <c r="XAR439" s="23"/>
      <c r="XAS439" s="23"/>
      <c r="XAT439" s="23"/>
      <c r="XAU439" s="23"/>
      <c r="XAV439" s="23"/>
      <c r="XAW439" s="23"/>
      <c r="XAX439" s="23"/>
      <c r="XAY439" s="23"/>
      <c r="XAZ439" s="23"/>
      <c r="XBA439" s="23"/>
      <c r="XBB439" s="23"/>
      <c r="XBC439" s="23"/>
      <c r="XBD439" s="23"/>
      <c r="XBE439" s="23"/>
      <c r="XBF439" s="23"/>
      <c r="XBG439" s="23"/>
      <c r="XBH439" s="23"/>
      <c r="XBI439" s="23"/>
      <c r="XBJ439" s="23"/>
      <c r="XBK439" s="23"/>
      <c r="XBL439" s="23"/>
      <c r="XBM439" s="23"/>
      <c r="XBN439" s="23"/>
      <c r="XBO439" s="23"/>
      <c r="XBP439" s="23"/>
      <c r="XBQ439" s="23"/>
      <c r="XBR439" s="23"/>
      <c r="XBS439" s="23"/>
      <c r="XBT439" s="23"/>
      <c r="XBU439" s="23"/>
      <c r="XBV439" s="23"/>
      <c r="XBW439" s="23"/>
      <c r="XBX439" s="23"/>
      <c r="XBY439" s="23"/>
      <c r="XBZ439" s="23"/>
      <c r="XCA439" s="23"/>
      <c r="XCB439" s="23"/>
      <c r="XCC439" s="23"/>
      <c r="XCD439" s="23"/>
      <c r="XCE439" s="23"/>
      <c r="XCF439" s="23"/>
      <c r="XCG439" s="23"/>
      <c r="XCH439" s="23"/>
      <c r="XCI439" s="23"/>
      <c r="XCJ439" s="23"/>
      <c r="XCK439" s="23"/>
      <c r="XCL439" s="23"/>
      <c r="XCM439" s="23"/>
      <c r="XCN439" s="23"/>
      <c r="XCO439" s="23"/>
      <c r="XCP439" s="23"/>
      <c r="XCQ439" s="23"/>
      <c r="XCR439" s="23"/>
      <c r="XCS439" s="23"/>
      <c r="XCT439" s="23"/>
      <c r="XCU439" s="23"/>
      <c r="XCV439" s="23"/>
      <c r="XCW439" s="26"/>
      <c r="XCX439" s="26"/>
      <c r="XCY439" s="26"/>
      <c r="XCZ439" s="26"/>
      <c r="XDA439" s="26"/>
      <c r="XDB439" s="26"/>
      <c r="XDC439" s="26"/>
      <c r="XDD439" s="26"/>
      <c r="XDE439" s="26"/>
      <c r="XDF439" s="26"/>
      <c r="XDG439" s="26"/>
      <c r="XDH439" s="26"/>
      <c r="XDI439" s="26"/>
      <c r="XDJ439" s="26"/>
      <c r="XDK439" s="26"/>
      <c r="XDL439" s="26"/>
      <c r="XDM439" s="26"/>
      <c r="XDN439" s="26"/>
      <c r="XDO439" s="26"/>
      <c r="XDP439" s="26"/>
      <c r="XDQ439" s="26"/>
      <c r="XDR439" s="26"/>
      <c r="XDS439" s="26"/>
      <c r="XDT439" s="26"/>
      <c r="XDU439" s="26"/>
      <c r="XDV439" s="26"/>
      <c r="XDW439" s="26"/>
      <c r="XDX439" s="26"/>
      <c r="XDY439" s="26"/>
      <c r="XDZ439" s="26"/>
      <c r="XEA439" s="26"/>
      <c r="XEB439" s="26"/>
      <c r="XEC439" s="26"/>
      <c r="XED439" s="26"/>
      <c r="XEE439" s="26"/>
      <c r="XEF439" s="26"/>
      <c r="XEG439" s="26"/>
      <c r="XEH439" s="26"/>
      <c r="XEI439" s="26"/>
      <c r="XEJ439" s="26"/>
      <c r="XEK439" s="26"/>
      <c r="XEL439" s="26"/>
      <c r="XEM439" s="26"/>
      <c r="XEN439" s="26"/>
      <c r="XEO439" s="26"/>
      <c r="XEP439" s="26"/>
      <c r="XEQ439" s="26"/>
      <c r="XER439" s="26"/>
      <c r="XES439" s="26"/>
      <c r="XET439" s="26"/>
      <c r="XEU439" s="26"/>
      <c r="XEV439" s="26"/>
      <c r="XEW439" s="26"/>
      <c r="XEX439" s="26"/>
      <c r="XEY439" s="26"/>
      <c r="XEZ439" s="26"/>
      <c r="XFA439" s="26"/>
    </row>
    <row r="440" s="4" customFormat="1" ht="15" customHeight="1" spans="1:16381">
      <c r="A440" s="15">
        <v>436</v>
      </c>
      <c r="B440" s="16" t="s">
        <v>877</v>
      </c>
      <c r="C440" s="17" t="s">
        <v>932</v>
      </c>
      <c r="D440" s="18">
        <v>20000</v>
      </c>
      <c r="E440" s="18">
        <v>20000</v>
      </c>
      <c r="F440" s="18">
        <f t="shared" si="24"/>
        <v>20000</v>
      </c>
      <c r="G440" s="17" t="s">
        <v>931</v>
      </c>
      <c r="H440" s="17" t="s">
        <v>689</v>
      </c>
      <c r="I440" s="17" t="s">
        <v>21</v>
      </c>
      <c r="J440" s="20" t="s">
        <v>881</v>
      </c>
      <c r="K440" s="21">
        <v>43545</v>
      </c>
      <c r="L440" s="21" t="s">
        <v>23</v>
      </c>
      <c r="M440" s="15">
        <f t="shared" si="25"/>
        <v>92</v>
      </c>
      <c r="N440" s="15">
        <f t="shared" si="26"/>
        <v>242.78</v>
      </c>
      <c r="XAH440" s="23"/>
      <c r="XAI440" s="23"/>
      <c r="XAJ440" s="23"/>
      <c r="XAK440" s="23"/>
      <c r="XAL440" s="23"/>
      <c r="XAM440" s="23"/>
      <c r="XAN440" s="23"/>
      <c r="XAO440" s="23"/>
      <c r="XAP440" s="23"/>
      <c r="XAQ440" s="23"/>
      <c r="XAR440" s="23"/>
      <c r="XAS440" s="23"/>
      <c r="XAT440" s="23"/>
      <c r="XAU440" s="23"/>
      <c r="XAV440" s="23"/>
      <c r="XAW440" s="23"/>
      <c r="XAX440" s="23"/>
      <c r="XAY440" s="23"/>
      <c r="XAZ440" s="23"/>
      <c r="XBA440" s="23"/>
      <c r="XBB440" s="23"/>
      <c r="XBC440" s="23"/>
      <c r="XBD440" s="23"/>
      <c r="XBE440" s="23"/>
      <c r="XBF440" s="23"/>
      <c r="XBG440" s="23"/>
      <c r="XBH440" s="23"/>
      <c r="XBI440" s="23"/>
      <c r="XBJ440" s="23"/>
      <c r="XBK440" s="23"/>
      <c r="XBL440" s="23"/>
      <c r="XBM440" s="23"/>
      <c r="XBN440" s="23"/>
      <c r="XBO440" s="23"/>
      <c r="XBP440" s="23"/>
      <c r="XBQ440" s="23"/>
      <c r="XBR440" s="23"/>
      <c r="XBS440" s="23"/>
      <c r="XBT440" s="23"/>
      <c r="XBU440" s="23"/>
      <c r="XBV440" s="23"/>
      <c r="XBW440" s="23"/>
      <c r="XBX440" s="23"/>
      <c r="XBY440" s="23"/>
      <c r="XBZ440" s="23"/>
      <c r="XCA440" s="23"/>
      <c r="XCB440" s="23"/>
      <c r="XCC440" s="23"/>
      <c r="XCD440" s="23"/>
      <c r="XCE440" s="23"/>
      <c r="XCF440" s="23"/>
      <c r="XCG440" s="23"/>
      <c r="XCH440" s="23"/>
      <c r="XCI440" s="23"/>
      <c r="XCJ440" s="23"/>
      <c r="XCK440" s="23"/>
      <c r="XCL440" s="23"/>
      <c r="XCM440" s="23"/>
      <c r="XCN440" s="23"/>
      <c r="XCO440" s="23"/>
      <c r="XCP440" s="23"/>
      <c r="XCQ440" s="23"/>
      <c r="XCR440" s="23"/>
      <c r="XCS440" s="23"/>
      <c r="XCT440" s="23"/>
      <c r="XCU440" s="23"/>
      <c r="XCV440" s="23"/>
      <c r="XCW440" s="26"/>
      <c r="XCX440" s="26"/>
      <c r="XCY440" s="26"/>
      <c r="XCZ440" s="26"/>
      <c r="XDA440" s="26"/>
      <c r="XDB440" s="26"/>
      <c r="XDC440" s="26"/>
      <c r="XDD440" s="26"/>
      <c r="XDE440" s="26"/>
      <c r="XDF440" s="26"/>
      <c r="XDG440" s="26"/>
      <c r="XDH440" s="26"/>
      <c r="XDI440" s="26"/>
      <c r="XDJ440" s="26"/>
      <c r="XDK440" s="26"/>
      <c r="XDL440" s="26"/>
      <c r="XDM440" s="26"/>
      <c r="XDN440" s="26"/>
      <c r="XDO440" s="26"/>
      <c r="XDP440" s="26"/>
      <c r="XDQ440" s="26"/>
      <c r="XDR440" s="26"/>
      <c r="XDS440" s="26"/>
      <c r="XDT440" s="26"/>
      <c r="XDU440" s="26"/>
      <c r="XDV440" s="26"/>
      <c r="XDW440" s="26"/>
      <c r="XDX440" s="26"/>
      <c r="XDY440" s="26"/>
      <c r="XDZ440" s="26"/>
      <c r="XEA440" s="26"/>
      <c r="XEB440" s="26"/>
      <c r="XEC440" s="26"/>
      <c r="XED440" s="26"/>
      <c r="XEE440" s="26"/>
      <c r="XEF440" s="26"/>
      <c r="XEG440" s="26"/>
      <c r="XEH440" s="26"/>
      <c r="XEI440" s="26"/>
      <c r="XEJ440" s="26"/>
      <c r="XEK440" s="26"/>
      <c r="XEL440" s="26"/>
      <c r="XEM440" s="26"/>
      <c r="XEN440" s="26"/>
      <c r="XEO440" s="26"/>
      <c r="XEP440" s="26"/>
      <c r="XEQ440" s="26"/>
      <c r="XER440" s="26"/>
      <c r="XES440" s="26"/>
      <c r="XET440" s="26"/>
      <c r="XEU440" s="26"/>
      <c r="XEV440" s="26"/>
      <c r="XEW440" s="26"/>
      <c r="XEX440" s="26"/>
      <c r="XEY440" s="26"/>
      <c r="XEZ440" s="26"/>
      <c r="XFA440" s="26"/>
    </row>
    <row r="441" s="4" customFormat="1" ht="15" customHeight="1" spans="1:16381">
      <c r="A441" s="15">
        <v>437</v>
      </c>
      <c r="B441" s="16" t="s">
        <v>877</v>
      </c>
      <c r="C441" s="17" t="s">
        <v>933</v>
      </c>
      <c r="D441" s="18">
        <v>10000</v>
      </c>
      <c r="E441" s="18">
        <v>10000</v>
      </c>
      <c r="F441" s="18">
        <f t="shared" si="24"/>
        <v>10000</v>
      </c>
      <c r="G441" s="17" t="s">
        <v>934</v>
      </c>
      <c r="H441" s="17" t="s">
        <v>935</v>
      </c>
      <c r="I441" s="17" t="s">
        <v>21</v>
      </c>
      <c r="J441" s="20" t="s">
        <v>881</v>
      </c>
      <c r="K441" s="21">
        <v>43545</v>
      </c>
      <c r="L441" s="21" t="s">
        <v>23</v>
      </c>
      <c r="M441" s="15">
        <f t="shared" si="25"/>
        <v>92</v>
      </c>
      <c r="N441" s="15">
        <f t="shared" si="26"/>
        <v>121.39</v>
      </c>
      <c r="XAH441" s="23"/>
      <c r="XAI441" s="23"/>
      <c r="XAJ441" s="23"/>
      <c r="XAK441" s="23"/>
      <c r="XAL441" s="23"/>
      <c r="XAM441" s="23"/>
      <c r="XAN441" s="23"/>
      <c r="XAO441" s="23"/>
      <c r="XAP441" s="23"/>
      <c r="XAQ441" s="23"/>
      <c r="XAR441" s="23"/>
      <c r="XAS441" s="23"/>
      <c r="XAT441" s="23"/>
      <c r="XAU441" s="23"/>
      <c r="XAV441" s="23"/>
      <c r="XAW441" s="23"/>
      <c r="XAX441" s="23"/>
      <c r="XAY441" s="23"/>
      <c r="XAZ441" s="23"/>
      <c r="XBA441" s="23"/>
      <c r="XBB441" s="23"/>
      <c r="XBC441" s="23"/>
      <c r="XBD441" s="23"/>
      <c r="XBE441" s="23"/>
      <c r="XBF441" s="23"/>
      <c r="XBG441" s="23"/>
      <c r="XBH441" s="23"/>
      <c r="XBI441" s="23"/>
      <c r="XBJ441" s="23"/>
      <c r="XBK441" s="23"/>
      <c r="XBL441" s="23"/>
      <c r="XBM441" s="23"/>
      <c r="XBN441" s="23"/>
      <c r="XBO441" s="23"/>
      <c r="XBP441" s="23"/>
      <c r="XBQ441" s="23"/>
      <c r="XBR441" s="23"/>
      <c r="XBS441" s="23"/>
      <c r="XBT441" s="23"/>
      <c r="XBU441" s="23"/>
      <c r="XBV441" s="23"/>
      <c r="XBW441" s="23"/>
      <c r="XBX441" s="23"/>
      <c r="XBY441" s="23"/>
      <c r="XBZ441" s="23"/>
      <c r="XCA441" s="23"/>
      <c r="XCB441" s="23"/>
      <c r="XCC441" s="23"/>
      <c r="XCD441" s="23"/>
      <c r="XCE441" s="23"/>
      <c r="XCF441" s="23"/>
      <c r="XCG441" s="23"/>
      <c r="XCH441" s="23"/>
      <c r="XCI441" s="23"/>
      <c r="XCJ441" s="23"/>
      <c r="XCK441" s="23"/>
      <c r="XCL441" s="23"/>
      <c r="XCM441" s="23"/>
      <c r="XCN441" s="23"/>
      <c r="XCO441" s="23"/>
      <c r="XCP441" s="23"/>
      <c r="XCQ441" s="23"/>
      <c r="XCR441" s="23"/>
      <c r="XCS441" s="23"/>
      <c r="XCT441" s="23"/>
      <c r="XCU441" s="23"/>
      <c r="XCV441" s="23"/>
      <c r="XCW441" s="26"/>
      <c r="XCX441" s="26"/>
      <c r="XCY441" s="26"/>
      <c r="XCZ441" s="26"/>
      <c r="XDA441" s="26"/>
      <c r="XDB441" s="26"/>
      <c r="XDC441" s="26"/>
      <c r="XDD441" s="26"/>
      <c r="XDE441" s="26"/>
      <c r="XDF441" s="26"/>
      <c r="XDG441" s="26"/>
      <c r="XDH441" s="26"/>
      <c r="XDI441" s="26"/>
      <c r="XDJ441" s="26"/>
      <c r="XDK441" s="26"/>
      <c r="XDL441" s="26"/>
      <c r="XDM441" s="26"/>
      <c r="XDN441" s="26"/>
      <c r="XDO441" s="26"/>
      <c r="XDP441" s="26"/>
      <c r="XDQ441" s="26"/>
      <c r="XDR441" s="26"/>
      <c r="XDS441" s="26"/>
      <c r="XDT441" s="26"/>
      <c r="XDU441" s="26"/>
      <c r="XDV441" s="26"/>
      <c r="XDW441" s="26"/>
      <c r="XDX441" s="26"/>
      <c r="XDY441" s="26"/>
      <c r="XDZ441" s="26"/>
      <c r="XEA441" s="26"/>
      <c r="XEB441" s="26"/>
      <c r="XEC441" s="26"/>
      <c r="XED441" s="26"/>
      <c r="XEE441" s="26"/>
      <c r="XEF441" s="26"/>
      <c r="XEG441" s="26"/>
      <c r="XEH441" s="26"/>
      <c r="XEI441" s="26"/>
      <c r="XEJ441" s="26"/>
      <c r="XEK441" s="26"/>
      <c r="XEL441" s="26"/>
      <c r="XEM441" s="26"/>
      <c r="XEN441" s="26"/>
      <c r="XEO441" s="26"/>
      <c r="XEP441" s="26"/>
      <c r="XEQ441" s="26"/>
      <c r="XER441" s="26"/>
      <c r="XES441" s="26"/>
      <c r="XET441" s="26"/>
      <c r="XEU441" s="26"/>
      <c r="XEV441" s="26"/>
      <c r="XEW441" s="26"/>
      <c r="XEX441" s="26"/>
      <c r="XEY441" s="26"/>
      <c r="XEZ441" s="26"/>
      <c r="XFA441" s="26"/>
    </row>
    <row r="442" s="4" customFormat="1" ht="15" customHeight="1" spans="1:16381">
      <c r="A442" s="15">
        <v>438</v>
      </c>
      <c r="B442" s="16" t="s">
        <v>877</v>
      </c>
      <c r="C442" s="17" t="s">
        <v>936</v>
      </c>
      <c r="D442" s="18">
        <v>30000</v>
      </c>
      <c r="E442" s="18">
        <v>30000</v>
      </c>
      <c r="F442" s="18">
        <f t="shared" si="24"/>
        <v>30000</v>
      </c>
      <c r="G442" s="17" t="s">
        <v>937</v>
      </c>
      <c r="H442" s="17" t="s">
        <v>257</v>
      </c>
      <c r="I442" s="17" t="s">
        <v>189</v>
      </c>
      <c r="J442" s="20" t="s">
        <v>881</v>
      </c>
      <c r="K442" s="21">
        <v>43545</v>
      </c>
      <c r="L442" s="21" t="s">
        <v>23</v>
      </c>
      <c r="M442" s="15">
        <f t="shared" si="25"/>
        <v>92</v>
      </c>
      <c r="N442" s="15">
        <f t="shared" si="26"/>
        <v>333.5</v>
      </c>
      <c r="XAH442" s="23"/>
      <c r="XAI442" s="23"/>
      <c r="XAJ442" s="23"/>
      <c r="XAK442" s="23"/>
      <c r="XAL442" s="23"/>
      <c r="XAM442" s="23"/>
      <c r="XAN442" s="23"/>
      <c r="XAO442" s="23"/>
      <c r="XAP442" s="23"/>
      <c r="XAQ442" s="23"/>
      <c r="XAR442" s="23"/>
      <c r="XAS442" s="23"/>
      <c r="XAT442" s="23"/>
      <c r="XAU442" s="23"/>
      <c r="XAV442" s="23"/>
      <c r="XAW442" s="23"/>
      <c r="XAX442" s="23"/>
      <c r="XAY442" s="23"/>
      <c r="XAZ442" s="23"/>
      <c r="XBA442" s="23"/>
      <c r="XBB442" s="23"/>
      <c r="XBC442" s="23"/>
      <c r="XBD442" s="23"/>
      <c r="XBE442" s="23"/>
      <c r="XBF442" s="23"/>
      <c r="XBG442" s="23"/>
      <c r="XBH442" s="23"/>
      <c r="XBI442" s="23"/>
      <c r="XBJ442" s="23"/>
      <c r="XBK442" s="23"/>
      <c r="XBL442" s="23"/>
      <c r="XBM442" s="23"/>
      <c r="XBN442" s="23"/>
      <c r="XBO442" s="23"/>
      <c r="XBP442" s="23"/>
      <c r="XBQ442" s="23"/>
      <c r="XBR442" s="23"/>
      <c r="XBS442" s="23"/>
      <c r="XBT442" s="23"/>
      <c r="XBU442" s="23"/>
      <c r="XBV442" s="23"/>
      <c r="XBW442" s="23"/>
      <c r="XBX442" s="23"/>
      <c r="XBY442" s="23"/>
      <c r="XBZ442" s="23"/>
      <c r="XCA442" s="23"/>
      <c r="XCB442" s="23"/>
      <c r="XCC442" s="23"/>
      <c r="XCD442" s="23"/>
      <c r="XCE442" s="23"/>
      <c r="XCF442" s="23"/>
      <c r="XCG442" s="23"/>
      <c r="XCH442" s="23"/>
      <c r="XCI442" s="23"/>
      <c r="XCJ442" s="23"/>
      <c r="XCK442" s="23"/>
      <c r="XCL442" s="23"/>
      <c r="XCM442" s="23"/>
      <c r="XCN442" s="23"/>
      <c r="XCO442" s="23"/>
      <c r="XCP442" s="23"/>
      <c r="XCQ442" s="23"/>
      <c r="XCR442" s="23"/>
      <c r="XCS442" s="23"/>
      <c r="XCT442" s="23"/>
      <c r="XCU442" s="23"/>
      <c r="XCV442" s="23"/>
      <c r="XCW442" s="26"/>
      <c r="XCX442" s="26"/>
      <c r="XCY442" s="26"/>
      <c r="XCZ442" s="26"/>
      <c r="XDA442" s="26"/>
      <c r="XDB442" s="26"/>
      <c r="XDC442" s="26"/>
      <c r="XDD442" s="26"/>
      <c r="XDE442" s="26"/>
      <c r="XDF442" s="26"/>
      <c r="XDG442" s="26"/>
      <c r="XDH442" s="26"/>
      <c r="XDI442" s="26"/>
      <c r="XDJ442" s="26"/>
      <c r="XDK442" s="26"/>
      <c r="XDL442" s="26"/>
      <c r="XDM442" s="26"/>
      <c r="XDN442" s="26"/>
      <c r="XDO442" s="26"/>
      <c r="XDP442" s="26"/>
      <c r="XDQ442" s="26"/>
      <c r="XDR442" s="26"/>
      <c r="XDS442" s="26"/>
      <c r="XDT442" s="26"/>
      <c r="XDU442" s="26"/>
      <c r="XDV442" s="26"/>
      <c r="XDW442" s="26"/>
      <c r="XDX442" s="26"/>
      <c r="XDY442" s="26"/>
      <c r="XDZ442" s="26"/>
      <c r="XEA442" s="26"/>
      <c r="XEB442" s="26"/>
      <c r="XEC442" s="26"/>
      <c r="XED442" s="26"/>
      <c r="XEE442" s="26"/>
      <c r="XEF442" s="26"/>
      <c r="XEG442" s="26"/>
      <c r="XEH442" s="26"/>
      <c r="XEI442" s="26"/>
      <c r="XEJ442" s="26"/>
      <c r="XEK442" s="26"/>
      <c r="XEL442" s="26"/>
      <c r="XEM442" s="26"/>
      <c r="XEN442" s="26"/>
      <c r="XEO442" s="26"/>
      <c r="XEP442" s="26"/>
      <c r="XEQ442" s="26"/>
      <c r="XER442" s="26"/>
      <c r="XES442" s="26"/>
      <c r="XET442" s="26"/>
      <c r="XEU442" s="26"/>
      <c r="XEV442" s="26"/>
      <c r="XEW442" s="26"/>
      <c r="XEX442" s="26"/>
      <c r="XEY442" s="26"/>
      <c r="XEZ442" s="26"/>
      <c r="XFA442" s="26"/>
    </row>
    <row r="443" s="4" customFormat="1" ht="15" customHeight="1" spans="1:16381">
      <c r="A443" s="15">
        <v>439</v>
      </c>
      <c r="B443" s="16" t="s">
        <v>877</v>
      </c>
      <c r="C443" s="17" t="s">
        <v>938</v>
      </c>
      <c r="D443" s="18">
        <v>10000</v>
      </c>
      <c r="E443" s="18">
        <v>10000</v>
      </c>
      <c r="F443" s="18">
        <f t="shared" si="24"/>
        <v>10000</v>
      </c>
      <c r="G443" s="17" t="s">
        <v>939</v>
      </c>
      <c r="H443" s="17" t="s">
        <v>80</v>
      </c>
      <c r="I443" s="17" t="s">
        <v>21</v>
      </c>
      <c r="J443" s="20" t="s">
        <v>881</v>
      </c>
      <c r="K443" s="21">
        <v>43545</v>
      </c>
      <c r="L443" s="21" t="s">
        <v>23</v>
      </c>
      <c r="M443" s="15">
        <f t="shared" si="25"/>
        <v>92</v>
      </c>
      <c r="N443" s="15">
        <f t="shared" si="26"/>
        <v>121.39</v>
      </c>
      <c r="XAH443" s="23"/>
      <c r="XAI443" s="23"/>
      <c r="XAJ443" s="23"/>
      <c r="XAK443" s="23"/>
      <c r="XAL443" s="23"/>
      <c r="XAM443" s="23"/>
      <c r="XAN443" s="23"/>
      <c r="XAO443" s="23"/>
      <c r="XAP443" s="23"/>
      <c r="XAQ443" s="23"/>
      <c r="XAR443" s="23"/>
      <c r="XAS443" s="23"/>
      <c r="XAT443" s="23"/>
      <c r="XAU443" s="23"/>
      <c r="XAV443" s="23"/>
      <c r="XAW443" s="23"/>
      <c r="XAX443" s="23"/>
      <c r="XAY443" s="23"/>
      <c r="XAZ443" s="23"/>
      <c r="XBA443" s="23"/>
      <c r="XBB443" s="23"/>
      <c r="XBC443" s="23"/>
      <c r="XBD443" s="23"/>
      <c r="XBE443" s="23"/>
      <c r="XBF443" s="23"/>
      <c r="XBG443" s="23"/>
      <c r="XBH443" s="23"/>
      <c r="XBI443" s="23"/>
      <c r="XBJ443" s="23"/>
      <c r="XBK443" s="23"/>
      <c r="XBL443" s="23"/>
      <c r="XBM443" s="23"/>
      <c r="XBN443" s="23"/>
      <c r="XBO443" s="23"/>
      <c r="XBP443" s="23"/>
      <c r="XBQ443" s="23"/>
      <c r="XBR443" s="23"/>
      <c r="XBS443" s="23"/>
      <c r="XBT443" s="23"/>
      <c r="XBU443" s="23"/>
      <c r="XBV443" s="23"/>
      <c r="XBW443" s="23"/>
      <c r="XBX443" s="23"/>
      <c r="XBY443" s="23"/>
      <c r="XBZ443" s="23"/>
      <c r="XCA443" s="23"/>
      <c r="XCB443" s="23"/>
      <c r="XCC443" s="23"/>
      <c r="XCD443" s="23"/>
      <c r="XCE443" s="23"/>
      <c r="XCF443" s="23"/>
      <c r="XCG443" s="23"/>
      <c r="XCH443" s="23"/>
      <c r="XCI443" s="23"/>
      <c r="XCJ443" s="23"/>
      <c r="XCK443" s="23"/>
      <c r="XCL443" s="23"/>
      <c r="XCM443" s="23"/>
      <c r="XCN443" s="23"/>
      <c r="XCO443" s="23"/>
      <c r="XCP443" s="23"/>
      <c r="XCQ443" s="23"/>
      <c r="XCR443" s="23"/>
      <c r="XCS443" s="23"/>
      <c r="XCT443" s="23"/>
      <c r="XCU443" s="23"/>
      <c r="XCV443" s="23"/>
      <c r="XCW443" s="26"/>
      <c r="XCX443" s="26"/>
      <c r="XCY443" s="26"/>
      <c r="XCZ443" s="26"/>
      <c r="XDA443" s="26"/>
      <c r="XDB443" s="26"/>
      <c r="XDC443" s="26"/>
      <c r="XDD443" s="26"/>
      <c r="XDE443" s="26"/>
      <c r="XDF443" s="26"/>
      <c r="XDG443" s="26"/>
      <c r="XDH443" s="26"/>
      <c r="XDI443" s="26"/>
      <c r="XDJ443" s="26"/>
      <c r="XDK443" s="26"/>
      <c r="XDL443" s="26"/>
      <c r="XDM443" s="26"/>
      <c r="XDN443" s="26"/>
      <c r="XDO443" s="26"/>
      <c r="XDP443" s="26"/>
      <c r="XDQ443" s="26"/>
      <c r="XDR443" s="26"/>
      <c r="XDS443" s="26"/>
      <c r="XDT443" s="26"/>
      <c r="XDU443" s="26"/>
      <c r="XDV443" s="26"/>
      <c r="XDW443" s="26"/>
      <c r="XDX443" s="26"/>
      <c r="XDY443" s="26"/>
      <c r="XDZ443" s="26"/>
      <c r="XEA443" s="26"/>
      <c r="XEB443" s="26"/>
      <c r="XEC443" s="26"/>
      <c r="XED443" s="26"/>
      <c r="XEE443" s="26"/>
      <c r="XEF443" s="26"/>
      <c r="XEG443" s="26"/>
      <c r="XEH443" s="26"/>
      <c r="XEI443" s="26"/>
      <c r="XEJ443" s="26"/>
      <c r="XEK443" s="26"/>
      <c r="XEL443" s="26"/>
      <c r="XEM443" s="26"/>
      <c r="XEN443" s="26"/>
      <c r="XEO443" s="26"/>
      <c r="XEP443" s="26"/>
      <c r="XEQ443" s="26"/>
      <c r="XER443" s="26"/>
      <c r="XES443" s="26"/>
      <c r="XET443" s="26"/>
      <c r="XEU443" s="26"/>
      <c r="XEV443" s="26"/>
      <c r="XEW443" s="26"/>
      <c r="XEX443" s="26"/>
      <c r="XEY443" s="26"/>
      <c r="XEZ443" s="26"/>
      <c r="XFA443" s="26"/>
    </row>
    <row r="444" s="4" customFormat="1" ht="15" customHeight="1" spans="1:16381">
      <c r="A444" s="15">
        <v>440</v>
      </c>
      <c r="B444" s="16" t="s">
        <v>877</v>
      </c>
      <c r="C444" s="17" t="s">
        <v>940</v>
      </c>
      <c r="D444" s="18">
        <v>30000</v>
      </c>
      <c r="E444" s="18">
        <v>12300</v>
      </c>
      <c r="F444" s="18">
        <f t="shared" si="24"/>
        <v>12300</v>
      </c>
      <c r="G444" s="17" t="s">
        <v>941</v>
      </c>
      <c r="H444" s="17" t="s">
        <v>689</v>
      </c>
      <c r="I444" s="17" t="s">
        <v>21</v>
      </c>
      <c r="J444" s="20" t="s">
        <v>881</v>
      </c>
      <c r="K444" s="21">
        <v>43545</v>
      </c>
      <c r="L444" s="21" t="s">
        <v>23</v>
      </c>
      <c r="M444" s="15">
        <f t="shared" si="25"/>
        <v>92</v>
      </c>
      <c r="N444" s="15">
        <f t="shared" si="26"/>
        <v>149.31</v>
      </c>
      <c r="XAH444" s="23"/>
      <c r="XAI444" s="23"/>
      <c r="XAJ444" s="23"/>
      <c r="XAK444" s="23"/>
      <c r="XAL444" s="23"/>
      <c r="XAM444" s="23"/>
      <c r="XAN444" s="23"/>
      <c r="XAO444" s="23"/>
      <c r="XAP444" s="23"/>
      <c r="XAQ444" s="23"/>
      <c r="XAR444" s="23"/>
      <c r="XAS444" s="23"/>
      <c r="XAT444" s="23"/>
      <c r="XAU444" s="23"/>
      <c r="XAV444" s="23"/>
      <c r="XAW444" s="23"/>
      <c r="XAX444" s="23"/>
      <c r="XAY444" s="23"/>
      <c r="XAZ444" s="23"/>
      <c r="XBA444" s="23"/>
      <c r="XBB444" s="23"/>
      <c r="XBC444" s="23"/>
      <c r="XBD444" s="23"/>
      <c r="XBE444" s="23"/>
      <c r="XBF444" s="23"/>
      <c r="XBG444" s="23"/>
      <c r="XBH444" s="23"/>
      <c r="XBI444" s="23"/>
      <c r="XBJ444" s="23"/>
      <c r="XBK444" s="23"/>
      <c r="XBL444" s="23"/>
      <c r="XBM444" s="23"/>
      <c r="XBN444" s="23"/>
      <c r="XBO444" s="23"/>
      <c r="XBP444" s="23"/>
      <c r="XBQ444" s="23"/>
      <c r="XBR444" s="23"/>
      <c r="XBS444" s="23"/>
      <c r="XBT444" s="23"/>
      <c r="XBU444" s="23"/>
      <c r="XBV444" s="23"/>
      <c r="XBW444" s="23"/>
      <c r="XBX444" s="23"/>
      <c r="XBY444" s="23"/>
      <c r="XBZ444" s="23"/>
      <c r="XCA444" s="23"/>
      <c r="XCB444" s="23"/>
      <c r="XCC444" s="23"/>
      <c r="XCD444" s="23"/>
      <c r="XCE444" s="23"/>
      <c r="XCF444" s="23"/>
      <c r="XCG444" s="23"/>
      <c r="XCH444" s="23"/>
      <c r="XCI444" s="23"/>
      <c r="XCJ444" s="23"/>
      <c r="XCK444" s="23"/>
      <c r="XCL444" s="23"/>
      <c r="XCM444" s="23"/>
      <c r="XCN444" s="23"/>
      <c r="XCO444" s="23"/>
      <c r="XCP444" s="23"/>
      <c r="XCQ444" s="23"/>
      <c r="XCR444" s="23"/>
      <c r="XCS444" s="23"/>
      <c r="XCT444" s="23"/>
      <c r="XCU444" s="23"/>
      <c r="XCV444" s="23"/>
      <c r="XCW444" s="26"/>
      <c r="XCX444" s="26"/>
      <c r="XCY444" s="26"/>
      <c r="XCZ444" s="26"/>
      <c r="XDA444" s="26"/>
      <c r="XDB444" s="26"/>
      <c r="XDC444" s="26"/>
      <c r="XDD444" s="26"/>
      <c r="XDE444" s="26"/>
      <c r="XDF444" s="26"/>
      <c r="XDG444" s="26"/>
      <c r="XDH444" s="26"/>
      <c r="XDI444" s="26"/>
      <c r="XDJ444" s="26"/>
      <c r="XDK444" s="26"/>
      <c r="XDL444" s="26"/>
      <c r="XDM444" s="26"/>
      <c r="XDN444" s="26"/>
      <c r="XDO444" s="26"/>
      <c r="XDP444" s="26"/>
      <c r="XDQ444" s="26"/>
      <c r="XDR444" s="26"/>
      <c r="XDS444" s="26"/>
      <c r="XDT444" s="26"/>
      <c r="XDU444" s="26"/>
      <c r="XDV444" s="26"/>
      <c r="XDW444" s="26"/>
      <c r="XDX444" s="26"/>
      <c r="XDY444" s="26"/>
      <c r="XDZ444" s="26"/>
      <c r="XEA444" s="26"/>
      <c r="XEB444" s="26"/>
      <c r="XEC444" s="26"/>
      <c r="XED444" s="26"/>
      <c r="XEE444" s="26"/>
      <c r="XEF444" s="26"/>
      <c r="XEG444" s="26"/>
      <c r="XEH444" s="26"/>
      <c r="XEI444" s="26"/>
      <c r="XEJ444" s="26"/>
      <c r="XEK444" s="26"/>
      <c r="XEL444" s="26"/>
      <c r="XEM444" s="26"/>
      <c r="XEN444" s="26"/>
      <c r="XEO444" s="26"/>
      <c r="XEP444" s="26"/>
      <c r="XEQ444" s="26"/>
      <c r="XER444" s="26"/>
      <c r="XES444" s="26"/>
      <c r="XET444" s="26"/>
      <c r="XEU444" s="26"/>
      <c r="XEV444" s="26"/>
      <c r="XEW444" s="26"/>
      <c r="XEX444" s="26"/>
      <c r="XEY444" s="26"/>
      <c r="XEZ444" s="26"/>
      <c r="XFA444" s="26"/>
    </row>
    <row r="445" s="4" customFormat="1" ht="15" customHeight="1" spans="1:16381">
      <c r="A445" s="15">
        <v>441</v>
      </c>
      <c r="B445" s="16" t="s">
        <v>877</v>
      </c>
      <c r="C445" s="17" t="s">
        <v>942</v>
      </c>
      <c r="D445" s="18">
        <v>30000</v>
      </c>
      <c r="E445" s="18">
        <v>30000</v>
      </c>
      <c r="F445" s="18">
        <f t="shared" si="24"/>
        <v>30000</v>
      </c>
      <c r="G445" s="17" t="s">
        <v>943</v>
      </c>
      <c r="H445" s="17" t="s">
        <v>67</v>
      </c>
      <c r="I445" s="17" t="s">
        <v>189</v>
      </c>
      <c r="J445" s="20" t="s">
        <v>881</v>
      </c>
      <c r="K445" s="21">
        <v>43545</v>
      </c>
      <c r="L445" s="21" t="s">
        <v>23</v>
      </c>
      <c r="M445" s="15">
        <f t="shared" si="25"/>
        <v>92</v>
      </c>
      <c r="N445" s="15">
        <f t="shared" si="26"/>
        <v>333.5</v>
      </c>
      <c r="XAH445" s="23"/>
      <c r="XAI445" s="23"/>
      <c r="XAJ445" s="23"/>
      <c r="XAK445" s="23"/>
      <c r="XAL445" s="23"/>
      <c r="XAM445" s="23"/>
      <c r="XAN445" s="23"/>
      <c r="XAO445" s="23"/>
      <c r="XAP445" s="23"/>
      <c r="XAQ445" s="23"/>
      <c r="XAR445" s="23"/>
      <c r="XAS445" s="23"/>
      <c r="XAT445" s="23"/>
      <c r="XAU445" s="23"/>
      <c r="XAV445" s="23"/>
      <c r="XAW445" s="23"/>
      <c r="XAX445" s="23"/>
      <c r="XAY445" s="23"/>
      <c r="XAZ445" s="23"/>
      <c r="XBA445" s="23"/>
      <c r="XBB445" s="23"/>
      <c r="XBC445" s="23"/>
      <c r="XBD445" s="23"/>
      <c r="XBE445" s="23"/>
      <c r="XBF445" s="23"/>
      <c r="XBG445" s="23"/>
      <c r="XBH445" s="23"/>
      <c r="XBI445" s="23"/>
      <c r="XBJ445" s="23"/>
      <c r="XBK445" s="23"/>
      <c r="XBL445" s="23"/>
      <c r="XBM445" s="23"/>
      <c r="XBN445" s="23"/>
      <c r="XBO445" s="23"/>
      <c r="XBP445" s="23"/>
      <c r="XBQ445" s="23"/>
      <c r="XBR445" s="23"/>
      <c r="XBS445" s="23"/>
      <c r="XBT445" s="23"/>
      <c r="XBU445" s="23"/>
      <c r="XBV445" s="23"/>
      <c r="XBW445" s="23"/>
      <c r="XBX445" s="23"/>
      <c r="XBY445" s="23"/>
      <c r="XBZ445" s="23"/>
      <c r="XCA445" s="23"/>
      <c r="XCB445" s="23"/>
      <c r="XCC445" s="23"/>
      <c r="XCD445" s="23"/>
      <c r="XCE445" s="23"/>
      <c r="XCF445" s="23"/>
      <c r="XCG445" s="23"/>
      <c r="XCH445" s="23"/>
      <c r="XCI445" s="23"/>
      <c r="XCJ445" s="23"/>
      <c r="XCK445" s="23"/>
      <c r="XCL445" s="23"/>
      <c r="XCM445" s="23"/>
      <c r="XCN445" s="23"/>
      <c r="XCO445" s="23"/>
      <c r="XCP445" s="23"/>
      <c r="XCQ445" s="23"/>
      <c r="XCR445" s="23"/>
      <c r="XCS445" s="23"/>
      <c r="XCT445" s="23"/>
      <c r="XCU445" s="23"/>
      <c r="XCV445" s="23"/>
      <c r="XCW445" s="26"/>
      <c r="XCX445" s="26"/>
      <c r="XCY445" s="26"/>
      <c r="XCZ445" s="26"/>
      <c r="XDA445" s="26"/>
      <c r="XDB445" s="26"/>
      <c r="XDC445" s="26"/>
      <c r="XDD445" s="26"/>
      <c r="XDE445" s="26"/>
      <c r="XDF445" s="26"/>
      <c r="XDG445" s="26"/>
      <c r="XDH445" s="26"/>
      <c r="XDI445" s="26"/>
      <c r="XDJ445" s="26"/>
      <c r="XDK445" s="26"/>
      <c r="XDL445" s="26"/>
      <c r="XDM445" s="26"/>
      <c r="XDN445" s="26"/>
      <c r="XDO445" s="26"/>
      <c r="XDP445" s="26"/>
      <c r="XDQ445" s="26"/>
      <c r="XDR445" s="26"/>
      <c r="XDS445" s="26"/>
      <c r="XDT445" s="26"/>
      <c r="XDU445" s="26"/>
      <c r="XDV445" s="26"/>
      <c r="XDW445" s="26"/>
      <c r="XDX445" s="26"/>
      <c r="XDY445" s="26"/>
      <c r="XDZ445" s="26"/>
      <c r="XEA445" s="26"/>
      <c r="XEB445" s="26"/>
      <c r="XEC445" s="26"/>
      <c r="XED445" s="26"/>
      <c r="XEE445" s="26"/>
      <c r="XEF445" s="26"/>
      <c r="XEG445" s="26"/>
      <c r="XEH445" s="26"/>
      <c r="XEI445" s="26"/>
      <c r="XEJ445" s="26"/>
      <c r="XEK445" s="26"/>
      <c r="XEL445" s="26"/>
      <c r="XEM445" s="26"/>
      <c r="XEN445" s="26"/>
      <c r="XEO445" s="26"/>
      <c r="XEP445" s="26"/>
      <c r="XEQ445" s="26"/>
      <c r="XER445" s="26"/>
      <c r="XES445" s="26"/>
      <c r="XET445" s="26"/>
      <c r="XEU445" s="26"/>
      <c r="XEV445" s="26"/>
      <c r="XEW445" s="26"/>
      <c r="XEX445" s="26"/>
      <c r="XEY445" s="26"/>
      <c r="XEZ445" s="26"/>
      <c r="XFA445" s="26"/>
    </row>
    <row r="446" s="4" customFormat="1" ht="15" customHeight="1" spans="1:16381">
      <c r="A446" s="15">
        <v>442</v>
      </c>
      <c r="B446" s="16" t="s">
        <v>877</v>
      </c>
      <c r="C446" s="17" t="s">
        <v>944</v>
      </c>
      <c r="D446" s="18">
        <v>8800</v>
      </c>
      <c r="E446" s="18">
        <v>8800</v>
      </c>
      <c r="F446" s="18">
        <f t="shared" si="24"/>
        <v>8800</v>
      </c>
      <c r="G446" s="17" t="s">
        <v>945</v>
      </c>
      <c r="H446" s="17" t="s">
        <v>686</v>
      </c>
      <c r="I446" s="17" t="s">
        <v>189</v>
      </c>
      <c r="J446" s="20" t="s">
        <v>881</v>
      </c>
      <c r="K446" s="21">
        <v>43545</v>
      </c>
      <c r="L446" s="21" t="s">
        <v>23</v>
      </c>
      <c r="M446" s="15">
        <f t="shared" si="25"/>
        <v>92</v>
      </c>
      <c r="N446" s="15">
        <f t="shared" si="26"/>
        <v>97.83</v>
      </c>
      <c r="XAH446" s="23"/>
      <c r="XAI446" s="23"/>
      <c r="XAJ446" s="23"/>
      <c r="XAK446" s="23"/>
      <c r="XAL446" s="23"/>
      <c r="XAM446" s="23"/>
      <c r="XAN446" s="23"/>
      <c r="XAO446" s="23"/>
      <c r="XAP446" s="23"/>
      <c r="XAQ446" s="23"/>
      <c r="XAR446" s="23"/>
      <c r="XAS446" s="23"/>
      <c r="XAT446" s="23"/>
      <c r="XAU446" s="23"/>
      <c r="XAV446" s="23"/>
      <c r="XAW446" s="23"/>
      <c r="XAX446" s="23"/>
      <c r="XAY446" s="23"/>
      <c r="XAZ446" s="23"/>
      <c r="XBA446" s="23"/>
      <c r="XBB446" s="23"/>
      <c r="XBC446" s="23"/>
      <c r="XBD446" s="23"/>
      <c r="XBE446" s="23"/>
      <c r="XBF446" s="23"/>
      <c r="XBG446" s="23"/>
      <c r="XBH446" s="23"/>
      <c r="XBI446" s="23"/>
      <c r="XBJ446" s="23"/>
      <c r="XBK446" s="23"/>
      <c r="XBL446" s="23"/>
      <c r="XBM446" s="23"/>
      <c r="XBN446" s="23"/>
      <c r="XBO446" s="23"/>
      <c r="XBP446" s="23"/>
      <c r="XBQ446" s="23"/>
      <c r="XBR446" s="23"/>
      <c r="XBS446" s="23"/>
      <c r="XBT446" s="23"/>
      <c r="XBU446" s="23"/>
      <c r="XBV446" s="23"/>
      <c r="XBW446" s="23"/>
      <c r="XBX446" s="23"/>
      <c r="XBY446" s="23"/>
      <c r="XBZ446" s="23"/>
      <c r="XCA446" s="23"/>
      <c r="XCB446" s="23"/>
      <c r="XCC446" s="23"/>
      <c r="XCD446" s="23"/>
      <c r="XCE446" s="23"/>
      <c r="XCF446" s="23"/>
      <c r="XCG446" s="23"/>
      <c r="XCH446" s="23"/>
      <c r="XCI446" s="23"/>
      <c r="XCJ446" s="23"/>
      <c r="XCK446" s="23"/>
      <c r="XCL446" s="23"/>
      <c r="XCM446" s="23"/>
      <c r="XCN446" s="23"/>
      <c r="XCO446" s="23"/>
      <c r="XCP446" s="23"/>
      <c r="XCQ446" s="23"/>
      <c r="XCR446" s="23"/>
      <c r="XCS446" s="23"/>
      <c r="XCT446" s="23"/>
      <c r="XCU446" s="23"/>
      <c r="XCV446" s="23"/>
      <c r="XCW446" s="26"/>
      <c r="XCX446" s="26"/>
      <c r="XCY446" s="26"/>
      <c r="XCZ446" s="26"/>
      <c r="XDA446" s="26"/>
      <c r="XDB446" s="26"/>
      <c r="XDC446" s="26"/>
      <c r="XDD446" s="26"/>
      <c r="XDE446" s="26"/>
      <c r="XDF446" s="26"/>
      <c r="XDG446" s="26"/>
      <c r="XDH446" s="26"/>
      <c r="XDI446" s="26"/>
      <c r="XDJ446" s="26"/>
      <c r="XDK446" s="26"/>
      <c r="XDL446" s="26"/>
      <c r="XDM446" s="26"/>
      <c r="XDN446" s="26"/>
      <c r="XDO446" s="26"/>
      <c r="XDP446" s="26"/>
      <c r="XDQ446" s="26"/>
      <c r="XDR446" s="26"/>
      <c r="XDS446" s="26"/>
      <c r="XDT446" s="26"/>
      <c r="XDU446" s="26"/>
      <c r="XDV446" s="26"/>
      <c r="XDW446" s="26"/>
      <c r="XDX446" s="26"/>
      <c r="XDY446" s="26"/>
      <c r="XDZ446" s="26"/>
      <c r="XEA446" s="26"/>
      <c r="XEB446" s="26"/>
      <c r="XEC446" s="26"/>
      <c r="XED446" s="26"/>
      <c r="XEE446" s="26"/>
      <c r="XEF446" s="26"/>
      <c r="XEG446" s="26"/>
      <c r="XEH446" s="26"/>
      <c r="XEI446" s="26"/>
      <c r="XEJ446" s="26"/>
      <c r="XEK446" s="26"/>
      <c r="XEL446" s="26"/>
      <c r="XEM446" s="26"/>
      <c r="XEN446" s="26"/>
      <c r="XEO446" s="26"/>
      <c r="XEP446" s="26"/>
      <c r="XEQ446" s="26"/>
      <c r="XER446" s="26"/>
      <c r="XES446" s="26"/>
      <c r="XET446" s="26"/>
      <c r="XEU446" s="26"/>
      <c r="XEV446" s="26"/>
      <c r="XEW446" s="26"/>
      <c r="XEX446" s="26"/>
      <c r="XEY446" s="26"/>
      <c r="XEZ446" s="26"/>
      <c r="XFA446" s="26"/>
    </row>
    <row r="447" s="4" customFormat="1" ht="15" customHeight="1" spans="1:16381">
      <c r="A447" s="15">
        <v>443</v>
      </c>
      <c r="B447" s="16" t="s">
        <v>877</v>
      </c>
      <c r="C447" s="17" t="s">
        <v>946</v>
      </c>
      <c r="D447" s="18">
        <v>30000</v>
      </c>
      <c r="E447" s="18">
        <v>30000</v>
      </c>
      <c r="F447" s="18">
        <f t="shared" si="24"/>
        <v>30000</v>
      </c>
      <c r="G447" s="17" t="s">
        <v>371</v>
      </c>
      <c r="H447" s="17" t="s">
        <v>602</v>
      </c>
      <c r="I447" s="17" t="s">
        <v>189</v>
      </c>
      <c r="J447" s="20" t="s">
        <v>881</v>
      </c>
      <c r="K447" s="21">
        <v>43545</v>
      </c>
      <c r="L447" s="21" t="s">
        <v>23</v>
      </c>
      <c r="M447" s="15">
        <f t="shared" si="25"/>
        <v>92</v>
      </c>
      <c r="N447" s="15">
        <f t="shared" si="26"/>
        <v>333.5</v>
      </c>
      <c r="XAH447" s="23"/>
      <c r="XAI447" s="23"/>
      <c r="XAJ447" s="23"/>
      <c r="XAK447" s="23"/>
      <c r="XAL447" s="23"/>
      <c r="XAM447" s="23"/>
      <c r="XAN447" s="23"/>
      <c r="XAO447" s="23"/>
      <c r="XAP447" s="23"/>
      <c r="XAQ447" s="23"/>
      <c r="XAR447" s="23"/>
      <c r="XAS447" s="23"/>
      <c r="XAT447" s="23"/>
      <c r="XAU447" s="23"/>
      <c r="XAV447" s="23"/>
      <c r="XAW447" s="23"/>
      <c r="XAX447" s="23"/>
      <c r="XAY447" s="23"/>
      <c r="XAZ447" s="23"/>
      <c r="XBA447" s="23"/>
      <c r="XBB447" s="23"/>
      <c r="XBC447" s="23"/>
      <c r="XBD447" s="23"/>
      <c r="XBE447" s="23"/>
      <c r="XBF447" s="23"/>
      <c r="XBG447" s="23"/>
      <c r="XBH447" s="23"/>
      <c r="XBI447" s="23"/>
      <c r="XBJ447" s="23"/>
      <c r="XBK447" s="23"/>
      <c r="XBL447" s="23"/>
      <c r="XBM447" s="23"/>
      <c r="XBN447" s="23"/>
      <c r="XBO447" s="23"/>
      <c r="XBP447" s="23"/>
      <c r="XBQ447" s="23"/>
      <c r="XBR447" s="23"/>
      <c r="XBS447" s="23"/>
      <c r="XBT447" s="23"/>
      <c r="XBU447" s="23"/>
      <c r="XBV447" s="23"/>
      <c r="XBW447" s="23"/>
      <c r="XBX447" s="23"/>
      <c r="XBY447" s="23"/>
      <c r="XBZ447" s="23"/>
      <c r="XCA447" s="23"/>
      <c r="XCB447" s="23"/>
      <c r="XCC447" s="23"/>
      <c r="XCD447" s="23"/>
      <c r="XCE447" s="23"/>
      <c r="XCF447" s="23"/>
      <c r="XCG447" s="23"/>
      <c r="XCH447" s="23"/>
      <c r="XCI447" s="23"/>
      <c r="XCJ447" s="23"/>
      <c r="XCK447" s="23"/>
      <c r="XCL447" s="23"/>
      <c r="XCM447" s="23"/>
      <c r="XCN447" s="23"/>
      <c r="XCO447" s="23"/>
      <c r="XCP447" s="23"/>
      <c r="XCQ447" s="23"/>
      <c r="XCR447" s="23"/>
      <c r="XCS447" s="23"/>
      <c r="XCT447" s="23"/>
      <c r="XCU447" s="23"/>
      <c r="XCV447" s="23"/>
      <c r="XCW447" s="26"/>
      <c r="XCX447" s="26"/>
      <c r="XCY447" s="26"/>
      <c r="XCZ447" s="26"/>
      <c r="XDA447" s="26"/>
      <c r="XDB447" s="26"/>
      <c r="XDC447" s="26"/>
      <c r="XDD447" s="26"/>
      <c r="XDE447" s="26"/>
      <c r="XDF447" s="26"/>
      <c r="XDG447" s="26"/>
      <c r="XDH447" s="26"/>
      <c r="XDI447" s="26"/>
      <c r="XDJ447" s="26"/>
      <c r="XDK447" s="26"/>
      <c r="XDL447" s="26"/>
      <c r="XDM447" s="26"/>
      <c r="XDN447" s="26"/>
      <c r="XDO447" s="26"/>
      <c r="XDP447" s="26"/>
      <c r="XDQ447" s="26"/>
      <c r="XDR447" s="26"/>
      <c r="XDS447" s="26"/>
      <c r="XDT447" s="26"/>
      <c r="XDU447" s="26"/>
      <c r="XDV447" s="26"/>
      <c r="XDW447" s="26"/>
      <c r="XDX447" s="26"/>
      <c r="XDY447" s="26"/>
      <c r="XDZ447" s="26"/>
      <c r="XEA447" s="26"/>
      <c r="XEB447" s="26"/>
      <c r="XEC447" s="26"/>
      <c r="XED447" s="26"/>
      <c r="XEE447" s="26"/>
      <c r="XEF447" s="26"/>
      <c r="XEG447" s="26"/>
      <c r="XEH447" s="26"/>
      <c r="XEI447" s="26"/>
      <c r="XEJ447" s="26"/>
      <c r="XEK447" s="26"/>
      <c r="XEL447" s="26"/>
      <c r="XEM447" s="26"/>
      <c r="XEN447" s="26"/>
      <c r="XEO447" s="26"/>
      <c r="XEP447" s="26"/>
      <c r="XEQ447" s="26"/>
      <c r="XER447" s="26"/>
      <c r="XES447" s="26"/>
      <c r="XET447" s="26"/>
      <c r="XEU447" s="26"/>
      <c r="XEV447" s="26"/>
      <c r="XEW447" s="26"/>
      <c r="XEX447" s="26"/>
      <c r="XEY447" s="26"/>
      <c r="XEZ447" s="26"/>
      <c r="XFA447" s="26"/>
    </row>
    <row r="448" s="4" customFormat="1" ht="15" customHeight="1" spans="1:16381">
      <c r="A448" s="15">
        <v>444</v>
      </c>
      <c r="B448" s="16" t="s">
        <v>877</v>
      </c>
      <c r="C448" s="17" t="s">
        <v>947</v>
      </c>
      <c r="D448" s="18">
        <v>17000</v>
      </c>
      <c r="E448" s="18">
        <v>17000</v>
      </c>
      <c r="F448" s="18">
        <f t="shared" si="24"/>
        <v>17000</v>
      </c>
      <c r="G448" s="17" t="s">
        <v>948</v>
      </c>
      <c r="H448" s="17" t="s">
        <v>525</v>
      </c>
      <c r="I448" s="17" t="s">
        <v>189</v>
      </c>
      <c r="J448" s="20" t="s">
        <v>881</v>
      </c>
      <c r="K448" s="21" t="str">
        <f t="shared" ref="K448:K450" si="27">G448</f>
        <v>2019-04-03</v>
      </c>
      <c r="L448" s="21" t="s">
        <v>23</v>
      </c>
      <c r="M448" s="15">
        <f t="shared" si="25"/>
        <v>79</v>
      </c>
      <c r="N448" s="15">
        <f t="shared" si="26"/>
        <v>162.28</v>
      </c>
      <c r="XAH448" s="23"/>
      <c r="XAI448" s="23"/>
      <c r="XAJ448" s="23"/>
      <c r="XAK448" s="23"/>
      <c r="XAL448" s="23"/>
      <c r="XAM448" s="23"/>
      <c r="XAN448" s="23"/>
      <c r="XAO448" s="23"/>
      <c r="XAP448" s="23"/>
      <c r="XAQ448" s="23"/>
      <c r="XAR448" s="23"/>
      <c r="XAS448" s="23"/>
      <c r="XAT448" s="23"/>
      <c r="XAU448" s="23"/>
      <c r="XAV448" s="23"/>
      <c r="XAW448" s="23"/>
      <c r="XAX448" s="23"/>
      <c r="XAY448" s="23"/>
      <c r="XAZ448" s="23"/>
      <c r="XBA448" s="23"/>
      <c r="XBB448" s="23"/>
      <c r="XBC448" s="23"/>
      <c r="XBD448" s="23"/>
      <c r="XBE448" s="23"/>
      <c r="XBF448" s="23"/>
      <c r="XBG448" s="23"/>
      <c r="XBH448" s="23"/>
      <c r="XBI448" s="23"/>
      <c r="XBJ448" s="23"/>
      <c r="XBK448" s="23"/>
      <c r="XBL448" s="23"/>
      <c r="XBM448" s="23"/>
      <c r="XBN448" s="23"/>
      <c r="XBO448" s="23"/>
      <c r="XBP448" s="23"/>
      <c r="XBQ448" s="23"/>
      <c r="XBR448" s="23"/>
      <c r="XBS448" s="23"/>
      <c r="XBT448" s="23"/>
      <c r="XBU448" s="23"/>
      <c r="XBV448" s="23"/>
      <c r="XBW448" s="23"/>
      <c r="XBX448" s="23"/>
      <c r="XBY448" s="23"/>
      <c r="XBZ448" s="23"/>
      <c r="XCA448" s="23"/>
      <c r="XCB448" s="23"/>
      <c r="XCC448" s="23"/>
      <c r="XCD448" s="23"/>
      <c r="XCE448" s="23"/>
      <c r="XCF448" s="23"/>
      <c r="XCG448" s="23"/>
      <c r="XCH448" s="23"/>
      <c r="XCI448" s="23"/>
      <c r="XCJ448" s="23"/>
      <c r="XCK448" s="23"/>
      <c r="XCL448" s="23"/>
      <c r="XCM448" s="23"/>
      <c r="XCN448" s="23"/>
      <c r="XCO448" s="23"/>
      <c r="XCP448" s="23"/>
      <c r="XCQ448" s="23"/>
      <c r="XCR448" s="23"/>
      <c r="XCS448" s="23"/>
      <c r="XCT448" s="23"/>
      <c r="XCU448" s="23"/>
      <c r="XCV448" s="23"/>
      <c r="XCW448" s="26"/>
      <c r="XCX448" s="26"/>
      <c r="XCY448" s="26"/>
      <c r="XCZ448" s="26"/>
      <c r="XDA448" s="26"/>
      <c r="XDB448" s="26"/>
      <c r="XDC448" s="26"/>
      <c r="XDD448" s="26"/>
      <c r="XDE448" s="26"/>
      <c r="XDF448" s="26"/>
      <c r="XDG448" s="26"/>
      <c r="XDH448" s="26"/>
      <c r="XDI448" s="26"/>
      <c r="XDJ448" s="26"/>
      <c r="XDK448" s="26"/>
      <c r="XDL448" s="26"/>
      <c r="XDM448" s="26"/>
      <c r="XDN448" s="26"/>
      <c r="XDO448" s="26"/>
      <c r="XDP448" s="26"/>
      <c r="XDQ448" s="26"/>
      <c r="XDR448" s="26"/>
      <c r="XDS448" s="26"/>
      <c r="XDT448" s="26"/>
      <c r="XDU448" s="26"/>
      <c r="XDV448" s="26"/>
      <c r="XDW448" s="26"/>
      <c r="XDX448" s="26"/>
      <c r="XDY448" s="26"/>
      <c r="XDZ448" s="26"/>
      <c r="XEA448" s="26"/>
      <c r="XEB448" s="26"/>
      <c r="XEC448" s="26"/>
      <c r="XED448" s="26"/>
      <c r="XEE448" s="26"/>
      <c r="XEF448" s="26"/>
      <c r="XEG448" s="26"/>
      <c r="XEH448" s="26"/>
      <c r="XEI448" s="26"/>
      <c r="XEJ448" s="26"/>
      <c r="XEK448" s="26"/>
      <c r="XEL448" s="26"/>
      <c r="XEM448" s="26"/>
      <c r="XEN448" s="26"/>
      <c r="XEO448" s="26"/>
      <c r="XEP448" s="26"/>
      <c r="XEQ448" s="26"/>
      <c r="XER448" s="26"/>
      <c r="XES448" s="26"/>
      <c r="XET448" s="26"/>
      <c r="XEU448" s="26"/>
      <c r="XEV448" s="26"/>
      <c r="XEW448" s="26"/>
      <c r="XEX448" s="26"/>
      <c r="XEY448" s="26"/>
      <c r="XEZ448" s="26"/>
      <c r="XFA448" s="26"/>
    </row>
    <row r="449" s="4" customFormat="1" ht="15" customHeight="1" spans="1:16381">
      <c r="A449" s="15">
        <v>445</v>
      </c>
      <c r="B449" s="16" t="s">
        <v>877</v>
      </c>
      <c r="C449" s="17" t="s">
        <v>949</v>
      </c>
      <c r="D449" s="18">
        <v>50000</v>
      </c>
      <c r="E449" s="18">
        <v>50000</v>
      </c>
      <c r="F449" s="18">
        <f t="shared" si="24"/>
        <v>50000</v>
      </c>
      <c r="G449" s="17" t="s">
        <v>948</v>
      </c>
      <c r="H449" s="17" t="s">
        <v>525</v>
      </c>
      <c r="I449" s="17" t="s">
        <v>189</v>
      </c>
      <c r="J449" s="20" t="s">
        <v>881</v>
      </c>
      <c r="K449" s="21" t="str">
        <f t="shared" si="27"/>
        <v>2019-04-03</v>
      </c>
      <c r="L449" s="21" t="s">
        <v>23</v>
      </c>
      <c r="M449" s="15">
        <f t="shared" si="25"/>
        <v>79</v>
      </c>
      <c r="N449" s="15">
        <f t="shared" si="26"/>
        <v>477.29</v>
      </c>
      <c r="XAH449" s="23"/>
      <c r="XAI449" s="23"/>
      <c r="XAJ449" s="23"/>
      <c r="XAK449" s="23"/>
      <c r="XAL449" s="23"/>
      <c r="XAM449" s="23"/>
      <c r="XAN449" s="23"/>
      <c r="XAO449" s="23"/>
      <c r="XAP449" s="23"/>
      <c r="XAQ449" s="23"/>
      <c r="XAR449" s="23"/>
      <c r="XAS449" s="23"/>
      <c r="XAT449" s="23"/>
      <c r="XAU449" s="23"/>
      <c r="XAV449" s="23"/>
      <c r="XAW449" s="23"/>
      <c r="XAX449" s="23"/>
      <c r="XAY449" s="23"/>
      <c r="XAZ449" s="23"/>
      <c r="XBA449" s="23"/>
      <c r="XBB449" s="23"/>
      <c r="XBC449" s="23"/>
      <c r="XBD449" s="23"/>
      <c r="XBE449" s="23"/>
      <c r="XBF449" s="23"/>
      <c r="XBG449" s="23"/>
      <c r="XBH449" s="23"/>
      <c r="XBI449" s="23"/>
      <c r="XBJ449" s="23"/>
      <c r="XBK449" s="23"/>
      <c r="XBL449" s="23"/>
      <c r="XBM449" s="23"/>
      <c r="XBN449" s="23"/>
      <c r="XBO449" s="23"/>
      <c r="XBP449" s="23"/>
      <c r="XBQ449" s="23"/>
      <c r="XBR449" s="23"/>
      <c r="XBS449" s="23"/>
      <c r="XBT449" s="23"/>
      <c r="XBU449" s="23"/>
      <c r="XBV449" s="23"/>
      <c r="XBW449" s="23"/>
      <c r="XBX449" s="23"/>
      <c r="XBY449" s="23"/>
      <c r="XBZ449" s="23"/>
      <c r="XCA449" s="23"/>
      <c r="XCB449" s="23"/>
      <c r="XCC449" s="23"/>
      <c r="XCD449" s="23"/>
      <c r="XCE449" s="23"/>
      <c r="XCF449" s="23"/>
      <c r="XCG449" s="23"/>
      <c r="XCH449" s="23"/>
      <c r="XCI449" s="23"/>
      <c r="XCJ449" s="23"/>
      <c r="XCK449" s="23"/>
      <c r="XCL449" s="23"/>
      <c r="XCM449" s="23"/>
      <c r="XCN449" s="23"/>
      <c r="XCO449" s="23"/>
      <c r="XCP449" s="23"/>
      <c r="XCQ449" s="23"/>
      <c r="XCR449" s="23"/>
      <c r="XCS449" s="23"/>
      <c r="XCT449" s="23"/>
      <c r="XCU449" s="23"/>
      <c r="XCV449" s="23"/>
      <c r="XCW449" s="26"/>
      <c r="XCX449" s="26"/>
      <c r="XCY449" s="26"/>
      <c r="XCZ449" s="26"/>
      <c r="XDA449" s="26"/>
      <c r="XDB449" s="26"/>
      <c r="XDC449" s="26"/>
      <c r="XDD449" s="26"/>
      <c r="XDE449" s="26"/>
      <c r="XDF449" s="26"/>
      <c r="XDG449" s="26"/>
      <c r="XDH449" s="26"/>
      <c r="XDI449" s="26"/>
      <c r="XDJ449" s="26"/>
      <c r="XDK449" s="26"/>
      <c r="XDL449" s="26"/>
      <c r="XDM449" s="26"/>
      <c r="XDN449" s="26"/>
      <c r="XDO449" s="26"/>
      <c r="XDP449" s="26"/>
      <c r="XDQ449" s="26"/>
      <c r="XDR449" s="26"/>
      <c r="XDS449" s="26"/>
      <c r="XDT449" s="26"/>
      <c r="XDU449" s="26"/>
      <c r="XDV449" s="26"/>
      <c r="XDW449" s="26"/>
      <c r="XDX449" s="26"/>
      <c r="XDY449" s="26"/>
      <c r="XDZ449" s="26"/>
      <c r="XEA449" s="26"/>
      <c r="XEB449" s="26"/>
      <c r="XEC449" s="26"/>
      <c r="XED449" s="26"/>
      <c r="XEE449" s="26"/>
      <c r="XEF449" s="26"/>
      <c r="XEG449" s="26"/>
      <c r="XEH449" s="26"/>
      <c r="XEI449" s="26"/>
      <c r="XEJ449" s="26"/>
      <c r="XEK449" s="26"/>
      <c r="XEL449" s="26"/>
      <c r="XEM449" s="26"/>
      <c r="XEN449" s="26"/>
      <c r="XEO449" s="26"/>
      <c r="XEP449" s="26"/>
      <c r="XEQ449" s="26"/>
      <c r="XER449" s="26"/>
      <c r="XES449" s="26"/>
      <c r="XET449" s="26"/>
      <c r="XEU449" s="26"/>
      <c r="XEV449" s="26"/>
      <c r="XEW449" s="26"/>
      <c r="XEX449" s="26"/>
      <c r="XEY449" s="26"/>
      <c r="XEZ449" s="26"/>
      <c r="XFA449" s="26"/>
    </row>
    <row r="450" s="4" customFormat="1" ht="15" customHeight="1" spans="1:16381">
      <c r="A450" s="15">
        <v>446</v>
      </c>
      <c r="B450" s="16" t="s">
        <v>877</v>
      </c>
      <c r="C450" s="17" t="s">
        <v>950</v>
      </c>
      <c r="D450" s="18">
        <v>30000</v>
      </c>
      <c r="E450" s="18">
        <v>30000</v>
      </c>
      <c r="F450" s="18">
        <f t="shared" si="24"/>
        <v>30000</v>
      </c>
      <c r="G450" s="17" t="s">
        <v>398</v>
      </c>
      <c r="H450" s="17" t="s">
        <v>703</v>
      </c>
      <c r="I450" s="17" t="s">
        <v>189</v>
      </c>
      <c r="J450" s="20" t="s">
        <v>881</v>
      </c>
      <c r="K450" s="21" t="str">
        <f t="shared" si="27"/>
        <v>2019-05-19</v>
      </c>
      <c r="L450" s="21" t="s">
        <v>23</v>
      </c>
      <c r="M450" s="15">
        <f t="shared" si="25"/>
        <v>33</v>
      </c>
      <c r="N450" s="15">
        <f t="shared" si="26"/>
        <v>119.63</v>
      </c>
      <c r="XAH450" s="23"/>
      <c r="XAI450" s="23"/>
      <c r="XAJ450" s="23"/>
      <c r="XAK450" s="23"/>
      <c r="XAL450" s="23"/>
      <c r="XAM450" s="23"/>
      <c r="XAN450" s="23"/>
      <c r="XAO450" s="23"/>
      <c r="XAP450" s="23"/>
      <c r="XAQ450" s="23"/>
      <c r="XAR450" s="23"/>
      <c r="XAS450" s="23"/>
      <c r="XAT450" s="23"/>
      <c r="XAU450" s="23"/>
      <c r="XAV450" s="23"/>
      <c r="XAW450" s="23"/>
      <c r="XAX450" s="23"/>
      <c r="XAY450" s="23"/>
      <c r="XAZ450" s="23"/>
      <c r="XBA450" s="23"/>
      <c r="XBB450" s="23"/>
      <c r="XBC450" s="23"/>
      <c r="XBD450" s="23"/>
      <c r="XBE450" s="23"/>
      <c r="XBF450" s="23"/>
      <c r="XBG450" s="23"/>
      <c r="XBH450" s="23"/>
      <c r="XBI450" s="23"/>
      <c r="XBJ450" s="23"/>
      <c r="XBK450" s="23"/>
      <c r="XBL450" s="23"/>
      <c r="XBM450" s="23"/>
      <c r="XBN450" s="23"/>
      <c r="XBO450" s="23"/>
      <c r="XBP450" s="23"/>
      <c r="XBQ450" s="23"/>
      <c r="XBR450" s="23"/>
      <c r="XBS450" s="23"/>
      <c r="XBT450" s="23"/>
      <c r="XBU450" s="23"/>
      <c r="XBV450" s="23"/>
      <c r="XBW450" s="23"/>
      <c r="XBX450" s="23"/>
      <c r="XBY450" s="23"/>
      <c r="XBZ450" s="23"/>
      <c r="XCA450" s="23"/>
      <c r="XCB450" s="23"/>
      <c r="XCC450" s="23"/>
      <c r="XCD450" s="23"/>
      <c r="XCE450" s="23"/>
      <c r="XCF450" s="23"/>
      <c r="XCG450" s="23"/>
      <c r="XCH450" s="23"/>
      <c r="XCI450" s="23"/>
      <c r="XCJ450" s="23"/>
      <c r="XCK450" s="23"/>
      <c r="XCL450" s="23"/>
      <c r="XCM450" s="23"/>
      <c r="XCN450" s="23"/>
      <c r="XCO450" s="23"/>
      <c r="XCP450" s="23"/>
      <c r="XCQ450" s="23"/>
      <c r="XCR450" s="23"/>
      <c r="XCS450" s="23"/>
      <c r="XCT450" s="23"/>
      <c r="XCU450" s="23"/>
      <c r="XCV450" s="23"/>
      <c r="XCW450" s="26"/>
      <c r="XCX450" s="26"/>
      <c r="XCY450" s="26"/>
      <c r="XCZ450" s="26"/>
      <c r="XDA450" s="26"/>
      <c r="XDB450" s="26"/>
      <c r="XDC450" s="26"/>
      <c r="XDD450" s="26"/>
      <c r="XDE450" s="26"/>
      <c r="XDF450" s="26"/>
      <c r="XDG450" s="26"/>
      <c r="XDH450" s="26"/>
      <c r="XDI450" s="26"/>
      <c r="XDJ450" s="26"/>
      <c r="XDK450" s="26"/>
      <c r="XDL450" s="26"/>
      <c r="XDM450" s="26"/>
      <c r="XDN450" s="26"/>
      <c r="XDO450" s="26"/>
      <c r="XDP450" s="26"/>
      <c r="XDQ450" s="26"/>
      <c r="XDR450" s="26"/>
      <c r="XDS450" s="26"/>
      <c r="XDT450" s="26"/>
      <c r="XDU450" s="26"/>
      <c r="XDV450" s="26"/>
      <c r="XDW450" s="26"/>
      <c r="XDX450" s="26"/>
      <c r="XDY450" s="26"/>
      <c r="XDZ450" s="26"/>
      <c r="XEA450" s="26"/>
      <c r="XEB450" s="26"/>
      <c r="XEC450" s="26"/>
      <c r="XED450" s="26"/>
      <c r="XEE450" s="26"/>
      <c r="XEF450" s="26"/>
      <c r="XEG450" s="26"/>
      <c r="XEH450" s="26"/>
      <c r="XEI450" s="26"/>
      <c r="XEJ450" s="26"/>
      <c r="XEK450" s="26"/>
      <c r="XEL450" s="26"/>
      <c r="XEM450" s="26"/>
      <c r="XEN450" s="26"/>
      <c r="XEO450" s="26"/>
      <c r="XEP450" s="26"/>
      <c r="XEQ450" s="26"/>
      <c r="XER450" s="26"/>
      <c r="XES450" s="26"/>
      <c r="XET450" s="26"/>
      <c r="XEU450" s="26"/>
      <c r="XEV450" s="26"/>
      <c r="XEW450" s="26"/>
      <c r="XEX450" s="26"/>
      <c r="XEY450" s="26"/>
      <c r="XEZ450" s="26"/>
      <c r="XFA450" s="26"/>
    </row>
    <row r="451" s="4" customFormat="1" ht="15" customHeight="1" spans="1:16381">
      <c r="A451" s="15">
        <v>447</v>
      </c>
      <c r="B451" s="16" t="s">
        <v>951</v>
      </c>
      <c r="C451" s="17" t="s">
        <v>952</v>
      </c>
      <c r="D451" s="18">
        <v>50000</v>
      </c>
      <c r="E451" s="18">
        <v>49574.33</v>
      </c>
      <c r="F451" s="18">
        <f t="shared" si="24"/>
        <v>49574.33</v>
      </c>
      <c r="G451" s="17" t="s">
        <v>953</v>
      </c>
      <c r="H451" s="17" t="s">
        <v>401</v>
      </c>
      <c r="I451" s="17" t="s">
        <v>21</v>
      </c>
      <c r="J451" s="20" t="s">
        <v>30</v>
      </c>
      <c r="K451" s="21">
        <v>43545</v>
      </c>
      <c r="L451" s="21" t="str">
        <f>H451</f>
        <v>2019-06-08</v>
      </c>
      <c r="M451" s="15">
        <f t="shared" si="25"/>
        <v>79</v>
      </c>
      <c r="N451" s="15">
        <f t="shared" si="26"/>
        <v>516.74</v>
      </c>
      <c r="XAH451" s="23"/>
      <c r="XAI451" s="23"/>
      <c r="XAJ451" s="23"/>
      <c r="XAK451" s="23"/>
      <c r="XAL451" s="23"/>
      <c r="XAM451" s="23"/>
      <c r="XAN451" s="23"/>
      <c r="XAO451" s="23"/>
      <c r="XAP451" s="23"/>
      <c r="XAQ451" s="23"/>
      <c r="XAR451" s="23"/>
      <c r="XAS451" s="23"/>
      <c r="XAT451" s="23"/>
      <c r="XAU451" s="23"/>
      <c r="XAV451" s="23"/>
      <c r="XAW451" s="23"/>
      <c r="XAX451" s="23"/>
      <c r="XAY451" s="23"/>
      <c r="XAZ451" s="23"/>
      <c r="XBA451" s="23"/>
      <c r="XBB451" s="23"/>
      <c r="XBC451" s="23"/>
      <c r="XBD451" s="23"/>
      <c r="XBE451" s="23"/>
      <c r="XBF451" s="23"/>
      <c r="XBG451" s="23"/>
      <c r="XBH451" s="23"/>
      <c r="XBI451" s="23"/>
      <c r="XBJ451" s="23"/>
      <c r="XBK451" s="23"/>
      <c r="XBL451" s="23"/>
      <c r="XBM451" s="23"/>
      <c r="XBN451" s="23"/>
      <c r="XBO451" s="23"/>
      <c r="XBP451" s="23"/>
      <c r="XBQ451" s="23"/>
      <c r="XBR451" s="23"/>
      <c r="XBS451" s="23"/>
      <c r="XBT451" s="23"/>
      <c r="XBU451" s="23"/>
      <c r="XBV451" s="23"/>
      <c r="XBW451" s="23"/>
      <c r="XBX451" s="23"/>
      <c r="XBY451" s="23"/>
      <c r="XBZ451" s="23"/>
      <c r="XCA451" s="23"/>
      <c r="XCB451" s="23"/>
      <c r="XCC451" s="23"/>
      <c r="XCD451" s="23"/>
      <c r="XCE451" s="23"/>
      <c r="XCF451" s="23"/>
      <c r="XCG451" s="23"/>
      <c r="XCH451" s="23"/>
      <c r="XCI451" s="23"/>
      <c r="XCJ451" s="23"/>
      <c r="XCK451" s="23"/>
      <c r="XCL451" s="23"/>
      <c r="XCM451" s="23"/>
      <c r="XCN451" s="23"/>
      <c r="XCO451" s="23"/>
      <c r="XCP451" s="23"/>
      <c r="XCQ451" s="23"/>
      <c r="XCR451" s="23"/>
      <c r="XCS451" s="23"/>
      <c r="XCT451" s="23"/>
      <c r="XCU451" s="23"/>
      <c r="XCV451" s="23"/>
      <c r="XCW451" s="26"/>
      <c r="XCX451" s="26"/>
      <c r="XCY451" s="26"/>
      <c r="XCZ451" s="26"/>
      <c r="XDA451" s="26"/>
      <c r="XDB451" s="26"/>
      <c r="XDC451" s="26"/>
      <c r="XDD451" s="26"/>
      <c r="XDE451" s="26"/>
      <c r="XDF451" s="26"/>
      <c r="XDG451" s="26"/>
      <c r="XDH451" s="26"/>
      <c r="XDI451" s="26"/>
      <c r="XDJ451" s="26"/>
      <c r="XDK451" s="26"/>
      <c r="XDL451" s="26"/>
      <c r="XDM451" s="26"/>
      <c r="XDN451" s="26"/>
      <c r="XDO451" s="26"/>
      <c r="XDP451" s="26"/>
      <c r="XDQ451" s="26"/>
      <c r="XDR451" s="26"/>
      <c r="XDS451" s="26"/>
      <c r="XDT451" s="26"/>
      <c r="XDU451" s="26"/>
      <c r="XDV451" s="26"/>
      <c r="XDW451" s="26"/>
      <c r="XDX451" s="26"/>
      <c r="XDY451" s="26"/>
      <c r="XDZ451" s="26"/>
      <c r="XEA451" s="26"/>
      <c r="XEB451" s="26"/>
      <c r="XEC451" s="26"/>
      <c r="XED451" s="26"/>
      <c r="XEE451" s="26"/>
      <c r="XEF451" s="26"/>
      <c r="XEG451" s="26"/>
      <c r="XEH451" s="26"/>
      <c r="XEI451" s="26"/>
      <c r="XEJ451" s="26"/>
      <c r="XEK451" s="26"/>
      <c r="XEL451" s="26"/>
      <c r="XEM451" s="26"/>
      <c r="XEN451" s="26"/>
      <c r="XEO451" s="26"/>
      <c r="XEP451" s="26"/>
      <c r="XEQ451" s="26"/>
      <c r="XER451" s="26"/>
      <c r="XES451" s="26"/>
      <c r="XET451" s="26"/>
      <c r="XEU451" s="26"/>
      <c r="XEV451" s="26"/>
      <c r="XEW451" s="26"/>
      <c r="XEX451" s="26"/>
      <c r="XEY451" s="26"/>
      <c r="XEZ451" s="26"/>
      <c r="XFA451" s="26"/>
    </row>
    <row r="452" s="4" customFormat="1" ht="15" customHeight="1" spans="1:16381">
      <c r="A452" s="15">
        <v>448</v>
      </c>
      <c r="B452" s="16" t="s">
        <v>951</v>
      </c>
      <c r="C452" s="17" t="s">
        <v>954</v>
      </c>
      <c r="D452" s="18">
        <v>50000</v>
      </c>
      <c r="E452" s="18">
        <v>50000</v>
      </c>
      <c r="F452" s="18">
        <f t="shared" si="24"/>
        <v>50000</v>
      </c>
      <c r="G452" s="17" t="s">
        <v>955</v>
      </c>
      <c r="H452" s="17" t="s">
        <v>23</v>
      </c>
      <c r="I452" s="17" t="s">
        <v>21</v>
      </c>
      <c r="J452" s="20" t="s">
        <v>30</v>
      </c>
      <c r="K452" s="21">
        <v>43545</v>
      </c>
      <c r="L452" s="21" t="str">
        <f>H452</f>
        <v>2019-06-21</v>
      </c>
      <c r="M452" s="15">
        <f t="shared" si="25"/>
        <v>92</v>
      </c>
      <c r="N452" s="15">
        <f t="shared" si="26"/>
        <v>606.94</v>
      </c>
      <c r="XAH452" s="23"/>
      <c r="XAI452" s="23"/>
      <c r="XAJ452" s="23"/>
      <c r="XAK452" s="23"/>
      <c r="XAL452" s="23"/>
      <c r="XAM452" s="23"/>
      <c r="XAN452" s="23"/>
      <c r="XAO452" s="23"/>
      <c r="XAP452" s="23"/>
      <c r="XAQ452" s="23"/>
      <c r="XAR452" s="23"/>
      <c r="XAS452" s="23"/>
      <c r="XAT452" s="23"/>
      <c r="XAU452" s="23"/>
      <c r="XAV452" s="23"/>
      <c r="XAW452" s="23"/>
      <c r="XAX452" s="23"/>
      <c r="XAY452" s="23"/>
      <c r="XAZ452" s="23"/>
      <c r="XBA452" s="23"/>
      <c r="XBB452" s="23"/>
      <c r="XBC452" s="23"/>
      <c r="XBD452" s="23"/>
      <c r="XBE452" s="23"/>
      <c r="XBF452" s="23"/>
      <c r="XBG452" s="23"/>
      <c r="XBH452" s="23"/>
      <c r="XBI452" s="23"/>
      <c r="XBJ452" s="23"/>
      <c r="XBK452" s="23"/>
      <c r="XBL452" s="23"/>
      <c r="XBM452" s="23"/>
      <c r="XBN452" s="23"/>
      <c r="XBO452" s="23"/>
      <c r="XBP452" s="23"/>
      <c r="XBQ452" s="23"/>
      <c r="XBR452" s="23"/>
      <c r="XBS452" s="23"/>
      <c r="XBT452" s="23"/>
      <c r="XBU452" s="23"/>
      <c r="XBV452" s="23"/>
      <c r="XBW452" s="23"/>
      <c r="XBX452" s="23"/>
      <c r="XBY452" s="23"/>
      <c r="XBZ452" s="23"/>
      <c r="XCA452" s="23"/>
      <c r="XCB452" s="23"/>
      <c r="XCC452" s="23"/>
      <c r="XCD452" s="23"/>
      <c r="XCE452" s="23"/>
      <c r="XCF452" s="23"/>
      <c r="XCG452" s="23"/>
      <c r="XCH452" s="23"/>
      <c r="XCI452" s="23"/>
      <c r="XCJ452" s="23"/>
      <c r="XCK452" s="23"/>
      <c r="XCL452" s="23"/>
      <c r="XCM452" s="23"/>
      <c r="XCN452" s="23"/>
      <c r="XCO452" s="23"/>
      <c r="XCP452" s="23"/>
      <c r="XCQ452" s="23"/>
      <c r="XCR452" s="23"/>
      <c r="XCS452" s="23"/>
      <c r="XCT452" s="23"/>
      <c r="XCU452" s="23"/>
      <c r="XCV452" s="23"/>
      <c r="XCW452" s="26"/>
      <c r="XCX452" s="26"/>
      <c r="XCY452" s="26"/>
      <c r="XCZ452" s="26"/>
      <c r="XDA452" s="26"/>
      <c r="XDB452" s="26"/>
      <c r="XDC452" s="26"/>
      <c r="XDD452" s="26"/>
      <c r="XDE452" s="26"/>
      <c r="XDF452" s="26"/>
      <c r="XDG452" s="26"/>
      <c r="XDH452" s="26"/>
      <c r="XDI452" s="26"/>
      <c r="XDJ452" s="26"/>
      <c r="XDK452" s="26"/>
      <c r="XDL452" s="26"/>
      <c r="XDM452" s="26"/>
      <c r="XDN452" s="26"/>
      <c r="XDO452" s="26"/>
      <c r="XDP452" s="26"/>
      <c r="XDQ452" s="26"/>
      <c r="XDR452" s="26"/>
      <c r="XDS452" s="26"/>
      <c r="XDT452" s="26"/>
      <c r="XDU452" s="26"/>
      <c r="XDV452" s="26"/>
      <c r="XDW452" s="26"/>
      <c r="XDX452" s="26"/>
      <c r="XDY452" s="26"/>
      <c r="XDZ452" s="26"/>
      <c r="XEA452" s="26"/>
      <c r="XEB452" s="26"/>
      <c r="XEC452" s="26"/>
      <c r="XED452" s="26"/>
      <c r="XEE452" s="26"/>
      <c r="XEF452" s="26"/>
      <c r="XEG452" s="26"/>
      <c r="XEH452" s="26"/>
      <c r="XEI452" s="26"/>
      <c r="XEJ452" s="26"/>
      <c r="XEK452" s="26"/>
      <c r="XEL452" s="26"/>
      <c r="XEM452" s="26"/>
      <c r="XEN452" s="26"/>
      <c r="XEO452" s="26"/>
      <c r="XEP452" s="26"/>
      <c r="XEQ452" s="26"/>
      <c r="XER452" s="26"/>
      <c r="XES452" s="26"/>
      <c r="XET452" s="26"/>
      <c r="XEU452" s="26"/>
      <c r="XEV452" s="26"/>
      <c r="XEW452" s="26"/>
      <c r="XEX452" s="26"/>
      <c r="XEY452" s="26"/>
      <c r="XEZ452" s="26"/>
      <c r="XFA452" s="26"/>
    </row>
    <row r="453" s="4" customFormat="1" ht="15" customHeight="1" spans="1:16381">
      <c r="A453" s="15">
        <v>449</v>
      </c>
      <c r="B453" s="16" t="s">
        <v>951</v>
      </c>
      <c r="C453" s="17" t="s">
        <v>956</v>
      </c>
      <c r="D453" s="18">
        <v>50000</v>
      </c>
      <c r="E453" s="18">
        <v>50000</v>
      </c>
      <c r="F453" s="18">
        <f t="shared" si="24"/>
        <v>50000</v>
      </c>
      <c r="G453" s="17" t="s">
        <v>253</v>
      </c>
      <c r="H453" s="17" t="s">
        <v>254</v>
      </c>
      <c r="I453" s="17" t="s">
        <v>21</v>
      </c>
      <c r="J453" s="20" t="s">
        <v>30</v>
      </c>
      <c r="K453" s="21">
        <v>43545</v>
      </c>
      <c r="L453" s="21" t="s">
        <v>23</v>
      </c>
      <c r="M453" s="15">
        <f t="shared" si="25"/>
        <v>92</v>
      </c>
      <c r="N453" s="15">
        <f t="shared" si="26"/>
        <v>606.94</v>
      </c>
      <c r="XAH453" s="23"/>
      <c r="XAI453" s="23"/>
      <c r="XAJ453" s="23"/>
      <c r="XAK453" s="23"/>
      <c r="XAL453" s="23"/>
      <c r="XAM453" s="23"/>
      <c r="XAN453" s="23"/>
      <c r="XAO453" s="23"/>
      <c r="XAP453" s="23"/>
      <c r="XAQ453" s="23"/>
      <c r="XAR453" s="23"/>
      <c r="XAS453" s="23"/>
      <c r="XAT453" s="23"/>
      <c r="XAU453" s="23"/>
      <c r="XAV453" s="23"/>
      <c r="XAW453" s="23"/>
      <c r="XAX453" s="23"/>
      <c r="XAY453" s="23"/>
      <c r="XAZ453" s="23"/>
      <c r="XBA453" s="23"/>
      <c r="XBB453" s="23"/>
      <c r="XBC453" s="23"/>
      <c r="XBD453" s="23"/>
      <c r="XBE453" s="23"/>
      <c r="XBF453" s="23"/>
      <c r="XBG453" s="23"/>
      <c r="XBH453" s="23"/>
      <c r="XBI453" s="23"/>
      <c r="XBJ453" s="23"/>
      <c r="XBK453" s="23"/>
      <c r="XBL453" s="23"/>
      <c r="XBM453" s="23"/>
      <c r="XBN453" s="23"/>
      <c r="XBO453" s="23"/>
      <c r="XBP453" s="23"/>
      <c r="XBQ453" s="23"/>
      <c r="XBR453" s="23"/>
      <c r="XBS453" s="23"/>
      <c r="XBT453" s="23"/>
      <c r="XBU453" s="23"/>
      <c r="XBV453" s="23"/>
      <c r="XBW453" s="23"/>
      <c r="XBX453" s="23"/>
      <c r="XBY453" s="23"/>
      <c r="XBZ453" s="23"/>
      <c r="XCA453" s="23"/>
      <c r="XCB453" s="23"/>
      <c r="XCC453" s="23"/>
      <c r="XCD453" s="23"/>
      <c r="XCE453" s="23"/>
      <c r="XCF453" s="23"/>
      <c r="XCG453" s="23"/>
      <c r="XCH453" s="23"/>
      <c r="XCI453" s="23"/>
      <c r="XCJ453" s="23"/>
      <c r="XCK453" s="23"/>
      <c r="XCL453" s="23"/>
      <c r="XCM453" s="23"/>
      <c r="XCN453" s="23"/>
      <c r="XCO453" s="23"/>
      <c r="XCP453" s="23"/>
      <c r="XCQ453" s="23"/>
      <c r="XCR453" s="23"/>
      <c r="XCS453" s="23"/>
      <c r="XCT453" s="23"/>
      <c r="XCU453" s="23"/>
      <c r="XCV453" s="23"/>
      <c r="XCW453" s="26"/>
      <c r="XCX453" s="26"/>
      <c r="XCY453" s="26"/>
      <c r="XCZ453" s="26"/>
      <c r="XDA453" s="26"/>
      <c r="XDB453" s="26"/>
      <c r="XDC453" s="26"/>
      <c r="XDD453" s="26"/>
      <c r="XDE453" s="26"/>
      <c r="XDF453" s="26"/>
      <c r="XDG453" s="26"/>
      <c r="XDH453" s="26"/>
      <c r="XDI453" s="26"/>
      <c r="XDJ453" s="26"/>
      <c r="XDK453" s="26"/>
      <c r="XDL453" s="26"/>
      <c r="XDM453" s="26"/>
      <c r="XDN453" s="26"/>
      <c r="XDO453" s="26"/>
      <c r="XDP453" s="26"/>
      <c r="XDQ453" s="26"/>
      <c r="XDR453" s="26"/>
      <c r="XDS453" s="26"/>
      <c r="XDT453" s="26"/>
      <c r="XDU453" s="26"/>
      <c r="XDV453" s="26"/>
      <c r="XDW453" s="26"/>
      <c r="XDX453" s="26"/>
      <c r="XDY453" s="26"/>
      <c r="XDZ453" s="26"/>
      <c r="XEA453" s="26"/>
      <c r="XEB453" s="26"/>
      <c r="XEC453" s="26"/>
      <c r="XED453" s="26"/>
      <c r="XEE453" s="26"/>
      <c r="XEF453" s="26"/>
      <c r="XEG453" s="26"/>
      <c r="XEH453" s="26"/>
      <c r="XEI453" s="26"/>
      <c r="XEJ453" s="26"/>
      <c r="XEK453" s="26"/>
      <c r="XEL453" s="26"/>
      <c r="XEM453" s="26"/>
      <c r="XEN453" s="26"/>
      <c r="XEO453" s="26"/>
      <c r="XEP453" s="26"/>
      <c r="XEQ453" s="26"/>
      <c r="XER453" s="26"/>
      <c r="XES453" s="26"/>
      <c r="XET453" s="26"/>
      <c r="XEU453" s="26"/>
      <c r="XEV453" s="26"/>
      <c r="XEW453" s="26"/>
      <c r="XEX453" s="26"/>
      <c r="XEY453" s="26"/>
      <c r="XEZ453" s="26"/>
      <c r="XFA453" s="26"/>
    </row>
    <row r="454" s="4" customFormat="1" ht="15" customHeight="1" spans="1:16381">
      <c r="A454" s="15">
        <v>450</v>
      </c>
      <c r="B454" s="16" t="s">
        <v>951</v>
      </c>
      <c r="C454" s="17" t="s">
        <v>957</v>
      </c>
      <c r="D454" s="18">
        <v>50000</v>
      </c>
      <c r="E454" s="18">
        <v>50000</v>
      </c>
      <c r="F454" s="18">
        <f t="shared" si="24"/>
        <v>50000</v>
      </c>
      <c r="G454" s="17" t="s">
        <v>958</v>
      </c>
      <c r="H454" s="17" t="s">
        <v>959</v>
      </c>
      <c r="I454" s="17" t="s">
        <v>21</v>
      </c>
      <c r="J454" s="20" t="s">
        <v>30</v>
      </c>
      <c r="K454" s="21">
        <v>43545</v>
      </c>
      <c r="L454" s="21" t="s">
        <v>23</v>
      </c>
      <c r="M454" s="15">
        <f t="shared" si="25"/>
        <v>92</v>
      </c>
      <c r="N454" s="15">
        <f t="shared" si="26"/>
        <v>606.94</v>
      </c>
      <c r="XAH454" s="23"/>
      <c r="XAI454" s="23"/>
      <c r="XAJ454" s="23"/>
      <c r="XAK454" s="23"/>
      <c r="XAL454" s="23"/>
      <c r="XAM454" s="23"/>
      <c r="XAN454" s="23"/>
      <c r="XAO454" s="23"/>
      <c r="XAP454" s="23"/>
      <c r="XAQ454" s="23"/>
      <c r="XAR454" s="23"/>
      <c r="XAS454" s="23"/>
      <c r="XAT454" s="23"/>
      <c r="XAU454" s="23"/>
      <c r="XAV454" s="23"/>
      <c r="XAW454" s="23"/>
      <c r="XAX454" s="23"/>
      <c r="XAY454" s="23"/>
      <c r="XAZ454" s="23"/>
      <c r="XBA454" s="23"/>
      <c r="XBB454" s="23"/>
      <c r="XBC454" s="23"/>
      <c r="XBD454" s="23"/>
      <c r="XBE454" s="23"/>
      <c r="XBF454" s="23"/>
      <c r="XBG454" s="23"/>
      <c r="XBH454" s="23"/>
      <c r="XBI454" s="23"/>
      <c r="XBJ454" s="23"/>
      <c r="XBK454" s="23"/>
      <c r="XBL454" s="23"/>
      <c r="XBM454" s="23"/>
      <c r="XBN454" s="23"/>
      <c r="XBO454" s="23"/>
      <c r="XBP454" s="23"/>
      <c r="XBQ454" s="23"/>
      <c r="XBR454" s="23"/>
      <c r="XBS454" s="23"/>
      <c r="XBT454" s="23"/>
      <c r="XBU454" s="23"/>
      <c r="XBV454" s="23"/>
      <c r="XBW454" s="23"/>
      <c r="XBX454" s="23"/>
      <c r="XBY454" s="23"/>
      <c r="XBZ454" s="23"/>
      <c r="XCA454" s="23"/>
      <c r="XCB454" s="23"/>
      <c r="XCC454" s="23"/>
      <c r="XCD454" s="23"/>
      <c r="XCE454" s="23"/>
      <c r="XCF454" s="23"/>
      <c r="XCG454" s="23"/>
      <c r="XCH454" s="23"/>
      <c r="XCI454" s="23"/>
      <c r="XCJ454" s="23"/>
      <c r="XCK454" s="23"/>
      <c r="XCL454" s="23"/>
      <c r="XCM454" s="23"/>
      <c r="XCN454" s="23"/>
      <c r="XCO454" s="23"/>
      <c r="XCP454" s="23"/>
      <c r="XCQ454" s="23"/>
      <c r="XCR454" s="23"/>
      <c r="XCS454" s="23"/>
      <c r="XCT454" s="23"/>
      <c r="XCU454" s="23"/>
      <c r="XCV454" s="23"/>
      <c r="XCW454" s="26"/>
      <c r="XCX454" s="26"/>
      <c r="XCY454" s="26"/>
      <c r="XCZ454" s="26"/>
      <c r="XDA454" s="26"/>
      <c r="XDB454" s="26"/>
      <c r="XDC454" s="26"/>
      <c r="XDD454" s="26"/>
      <c r="XDE454" s="26"/>
      <c r="XDF454" s="26"/>
      <c r="XDG454" s="26"/>
      <c r="XDH454" s="26"/>
      <c r="XDI454" s="26"/>
      <c r="XDJ454" s="26"/>
      <c r="XDK454" s="26"/>
      <c r="XDL454" s="26"/>
      <c r="XDM454" s="26"/>
      <c r="XDN454" s="26"/>
      <c r="XDO454" s="26"/>
      <c r="XDP454" s="26"/>
      <c r="XDQ454" s="26"/>
      <c r="XDR454" s="26"/>
      <c r="XDS454" s="26"/>
      <c r="XDT454" s="26"/>
      <c r="XDU454" s="26"/>
      <c r="XDV454" s="26"/>
      <c r="XDW454" s="26"/>
      <c r="XDX454" s="26"/>
      <c r="XDY454" s="26"/>
      <c r="XDZ454" s="26"/>
      <c r="XEA454" s="26"/>
      <c r="XEB454" s="26"/>
      <c r="XEC454" s="26"/>
      <c r="XED454" s="26"/>
      <c r="XEE454" s="26"/>
      <c r="XEF454" s="26"/>
      <c r="XEG454" s="26"/>
      <c r="XEH454" s="26"/>
      <c r="XEI454" s="26"/>
      <c r="XEJ454" s="26"/>
      <c r="XEK454" s="26"/>
      <c r="XEL454" s="26"/>
      <c r="XEM454" s="26"/>
      <c r="XEN454" s="26"/>
      <c r="XEO454" s="26"/>
      <c r="XEP454" s="26"/>
      <c r="XEQ454" s="26"/>
      <c r="XER454" s="26"/>
      <c r="XES454" s="26"/>
      <c r="XET454" s="26"/>
      <c r="XEU454" s="26"/>
      <c r="XEV454" s="26"/>
      <c r="XEW454" s="26"/>
      <c r="XEX454" s="26"/>
      <c r="XEY454" s="26"/>
      <c r="XEZ454" s="26"/>
      <c r="XFA454" s="26"/>
    </row>
    <row r="455" s="4" customFormat="1" ht="15" customHeight="1" spans="1:16381">
      <c r="A455" s="15">
        <v>451</v>
      </c>
      <c r="B455" s="16" t="s">
        <v>951</v>
      </c>
      <c r="C455" s="17" t="s">
        <v>960</v>
      </c>
      <c r="D455" s="18">
        <v>50000</v>
      </c>
      <c r="E455" s="18">
        <v>50000</v>
      </c>
      <c r="F455" s="18">
        <f t="shared" si="24"/>
        <v>50000</v>
      </c>
      <c r="G455" s="17" t="s">
        <v>961</v>
      </c>
      <c r="H455" s="17" t="s">
        <v>962</v>
      </c>
      <c r="I455" s="17" t="s">
        <v>21</v>
      </c>
      <c r="J455" s="20" t="s">
        <v>30</v>
      </c>
      <c r="K455" s="21">
        <v>43545</v>
      </c>
      <c r="L455" s="21" t="s">
        <v>23</v>
      </c>
      <c r="M455" s="15">
        <f t="shared" si="25"/>
        <v>92</v>
      </c>
      <c r="N455" s="15">
        <f t="shared" si="26"/>
        <v>606.94</v>
      </c>
      <c r="XAH455" s="23"/>
      <c r="XAI455" s="23"/>
      <c r="XAJ455" s="23"/>
      <c r="XAK455" s="23"/>
      <c r="XAL455" s="23"/>
      <c r="XAM455" s="23"/>
      <c r="XAN455" s="23"/>
      <c r="XAO455" s="23"/>
      <c r="XAP455" s="23"/>
      <c r="XAQ455" s="23"/>
      <c r="XAR455" s="23"/>
      <c r="XAS455" s="23"/>
      <c r="XAT455" s="23"/>
      <c r="XAU455" s="23"/>
      <c r="XAV455" s="23"/>
      <c r="XAW455" s="23"/>
      <c r="XAX455" s="23"/>
      <c r="XAY455" s="23"/>
      <c r="XAZ455" s="23"/>
      <c r="XBA455" s="23"/>
      <c r="XBB455" s="23"/>
      <c r="XBC455" s="23"/>
      <c r="XBD455" s="23"/>
      <c r="XBE455" s="23"/>
      <c r="XBF455" s="23"/>
      <c r="XBG455" s="23"/>
      <c r="XBH455" s="23"/>
      <c r="XBI455" s="23"/>
      <c r="XBJ455" s="23"/>
      <c r="XBK455" s="23"/>
      <c r="XBL455" s="23"/>
      <c r="XBM455" s="23"/>
      <c r="XBN455" s="23"/>
      <c r="XBO455" s="23"/>
      <c r="XBP455" s="23"/>
      <c r="XBQ455" s="23"/>
      <c r="XBR455" s="23"/>
      <c r="XBS455" s="23"/>
      <c r="XBT455" s="23"/>
      <c r="XBU455" s="23"/>
      <c r="XBV455" s="23"/>
      <c r="XBW455" s="23"/>
      <c r="XBX455" s="23"/>
      <c r="XBY455" s="23"/>
      <c r="XBZ455" s="23"/>
      <c r="XCA455" s="23"/>
      <c r="XCB455" s="23"/>
      <c r="XCC455" s="23"/>
      <c r="XCD455" s="23"/>
      <c r="XCE455" s="23"/>
      <c r="XCF455" s="23"/>
      <c r="XCG455" s="23"/>
      <c r="XCH455" s="23"/>
      <c r="XCI455" s="23"/>
      <c r="XCJ455" s="23"/>
      <c r="XCK455" s="23"/>
      <c r="XCL455" s="23"/>
      <c r="XCM455" s="23"/>
      <c r="XCN455" s="23"/>
      <c r="XCO455" s="23"/>
      <c r="XCP455" s="23"/>
      <c r="XCQ455" s="23"/>
      <c r="XCR455" s="23"/>
      <c r="XCS455" s="23"/>
      <c r="XCT455" s="23"/>
      <c r="XCU455" s="23"/>
      <c r="XCV455" s="23"/>
      <c r="XCW455" s="26"/>
      <c r="XCX455" s="26"/>
      <c r="XCY455" s="26"/>
      <c r="XCZ455" s="26"/>
      <c r="XDA455" s="26"/>
      <c r="XDB455" s="26"/>
      <c r="XDC455" s="26"/>
      <c r="XDD455" s="26"/>
      <c r="XDE455" s="26"/>
      <c r="XDF455" s="26"/>
      <c r="XDG455" s="26"/>
      <c r="XDH455" s="26"/>
      <c r="XDI455" s="26"/>
      <c r="XDJ455" s="26"/>
      <c r="XDK455" s="26"/>
      <c r="XDL455" s="26"/>
      <c r="XDM455" s="26"/>
      <c r="XDN455" s="26"/>
      <c r="XDO455" s="26"/>
      <c r="XDP455" s="26"/>
      <c r="XDQ455" s="26"/>
      <c r="XDR455" s="26"/>
      <c r="XDS455" s="26"/>
      <c r="XDT455" s="26"/>
      <c r="XDU455" s="26"/>
      <c r="XDV455" s="26"/>
      <c r="XDW455" s="26"/>
      <c r="XDX455" s="26"/>
      <c r="XDY455" s="26"/>
      <c r="XDZ455" s="26"/>
      <c r="XEA455" s="26"/>
      <c r="XEB455" s="26"/>
      <c r="XEC455" s="26"/>
      <c r="XED455" s="26"/>
      <c r="XEE455" s="26"/>
      <c r="XEF455" s="26"/>
      <c r="XEG455" s="26"/>
      <c r="XEH455" s="26"/>
      <c r="XEI455" s="26"/>
      <c r="XEJ455" s="26"/>
      <c r="XEK455" s="26"/>
      <c r="XEL455" s="26"/>
      <c r="XEM455" s="26"/>
      <c r="XEN455" s="26"/>
      <c r="XEO455" s="26"/>
      <c r="XEP455" s="26"/>
      <c r="XEQ455" s="26"/>
      <c r="XER455" s="26"/>
      <c r="XES455" s="26"/>
      <c r="XET455" s="26"/>
      <c r="XEU455" s="26"/>
      <c r="XEV455" s="26"/>
      <c r="XEW455" s="26"/>
      <c r="XEX455" s="26"/>
      <c r="XEY455" s="26"/>
      <c r="XEZ455" s="26"/>
      <c r="XFA455" s="26"/>
    </row>
    <row r="456" s="4" customFormat="1" ht="15" customHeight="1" spans="1:16381">
      <c r="A456" s="15">
        <v>452</v>
      </c>
      <c r="B456" s="16" t="s">
        <v>951</v>
      </c>
      <c r="C456" s="17" t="s">
        <v>963</v>
      </c>
      <c r="D456" s="18">
        <v>50000</v>
      </c>
      <c r="E456" s="18">
        <v>50000</v>
      </c>
      <c r="F456" s="18">
        <f t="shared" si="24"/>
        <v>50000</v>
      </c>
      <c r="G456" s="17" t="s">
        <v>280</v>
      </c>
      <c r="H456" s="17" t="s">
        <v>85</v>
      </c>
      <c r="I456" s="17" t="s">
        <v>21</v>
      </c>
      <c r="J456" s="20" t="s">
        <v>30</v>
      </c>
      <c r="K456" s="21">
        <v>43545</v>
      </c>
      <c r="L456" s="21" t="s">
        <v>23</v>
      </c>
      <c r="M456" s="15">
        <f t="shared" si="25"/>
        <v>92</v>
      </c>
      <c r="N456" s="15">
        <f t="shared" si="26"/>
        <v>606.94</v>
      </c>
      <c r="XAH456" s="23"/>
      <c r="XAI456" s="23"/>
      <c r="XAJ456" s="23"/>
      <c r="XAK456" s="23"/>
      <c r="XAL456" s="23"/>
      <c r="XAM456" s="23"/>
      <c r="XAN456" s="23"/>
      <c r="XAO456" s="23"/>
      <c r="XAP456" s="23"/>
      <c r="XAQ456" s="23"/>
      <c r="XAR456" s="23"/>
      <c r="XAS456" s="23"/>
      <c r="XAT456" s="23"/>
      <c r="XAU456" s="23"/>
      <c r="XAV456" s="23"/>
      <c r="XAW456" s="23"/>
      <c r="XAX456" s="23"/>
      <c r="XAY456" s="23"/>
      <c r="XAZ456" s="23"/>
      <c r="XBA456" s="23"/>
      <c r="XBB456" s="23"/>
      <c r="XBC456" s="23"/>
      <c r="XBD456" s="23"/>
      <c r="XBE456" s="23"/>
      <c r="XBF456" s="23"/>
      <c r="XBG456" s="23"/>
      <c r="XBH456" s="23"/>
      <c r="XBI456" s="23"/>
      <c r="XBJ456" s="23"/>
      <c r="XBK456" s="23"/>
      <c r="XBL456" s="23"/>
      <c r="XBM456" s="23"/>
      <c r="XBN456" s="23"/>
      <c r="XBO456" s="23"/>
      <c r="XBP456" s="23"/>
      <c r="XBQ456" s="23"/>
      <c r="XBR456" s="23"/>
      <c r="XBS456" s="23"/>
      <c r="XBT456" s="23"/>
      <c r="XBU456" s="23"/>
      <c r="XBV456" s="23"/>
      <c r="XBW456" s="23"/>
      <c r="XBX456" s="23"/>
      <c r="XBY456" s="23"/>
      <c r="XBZ456" s="23"/>
      <c r="XCA456" s="23"/>
      <c r="XCB456" s="23"/>
      <c r="XCC456" s="23"/>
      <c r="XCD456" s="23"/>
      <c r="XCE456" s="23"/>
      <c r="XCF456" s="23"/>
      <c r="XCG456" s="23"/>
      <c r="XCH456" s="23"/>
      <c r="XCI456" s="23"/>
      <c r="XCJ456" s="23"/>
      <c r="XCK456" s="23"/>
      <c r="XCL456" s="23"/>
      <c r="XCM456" s="23"/>
      <c r="XCN456" s="23"/>
      <c r="XCO456" s="23"/>
      <c r="XCP456" s="23"/>
      <c r="XCQ456" s="23"/>
      <c r="XCR456" s="23"/>
      <c r="XCS456" s="23"/>
      <c r="XCT456" s="23"/>
      <c r="XCU456" s="23"/>
      <c r="XCV456" s="23"/>
      <c r="XCW456" s="26"/>
      <c r="XCX456" s="26"/>
      <c r="XCY456" s="26"/>
      <c r="XCZ456" s="26"/>
      <c r="XDA456" s="26"/>
      <c r="XDB456" s="26"/>
      <c r="XDC456" s="26"/>
      <c r="XDD456" s="26"/>
      <c r="XDE456" s="26"/>
      <c r="XDF456" s="26"/>
      <c r="XDG456" s="26"/>
      <c r="XDH456" s="26"/>
      <c r="XDI456" s="26"/>
      <c r="XDJ456" s="26"/>
      <c r="XDK456" s="26"/>
      <c r="XDL456" s="26"/>
      <c r="XDM456" s="26"/>
      <c r="XDN456" s="26"/>
      <c r="XDO456" s="26"/>
      <c r="XDP456" s="26"/>
      <c r="XDQ456" s="26"/>
      <c r="XDR456" s="26"/>
      <c r="XDS456" s="26"/>
      <c r="XDT456" s="26"/>
      <c r="XDU456" s="26"/>
      <c r="XDV456" s="26"/>
      <c r="XDW456" s="26"/>
      <c r="XDX456" s="26"/>
      <c r="XDY456" s="26"/>
      <c r="XDZ456" s="26"/>
      <c r="XEA456" s="26"/>
      <c r="XEB456" s="26"/>
      <c r="XEC456" s="26"/>
      <c r="XED456" s="26"/>
      <c r="XEE456" s="26"/>
      <c r="XEF456" s="26"/>
      <c r="XEG456" s="26"/>
      <c r="XEH456" s="26"/>
      <c r="XEI456" s="26"/>
      <c r="XEJ456" s="26"/>
      <c r="XEK456" s="26"/>
      <c r="XEL456" s="26"/>
      <c r="XEM456" s="26"/>
      <c r="XEN456" s="26"/>
      <c r="XEO456" s="26"/>
      <c r="XEP456" s="26"/>
      <c r="XEQ456" s="26"/>
      <c r="XER456" s="26"/>
      <c r="XES456" s="26"/>
      <c r="XET456" s="26"/>
      <c r="XEU456" s="26"/>
      <c r="XEV456" s="26"/>
      <c r="XEW456" s="26"/>
      <c r="XEX456" s="26"/>
      <c r="XEY456" s="26"/>
      <c r="XEZ456" s="26"/>
      <c r="XFA456" s="26"/>
    </row>
    <row r="457" s="4" customFormat="1" ht="15" customHeight="1" spans="1:16381">
      <c r="A457" s="15">
        <v>453</v>
      </c>
      <c r="B457" s="16" t="s">
        <v>951</v>
      </c>
      <c r="C457" s="17" t="s">
        <v>964</v>
      </c>
      <c r="D457" s="18">
        <v>20000</v>
      </c>
      <c r="E457" s="18">
        <v>20000</v>
      </c>
      <c r="F457" s="18">
        <f t="shared" si="24"/>
        <v>20000</v>
      </c>
      <c r="G457" s="17" t="s">
        <v>685</v>
      </c>
      <c r="H457" s="17" t="s">
        <v>686</v>
      </c>
      <c r="I457" s="17" t="s">
        <v>21</v>
      </c>
      <c r="J457" s="20" t="s">
        <v>30</v>
      </c>
      <c r="K457" s="21">
        <v>43545</v>
      </c>
      <c r="L457" s="21" t="s">
        <v>23</v>
      </c>
      <c r="M457" s="15">
        <f t="shared" si="25"/>
        <v>92</v>
      </c>
      <c r="N457" s="15">
        <f t="shared" si="26"/>
        <v>242.78</v>
      </c>
      <c r="XAH457" s="23"/>
      <c r="XAI457" s="23"/>
      <c r="XAJ457" s="23"/>
      <c r="XAK457" s="23"/>
      <c r="XAL457" s="23"/>
      <c r="XAM457" s="23"/>
      <c r="XAN457" s="23"/>
      <c r="XAO457" s="23"/>
      <c r="XAP457" s="23"/>
      <c r="XAQ457" s="23"/>
      <c r="XAR457" s="23"/>
      <c r="XAS457" s="23"/>
      <c r="XAT457" s="23"/>
      <c r="XAU457" s="23"/>
      <c r="XAV457" s="23"/>
      <c r="XAW457" s="23"/>
      <c r="XAX457" s="23"/>
      <c r="XAY457" s="23"/>
      <c r="XAZ457" s="23"/>
      <c r="XBA457" s="23"/>
      <c r="XBB457" s="23"/>
      <c r="XBC457" s="23"/>
      <c r="XBD457" s="23"/>
      <c r="XBE457" s="23"/>
      <c r="XBF457" s="23"/>
      <c r="XBG457" s="23"/>
      <c r="XBH457" s="23"/>
      <c r="XBI457" s="23"/>
      <c r="XBJ457" s="23"/>
      <c r="XBK457" s="23"/>
      <c r="XBL457" s="23"/>
      <c r="XBM457" s="23"/>
      <c r="XBN457" s="23"/>
      <c r="XBO457" s="23"/>
      <c r="XBP457" s="23"/>
      <c r="XBQ457" s="23"/>
      <c r="XBR457" s="23"/>
      <c r="XBS457" s="23"/>
      <c r="XBT457" s="23"/>
      <c r="XBU457" s="23"/>
      <c r="XBV457" s="23"/>
      <c r="XBW457" s="23"/>
      <c r="XBX457" s="23"/>
      <c r="XBY457" s="23"/>
      <c r="XBZ457" s="23"/>
      <c r="XCA457" s="23"/>
      <c r="XCB457" s="23"/>
      <c r="XCC457" s="23"/>
      <c r="XCD457" s="23"/>
      <c r="XCE457" s="23"/>
      <c r="XCF457" s="23"/>
      <c r="XCG457" s="23"/>
      <c r="XCH457" s="23"/>
      <c r="XCI457" s="23"/>
      <c r="XCJ457" s="23"/>
      <c r="XCK457" s="23"/>
      <c r="XCL457" s="23"/>
      <c r="XCM457" s="23"/>
      <c r="XCN457" s="23"/>
      <c r="XCO457" s="23"/>
      <c r="XCP457" s="23"/>
      <c r="XCQ457" s="23"/>
      <c r="XCR457" s="23"/>
      <c r="XCS457" s="23"/>
      <c r="XCT457" s="23"/>
      <c r="XCU457" s="23"/>
      <c r="XCV457" s="23"/>
      <c r="XCW457" s="26"/>
      <c r="XCX457" s="26"/>
      <c r="XCY457" s="26"/>
      <c r="XCZ457" s="26"/>
      <c r="XDA457" s="26"/>
      <c r="XDB457" s="26"/>
      <c r="XDC457" s="26"/>
      <c r="XDD457" s="26"/>
      <c r="XDE457" s="26"/>
      <c r="XDF457" s="26"/>
      <c r="XDG457" s="26"/>
      <c r="XDH457" s="26"/>
      <c r="XDI457" s="26"/>
      <c r="XDJ457" s="26"/>
      <c r="XDK457" s="26"/>
      <c r="XDL457" s="26"/>
      <c r="XDM457" s="26"/>
      <c r="XDN457" s="26"/>
      <c r="XDO457" s="26"/>
      <c r="XDP457" s="26"/>
      <c r="XDQ457" s="26"/>
      <c r="XDR457" s="26"/>
      <c r="XDS457" s="26"/>
      <c r="XDT457" s="26"/>
      <c r="XDU457" s="26"/>
      <c r="XDV457" s="26"/>
      <c r="XDW457" s="26"/>
      <c r="XDX457" s="26"/>
      <c r="XDY457" s="26"/>
      <c r="XDZ457" s="26"/>
      <c r="XEA457" s="26"/>
      <c r="XEB457" s="26"/>
      <c r="XEC457" s="26"/>
      <c r="XED457" s="26"/>
      <c r="XEE457" s="26"/>
      <c r="XEF457" s="26"/>
      <c r="XEG457" s="26"/>
      <c r="XEH457" s="26"/>
      <c r="XEI457" s="26"/>
      <c r="XEJ457" s="26"/>
      <c r="XEK457" s="26"/>
      <c r="XEL457" s="26"/>
      <c r="XEM457" s="26"/>
      <c r="XEN457" s="26"/>
      <c r="XEO457" s="26"/>
      <c r="XEP457" s="26"/>
      <c r="XEQ457" s="26"/>
      <c r="XER457" s="26"/>
      <c r="XES457" s="26"/>
      <c r="XET457" s="26"/>
      <c r="XEU457" s="26"/>
      <c r="XEV457" s="26"/>
      <c r="XEW457" s="26"/>
      <c r="XEX457" s="26"/>
      <c r="XEY457" s="26"/>
      <c r="XEZ457" s="26"/>
      <c r="XFA457" s="26"/>
    </row>
    <row r="458" s="4" customFormat="1" ht="15" customHeight="1" spans="1:16381">
      <c r="A458" s="15">
        <v>454</v>
      </c>
      <c r="B458" s="16" t="s">
        <v>951</v>
      </c>
      <c r="C458" s="17" t="s">
        <v>965</v>
      </c>
      <c r="D458" s="18">
        <v>20000</v>
      </c>
      <c r="E458" s="18">
        <v>20000</v>
      </c>
      <c r="F458" s="18">
        <f t="shared" si="24"/>
        <v>20000</v>
      </c>
      <c r="G458" s="17" t="s">
        <v>685</v>
      </c>
      <c r="H458" s="17" t="s">
        <v>686</v>
      </c>
      <c r="I458" s="17" t="s">
        <v>21</v>
      </c>
      <c r="J458" s="20" t="s">
        <v>30</v>
      </c>
      <c r="K458" s="21">
        <v>43545</v>
      </c>
      <c r="L458" s="21" t="s">
        <v>23</v>
      </c>
      <c r="M458" s="15">
        <f t="shared" si="25"/>
        <v>92</v>
      </c>
      <c r="N458" s="15">
        <f t="shared" si="26"/>
        <v>242.78</v>
      </c>
      <c r="XAH458" s="23"/>
      <c r="XAI458" s="23"/>
      <c r="XAJ458" s="23"/>
      <c r="XAK458" s="23"/>
      <c r="XAL458" s="23"/>
      <c r="XAM458" s="23"/>
      <c r="XAN458" s="23"/>
      <c r="XAO458" s="23"/>
      <c r="XAP458" s="23"/>
      <c r="XAQ458" s="23"/>
      <c r="XAR458" s="23"/>
      <c r="XAS458" s="23"/>
      <c r="XAT458" s="23"/>
      <c r="XAU458" s="23"/>
      <c r="XAV458" s="23"/>
      <c r="XAW458" s="23"/>
      <c r="XAX458" s="23"/>
      <c r="XAY458" s="23"/>
      <c r="XAZ458" s="23"/>
      <c r="XBA458" s="23"/>
      <c r="XBB458" s="23"/>
      <c r="XBC458" s="23"/>
      <c r="XBD458" s="23"/>
      <c r="XBE458" s="23"/>
      <c r="XBF458" s="23"/>
      <c r="XBG458" s="23"/>
      <c r="XBH458" s="23"/>
      <c r="XBI458" s="23"/>
      <c r="XBJ458" s="23"/>
      <c r="XBK458" s="23"/>
      <c r="XBL458" s="23"/>
      <c r="XBM458" s="23"/>
      <c r="XBN458" s="23"/>
      <c r="XBO458" s="23"/>
      <c r="XBP458" s="23"/>
      <c r="XBQ458" s="23"/>
      <c r="XBR458" s="23"/>
      <c r="XBS458" s="23"/>
      <c r="XBT458" s="23"/>
      <c r="XBU458" s="23"/>
      <c r="XBV458" s="23"/>
      <c r="XBW458" s="23"/>
      <c r="XBX458" s="23"/>
      <c r="XBY458" s="23"/>
      <c r="XBZ458" s="23"/>
      <c r="XCA458" s="23"/>
      <c r="XCB458" s="23"/>
      <c r="XCC458" s="23"/>
      <c r="XCD458" s="23"/>
      <c r="XCE458" s="23"/>
      <c r="XCF458" s="23"/>
      <c r="XCG458" s="23"/>
      <c r="XCH458" s="23"/>
      <c r="XCI458" s="23"/>
      <c r="XCJ458" s="23"/>
      <c r="XCK458" s="23"/>
      <c r="XCL458" s="23"/>
      <c r="XCM458" s="23"/>
      <c r="XCN458" s="23"/>
      <c r="XCO458" s="23"/>
      <c r="XCP458" s="23"/>
      <c r="XCQ458" s="23"/>
      <c r="XCR458" s="23"/>
      <c r="XCS458" s="23"/>
      <c r="XCT458" s="23"/>
      <c r="XCU458" s="23"/>
      <c r="XCV458" s="23"/>
      <c r="XCW458" s="26"/>
      <c r="XCX458" s="26"/>
      <c r="XCY458" s="26"/>
      <c r="XCZ458" s="26"/>
      <c r="XDA458" s="26"/>
      <c r="XDB458" s="26"/>
      <c r="XDC458" s="26"/>
      <c r="XDD458" s="26"/>
      <c r="XDE458" s="26"/>
      <c r="XDF458" s="26"/>
      <c r="XDG458" s="26"/>
      <c r="XDH458" s="26"/>
      <c r="XDI458" s="26"/>
      <c r="XDJ458" s="26"/>
      <c r="XDK458" s="26"/>
      <c r="XDL458" s="26"/>
      <c r="XDM458" s="26"/>
      <c r="XDN458" s="26"/>
      <c r="XDO458" s="26"/>
      <c r="XDP458" s="26"/>
      <c r="XDQ458" s="26"/>
      <c r="XDR458" s="26"/>
      <c r="XDS458" s="26"/>
      <c r="XDT458" s="26"/>
      <c r="XDU458" s="26"/>
      <c r="XDV458" s="26"/>
      <c r="XDW458" s="26"/>
      <c r="XDX458" s="26"/>
      <c r="XDY458" s="26"/>
      <c r="XDZ458" s="26"/>
      <c r="XEA458" s="26"/>
      <c r="XEB458" s="26"/>
      <c r="XEC458" s="26"/>
      <c r="XED458" s="26"/>
      <c r="XEE458" s="26"/>
      <c r="XEF458" s="26"/>
      <c r="XEG458" s="26"/>
      <c r="XEH458" s="26"/>
      <c r="XEI458" s="26"/>
      <c r="XEJ458" s="26"/>
      <c r="XEK458" s="26"/>
      <c r="XEL458" s="26"/>
      <c r="XEM458" s="26"/>
      <c r="XEN458" s="26"/>
      <c r="XEO458" s="26"/>
      <c r="XEP458" s="26"/>
      <c r="XEQ458" s="26"/>
      <c r="XER458" s="26"/>
      <c r="XES458" s="26"/>
      <c r="XET458" s="26"/>
      <c r="XEU458" s="26"/>
      <c r="XEV458" s="26"/>
      <c r="XEW458" s="26"/>
      <c r="XEX458" s="26"/>
      <c r="XEY458" s="26"/>
      <c r="XEZ458" s="26"/>
      <c r="XFA458" s="26"/>
    </row>
    <row r="459" s="4" customFormat="1" ht="15" customHeight="1" spans="1:16381">
      <c r="A459" s="15">
        <v>455</v>
      </c>
      <c r="B459" s="16" t="s">
        <v>951</v>
      </c>
      <c r="C459" s="17" t="s">
        <v>966</v>
      </c>
      <c r="D459" s="18">
        <v>20000</v>
      </c>
      <c r="E459" s="18">
        <v>20000</v>
      </c>
      <c r="F459" s="18">
        <f t="shared" si="24"/>
        <v>20000</v>
      </c>
      <c r="G459" s="17" t="s">
        <v>685</v>
      </c>
      <c r="H459" s="17" t="s">
        <v>686</v>
      </c>
      <c r="I459" s="17" t="s">
        <v>21</v>
      </c>
      <c r="J459" s="20" t="s">
        <v>30</v>
      </c>
      <c r="K459" s="21">
        <v>43545</v>
      </c>
      <c r="L459" s="21" t="s">
        <v>23</v>
      </c>
      <c r="M459" s="15">
        <f t="shared" si="25"/>
        <v>92</v>
      </c>
      <c r="N459" s="15">
        <f t="shared" si="26"/>
        <v>242.78</v>
      </c>
      <c r="XAH459" s="23"/>
      <c r="XAI459" s="23"/>
      <c r="XAJ459" s="23"/>
      <c r="XAK459" s="23"/>
      <c r="XAL459" s="23"/>
      <c r="XAM459" s="23"/>
      <c r="XAN459" s="23"/>
      <c r="XAO459" s="23"/>
      <c r="XAP459" s="23"/>
      <c r="XAQ459" s="23"/>
      <c r="XAR459" s="23"/>
      <c r="XAS459" s="23"/>
      <c r="XAT459" s="23"/>
      <c r="XAU459" s="23"/>
      <c r="XAV459" s="23"/>
      <c r="XAW459" s="23"/>
      <c r="XAX459" s="23"/>
      <c r="XAY459" s="23"/>
      <c r="XAZ459" s="23"/>
      <c r="XBA459" s="23"/>
      <c r="XBB459" s="23"/>
      <c r="XBC459" s="23"/>
      <c r="XBD459" s="23"/>
      <c r="XBE459" s="23"/>
      <c r="XBF459" s="23"/>
      <c r="XBG459" s="23"/>
      <c r="XBH459" s="23"/>
      <c r="XBI459" s="23"/>
      <c r="XBJ459" s="23"/>
      <c r="XBK459" s="23"/>
      <c r="XBL459" s="23"/>
      <c r="XBM459" s="23"/>
      <c r="XBN459" s="23"/>
      <c r="XBO459" s="23"/>
      <c r="XBP459" s="23"/>
      <c r="XBQ459" s="23"/>
      <c r="XBR459" s="23"/>
      <c r="XBS459" s="23"/>
      <c r="XBT459" s="23"/>
      <c r="XBU459" s="23"/>
      <c r="XBV459" s="23"/>
      <c r="XBW459" s="23"/>
      <c r="XBX459" s="23"/>
      <c r="XBY459" s="23"/>
      <c r="XBZ459" s="23"/>
      <c r="XCA459" s="23"/>
      <c r="XCB459" s="23"/>
      <c r="XCC459" s="23"/>
      <c r="XCD459" s="23"/>
      <c r="XCE459" s="23"/>
      <c r="XCF459" s="23"/>
      <c r="XCG459" s="23"/>
      <c r="XCH459" s="23"/>
      <c r="XCI459" s="23"/>
      <c r="XCJ459" s="23"/>
      <c r="XCK459" s="23"/>
      <c r="XCL459" s="23"/>
      <c r="XCM459" s="23"/>
      <c r="XCN459" s="23"/>
      <c r="XCO459" s="23"/>
      <c r="XCP459" s="23"/>
      <c r="XCQ459" s="23"/>
      <c r="XCR459" s="23"/>
      <c r="XCS459" s="23"/>
      <c r="XCT459" s="23"/>
      <c r="XCU459" s="23"/>
      <c r="XCV459" s="23"/>
      <c r="XCW459" s="26"/>
      <c r="XCX459" s="26"/>
      <c r="XCY459" s="26"/>
      <c r="XCZ459" s="26"/>
      <c r="XDA459" s="26"/>
      <c r="XDB459" s="26"/>
      <c r="XDC459" s="26"/>
      <c r="XDD459" s="26"/>
      <c r="XDE459" s="26"/>
      <c r="XDF459" s="26"/>
      <c r="XDG459" s="26"/>
      <c r="XDH459" s="26"/>
      <c r="XDI459" s="26"/>
      <c r="XDJ459" s="26"/>
      <c r="XDK459" s="26"/>
      <c r="XDL459" s="26"/>
      <c r="XDM459" s="26"/>
      <c r="XDN459" s="26"/>
      <c r="XDO459" s="26"/>
      <c r="XDP459" s="26"/>
      <c r="XDQ459" s="26"/>
      <c r="XDR459" s="26"/>
      <c r="XDS459" s="26"/>
      <c r="XDT459" s="26"/>
      <c r="XDU459" s="26"/>
      <c r="XDV459" s="26"/>
      <c r="XDW459" s="26"/>
      <c r="XDX459" s="26"/>
      <c r="XDY459" s="26"/>
      <c r="XDZ459" s="26"/>
      <c r="XEA459" s="26"/>
      <c r="XEB459" s="26"/>
      <c r="XEC459" s="26"/>
      <c r="XED459" s="26"/>
      <c r="XEE459" s="26"/>
      <c r="XEF459" s="26"/>
      <c r="XEG459" s="26"/>
      <c r="XEH459" s="26"/>
      <c r="XEI459" s="26"/>
      <c r="XEJ459" s="26"/>
      <c r="XEK459" s="26"/>
      <c r="XEL459" s="26"/>
      <c r="XEM459" s="26"/>
      <c r="XEN459" s="26"/>
      <c r="XEO459" s="26"/>
      <c r="XEP459" s="26"/>
      <c r="XEQ459" s="26"/>
      <c r="XER459" s="26"/>
      <c r="XES459" s="26"/>
      <c r="XET459" s="26"/>
      <c r="XEU459" s="26"/>
      <c r="XEV459" s="26"/>
      <c r="XEW459" s="26"/>
      <c r="XEX459" s="26"/>
      <c r="XEY459" s="26"/>
      <c r="XEZ459" s="26"/>
      <c r="XFA459" s="26"/>
    </row>
    <row r="460" s="4" customFormat="1" ht="15" customHeight="1" spans="1:16381">
      <c r="A460" s="15">
        <v>456</v>
      </c>
      <c r="B460" s="16" t="s">
        <v>951</v>
      </c>
      <c r="C460" s="17" t="s">
        <v>967</v>
      </c>
      <c r="D460" s="18">
        <v>50000</v>
      </c>
      <c r="E460" s="18">
        <v>50000</v>
      </c>
      <c r="F460" s="18">
        <f t="shared" si="24"/>
        <v>50000</v>
      </c>
      <c r="G460" s="17" t="s">
        <v>685</v>
      </c>
      <c r="H460" s="17" t="s">
        <v>686</v>
      </c>
      <c r="I460" s="17" t="s">
        <v>21</v>
      </c>
      <c r="J460" s="20" t="s">
        <v>30</v>
      </c>
      <c r="K460" s="21">
        <v>43545</v>
      </c>
      <c r="L460" s="21" t="s">
        <v>23</v>
      </c>
      <c r="M460" s="15">
        <f t="shared" si="25"/>
        <v>92</v>
      </c>
      <c r="N460" s="15">
        <f t="shared" si="26"/>
        <v>606.94</v>
      </c>
      <c r="XAH460" s="23"/>
      <c r="XAI460" s="23"/>
      <c r="XAJ460" s="23"/>
      <c r="XAK460" s="23"/>
      <c r="XAL460" s="23"/>
      <c r="XAM460" s="23"/>
      <c r="XAN460" s="23"/>
      <c r="XAO460" s="23"/>
      <c r="XAP460" s="23"/>
      <c r="XAQ460" s="23"/>
      <c r="XAR460" s="23"/>
      <c r="XAS460" s="23"/>
      <c r="XAT460" s="23"/>
      <c r="XAU460" s="23"/>
      <c r="XAV460" s="23"/>
      <c r="XAW460" s="23"/>
      <c r="XAX460" s="23"/>
      <c r="XAY460" s="23"/>
      <c r="XAZ460" s="23"/>
      <c r="XBA460" s="23"/>
      <c r="XBB460" s="23"/>
      <c r="XBC460" s="23"/>
      <c r="XBD460" s="23"/>
      <c r="XBE460" s="23"/>
      <c r="XBF460" s="23"/>
      <c r="XBG460" s="23"/>
      <c r="XBH460" s="23"/>
      <c r="XBI460" s="23"/>
      <c r="XBJ460" s="23"/>
      <c r="XBK460" s="23"/>
      <c r="XBL460" s="23"/>
      <c r="XBM460" s="23"/>
      <c r="XBN460" s="23"/>
      <c r="XBO460" s="23"/>
      <c r="XBP460" s="23"/>
      <c r="XBQ460" s="23"/>
      <c r="XBR460" s="23"/>
      <c r="XBS460" s="23"/>
      <c r="XBT460" s="23"/>
      <c r="XBU460" s="23"/>
      <c r="XBV460" s="23"/>
      <c r="XBW460" s="23"/>
      <c r="XBX460" s="23"/>
      <c r="XBY460" s="23"/>
      <c r="XBZ460" s="23"/>
      <c r="XCA460" s="23"/>
      <c r="XCB460" s="23"/>
      <c r="XCC460" s="23"/>
      <c r="XCD460" s="23"/>
      <c r="XCE460" s="23"/>
      <c r="XCF460" s="23"/>
      <c r="XCG460" s="23"/>
      <c r="XCH460" s="23"/>
      <c r="XCI460" s="23"/>
      <c r="XCJ460" s="23"/>
      <c r="XCK460" s="23"/>
      <c r="XCL460" s="23"/>
      <c r="XCM460" s="23"/>
      <c r="XCN460" s="23"/>
      <c r="XCO460" s="23"/>
      <c r="XCP460" s="23"/>
      <c r="XCQ460" s="23"/>
      <c r="XCR460" s="23"/>
      <c r="XCS460" s="23"/>
      <c r="XCT460" s="23"/>
      <c r="XCU460" s="23"/>
      <c r="XCV460" s="23"/>
      <c r="XCW460" s="26"/>
      <c r="XCX460" s="26"/>
      <c r="XCY460" s="26"/>
      <c r="XCZ460" s="26"/>
      <c r="XDA460" s="26"/>
      <c r="XDB460" s="26"/>
      <c r="XDC460" s="26"/>
      <c r="XDD460" s="26"/>
      <c r="XDE460" s="26"/>
      <c r="XDF460" s="26"/>
      <c r="XDG460" s="26"/>
      <c r="XDH460" s="26"/>
      <c r="XDI460" s="26"/>
      <c r="XDJ460" s="26"/>
      <c r="XDK460" s="26"/>
      <c r="XDL460" s="26"/>
      <c r="XDM460" s="26"/>
      <c r="XDN460" s="26"/>
      <c r="XDO460" s="26"/>
      <c r="XDP460" s="26"/>
      <c r="XDQ460" s="26"/>
      <c r="XDR460" s="26"/>
      <c r="XDS460" s="26"/>
      <c r="XDT460" s="26"/>
      <c r="XDU460" s="26"/>
      <c r="XDV460" s="26"/>
      <c r="XDW460" s="26"/>
      <c r="XDX460" s="26"/>
      <c r="XDY460" s="26"/>
      <c r="XDZ460" s="26"/>
      <c r="XEA460" s="26"/>
      <c r="XEB460" s="26"/>
      <c r="XEC460" s="26"/>
      <c r="XED460" s="26"/>
      <c r="XEE460" s="26"/>
      <c r="XEF460" s="26"/>
      <c r="XEG460" s="26"/>
      <c r="XEH460" s="26"/>
      <c r="XEI460" s="26"/>
      <c r="XEJ460" s="26"/>
      <c r="XEK460" s="26"/>
      <c r="XEL460" s="26"/>
      <c r="XEM460" s="26"/>
      <c r="XEN460" s="26"/>
      <c r="XEO460" s="26"/>
      <c r="XEP460" s="26"/>
      <c r="XEQ460" s="26"/>
      <c r="XER460" s="26"/>
      <c r="XES460" s="26"/>
      <c r="XET460" s="26"/>
      <c r="XEU460" s="26"/>
      <c r="XEV460" s="26"/>
      <c r="XEW460" s="26"/>
      <c r="XEX460" s="26"/>
      <c r="XEY460" s="26"/>
      <c r="XEZ460" s="26"/>
      <c r="XFA460" s="26"/>
    </row>
    <row r="461" s="4" customFormat="1" ht="15" customHeight="1" spans="1:16381">
      <c r="A461" s="15">
        <v>457</v>
      </c>
      <c r="B461" s="16" t="s">
        <v>951</v>
      </c>
      <c r="C461" s="17" t="s">
        <v>968</v>
      </c>
      <c r="D461" s="18">
        <v>20000</v>
      </c>
      <c r="E461" s="18">
        <v>20000</v>
      </c>
      <c r="F461" s="18">
        <f t="shared" si="24"/>
        <v>20000</v>
      </c>
      <c r="G461" s="17" t="s">
        <v>688</v>
      </c>
      <c r="H461" s="17" t="s">
        <v>689</v>
      </c>
      <c r="I461" s="17" t="s">
        <v>21</v>
      </c>
      <c r="J461" s="20" t="s">
        <v>30</v>
      </c>
      <c r="K461" s="21">
        <v>43545</v>
      </c>
      <c r="L461" s="21" t="s">
        <v>23</v>
      </c>
      <c r="M461" s="15">
        <f t="shared" si="25"/>
        <v>92</v>
      </c>
      <c r="N461" s="15">
        <f t="shared" si="26"/>
        <v>242.78</v>
      </c>
      <c r="XAH461" s="23"/>
      <c r="XAI461" s="23"/>
      <c r="XAJ461" s="23"/>
      <c r="XAK461" s="23"/>
      <c r="XAL461" s="23"/>
      <c r="XAM461" s="23"/>
      <c r="XAN461" s="23"/>
      <c r="XAO461" s="23"/>
      <c r="XAP461" s="23"/>
      <c r="XAQ461" s="23"/>
      <c r="XAR461" s="23"/>
      <c r="XAS461" s="23"/>
      <c r="XAT461" s="23"/>
      <c r="XAU461" s="23"/>
      <c r="XAV461" s="23"/>
      <c r="XAW461" s="23"/>
      <c r="XAX461" s="23"/>
      <c r="XAY461" s="23"/>
      <c r="XAZ461" s="23"/>
      <c r="XBA461" s="23"/>
      <c r="XBB461" s="23"/>
      <c r="XBC461" s="23"/>
      <c r="XBD461" s="23"/>
      <c r="XBE461" s="23"/>
      <c r="XBF461" s="23"/>
      <c r="XBG461" s="23"/>
      <c r="XBH461" s="23"/>
      <c r="XBI461" s="23"/>
      <c r="XBJ461" s="23"/>
      <c r="XBK461" s="23"/>
      <c r="XBL461" s="23"/>
      <c r="XBM461" s="23"/>
      <c r="XBN461" s="23"/>
      <c r="XBO461" s="23"/>
      <c r="XBP461" s="23"/>
      <c r="XBQ461" s="23"/>
      <c r="XBR461" s="23"/>
      <c r="XBS461" s="23"/>
      <c r="XBT461" s="23"/>
      <c r="XBU461" s="23"/>
      <c r="XBV461" s="23"/>
      <c r="XBW461" s="23"/>
      <c r="XBX461" s="23"/>
      <c r="XBY461" s="23"/>
      <c r="XBZ461" s="23"/>
      <c r="XCA461" s="23"/>
      <c r="XCB461" s="23"/>
      <c r="XCC461" s="23"/>
      <c r="XCD461" s="23"/>
      <c r="XCE461" s="23"/>
      <c r="XCF461" s="23"/>
      <c r="XCG461" s="23"/>
      <c r="XCH461" s="23"/>
      <c r="XCI461" s="23"/>
      <c r="XCJ461" s="23"/>
      <c r="XCK461" s="23"/>
      <c r="XCL461" s="23"/>
      <c r="XCM461" s="23"/>
      <c r="XCN461" s="23"/>
      <c r="XCO461" s="23"/>
      <c r="XCP461" s="23"/>
      <c r="XCQ461" s="23"/>
      <c r="XCR461" s="23"/>
      <c r="XCS461" s="23"/>
      <c r="XCT461" s="23"/>
      <c r="XCU461" s="23"/>
      <c r="XCV461" s="23"/>
      <c r="XCW461" s="26"/>
      <c r="XCX461" s="26"/>
      <c r="XCY461" s="26"/>
      <c r="XCZ461" s="26"/>
      <c r="XDA461" s="26"/>
      <c r="XDB461" s="26"/>
      <c r="XDC461" s="26"/>
      <c r="XDD461" s="26"/>
      <c r="XDE461" s="26"/>
      <c r="XDF461" s="26"/>
      <c r="XDG461" s="26"/>
      <c r="XDH461" s="26"/>
      <c r="XDI461" s="26"/>
      <c r="XDJ461" s="26"/>
      <c r="XDK461" s="26"/>
      <c r="XDL461" s="26"/>
      <c r="XDM461" s="26"/>
      <c r="XDN461" s="26"/>
      <c r="XDO461" s="26"/>
      <c r="XDP461" s="26"/>
      <c r="XDQ461" s="26"/>
      <c r="XDR461" s="26"/>
      <c r="XDS461" s="26"/>
      <c r="XDT461" s="26"/>
      <c r="XDU461" s="26"/>
      <c r="XDV461" s="26"/>
      <c r="XDW461" s="26"/>
      <c r="XDX461" s="26"/>
      <c r="XDY461" s="26"/>
      <c r="XDZ461" s="26"/>
      <c r="XEA461" s="26"/>
      <c r="XEB461" s="26"/>
      <c r="XEC461" s="26"/>
      <c r="XED461" s="26"/>
      <c r="XEE461" s="26"/>
      <c r="XEF461" s="26"/>
      <c r="XEG461" s="26"/>
      <c r="XEH461" s="26"/>
      <c r="XEI461" s="26"/>
      <c r="XEJ461" s="26"/>
      <c r="XEK461" s="26"/>
      <c r="XEL461" s="26"/>
      <c r="XEM461" s="26"/>
      <c r="XEN461" s="26"/>
      <c r="XEO461" s="26"/>
      <c r="XEP461" s="26"/>
      <c r="XEQ461" s="26"/>
      <c r="XER461" s="26"/>
      <c r="XES461" s="26"/>
      <c r="XET461" s="26"/>
      <c r="XEU461" s="26"/>
      <c r="XEV461" s="26"/>
      <c r="XEW461" s="26"/>
      <c r="XEX461" s="26"/>
      <c r="XEY461" s="26"/>
      <c r="XEZ461" s="26"/>
      <c r="XFA461" s="26"/>
    </row>
    <row r="462" s="4" customFormat="1" ht="15" customHeight="1" spans="1:16381">
      <c r="A462" s="15">
        <v>458</v>
      </c>
      <c r="B462" s="16" t="s">
        <v>951</v>
      </c>
      <c r="C462" s="17" t="s">
        <v>969</v>
      </c>
      <c r="D462" s="18">
        <v>20000</v>
      </c>
      <c r="E462" s="18">
        <v>20000</v>
      </c>
      <c r="F462" s="18">
        <f t="shared" si="24"/>
        <v>20000</v>
      </c>
      <c r="G462" s="17" t="s">
        <v>688</v>
      </c>
      <c r="H462" s="17" t="s">
        <v>689</v>
      </c>
      <c r="I462" s="17" t="s">
        <v>21</v>
      </c>
      <c r="J462" s="20" t="s">
        <v>30</v>
      </c>
      <c r="K462" s="21">
        <v>43545</v>
      </c>
      <c r="L462" s="21" t="s">
        <v>23</v>
      </c>
      <c r="M462" s="15">
        <f t="shared" si="25"/>
        <v>92</v>
      </c>
      <c r="N462" s="15">
        <f t="shared" si="26"/>
        <v>242.78</v>
      </c>
      <c r="XAH462" s="23"/>
      <c r="XAI462" s="23"/>
      <c r="XAJ462" s="23"/>
      <c r="XAK462" s="23"/>
      <c r="XAL462" s="23"/>
      <c r="XAM462" s="23"/>
      <c r="XAN462" s="23"/>
      <c r="XAO462" s="23"/>
      <c r="XAP462" s="23"/>
      <c r="XAQ462" s="23"/>
      <c r="XAR462" s="23"/>
      <c r="XAS462" s="23"/>
      <c r="XAT462" s="23"/>
      <c r="XAU462" s="23"/>
      <c r="XAV462" s="23"/>
      <c r="XAW462" s="23"/>
      <c r="XAX462" s="23"/>
      <c r="XAY462" s="23"/>
      <c r="XAZ462" s="23"/>
      <c r="XBA462" s="23"/>
      <c r="XBB462" s="23"/>
      <c r="XBC462" s="23"/>
      <c r="XBD462" s="23"/>
      <c r="XBE462" s="23"/>
      <c r="XBF462" s="23"/>
      <c r="XBG462" s="23"/>
      <c r="XBH462" s="23"/>
      <c r="XBI462" s="23"/>
      <c r="XBJ462" s="23"/>
      <c r="XBK462" s="23"/>
      <c r="XBL462" s="23"/>
      <c r="XBM462" s="23"/>
      <c r="XBN462" s="23"/>
      <c r="XBO462" s="23"/>
      <c r="XBP462" s="23"/>
      <c r="XBQ462" s="23"/>
      <c r="XBR462" s="23"/>
      <c r="XBS462" s="23"/>
      <c r="XBT462" s="23"/>
      <c r="XBU462" s="23"/>
      <c r="XBV462" s="23"/>
      <c r="XBW462" s="23"/>
      <c r="XBX462" s="23"/>
      <c r="XBY462" s="23"/>
      <c r="XBZ462" s="23"/>
      <c r="XCA462" s="23"/>
      <c r="XCB462" s="23"/>
      <c r="XCC462" s="23"/>
      <c r="XCD462" s="23"/>
      <c r="XCE462" s="23"/>
      <c r="XCF462" s="23"/>
      <c r="XCG462" s="23"/>
      <c r="XCH462" s="23"/>
      <c r="XCI462" s="23"/>
      <c r="XCJ462" s="23"/>
      <c r="XCK462" s="23"/>
      <c r="XCL462" s="23"/>
      <c r="XCM462" s="23"/>
      <c r="XCN462" s="23"/>
      <c r="XCO462" s="23"/>
      <c r="XCP462" s="23"/>
      <c r="XCQ462" s="23"/>
      <c r="XCR462" s="23"/>
      <c r="XCS462" s="23"/>
      <c r="XCT462" s="23"/>
      <c r="XCU462" s="23"/>
      <c r="XCV462" s="23"/>
      <c r="XCW462" s="26"/>
      <c r="XCX462" s="26"/>
      <c r="XCY462" s="26"/>
      <c r="XCZ462" s="26"/>
      <c r="XDA462" s="26"/>
      <c r="XDB462" s="26"/>
      <c r="XDC462" s="26"/>
      <c r="XDD462" s="26"/>
      <c r="XDE462" s="26"/>
      <c r="XDF462" s="26"/>
      <c r="XDG462" s="26"/>
      <c r="XDH462" s="26"/>
      <c r="XDI462" s="26"/>
      <c r="XDJ462" s="26"/>
      <c r="XDK462" s="26"/>
      <c r="XDL462" s="26"/>
      <c r="XDM462" s="26"/>
      <c r="XDN462" s="26"/>
      <c r="XDO462" s="26"/>
      <c r="XDP462" s="26"/>
      <c r="XDQ462" s="26"/>
      <c r="XDR462" s="26"/>
      <c r="XDS462" s="26"/>
      <c r="XDT462" s="26"/>
      <c r="XDU462" s="26"/>
      <c r="XDV462" s="26"/>
      <c r="XDW462" s="26"/>
      <c r="XDX462" s="26"/>
      <c r="XDY462" s="26"/>
      <c r="XDZ462" s="26"/>
      <c r="XEA462" s="26"/>
      <c r="XEB462" s="26"/>
      <c r="XEC462" s="26"/>
      <c r="XED462" s="26"/>
      <c r="XEE462" s="26"/>
      <c r="XEF462" s="26"/>
      <c r="XEG462" s="26"/>
      <c r="XEH462" s="26"/>
      <c r="XEI462" s="26"/>
      <c r="XEJ462" s="26"/>
      <c r="XEK462" s="26"/>
      <c r="XEL462" s="26"/>
      <c r="XEM462" s="26"/>
      <c r="XEN462" s="26"/>
      <c r="XEO462" s="26"/>
      <c r="XEP462" s="26"/>
      <c r="XEQ462" s="26"/>
      <c r="XER462" s="26"/>
      <c r="XES462" s="26"/>
      <c r="XET462" s="26"/>
      <c r="XEU462" s="26"/>
      <c r="XEV462" s="26"/>
      <c r="XEW462" s="26"/>
      <c r="XEX462" s="26"/>
      <c r="XEY462" s="26"/>
      <c r="XEZ462" s="26"/>
      <c r="XFA462" s="26"/>
    </row>
    <row r="463" s="4" customFormat="1" ht="15" customHeight="1" spans="1:16381">
      <c r="A463" s="15">
        <v>459</v>
      </c>
      <c r="B463" s="16" t="s">
        <v>951</v>
      </c>
      <c r="C463" s="17" t="s">
        <v>970</v>
      </c>
      <c r="D463" s="18">
        <v>50000</v>
      </c>
      <c r="E463" s="18">
        <v>50000</v>
      </c>
      <c r="F463" s="18">
        <f t="shared" si="24"/>
        <v>50000</v>
      </c>
      <c r="G463" s="17" t="s">
        <v>128</v>
      </c>
      <c r="H463" s="17" t="s">
        <v>126</v>
      </c>
      <c r="I463" s="17" t="s">
        <v>21</v>
      </c>
      <c r="J463" s="20" t="s">
        <v>30</v>
      </c>
      <c r="K463" s="21">
        <v>43545</v>
      </c>
      <c r="L463" s="21" t="s">
        <v>23</v>
      </c>
      <c r="M463" s="15">
        <f t="shared" si="25"/>
        <v>92</v>
      </c>
      <c r="N463" s="15">
        <f t="shared" si="26"/>
        <v>606.94</v>
      </c>
      <c r="XAH463" s="23"/>
      <c r="XAI463" s="23"/>
      <c r="XAJ463" s="23"/>
      <c r="XAK463" s="23"/>
      <c r="XAL463" s="23"/>
      <c r="XAM463" s="23"/>
      <c r="XAN463" s="23"/>
      <c r="XAO463" s="23"/>
      <c r="XAP463" s="23"/>
      <c r="XAQ463" s="23"/>
      <c r="XAR463" s="23"/>
      <c r="XAS463" s="23"/>
      <c r="XAT463" s="23"/>
      <c r="XAU463" s="23"/>
      <c r="XAV463" s="23"/>
      <c r="XAW463" s="23"/>
      <c r="XAX463" s="23"/>
      <c r="XAY463" s="23"/>
      <c r="XAZ463" s="23"/>
      <c r="XBA463" s="23"/>
      <c r="XBB463" s="23"/>
      <c r="XBC463" s="23"/>
      <c r="XBD463" s="23"/>
      <c r="XBE463" s="23"/>
      <c r="XBF463" s="23"/>
      <c r="XBG463" s="23"/>
      <c r="XBH463" s="23"/>
      <c r="XBI463" s="23"/>
      <c r="XBJ463" s="23"/>
      <c r="XBK463" s="23"/>
      <c r="XBL463" s="23"/>
      <c r="XBM463" s="23"/>
      <c r="XBN463" s="23"/>
      <c r="XBO463" s="23"/>
      <c r="XBP463" s="23"/>
      <c r="XBQ463" s="23"/>
      <c r="XBR463" s="23"/>
      <c r="XBS463" s="23"/>
      <c r="XBT463" s="23"/>
      <c r="XBU463" s="23"/>
      <c r="XBV463" s="23"/>
      <c r="XBW463" s="23"/>
      <c r="XBX463" s="23"/>
      <c r="XBY463" s="23"/>
      <c r="XBZ463" s="23"/>
      <c r="XCA463" s="23"/>
      <c r="XCB463" s="23"/>
      <c r="XCC463" s="23"/>
      <c r="XCD463" s="23"/>
      <c r="XCE463" s="23"/>
      <c r="XCF463" s="23"/>
      <c r="XCG463" s="23"/>
      <c r="XCH463" s="23"/>
      <c r="XCI463" s="23"/>
      <c r="XCJ463" s="23"/>
      <c r="XCK463" s="23"/>
      <c r="XCL463" s="23"/>
      <c r="XCM463" s="23"/>
      <c r="XCN463" s="23"/>
      <c r="XCO463" s="23"/>
      <c r="XCP463" s="23"/>
      <c r="XCQ463" s="23"/>
      <c r="XCR463" s="23"/>
      <c r="XCS463" s="23"/>
      <c r="XCT463" s="23"/>
      <c r="XCU463" s="23"/>
      <c r="XCV463" s="23"/>
      <c r="XCW463" s="26"/>
      <c r="XCX463" s="26"/>
      <c r="XCY463" s="26"/>
      <c r="XCZ463" s="26"/>
      <c r="XDA463" s="26"/>
      <c r="XDB463" s="26"/>
      <c r="XDC463" s="26"/>
      <c r="XDD463" s="26"/>
      <c r="XDE463" s="26"/>
      <c r="XDF463" s="26"/>
      <c r="XDG463" s="26"/>
      <c r="XDH463" s="26"/>
      <c r="XDI463" s="26"/>
      <c r="XDJ463" s="26"/>
      <c r="XDK463" s="26"/>
      <c r="XDL463" s="26"/>
      <c r="XDM463" s="26"/>
      <c r="XDN463" s="26"/>
      <c r="XDO463" s="26"/>
      <c r="XDP463" s="26"/>
      <c r="XDQ463" s="26"/>
      <c r="XDR463" s="26"/>
      <c r="XDS463" s="26"/>
      <c r="XDT463" s="26"/>
      <c r="XDU463" s="26"/>
      <c r="XDV463" s="26"/>
      <c r="XDW463" s="26"/>
      <c r="XDX463" s="26"/>
      <c r="XDY463" s="26"/>
      <c r="XDZ463" s="26"/>
      <c r="XEA463" s="26"/>
      <c r="XEB463" s="26"/>
      <c r="XEC463" s="26"/>
      <c r="XED463" s="26"/>
      <c r="XEE463" s="26"/>
      <c r="XEF463" s="26"/>
      <c r="XEG463" s="26"/>
      <c r="XEH463" s="26"/>
      <c r="XEI463" s="26"/>
      <c r="XEJ463" s="26"/>
      <c r="XEK463" s="26"/>
      <c r="XEL463" s="26"/>
      <c r="XEM463" s="26"/>
      <c r="XEN463" s="26"/>
      <c r="XEO463" s="26"/>
      <c r="XEP463" s="26"/>
      <c r="XEQ463" s="26"/>
      <c r="XER463" s="26"/>
      <c r="XES463" s="26"/>
      <c r="XET463" s="26"/>
      <c r="XEU463" s="26"/>
      <c r="XEV463" s="26"/>
      <c r="XEW463" s="26"/>
      <c r="XEX463" s="26"/>
      <c r="XEY463" s="26"/>
      <c r="XEZ463" s="26"/>
      <c r="XFA463" s="26"/>
    </row>
    <row r="464" s="4" customFormat="1" ht="15" customHeight="1" spans="1:16381">
      <c r="A464" s="15">
        <v>460</v>
      </c>
      <c r="B464" s="16" t="s">
        <v>951</v>
      </c>
      <c r="C464" s="17" t="s">
        <v>971</v>
      </c>
      <c r="D464" s="18">
        <v>50000</v>
      </c>
      <c r="E464" s="18">
        <v>50000</v>
      </c>
      <c r="F464" s="18">
        <f t="shared" si="24"/>
        <v>50000</v>
      </c>
      <c r="G464" s="17" t="s">
        <v>708</v>
      </c>
      <c r="H464" s="17" t="s">
        <v>709</v>
      </c>
      <c r="I464" s="17" t="s">
        <v>21</v>
      </c>
      <c r="J464" s="20" t="s">
        <v>30</v>
      </c>
      <c r="K464" s="21">
        <v>43545</v>
      </c>
      <c r="L464" s="21" t="s">
        <v>23</v>
      </c>
      <c r="M464" s="15">
        <f t="shared" si="25"/>
        <v>92</v>
      </c>
      <c r="N464" s="15">
        <f t="shared" si="26"/>
        <v>606.94</v>
      </c>
      <c r="XAH464" s="23"/>
      <c r="XAI464" s="23"/>
      <c r="XAJ464" s="23"/>
      <c r="XAK464" s="23"/>
      <c r="XAL464" s="23"/>
      <c r="XAM464" s="23"/>
      <c r="XAN464" s="23"/>
      <c r="XAO464" s="23"/>
      <c r="XAP464" s="23"/>
      <c r="XAQ464" s="23"/>
      <c r="XAR464" s="23"/>
      <c r="XAS464" s="23"/>
      <c r="XAT464" s="23"/>
      <c r="XAU464" s="23"/>
      <c r="XAV464" s="23"/>
      <c r="XAW464" s="23"/>
      <c r="XAX464" s="23"/>
      <c r="XAY464" s="23"/>
      <c r="XAZ464" s="23"/>
      <c r="XBA464" s="23"/>
      <c r="XBB464" s="23"/>
      <c r="XBC464" s="23"/>
      <c r="XBD464" s="23"/>
      <c r="XBE464" s="23"/>
      <c r="XBF464" s="23"/>
      <c r="XBG464" s="23"/>
      <c r="XBH464" s="23"/>
      <c r="XBI464" s="23"/>
      <c r="XBJ464" s="23"/>
      <c r="XBK464" s="23"/>
      <c r="XBL464" s="23"/>
      <c r="XBM464" s="23"/>
      <c r="XBN464" s="23"/>
      <c r="XBO464" s="23"/>
      <c r="XBP464" s="23"/>
      <c r="XBQ464" s="23"/>
      <c r="XBR464" s="23"/>
      <c r="XBS464" s="23"/>
      <c r="XBT464" s="23"/>
      <c r="XBU464" s="23"/>
      <c r="XBV464" s="23"/>
      <c r="XBW464" s="23"/>
      <c r="XBX464" s="23"/>
      <c r="XBY464" s="23"/>
      <c r="XBZ464" s="23"/>
      <c r="XCA464" s="23"/>
      <c r="XCB464" s="23"/>
      <c r="XCC464" s="23"/>
      <c r="XCD464" s="23"/>
      <c r="XCE464" s="23"/>
      <c r="XCF464" s="23"/>
      <c r="XCG464" s="23"/>
      <c r="XCH464" s="23"/>
      <c r="XCI464" s="23"/>
      <c r="XCJ464" s="23"/>
      <c r="XCK464" s="23"/>
      <c r="XCL464" s="23"/>
      <c r="XCM464" s="23"/>
      <c r="XCN464" s="23"/>
      <c r="XCO464" s="23"/>
      <c r="XCP464" s="23"/>
      <c r="XCQ464" s="23"/>
      <c r="XCR464" s="23"/>
      <c r="XCS464" s="23"/>
      <c r="XCT464" s="23"/>
      <c r="XCU464" s="23"/>
      <c r="XCV464" s="23"/>
      <c r="XCW464" s="26"/>
      <c r="XCX464" s="26"/>
      <c r="XCY464" s="26"/>
      <c r="XCZ464" s="26"/>
      <c r="XDA464" s="26"/>
      <c r="XDB464" s="26"/>
      <c r="XDC464" s="26"/>
      <c r="XDD464" s="26"/>
      <c r="XDE464" s="26"/>
      <c r="XDF464" s="26"/>
      <c r="XDG464" s="26"/>
      <c r="XDH464" s="26"/>
      <c r="XDI464" s="26"/>
      <c r="XDJ464" s="26"/>
      <c r="XDK464" s="26"/>
      <c r="XDL464" s="26"/>
      <c r="XDM464" s="26"/>
      <c r="XDN464" s="26"/>
      <c r="XDO464" s="26"/>
      <c r="XDP464" s="26"/>
      <c r="XDQ464" s="26"/>
      <c r="XDR464" s="26"/>
      <c r="XDS464" s="26"/>
      <c r="XDT464" s="26"/>
      <c r="XDU464" s="26"/>
      <c r="XDV464" s="26"/>
      <c r="XDW464" s="26"/>
      <c r="XDX464" s="26"/>
      <c r="XDY464" s="26"/>
      <c r="XDZ464" s="26"/>
      <c r="XEA464" s="26"/>
      <c r="XEB464" s="26"/>
      <c r="XEC464" s="26"/>
      <c r="XED464" s="26"/>
      <c r="XEE464" s="26"/>
      <c r="XEF464" s="26"/>
      <c r="XEG464" s="26"/>
      <c r="XEH464" s="26"/>
      <c r="XEI464" s="26"/>
      <c r="XEJ464" s="26"/>
      <c r="XEK464" s="26"/>
      <c r="XEL464" s="26"/>
      <c r="XEM464" s="26"/>
      <c r="XEN464" s="26"/>
      <c r="XEO464" s="26"/>
      <c r="XEP464" s="26"/>
      <c r="XEQ464" s="26"/>
      <c r="XER464" s="26"/>
      <c r="XES464" s="26"/>
      <c r="XET464" s="26"/>
      <c r="XEU464" s="26"/>
      <c r="XEV464" s="26"/>
      <c r="XEW464" s="26"/>
      <c r="XEX464" s="26"/>
      <c r="XEY464" s="26"/>
      <c r="XEZ464" s="26"/>
      <c r="XFA464" s="26"/>
    </row>
    <row r="465" s="4" customFormat="1" ht="15" customHeight="1" spans="1:16381">
      <c r="A465" s="15">
        <v>461</v>
      </c>
      <c r="B465" s="16" t="s">
        <v>951</v>
      </c>
      <c r="C465" s="17" t="s">
        <v>972</v>
      </c>
      <c r="D465" s="18">
        <v>50000</v>
      </c>
      <c r="E465" s="18">
        <v>50000</v>
      </c>
      <c r="F465" s="18">
        <f t="shared" si="24"/>
        <v>50000</v>
      </c>
      <c r="G465" s="17" t="s">
        <v>973</v>
      </c>
      <c r="H465" s="17" t="s">
        <v>974</v>
      </c>
      <c r="I465" s="17" t="s">
        <v>21</v>
      </c>
      <c r="J465" s="20" t="s">
        <v>30</v>
      </c>
      <c r="K465" s="21">
        <v>43545</v>
      </c>
      <c r="L465" s="21" t="s">
        <v>23</v>
      </c>
      <c r="M465" s="15">
        <f t="shared" si="25"/>
        <v>92</v>
      </c>
      <c r="N465" s="15">
        <f t="shared" si="26"/>
        <v>606.94</v>
      </c>
      <c r="XAH465" s="23"/>
      <c r="XAI465" s="23"/>
      <c r="XAJ465" s="23"/>
      <c r="XAK465" s="23"/>
      <c r="XAL465" s="23"/>
      <c r="XAM465" s="23"/>
      <c r="XAN465" s="23"/>
      <c r="XAO465" s="23"/>
      <c r="XAP465" s="23"/>
      <c r="XAQ465" s="23"/>
      <c r="XAR465" s="23"/>
      <c r="XAS465" s="23"/>
      <c r="XAT465" s="23"/>
      <c r="XAU465" s="23"/>
      <c r="XAV465" s="23"/>
      <c r="XAW465" s="23"/>
      <c r="XAX465" s="23"/>
      <c r="XAY465" s="23"/>
      <c r="XAZ465" s="23"/>
      <c r="XBA465" s="23"/>
      <c r="XBB465" s="23"/>
      <c r="XBC465" s="23"/>
      <c r="XBD465" s="23"/>
      <c r="XBE465" s="23"/>
      <c r="XBF465" s="23"/>
      <c r="XBG465" s="23"/>
      <c r="XBH465" s="23"/>
      <c r="XBI465" s="23"/>
      <c r="XBJ465" s="23"/>
      <c r="XBK465" s="23"/>
      <c r="XBL465" s="23"/>
      <c r="XBM465" s="23"/>
      <c r="XBN465" s="23"/>
      <c r="XBO465" s="23"/>
      <c r="XBP465" s="23"/>
      <c r="XBQ465" s="23"/>
      <c r="XBR465" s="23"/>
      <c r="XBS465" s="23"/>
      <c r="XBT465" s="23"/>
      <c r="XBU465" s="23"/>
      <c r="XBV465" s="23"/>
      <c r="XBW465" s="23"/>
      <c r="XBX465" s="23"/>
      <c r="XBY465" s="23"/>
      <c r="XBZ465" s="23"/>
      <c r="XCA465" s="23"/>
      <c r="XCB465" s="23"/>
      <c r="XCC465" s="23"/>
      <c r="XCD465" s="23"/>
      <c r="XCE465" s="23"/>
      <c r="XCF465" s="23"/>
      <c r="XCG465" s="23"/>
      <c r="XCH465" s="23"/>
      <c r="XCI465" s="23"/>
      <c r="XCJ465" s="23"/>
      <c r="XCK465" s="23"/>
      <c r="XCL465" s="23"/>
      <c r="XCM465" s="23"/>
      <c r="XCN465" s="23"/>
      <c r="XCO465" s="23"/>
      <c r="XCP465" s="23"/>
      <c r="XCQ465" s="23"/>
      <c r="XCR465" s="23"/>
      <c r="XCS465" s="23"/>
      <c r="XCT465" s="23"/>
      <c r="XCU465" s="23"/>
      <c r="XCV465" s="23"/>
      <c r="XCW465" s="26"/>
      <c r="XCX465" s="26"/>
      <c r="XCY465" s="26"/>
      <c r="XCZ465" s="26"/>
      <c r="XDA465" s="26"/>
      <c r="XDB465" s="26"/>
      <c r="XDC465" s="26"/>
      <c r="XDD465" s="26"/>
      <c r="XDE465" s="26"/>
      <c r="XDF465" s="26"/>
      <c r="XDG465" s="26"/>
      <c r="XDH465" s="26"/>
      <c r="XDI465" s="26"/>
      <c r="XDJ465" s="26"/>
      <c r="XDK465" s="26"/>
      <c r="XDL465" s="26"/>
      <c r="XDM465" s="26"/>
      <c r="XDN465" s="26"/>
      <c r="XDO465" s="26"/>
      <c r="XDP465" s="26"/>
      <c r="XDQ465" s="26"/>
      <c r="XDR465" s="26"/>
      <c r="XDS465" s="26"/>
      <c r="XDT465" s="26"/>
      <c r="XDU465" s="26"/>
      <c r="XDV465" s="26"/>
      <c r="XDW465" s="26"/>
      <c r="XDX465" s="26"/>
      <c r="XDY465" s="26"/>
      <c r="XDZ465" s="26"/>
      <c r="XEA465" s="26"/>
      <c r="XEB465" s="26"/>
      <c r="XEC465" s="26"/>
      <c r="XED465" s="26"/>
      <c r="XEE465" s="26"/>
      <c r="XEF465" s="26"/>
      <c r="XEG465" s="26"/>
      <c r="XEH465" s="26"/>
      <c r="XEI465" s="26"/>
      <c r="XEJ465" s="26"/>
      <c r="XEK465" s="26"/>
      <c r="XEL465" s="26"/>
      <c r="XEM465" s="26"/>
      <c r="XEN465" s="26"/>
      <c r="XEO465" s="26"/>
      <c r="XEP465" s="26"/>
      <c r="XEQ465" s="26"/>
      <c r="XER465" s="26"/>
      <c r="XES465" s="26"/>
      <c r="XET465" s="26"/>
      <c r="XEU465" s="26"/>
      <c r="XEV465" s="26"/>
      <c r="XEW465" s="26"/>
      <c r="XEX465" s="26"/>
      <c r="XEY465" s="26"/>
      <c r="XEZ465" s="26"/>
      <c r="XFA465" s="26"/>
    </row>
    <row r="466" s="4" customFormat="1" ht="15" customHeight="1" spans="1:16381">
      <c r="A466" s="15">
        <v>462</v>
      </c>
      <c r="B466" s="16" t="s">
        <v>951</v>
      </c>
      <c r="C466" s="17" t="s">
        <v>975</v>
      </c>
      <c r="D466" s="18">
        <v>50000</v>
      </c>
      <c r="E466" s="18">
        <v>50000</v>
      </c>
      <c r="F466" s="18">
        <f t="shared" si="24"/>
        <v>50000</v>
      </c>
      <c r="G466" s="17" t="s">
        <v>976</v>
      </c>
      <c r="H466" s="17" t="s">
        <v>977</v>
      </c>
      <c r="I466" s="17" t="s">
        <v>21</v>
      </c>
      <c r="J466" s="20" t="s">
        <v>30</v>
      </c>
      <c r="K466" s="21">
        <v>43545</v>
      </c>
      <c r="L466" s="21" t="s">
        <v>23</v>
      </c>
      <c r="M466" s="15">
        <f t="shared" si="25"/>
        <v>92</v>
      </c>
      <c r="N466" s="15">
        <f t="shared" si="26"/>
        <v>606.94</v>
      </c>
      <c r="XAH466" s="23"/>
      <c r="XAI466" s="23"/>
      <c r="XAJ466" s="23"/>
      <c r="XAK466" s="23"/>
      <c r="XAL466" s="23"/>
      <c r="XAM466" s="23"/>
      <c r="XAN466" s="23"/>
      <c r="XAO466" s="23"/>
      <c r="XAP466" s="23"/>
      <c r="XAQ466" s="23"/>
      <c r="XAR466" s="23"/>
      <c r="XAS466" s="23"/>
      <c r="XAT466" s="23"/>
      <c r="XAU466" s="23"/>
      <c r="XAV466" s="23"/>
      <c r="XAW466" s="23"/>
      <c r="XAX466" s="23"/>
      <c r="XAY466" s="23"/>
      <c r="XAZ466" s="23"/>
      <c r="XBA466" s="23"/>
      <c r="XBB466" s="23"/>
      <c r="XBC466" s="23"/>
      <c r="XBD466" s="23"/>
      <c r="XBE466" s="23"/>
      <c r="XBF466" s="23"/>
      <c r="XBG466" s="23"/>
      <c r="XBH466" s="23"/>
      <c r="XBI466" s="23"/>
      <c r="XBJ466" s="23"/>
      <c r="XBK466" s="23"/>
      <c r="XBL466" s="23"/>
      <c r="XBM466" s="23"/>
      <c r="XBN466" s="23"/>
      <c r="XBO466" s="23"/>
      <c r="XBP466" s="23"/>
      <c r="XBQ466" s="23"/>
      <c r="XBR466" s="23"/>
      <c r="XBS466" s="23"/>
      <c r="XBT466" s="23"/>
      <c r="XBU466" s="23"/>
      <c r="XBV466" s="23"/>
      <c r="XBW466" s="23"/>
      <c r="XBX466" s="23"/>
      <c r="XBY466" s="23"/>
      <c r="XBZ466" s="23"/>
      <c r="XCA466" s="23"/>
      <c r="XCB466" s="23"/>
      <c r="XCC466" s="23"/>
      <c r="XCD466" s="23"/>
      <c r="XCE466" s="23"/>
      <c r="XCF466" s="23"/>
      <c r="XCG466" s="23"/>
      <c r="XCH466" s="23"/>
      <c r="XCI466" s="23"/>
      <c r="XCJ466" s="23"/>
      <c r="XCK466" s="23"/>
      <c r="XCL466" s="23"/>
      <c r="XCM466" s="23"/>
      <c r="XCN466" s="23"/>
      <c r="XCO466" s="23"/>
      <c r="XCP466" s="23"/>
      <c r="XCQ466" s="23"/>
      <c r="XCR466" s="23"/>
      <c r="XCS466" s="23"/>
      <c r="XCT466" s="23"/>
      <c r="XCU466" s="23"/>
      <c r="XCV466" s="23"/>
      <c r="XCW466" s="26"/>
      <c r="XCX466" s="26"/>
      <c r="XCY466" s="26"/>
      <c r="XCZ466" s="26"/>
      <c r="XDA466" s="26"/>
      <c r="XDB466" s="26"/>
      <c r="XDC466" s="26"/>
      <c r="XDD466" s="26"/>
      <c r="XDE466" s="26"/>
      <c r="XDF466" s="26"/>
      <c r="XDG466" s="26"/>
      <c r="XDH466" s="26"/>
      <c r="XDI466" s="26"/>
      <c r="XDJ466" s="26"/>
      <c r="XDK466" s="26"/>
      <c r="XDL466" s="26"/>
      <c r="XDM466" s="26"/>
      <c r="XDN466" s="26"/>
      <c r="XDO466" s="26"/>
      <c r="XDP466" s="26"/>
      <c r="XDQ466" s="26"/>
      <c r="XDR466" s="26"/>
      <c r="XDS466" s="26"/>
      <c r="XDT466" s="26"/>
      <c r="XDU466" s="26"/>
      <c r="XDV466" s="26"/>
      <c r="XDW466" s="26"/>
      <c r="XDX466" s="26"/>
      <c r="XDY466" s="26"/>
      <c r="XDZ466" s="26"/>
      <c r="XEA466" s="26"/>
      <c r="XEB466" s="26"/>
      <c r="XEC466" s="26"/>
      <c r="XED466" s="26"/>
      <c r="XEE466" s="26"/>
      <c r="XEF466" s="26"/>
      <c r="XEG466" s="26"/>
      <c r="XEH466" s="26"/>
      <c r="XEI466" s="26"/>
      <c r="XEJ466" s="26"/>
      <c r="XEK466" s="26"/>
      <c r="XEL466" s="26"/>
      <c r="XEM466" s="26"/>
      <c r="XEN466" s="26"/>
      <c r="XEO466" s="26"/>
      <c r="XEP466" s="26"/>
      <c r="XEQ466" s="26"/>
      <c r="XER466" s="26"/>
      <c r="XES466" s="26"/>
      <c r="XET466" s="26"/>
      <c r="XEU466" s="26"/>
      <c r="XEV466" s="26"/>
      <c r="XEW466" s="26"/>
      <c r="XEX466" s="26"/>
      <c r="XEY466" s="26"/>
      <c r="XEZ466" s="26"/>
      <c r="XFA466" s="26"/>
    </row>
    <row r="467" s="4" customFormat="1" ht="15" customHeight="1" spans="1:16381">
      <c r="A467" s="15">
        <v>463</v>
      </c>
      <c r="B467" s="16" t="s">
        <v>951</v>
      </c>
      <c r="C467" s="17" t="s">
        <v>978</v>
      </c>
      <c r="D467" s="18">
        <v>50000</v>
      </c>
      <c r="E467" s="18">
        <v>50000</v>
      </c>
      <c r="F467" s="18">
        <f t="shared" ref="F467:F530" si="28">E467</f>
        <v>50000</v>
      </c>
      <c r="G467" s="17" t="s">
        <v>317</v>
      </c>
      <c r="H467" s="17" t="s">
        <v>979</v>
      </c>
      <c r="I467" s="17" t="s">
        <v>21</v>
      </c>
      <c r="J467" s="20" t="s">
        <v>30</v>
      </c>
      <c r="K467" s="21">
        <v>43545</v>
      </c>
      <c r="L467" s="21" t="s">
        <v>23</v>
      </c>
      <c r="M467" s="15">
        <f t="shared" ref="M467:M530" si="29">L467-K467</f>
        <v>92</v>
      </c>
      <c r="N467" s="15">
        <f t="shared" ref="N467:N530" si="30">ROUND(F467*I467*M467/30000,2)</f>
        <v>606.94</v>
      </c>
      <c r="XAH467" s="23"/>
      <c r="XAI467" s="23"/>
      <c r="XAJ467" s="23"/>
      <c r="XAK467" s="23"/>
      <c r="XAL467" s="23"/>
      <c r="XAM467" s="23"/>
      <c r="XAN467" s="23"/>
      <c r="XAO467" s="23"/>
      <c r="XAP467" s="23"/>
      <c r="XAQ467" s="23"/>
      <c r="XAR467" s="23"/>
      <c r="XAS467" s="23"/>
      <c r="XAT467" s="23"/>
      <c r="XAU467" s="23"/>
      <c r="XAV467" s="23"/>
      <c r="XAW467" s="23"/>
      <c r="XAX467" s="23"/>
      <c r="XAY467" s="23"/>
      <c r="XAZ467" s="23"/>
      <c r="XBA467" s="23"/>
      <c r="XBB467" s="23"/>
      <c r="XBC467" s="23"/>
      <c r="XBD467" s="23"/>
      <c r="XBE467" s="23"/>
      <c r="XBF467" s="23"/>
      <c r="XBG467" s="23"/>
      <c r="XBH467" s="23"/>
      <c r="XBI467" s="23"/>
      <c r="XBJ467" s="23"/>
      <c r="XBK467" s="23"/>
      <c r="XBL467" s="23"/>
      <c r="XBM467" s="23"/>
      <c r="XBN467" s="23"/>
      <c r="XBO467" s="23"/>
      <c r="XBP467" s="23"/>
      <c r="XBQ467" s="23"/>
      <c r="XBR467" s="23"/>
      <c r="XBS467" s="23"/>
      <c r="XBT467" s="23"/>
      <c r="XBU467" s="23"/>
      <c r="XBV467" s="23"/>
      <c r="XBW467" s="23"/>
      <c r="XBX467" s="23"/>
      <c r="XBY467" s="23"/>
      <c r="XBZ467" s="23"/>
      <c r="XCA467" s="23"/>
      <c r="XCB467" s="23"/>
      <c r="XCC467" s="23"/>
      <c r="XCD467" s="23"/>
      <c r="XCE467" s="23"/>
      <c r="XCF467" s="23"/>
      <c r="XCG467" s="23"/>
      <c r="XCH467" s="23"/>
      <c r="XCI467" s="23"/>
      <c r="XCJ467" s="23"/>
      <c r="XCK467" s="23"/>
      <c r="XCL467" s="23"/>
      <c r="XCM467" s="23"/>
      <c r="XCN467" s="23"/>
      <c r="XCO467" s="23"/>
      <c r="XCP467" s="23"/>
      <c r="XCQ467" s="23"/>
      <c r="XCR467" s="23"/>
      <c r="XCS467" s="23"/>
      <c r="XCT467" s="23"/>
      <c r="XCU467" s="23"/>
      <c r="XCV467" s="23"/>
      <c r="XCW467" s="26"/>
      <c r="XCX467" s="26"/>
      <c r="XCY467" s="26"/>
      <c r="XCZ467" s="26"/>
      <c r="XDA467" s="26"/>
      <c r="XDB467" s="26"/>
      <c r="XDC467" s="26"/>
      <c r="XDD467" s="26"/>
      <c r="XDE467" s="26"/>
      <c r="XDF467" s="26"/>
      <c r="XDG467" s="26"/>
      <c r="XDH467" s="26"/>
      <c r="XDI467" s="26"/>
      <c r="XDJ467" s="26"/>
      <c r="XDK467" s="26"/>
      <c r="XDL467" s="26"/>
      <c r="XDM467" s="26"/>
      <c r="XDN467" s="26"/>
      <c r="XDO467" s="26"/>
      <c r="XDP467" s="26"/>
      <c r="XDQ467" s="26"/>
      <c r="XDR467" s="26"/>
      <c r="XDS467" s="26"/>
      <c r="XDT467" s="26"/>
      <c r="XDU467" s="26"/>
      <c r="XDV467" s="26"/>
      <c r="XDW467" s="26"/>
      <c r="XDX467" s="26"/>
      <c r="XDY467" s="26"/>
      <c r="XDZ467" s="26"/>
      <c r="XEA467" s="26"/>
      <c r="XEB467" s="26"/>
      <c r="XEC467" s="26"/>
      <c r="XED467" s="26"/>
      <c r="XEE467" s="26"/>
      <c r="XEF467" s="26"/>
      <c r="XEG467" s="26"/>
      <c r="XEH467" s="26"/>
      <c r="XEI467" s="26"/>
      <c r="XEJ467" s="26"/>
      <c r="XEK467" s="26"/>
      <c r="XEL467" s="26"/>
      <c r="XEM467" s="26"/>
      <c r="XEN467" s="26"/>
      <c r="XEO467" s="26"/>
      <c r="XEP467" s="26"/>
      <c r="XEQ467" s="26"/>
      <c r="XER467" s="26"/>
      <c r="XES467" s="26"/>
      <c r="XET467" s="26"/>
      <c r="XEU467" s="26"/>
      <c r="XEV467" s="26"/>
      <c r="XEW467" s="26"/>
      <c r="XEX467" s="26"/>
      <c r="XEY467" s="26"/>
      <c r="XEZ467" s="26"/>
      <c r="XFA467" s="26"/>
    </row>
    <row r="468" s="4" customFormat="1" ht="15" customHeight="1" spans="1:16381">
      <c r="A468" s="15">
        <v>464</v>
      </c>
      <c r="B468" s="16" t="s">
        <v>951</v>
      </c>
      <c r="C468" s="17" t="s">
        <v>980</v>
      </c>
      <c r="D468" s="18">
        <v>50000</v>
      </c>
      <c r="E468" s="18">
        <v>50000</v>
      </c>
      <c r="F468" s="18">
        <f t="shared" si="28"/>
        <v>50000</v>
      </c>
      <c r="G468" s="17" t="s">
        <v>172</v>
      </c>
      <c r="H468" s="17" t="s">
        <v>406</v>
      </c>
      <c r="I468" s="17" t="s">
        <v>21</v>
      </c>
      <c r="J468" s="20" t="s">
        <v>30</v>
      </c>
      <c r="K468" s="21">
        <v>43545</v>
      </c>
      <c r="L468" s="21" t="s">
        <v>23</v>
      </c>
      <c r="M468" s="15">
        <f t="shared" si="29"/>
        <v>92</v>
      </c>
      <c r="N468" s="15">
        <f t="shared" si="30"/>
        <v>606.94</v>
      </c>
      <c r="XAH468" s="23"/>
      <c r="XAI468" s="23"/>
      <c r="XAJ468" s="23"/>
      <c r="XAK468" s="23"/>
      <c r="XAL468" s="23"/>
      <c r="XAM468" s="23"/>
      <c r="XAN468" s="23"/>
      <c r="XAO468" s="23"/>
      <c r="XAP468" s="23"/>
      <c r="XAQ468" s="23"/>
      <c r="XAR468" s="23"/>
      <c r="XAS468" s="23"/>
      <c r="XAT468" s="23"/>
      <c r="XAU468" s="23"/>
      <c r="XAV468" s="23"/>
      <c r="XAW468" s="23"/>
      <c r="XAX468" s="23"/>
      <c r="XAY468" s="23"/>
      <c r="XAZ468" s="23"/>
      <c r="XBA468" s="23"/>
      <c r="XBB468" s="23"/>
      <c r="XBC468" s="23"/>
      <c r="XBD468" s="23"/>
      <c r="XBE468" s="23"/>
      <c r="XBF468" s="23"/>
      <c r="XBG468" s="23"/>
      <c r="XBH468" s="23"/>
      <c r="XBI468" s="23"/>
      <c r="XBJ468" s="23"/>
      <c r="XBK468" s="23"/>
      <c r="XBL468" s="23"/>
      <c r="XBM468" s="23"/>
      <c r="XBN468" s="23"/>
      <c r="XBO468" s="23"/>
      <c r="XBP468" s="23"/>
      <c r="XBQ468" s="23"/>
      <c r="XBR468" s="23"/>
      <c r="XBS468" s="23"/>
      <c r="XBT468" s="23"/>
      <c r="XBU468" s="23"/>
      <c r="XBV468" s="23"/>
      <c r="XBW468" s="23"/>
      <c r="XBX468" s="23"/>
      <c r="XBY468" s="23"/>
      <c r="XBZ468" s="23"/>
      <c r="XCA468" s="23"/>
      <c r="XCB468" s="23"/>
      <c r="XCC468" s="23"/>
      <c r="XCD468" s="23"/>
      <c r="XCE468" s="23"/>
      <c r="XCF468" s="23"/>
      <c r="XCG468" s="23"/>
      <c r="XCH468" s="23"/>
      <c r="XCI468" s="23"/>
      <c r="XCJ468" s="23"/>
      <c r="XCK468" s="23"/>
      <c r="XCL468" s="23"/>
      <c r="XCM468" s="23"/>
      <c r="XCN468" s="23"/>
      <c r="XCO468" s="23"/>
      <c r="XCP468" s="23"/>
      <c r="XCQ468" s="23"/>
      <c r="XCR468" s="23"/>
      <c r="XCS468" s="23"/>
      <c r="XCT468" s="23"/>
      <c r="XCU468" s="23"/>
      <c r="XCV468" s="23"/>
      <c r="XCW468" s="26"/>
      <c r="XCX468" s="26"/>
      <c r="XCY468" s="26"/>
      <c r="XCZ468" s="26"/>
      <c r="XDA468" s="26"/>
      <c r="XDB468" s="26"/>
      <c r="XDC468" s="26"/>
      <c r="XDD468" s="26"/>
      <c r="XDE468" s="26"/>
      <c r="XDF468" s="26"/>
      <c r="XDG468" s="26"/>
      <c r="XDH468" s="26"/>
      <c r="XDI468" s="26"/>
      <c r="XDJ468" s="26"/>
      <c r="XDK468" s="26"/>
      <c r="XDL468" s="26"/>
      <c r="XDM468" s="26"/>
      <c r="XDN468" s="26"/>
      <c r="XDO468" s="26"/>
      <c r="XDP468" s="26"/>
      <c r="XDQ468" s="26"/>
      <c r="XDR468" s="26"/>
      <c r="XDS468" s="26"/>
      <c r="XDT468" s="26"/>
      <c r="XDU468" s="26"/>
      <c r="XDV468" s="26"/>
      <c r="XDW468" s="26"/>
      <c r="XDX468" s="26"/>
      <c r="XDY468" s="26"/>
      <c r="XDZ468" s="26"/>
      <c r="XEA468" s="26"/>
      <c r="XEB468" s="26"/>
      <c r="XEC468" s="26"/>
      <c r="XED468" s="26"/>
      <c r="XEE468" s="26"/>
      <c r="XEF468" s="26"/>
      <c r="XEG468" s="26"/>
      <c r="XEH468" s="26"/>
      <c r="XEI468" s="26"/>
      <c r="XEJ468" s="26"/>
      <c r="XEK468" s="26"/>
      <c r="XEL468" s="26"/>
      <c r="XEM468" s="26"/>
      <c r="XEN468" s="26"/>
      <c r="XEO468" s="26"/>
      <c r="XEP468" s="26"/>
      <c r="XEQ468" s="26"/>
      <c r="XER468" s="26"/>
      <c r="XES468" s="26"/>
      <c r="XET468" s="26"/>
      <c r="XEU468" s="26"/>
      <c r="XEV468" s="26"/>
      <c r="XEW468" s="26"/>
      <c r="XEX468" s="26"/>
      <c r="XEY468" s="26"/>
      <c r="XEZ468" s="26"/>
      <c r="XFA468" s="26"/>
    </row>
    <row r="469" s="4" customFormat="1" ht="15" customHeight="1" spans="1:16381">
      <c r="A469" s="15">
        <v>465</v>
      </c>
      <c r="B469" s="16" t="s">
        <v>951</v>
      </c>
      <c r="C469" s="17" t="s">
        <v>981</v>
      </c>
      <c r="D469" s="18">
        <v>50000</v>
      </c>
      <c r="E469" s="18">
        <v>50000</v>
      </c>
      <c r="F469" s="18">
        <f t="shared" si="28"/>
        <v>50000</v>
      </c>
      <c r="G469" s="17" t="s">
        <v>437</v>
      </c>
      <c r="H469" s="17" t="s">
        <v>176</v>
      </c>
      <c r="I469" s="17" t="s">
        <v>21</v>
      </c>
      <c r="J469" s="20" t="s">
        <v>30</v>
      </c>
      <c r="K469" s="21">
        <v>43545</v>
      </c>
      <c r="L469" s="21" t="s">
        <v>23</v>
      </c>
      <c r="M469" s="15">
        <f t="shared" si="29"/>
        <v>92</v>
      </c>
      <c r="N469" s="15">
        <f t="shared" si="30"/>
        <v>606.94</v>
      </c>
      <c r="XAH469" s="23"/>
      <c r="XAI469" s="23"/>
      <c r="XAJ469" s="23"/>
      <c r="XAK469" s="23"/>
      <c r="XAL469" s="23"/>
      <c r="XAM469" s="23"/>
      <c r="XAN469" s="23"/>
      <c r="XAO469" s="23"/>
      <c r="XAP469" s="23"/>
      <c r="XAQ469" s="23"/>
      <c r="XAR469" s="23"/>
      <c r="XAS469" s="23"/>
      <c r="XAT469" s="23"/>
      <c r="XAU469" s="23"/>
      <c r="XAV469" s="23"/>
      <c r="XAW469" s="23"/>
      <c r="XAX469" s="23"/>
      <c r="XAY469" s="23"/>
      <c r="XAZ469" s="23"/>
      <c r="XBA469" s="23"/>
      <c r="XBB469" s="23"/>
      <c r="XBC469" s="23"/>
      <c r="XBD469" s="23"/>
      <c r="XBE469" s="23"/>
      <c r="XBF469" s="23"/>
      <c r="XBG469" s="23"/>
      <c r="XBH469" s="23"/>
      <c r="XBI469" s="23"/>
      <c r="XBJ469" s="23"/>
      <c r="XBK469" s="23"/>
      <c r="XBL469" s="23"/>
      <c r="XBM469" s="23"/>
      <c r="XBN469" s="23"/>
      <c r="XBO469" s="23"/>
      <c r="XBP469" s="23"/>
      <c r="XBQ469" s="23"/>
      <c r="XBR469" s="23"/>
      <c r="XBS469" s="23"/>
      <c r="XBT469" s="23"/>
      <c r="XBU469" s="23"/>
      <c r="XBV469" s="23"/>
      <c r="XBW469" s="23"/>
      <c r="XBX469" s="23"/>
      <c r="XBY469" s="23"/>
      <c r="XBZ469" s="23"/>
      <c r="XCA469" s="23"/>
      <c r="XCB469" s="23"/>
      <c r="XCC469" s="23"/>
      <c r="XCD469" s="23"/>
      <c r="XCE469" s="23"/>
      <c r="XCF469" s="23"/>
      <c r="XCG469" s="23"/>
      <c r="XCH469" s="23"/>
      <c r="XCI469" s="23"/>
      <c r="XCJ469" s="23"/>
      <c r="XCK469" s="23"/>
      <c r="XCL469" s="23"/>
      <c r="XCM469" s="23"/>
      <c r="XCN469" s="23"/>
      <c r="XCO469" s="23"/>
      <c r="XCP469" s="23"/>
      <c r="XCQ469" s="23"/>
      <c r="XCR469" s="23"/>
      <c r="XCS469" s="23"/>
      <c r="XCT469" s="23"/>
      <c r="XCU469" s="23"/>
      <c r="XCV469" s="23"/>
      <c r="XCW469" s="26"/>
      <c r="XCX469" s="26"/>
      <c r="XCY469" s="26"/>
      <c r="XCZ469" s="26"/>
      <c r="XDA469" s="26"/>
      <c r="XDB469" s="26"/>
      <c r="XDC469" s="26"/>
      <c r="XDD469" s="26"/>
      <c r="XDE469" s="26"/>
      <c r="XDF469" s="26"/>
      <c r="XDG469" s="26"/>
      <c r="XDH469" s="26"/>
      <c r="XDI469" s="26"/>
      <c r="XDJ469" s="26"/>
      <c r="XDK469" s="26"/>
      <c r="XDL469" s="26"/>
      <c r="XDM469" s="26"/>
      <c r="XDN469" s="26"/>
      <c r="XDO469" s="26"/>
      <c r="XDP469" s="26"/>
      <c r="XDQ469" s="26"/>
      <c r="XDR469" s="26"/>
      <c r="XDS469" s="26"/>
      <c r="XDT469" s="26"/>
      <c r="XDU469" s="26"/>
      <c r="XDV469" s="26"/>
      <c r="XDW469" s="26"/>
      <c r="XDX469" s="26"/>
      <c r="XDY469" s="26"/>
      <c r="XDZ469" s="26"/>
      <c r="XEA469" s="26"/>
      <c r="XEB469" s="26"/>
      <c r="XEC469" s="26"/>
      <c r="XED469" s="26"/>
      <c r="XEE469" s="26"/>
      <c r="XEF469" s="26"/>
      <c r="XEG469" s="26"/>
      <c r="XEH469" s="26"/>
      <c r="XEI469" s="26"/>
      <c r="XEJ469" s="26"/>
      <c r="XEK469" s="26"/>
      <c r="XEL469" s="26"/>
      <c r="XEM469" s="26"/>
      <c r="XEN469" s="26"/>
      <c r="XEO469" s="26"/>
      <c r="XEP469" s="26"/>
      <c r="XEQ469" s="26"/>
      <c r="XER469" s="26"/>
      <c r="XES469" s="26"/>
      <c r="XET469" s="26"/>
      <c r="XEU469" s="26"/>
      <c r="XEV469" s="26"/>
      <c r="XEW469" s="26"/>
      <c r="XEX469" s="26"/>
      <c r="XEY469" s="26"/>
      <c r="XEZ469" s="26"/>
      <c r="XFA469" s="26"/>
    </row>
    <row r="470" s="4" customFormat="1" ht="15" customHeight="1" spans="1:16381">
      <c r="A470" s="15">
        <v>466</v>
      </c>
      <c r="B470" s="16" t="s">
        <v>951</v>
      </c>
      <c r="C470" s="17" t="s">
        <v>982</v>
      </c>
      <c r="D470" s="18">
        <v>20000</v>
      </c>
      <c r="E470" s="18">
        <v>20000</v>
      </c>
      <c r="F470" s="18">
        <f t="shared" si="28"/>
        <v>20000</v>
      </c>
      <c r="G470" s="17" t="s">
        <v>336</v>
      </c>
      <c r="H470" s="17" t="s">
        <v>983</v>
      </c>
      <c r="I470" s="17" t="s">
        <v>21</v>
      </c>
      <c r="J470" s="20" t="s">
        <v>30</v>
      </c>
      <c r="K470" s="21">
        <v>43545</v>
      </c>
      <c r="L470" s="21" t="s">
        <v>23</v>
      </c>
      <c r="M470" s="15">
        <f t="shared" si="29"/>
        <v>92</v>
      </c>
      <c r="N470" s="15">
        <f t="shared" si="30"/>
        <v>242.78</v>
      </c>
      <c r="XAH470" s="23"/>
      <c r="XAI470" s="23"/>
      <c r="XAJ470" s="23"/>
      <c r="XAK470" s="23"/>
      <c r="XAL470" s="23"/>
      <c r="XAM470" s="23"/>
      <c r="XAN470" s="23"/>
      <c r="XAO470" s="23"/>
      <c r="XAP470" s="23"/>
      <c r="XAQ470" s="23"/>
      <c r="XAR470" s="23"/>
      <c r="XAS470" s="23"/>
      <c r="XAT470" s="23"/>
      <c r="XAU470" s="23"/>
      <c r="XAV470" s="23"/>
      <c r="XAW470" s="23"/>
      <c r="XAX470" s="23"/>
      <c r="XAY470" s="23"/>
      <c r="XAZ470" s="23"/>
      <c r="XBA470" s="23"/>
      <c r="XBB470" s="23"/>
      <c r="XBC470" s="23"/>
      <c r="XBD470" s="23"/>
      <c r="XBE470" s="23"/>
      <c r="XBF470" s="23"/>
      <c r="XBG470" s="23"/>
      <c r="XBH470" s="23"/>
      <c r="XBI470" s="23"/>
      <c r="XBJ470" s="23"/>
      <c r="XBK470" s="23"/>
      <c r="XBL470" s="23"/>
      <c r="XBM470" s="23"/>
      <c r="XBN470" s="23"/>
      <c r="XBO470" s="23"/>
      <c r="XBP470" s="23"/>
      <c r="XBQ470" s="23"/>
      <c r="XBR470" s="23"/>
      <c r="XBS470" s="23"/>
      <c r="XBT470" s="23"/>
      <c r="XBU470" s="23"/>
      <c r="XBV470" s="23"/>
      <c r="XBW470" s="23"/>
      <c r="XBX470" s="23"/>
      <c r="XBY470" s="23"/>
      <c r="XBZ470" s="23"/>
      <c r="XCA470" s="23"/>
      <c r="XCB470" s="23"/>
      <c r="XCC470" s="23"/>
      <c r="XCD470" s="23"/>
      <c r="XCE470" s="23"/>
      <c r="XCF470" s="23"/>
      <c r="XCG470" s="23"/>
      <c r="XCH470" s="23"/>
      <c r="XCI470" s="23"/>
      <c r="XCJ470" s="23"/>
      <c r="XCK470" s="23"/>
      <c r="XCL470" s="23"/>
      <c r="XCM470" s="23"/>
      <c r="XCN470" s="23"/>
      <c r="XCO470" s="23"/>
      <c r="XCP470" s="23"/>
      <c r="XCQ470" s="23"/>
      <c r="XCR470" s="23"/>
      <c r="XCS470" s="23"/>
      <c r="XCT470" s="23"/>
      <c r="XCU470" s="23"/>
      <c r="XCV470" s="23"/>
      <c r="XCW470" s="26"/>
      <c r="XCX470" s="26"/>
      <c r="XCY470" s="26"/>
      <c r="XCZ470" s="26"/>
      <c r="XDA470" s="26"/>
      <c r="XDB470" s="26"/>
      <c r="XDC470" s="26"/>
      <c r="XDD470" s="26"/>
      <c r="XDE470" s="26"/>
      <c r="XDF470" s="26"/>
      <c r="XDG470" s="26"/>
      <c r="XDH470" s="26"/>
      <c r="XDI470" s="26"/>
      <c r="XDJ470" s="26"/>
      <c r="XDK470" s="26"/>
      <c r="XDL470" s="26"/>
      <c r="XDM470" s="26"/>
      <c r="XDN470" s="26"/>
      <c r="XDO470" s="26"/>
      <c r="XDP470" s="26"/>
      <c r="XDQ470" s="26"/>
      <c r="XDR470" s="26"/>
      <c r="XDS470" s="26"/>
      <c r="XDT470" s="26"/>
      <c r="XDU470" s="26"/>
      <c r="XDV470" s="26"/>
      <c r="XDW470" s="26"/>
      <c r="XDX470" s="26"/>
      <c r="XDY470" s="26"/>
      <c r="XDZ470" s="26"/>
      <c r="XEA470" s="26"/>
      <c r="XEB470" s="26"/>
      <c r="XEC470" s="26"/>
      <c r="XED470" s="26"/>
      <c r="XEE470" s="26"/>
      <c r="XEF470" s="26"/>
      <c r="XEG470" s="26"/>
      <c r="XEH470" s="26"/>
      <c r="XEI470" s="26"/>
      <c r="XEJ470" s="26"/>
      <c r="XEK470" s="26"/>
      <c r="XEL470" s="26"/>
      <c r="XEM470" s="26"/>
      <c r="XEN470" s="26"/>
      <c r="XEO470" s="26"/>
      <c r="XEP470" s="26"/>
      <c r="XEQ470" s="26"/>
      <c r="XER470" s="26"/>
      <c r="XES470" s="26"/>
      <c r="XET470" s="26"/>
      <c r="XEU470" s="26"/>
      <c r="XEV470" s="26"/>
      <c r="XEW470" s="26"/>
      <c r="XEX470" s="26"/>
      <c r="XEY470" s="26"/>
      <c r="XEZ470" s="26"/>
      <c r="XFA470" s="26"/>
    </row>
    <row r="471" s="4" customFormat="1" ht="15" customHeight="1" spans="1:16381">
      <c r="A471" s="15">
        <v>467</v>
      </c>
      <c r="B471" s="16" t="s">
        <v>951</v>
      </c>
      <c r="C471" s="17" t="s">
        <v>984</v>
      </c>
      <c r="D471" s="18">
        <v>20000</v>
      </c>
      <c r="E471" s="18">
        <v>20000</v>
      </c>
      <c r="F471" s="18">
        <f t="shared" si="28"/>
        <v>20000</v>
      </c>
      <c r="G471" s="17" t="s">
        <v>336</v>
      </c>
      <c r="H471" s="17" t="s">
        <v>983</v>
      </c>
      <c r="I471" s="17" t="s">
        <v>21</v>
      </c>
      <c r="J471" s="20" t="s">
        <v>30</v>
      </c>
      <c r="K471" s="21">
        <v>43545</v>
      </c>
      <c r="L471" s="21" t="s">
        <v>23</v>
      </c>
      <c r="M471" s="15">
        <f t="shared" si="29"/>
        <v>92</v>
      </c>
      <c r="N471" s="15">
        <f t="shared" si="30"/>
        <v>242.78</v>
      </c>
      <c r="XAH471" s="23"/>
      <c r="XAI471" s="23"/>
      <c r="XAJ471" s="23"/>
      <c r="XAK471" s="23"/>
      <c r="XAL471" s="23"/>
      <c r="XAM471" s="23"/>
      <c r="XAN471" s="23"/>
      <c r="XAO471" s="23"/>
      <c r="XAP471" s="23"/>
      <c r="XAQ471" s="23"/>
      <c r="XAR471" s="23"/>
      <c r="XAS471" s="23"/>
      <c r="XAT471" s="23"/>
      <c r="XAU471" s="23"/>
      <c r="XAV471" s="23"/>
      <c r="XAW471" s="23"/>
      <c r="XAX471" s="23"/>
      <c r="XAY471" s="23"/>
      <c r="XAZ471" s="23"/>
      <c r="XBA471" s="23"/>
      <c r="XBB471" s="23"/>
      <c r="XBC471" s="23"/>
      <c r="XBD471" s="23"/>
      <c r="XBE471" s="23"/>
      <c r="XBF471" s="23"/>
      <c r="XBG471" s="23"/>
      <c r="XBH471" s="23"/>
      <c r="XBI471" s="23"/>
      <c r="XBJ471" s="23"/>
      <c r="XBK471" s="23"/>
      <c r="XBL471" s="23"/>
      <c r="XBM471" s="23"/>
      <c r="XBN471" s="23"/>
      <c r="XBO471" s="23"/>
      <c r="XBP471" s="23"/>
      <c r="XBQ471" s="23"/>
      <c r="XBR471" s="23"/>
      <c r="XBS471" s="23"/>
      <c r="XBT471" s="23"/>
      <c r="XBU471" s="23"/>
      <c r="XBV471" s="23"/>
      <c r="XBW471" s="23"/>
      <c r="XBX471" s="23"/>
      <c r="XBY471" s="23"/>
      <c r="XBZ471" s="23"/>
      <c r="XCA471" s="23"/>
      <c r="XCB471" s="23"/>
      <c r="XCC471" s="23"/>
      <c r="XCD471" s="23"/>
      <c r="XCE471" s="23"/>
      <c r="XCF471" s="23"/>
      <c r="XCG471" s="23"/>
      <c r="XCH471" s="23"/>
      <c r="XCI471" s="23"/>
      <c r="XCJ471" s="23"/>
      <c r="XCK471" s="23"/>
      <c r="XCL471" s="23"/>
      <c r="XCM471" s="23"/>
      <c r="XCN471" s="23"/>
      <c r="XCO471" s="23"/>
      <c r="XCP471" s="23"/>
      <c r="XCQ471" s="23"/>
      <c r="XCR471" s="23"/>
      <c r="XCS471" s="23"/>
      <c r="XCT471" s="23"/>
      <c r="XCU471" s="23"/>
      <c r="XCV471" s="23"/>
      <c r="XCW471" s="26"/>
      <c r="XCX471" s="26"/>
      <c r="XCY471" s="26"/>
      <c r="XCZ471" s="26"/>
      <c r="XDA471" s="26"/>
      <c r="XDB471" s="26"/>
      <c r="XDC471" s="26"/>
      <c r="XDD471" s="26"/>
      <c r="XDE471" s="26"/>
      <c r="XDF471" s="26"/>
      <c r="XDG471" s="26"/>
      <c r="XDH471" s="26"/>
      <c r="XDI471" s="26"/>
      <c r="XDJ471" s="26"/>
      <c r="XDK471" s="26"/>
      <c r="XDL471" s="26"/>
      <c r="XDM471" s="26"/>
      <c r="XDN471" s="26"/>
      <c r="XDO471" s="26"/>
      <c r="XDP471" s="26"/>
      <c r="XDQ471" s="26"/>
      <c r="XDR471" s="26"/>
      <c r="XDS471" s="26"/>
      <c r="XDT471" s="26"/>
      <c r="XDU471" s="26"/>
      <c r="XDV471" s="26"/>
      <c r="XDW471" s="26"/>
      <c r="XDX471" s="26"/>
      <c r="XDY471" s="26"/>
      <c r="XDZ471" s="26"/>
      <c r="XEA471" s="26"/>
      <c r="XEB471" s="26"/>
      <c r="XEC471" s="26"/>
      <c r="XED471" s="26"/>
      <c r="XEE471" s="26"/>
      <c r="XEF471" s="26"/>
      <c r="XEG471" s="26"/>
      <c r="XEH471" s="26"/>
      <c r="XEI471" s="26"/>
      <c r="XEJ471" s="26"/>
      <c r="XEK471" s="26"/>
      <c r="XEL471" s="26"/>
      <c r="XEM471" s="26"/>
      <c r="XEN471" s="26"/>
      <c r="XEO471" s="26"/>
      <c r="XEP471" s="26"/>
      <c r="XEQ471" s="26"/>
      <c r="XER471" s="26"/>
      <c r="XES471" s="26"/>
      <c r="XET471" s="26"/>
      <c r="XEU471" s="26"/>
      <c r="XEV471" s="26"/>
      <c r="XEW471" s="26"/>
      <c r="XEX471" s="26"/>
      <c r="XEY471" s="26"/>
      <c r="XEZ471" s="26"/>
      <c r="XFA471" s="26"/>
    </row>
    <row r="472" s="4" customFormat="1" ht="15" customHeight="1" spans="1:16381">
      <c r="A472" s="15">
        <v>468</v>
      </c>
      <c r="B472" s="16" t="s">
        <v>951</v>
      </c>
      <c r="C472" s="17" t="s">
        <v>985</v>
      </c>
      <c r="D472" s="18">
        <v>40000</v>
      </c>
      <c r="E472" s="18">
        <v>40000</v>
      </c>
      <c r="F472" s="18">
        <f t="shared" si="28"/>
        <v>40000</v>
      </c>
      <c r="G472" s="17" t="s">
        <v>181</v>
      </c>
      <c r="H472" s="17" t="s">
        <v>182</v>
      </c>
      <c r="I472" s="17" t="s">
        <v>21</v>
      </c>
      <c r="J472" s="20" t="s">
        <v>30</v>
      </c>
      <c r="K472" s="21">
        <v>43545</v>
      </c>
      <c r="L472" s="21" t="s">
        <v>23</v>
      </c>
      <c r="M472" s="15">
        <f t="shared" si="29"/>
        <v>92</v>
      </c>
      <c r="N472" s="15">
        <f t="shared" si="30"/>
        <v>485.56</v>
      </c>
      <c r="XAH472" s="23"/>
      <c r="XAI472" s="23"/>
      <c r="XAJ472" s="23"/>
      <c r="XAK472" s="23"/>
      <c r="XAL472" s="23"/>
      <c r="XAM472" s="23"/>
      <c r="XAN472" s="23"/>
      <c r="XAO472" s="23"/>
      <c r="XAP472" s="23"/>
      <c r="XAQ472" s="23"/>
      <c r="XAR472" s="23"/>
      <c r="XAS472" s="23"/>
      <c r="XAT472" s="23"/>
      <c r="XAU472" s="23"/>
      <c r="XAV472" s="23"/>
      <c r="XAW472" s="23"/>
      <c r="XAX472" s="23"/>
      <c r="XAY472" s="23"/>
      <c r="XAZ472" s="23"/>
      <c r="XBA472" s="23"/>
      <c r="XBB472" s="23"/>
      <c r="XBC472" s="23"/>
      <c r="XBD472" s="23"/>
      <c r="XBE472" s="23"/>
      <c r="XBF472" s="23"/>
      <c r="XBG472" s="23"/>
      <c r="XBH472" s="23"/>
      <c r="XBI472" s="23"/>
      <c r="XBJ472" s="23"/>
      <c r="XBK472" s="23"/>
      <c r="XBL472" s="23"/>
      <c r="XBM472" s="23"/>
      <c r="XBN472" s="23"/>
      <c r="XBO472" s="23"/>
      <c r="XBP472" s="23"/>
      <c r="XBQ472" s="23"/>
      <c r="XBR472" s="23"/>
      <c r="XBS472" s="23"/>
      <c r="XBT472" s="23"/>
      <c r="XBU472" s="23"/>
      <c r="XBV472" s="23"/>
      <c r="XBW472" s="23"/>
      <c r="XBX472" s="23"/>
      <c r="XBY472" s="23"/>
      <c r="XBZ472" s="23"/>
      <c r="XCA472" s="23"/>
      <c r="XCB472" s="23"/>
      <c r="XCC472" s="23"/>
      <c r="XCD472" s="23"/>
      <c r="XCE472" s="23"/>
      <c r="XCF472" s="23"/>
      <c r="XCG472" s="23"/>
      <c r="XCH472" s="23"/>
      <c r="XCI472" s="23"/>
      <c r="XCJ472" s="23"/>
      <c r="XCK472" s="23"/>
      <c r="XCL472" s="23"/>
      <c r="XCM472" s="23"/>
      <c r="XCN472" s="23"/>
      <c r="XCO472" s="23"/>
      <c r="XCP472" s="23"/>
      <c r="XCQ472" s="23"/>
      <c r="XCR472" s="23"/>
      <c r="XCS472" s="23"/>
      <c r="XCT472" s="23"/>
      <c r="XCU472" s="23"/>
      <c r="XCV472" s="23"/>
      <c r="XCW472" s="26"/>
      <c r="XCX472" s="26"/>
      <c r="XCY472" s="26"/>
      <c r="XCZ472" s="26"/>
      <c r="XDA472" s="26"/>
      <c r="XDB472" s="26"/>
      <c r="XDC472" s="26"/>
      <c r="XDD472" s="26"/>
      <c r="XDE472" s="26"/>
      <c r="XDF472" s="26"/>
      <c r="XDG472" s="26"/>
      <c r="XDH472" s="26"/>
      <c r="XDI472" s="26"/>
      <c r="XDJ472" s="26"/>
      <c r="XDK472" s="26"/>
      <c r="XDL472" s="26"/>
      <c r="XDM472" s="26"/>
      <c r="XDN472" s="26"/>
      <c r="XDO472" s="26"/>
      <c r="XDP472" s="26"/>
      <c r="XDQ472" s="26"/>
      <c r="XDR472" s="26"/>
      <c r="XDS472" s="26"/>
      <c r="XDT472" s="26"/>
      <c r="XDU472" s="26"/>
      <c r="XDV472" s="26"/>
      <c r="XDW472" s="26"/>
      <c r="XDX472" s="26"/>
      <c r="XDY472" s="26"/>
      <c r="XDZ472" s="26"/>
      <c r="XEA472" s="26"/>
      <c r="XEB472" s="26"/>
      <c r="XEC472" s="26"/>
      <c r="XED472" s="26"/>
      <c r="XEE472" s="26"/>
      <c r="XEF472" s="26"/>
      <c r="XEG472" s="26"/>
      <c r="XEH472" s="26"/>
      <c r="XEI472" s="26"/>
      <c r="XEJ472" s="26"/>
      <c r="XEK472" s="26"/>
      <c r="XEL472" s="26"/>
      <c r="XEM472" s="26"/>
      <c r="XEN472" s="26"/>
      <c r="XEO472" s="26"/>
      <c r="XEP472" s="26"/>
      <c r="XEQ472" s="26"/>
      <c r="XER472" s="26"/>
      <c r="XES472" s="26"/>
      <c r="XET472" s="26"/>
      <c r="XEU472" s="26"/>
      <c r="XEV472" s="26"/>
      <c r="XEW472" s="26"/>
      <c r="XEX472" s="26"/>
      <c r="XEY472" s="26"/>
      <c r="XEZ472" s="26"/>
      <c r="XFA472" s="26"/>
    </row>
    <row r="473" s="4" customFormat="1" ht="15" customHeight="1" spans="1:16381">
      <c r="A473" s="15">
        <v>469</v>
      </c>
      <c r="B473" s="16" t="s">
        <v>951</v>
      </c>
      <c r="C473" s="17" t="s">
        <v>986</v>
      </c>
      <c r="D473" s="18">
        <v>15000</v>
      </c>
      <c r="E473" s="18">
        <v>15000</v>
      </c>
      <c r="F473" s="18">
        <f t="shared" si="28"/>
        <v>15000</v>
      </c>
      <c r="G473" s="17" t="s">
        <v>987</v>
      </c>
      <c r="H473" s="17" t="s">
        <v>449</v>
      </c>
      <c r="I473" s="17" t="s">
        <v>21</v>
      </c>
      <c r="J473" s="20" t="s">
        <v>30</v>
      </c>
      <c r="K473" s="21">
        <v>43545</v>
      </c>
      <c r="L473" s="21" t="s">
        <v>23</v>
      </c>
      <c r="M473" s="15">
        <f t="shared" si="29"/>
        <v>92</v>
      </c>
      <c r="N473" s="15">
        <f t="shared" si="30"/>
        <v>182.08</v>
      </c>
      <c r="XAH473" s="23"/>
      <c r="XAI473" s="23"/>
      <c r="XAJ473" s="23"/>
      <c r="XAK473" s="23"/>
      <c r="XAL473" s="23"/>
      <c r="XAM473" s="23"/>
      <c r="XAN473" s="23"/>
      <c r="XAO473" s="23"/>
      <c r="XAP473" s="23"/>
      <c r="XAQ473" s="23"/>
      <c r="XAR473" s="23"/>
      <c r="XAS473" s="23"/>
      <c r="XAT473" s="23"/>
      <c r="XAU473" s="23"/>
      <c r="XAV473" s="23"/>
      <c r="XAW473" s="23"/>
      <c r="XAX473" s="23"/>
      <c r="XAY473" s="23"/>
      <c r="XAZ473" s="23"/>
      <c r="XBA473" s="23"/>
      <c r="XBB473" s="23"/>
      <c r="XBC473" s="23"/>
      <c r="XBD473" s="23"/>
      <c r="XBE473" s="23"/>
      <c r="XBF473" s="23"/>
      <c r="XBG473" s="23"/>
      <c r="XBH473" s="23"/>
      <c r="XBI473" s="23"/>
      <c r="XBJ473" s="23"/>
      <c r="XBK473" s="23"/>
      <c r="XBL473" s="23"/>
      <c r="XBM473" s="23"/>
      <c r="XBN473" s="23"/>
      <c r="XBO473" s="23"/>
      <c r="XBP473" s="23"/>
      <c r="XBQ473" s="23"/>
      <c r="XBR473" s="23"/>
      <c r="XBS473" s="23"/>
      <c r="XBT473" s="23"/>
      <c r="XBU473" s="23"/>
      <c r="XBV473" s="23"/>
      <c r="XBW473" s="23"/>
      <c r="XBX473" s="23"/>
      <c r="XBY473" s="23"/>
      <c r="XBZ473" s="23"/>
      <c r="XCA473" s="23"/>
      <c r="XCB473" s="23"/>
      <c r="XCC473" s="23"/>
      <c r="XCD473" s="23"/>
      <c r="XCE473" s="23"/>
      <c r="XCF473" s="23"/>
      <c r="XCG473" s="23"/>
      <c r="XCH473" s="23"/>
      <c r="XCI473" s="23"/>
      <c r="XCJ473" s="23"/>
      <c r="XCK473" s="23"/>
      <c r="XCL473" s="23"/>
      <c r="XCM473" s="23"/>
      <c r="XCN473" s="23"/>
      <c r="XCO473" s="23"/>
      <c r="XCP473" s="23"/>
      <c r="XCQ473" s="23"/>
      <c r="XCR473" s="23"/>
      <c r="XCS473" s="23"/>
      <c r="XCT473" s="23"/>
      <c r="XCU473" s="23"/>
      <c r="XCV473" s="23"/>
      <c r="XCW473" s="26"/>
      <c r="XCX473" s="26"/>
      <c r="XCY473" s="26"/>
      <c r="XCZ473" s="26"/>
      <c r="XDA473" s="26"/>
      <c r="XDB473" s="26"/>
      <c r="XDC473" s="26"/>
      <c r="XDD473" s="26"/>
      <c r="XDE473" s="26"/>
      <c r="XDF473" s="26"/>
      <c r="XDG473" s="26"/>
      <c r="XDH473" s="26"/>
      <c r="XDI473" s="26"/>
      <c r="XDJ473" s="26"/>
      <c r="XDK473" s="26"/>
      <c r="XDL473" s="26"/>
      <c r="XDM473" s="26"/>
      <c r="XDN473" s="26"/>
      <c r="XDO473" s="26"/>
      <c r="XDP473" s="26"/>
      <c r="XDQ473" s="26"/>
      <c r="XDR473" s="26"/>
      <c r="XDS473" s="26"/>
      <c r="XDT473" s="26"/>
      <c r="XDU473" s="26"/>
      <c r="XDV473" s="26"/>
      <c r="XDW473" s="26"/>
      <c r="XDX473" s="26"/>
      <c r="XDY473" s="26"/>
      <c r="XDZ473" s="26"/>
      <c r="XEA473" s="26"/>
      <c r="XEB473" s="26"/>
      <c r="XEC473" s="26"/>
      <c r="XED473" s="26"/>
      <c r="XEE473" s="26"/>
      <c r="XEF473" s="26"/>
      <c r="XEG473" s="26"/>
      <c r="XEH473" s="26"/>
      <c r="XEI473" s="26"/>
      <c r="XEJ473" s="26"/>
      <c r="XEK473" s="26"/>
      <c r="XEL473" s="26"/>
      <c r="XEM473" s="26"/>
      <c r="XEN473" s="26"/>
      <c r="XEO473" s="26"/>
      <c r="XEP473" s="26"/>
      <c r="XEQ473" s="26"/>
      <c r="XER473" s="26"/>
      <c r="XES473" s="26"/>
      <c r="XET473" s="26"/>
      <c r="XEU473" s="26"/>
      <c r="XEV473" s="26"/>
      <c r="XEW473" s="26"/>
      <c r="XEX473" s="26"/>
      <c r="XEY473" s="26"/>
      <c r="XEZ473" s="26"/>
      <c r="XFA473" s="26"/>
    </row>
    <row r="474" s="4" customFormat="1" ht="15" customHeight="1" spans="1:16381">
      <c r="A474" s="15">
        <v>470</v>
      </c>
      <c r="B474" s="16" t="s">
        <v>951</v>
      </c>
      <c r="C474" s="17" t="s">
        <v>988</v>
      </c>
      <c r="D474" s="18">
        <v>20000</v>
      </c>
      <c r="E474" s="18">
        <v>20000</v>
      </c>
      <c r="F474" s="18">
        <f t="shared" si="28"/>
        <v>20000</v>
      </c>
      <c r="G474" s="17" t="s">
        <v>989</v>
      </c>
      <c r="H474" s="17" t="s">
        <v>990</v>
      </c>
      <c r="I474" s="17" t="s">
        <v>21</v>
      </c>
      <c r="J474" s="20" t="s">
        <v>30</v>
      </c>
      <c r="K474" s="21">
        <v>43545</v>
      </c>
      <c r="L474" s="21" t="s">
        <v>23</v>
      </c>
      <c r="M474" s="15">
        <f t="shared" si="29"/>
        <v>92</v>
      </c>
      <c r="N474" s="15">
        <f t="shared" si="30"/>
        <v>242.78</v>
      </c>
      <c r="XAH474" s="23"/>
      <c r="XAI474" s="23"/>
      <c r="XAJ474" s="23"/>
      <c r="XAK474" s="23"/>
      <c r="XAL474" s="23"/>
      <c r="XAM474" s="23"/>
      <c r="XAN474" s="23"/>
      <c r="XAO474" s="23"/>
      <c r="XAP474" s="23"/>
      <c r="XAQ474" s="23"/>
      <c r="XAR474" s="23"/>
      <c r="XAS474" s="23"/>
      <c r="XAT474" s="23"/>
      <c r="XAU474" s="23"/>
      <c r="XAV474" s="23"/>
      <c r="XAW474" s="23"/>
      <c r="XAX474" s="23"/>
      <c r="XAY474" s="23"/>
      <c r="XAZ474" s="23"/>
      <c r="XBA474" s="23"/>
      <c r="XBB474" s="23"/>
      <c r="XBC474" s="23"/>
      <c r="XBD474" s="23"/>
      <c r="XBE474" s="23"/>
      <c r="XBF474" s="23"/>
      <c r="XBG474" s="23"/>
      <c r="XBH474" s="23"/>
      <c r="XBI474" s="23"/>
      <c r="XBJ474" s="23"/>
      <c r="XBK474" s="23"/>
      <c r="XBL474" s="23"/>
      <c r="XBM474" s="23"/>
      <c r="XBN474" s="23"/>
      <c r="XBO474" s="23"/>
      <c r="XBP474" s="23"/>
      <c r="XBQ474" s="23"/>
      <c r="XBR474" s="23"/>
      <c r="XBS474" s="23"/>
      <c r="XBT474" s="23"/>
      <c r="XBU474" s="23"/>
      <c r="XBV474" s="23"/>
      <c r="XBW474" s="23"/>
      <c r="XBX474" s="23"/>
      <c r="XBY474" s="23"/>
      <c r="XBZ474" s="23"/>
      <c r="XCA474" s="23"/>
      <c r="XCB474" s="23"/>
      <c r="XCC474" s="23"/>
      <c r="XCD474" s="23"/>
      <c r="XCE474" s="23"/>
      <c r="XCF474" s="23"/>
      <c r="XCG474" s="23"/>
      <c r="XCH474" s="23"/>
      <c r="XCI474" s="23"/>
      <c r="XCJ474" s="23"/>
      <c r="XCK474" s="23"/>
      <c r="XCL474" s="23"/>
      <c r="XCM474" s="23"/>
      <c r="XCN474" s="23"/>
      <c r="XCO474" s="23"/>
      <c r="XCP474" s="23"/>
      <c r="XCQ474" s="23"/>
      <c r="XCR474" s="23"/>
      <c r="XCS474" s="23"/>
      <c r="XCT474" s="23"/>
      <c r="XCU474" s="23"/>
      <c r="XCV474" s="23"/>
      <c r="XCW474" s="26"/>
      <c r="XCX474" s="26"/>
      <c r="XCY474" s="26"/>
      <c r="XCZ474" s="26"/>
      <c r="XDA474" s="26"/>
      <c r="XDB474" s="26"/>
      <c r="XDC474" s="26"/>
      <c r="XDD474" s="26"/>
      <c r="XDE474" s="26"/>
      <c r="XDF474" s="26"/>
      <c r="XDG474" s="26"/>
      <c r="XDH474" s="26"/>
      <c r="XDI474" s="26"/>
      <c r="XDJ474" s="26"/>
      <c r="XDK474" s="26"/>
      <c r="XDL474" s="26"/>
      <c r="XDM474" s="26"/>
      <c r="XDN474" s="26"/>
      <c r="XDO474" s="26"/>
      <c r="XDP474" s="26"/>
      <c r="XDQ474" s="26"/>
      <c r="XDR474" s="26"/>
      <c r="XDS474" s="26"/>
      <c r="XDT474" s="26"/>
      <c r="XDU474" s="26"/>
      <c r="XDV474" s="26"/>
      <c r="XDW474" s="26"/>
      <c r="XDX474" s="26"/>
      <c r="XDY474" s="26"/>
      <c r="XDZ474" s="26"/>
      <c r="XEA474" s="26"/>
      <c r="XEB474" s="26"/>
      <c r="XEC474" s="26"/>
      <c r="XED474" s="26"/>
      <c r="XEE474" s="26"/>
      <c r="XEF474" s="26"/>
      <c r="XEG474" s="26"/>
      <c r="XEH474" s="26"/>
      <c r="XEI474" s="26"/>
      <c r="XEJ474" s="26"/>
      <c r="XEK474" s="26"/>
      <c r="XEL474" s="26"/>
      <c r="XEM474" s="26"/>
      <c r="XEN474" s="26"/>
      <c r="XEO474" s="26"/>
      <c r="XEP474" s="26"/>
      <c r="XEQ474" s="26"/>
      <c r="XER474" s="26"/>
      <c r="XES474" s="26"/>
      <c r="XET474" s="26"/>
      <c r="XEU474" s="26"/>
      <c r="XEV474" s="26"/>
      <c r="XEW474" s="26"/>
      <c r="XEX474" s="26"/>
      <c r="XEY474" s="26"/>
      <c r="XEZ474" s="26"/>
      <c r="XFA474" s="26"/>
    </row>
    <row r="475" s="4" customFormat="1" ht="15" customHeight="1" spans="1:16381">
      <c r="A475" s="15">
        <v>471</v>
      </c>
      <c r="B475" s="16" t="s">
        <v>951</v>
      </c>
      <c r="C475" s="17" t="s">
        <v>991</v>
      </c>
      <c r="D475" s="18">
        <v>50000</v>
      </c>
      <c r="E475" s="18">
        <v>50000</v>
      </c>
      <c r="F475" s="18">
        <f t="shared" si="28"/>
        <v>50000</v>
      </c>
      <c r="G475" s="17" t="s">
        <v>939</v>
      </c>
      <c r="H475" s="17" t="s">
        <v>480</v>
      </c>
      <c r="I475" s="17" t="s">
        <v>189</v>
      </c>
      <c r="J475" s="20" t="s">
        <v>30</v>
      </c>
      <c r="K475" s="21">
        <v>43545</v>
      </c>
      <c r="L475" s="21" t="s">
        <v>23</v>
      </c>
      <c r="M475" s="15">
        <f t="shared" si="29"/>
        <v>92</v>
      </c>
      <c r="N475" s="15">
        <f t="shared" si="30"/>
        <v>555.83</v>
      </c>
      <c r="XAH475" s="23"/>
      <c r="XAI475" s="23"/>
      <c r="XAJ475" s="23"/>
      <c r="XAK475" s="23"/>
      <c r="XAL475" s="23"/>
      <c r="XAM475" s="23"/>
      <c r="XAN475" s="23"/>
      <c r="XAO475" s="23"/>
      <c r="XAP475" s="23"/>
      <c r="XAQ475" s="23"/>
      <c r="XAR475" s="23"/>
      <c r="XAS475" s="23"/>
      <c r="XAT475" s="23"/>
      <c r="XAU475" s="23"/>
      <c r="XAV475" s="23"/>
      <c r="XAW475" s="23"/>
      <c r="XAX475" s="23"/>
      <c r="XAY475" s="23"/>
      <c r="XAZ475" s="23"/>
      <c r="XBA475" s="23"/>
      <c r="XBB475" s="23"/>
      <c r="XBC475" s="23"/>
      <c r="XBD475" s="23"/>
      <c r="XBE475" s="23"/>
      <c r="XBF475" s="23"/>
      <c r="XBG475" s="23"/>
      <c r="XBH475" s="23"/>
      <c r="XBI475" s="23"/>
      <c r="XBJ475" s="23"/>
      <c r="XBK475" s="23"/>
      <c r="XBL475" s="23"/>
      <c r="XBM475" s="23"/>
      <c r="XBN475" s="23"/>
      <c r="XBO475" s="23"/>
      <c r="XBP475" s="23"/>
      <c r="XBQ475" s="23"/>
      <c r="XBR475" s="23"/>
      <c r="XBS475" s="23"/>
      <c r="XBT475" s="23"/>
      <c r="XBU475" s="23"/>
      <c r="XBV475" s="23"/>
      <c r="XBW475" s="23"/>
      <c r="XBX475" s="23"/>
      <c r="XBY475" s="23"/>
      <c r="XBZ475" s="23"/>
      <c r="XCA475" s="23"/>
      <c r="XCB475" s="23"/>
      <c r="XCC475" s="23"/>
      <c r="XCD475" s="23"/>
      <c r="XCE475" s="23"/>
      <c r="XCF475" s="23"/>
      <c r="XCG475" s="23"/>
      <c r="XCH475" s="23"/>
      <c r="XCI475" s="23"/>
      <c r="XCJ475" s="23"/>
      <c r="XCK475" s="23"/>
      <c r="XCL475" s="23"/>
      <c r="XCM475" s="23"/>
      <c r="XCN475" s="23"/>
      <c r="XCO475" s="23"/>
      <c r="XCP475" s="23"/>
      <c r="XCQ475" s="23"/>
      <c r="XCR475" s="23"/>
      <c r="XCS475" s="23"/>
      <c r="XCT475" s="23"/>
      <c r="XCU475" s="23"/>
      <c r="XCV475" s="23"/>
      <c r="XCW475" s="26"/>
      <c r="XCX475" s="26"/>
      <c r="XCY475" s="26"/>
      <c r="XCZ475" s="26"/>
      <c r="XDA475" s="26"/>
      <c r="XDB475" s="26"/>
      <c r="XDC475" s="26"/>
      <c r="XDD475" s="26"/>
      <c r="XDE475" s="26"/>
      <c r="XDF475" s="26"/>
      <c r="XDG475" s="26"/>
      <c r="XDH475" s="26"/>
      <c r="XDI475" s="26"/>
      <c r="XDJ475" s="26"/>
      <c r="XDK475" s="26"/>
      <c r="XDL475" s="26"/>
      <c r="XDM475" s="26"/>
      <c r="XDN475" s="26"/>
      <c r="XDO475" s="26"/>
      <c r="XDP475" s="26"/>
      <c r="XDQ475" s="26"/>
      <c r="XDR475" s="26"/>
      <c r="XDS475" s="26"/>
      <c r="XDT475" s="26"/>
      <c r="XDU475" s="26"/>
      <c r="XDV475" s="26"/>
      <c r="XDW475" s="26"/>
      <c r="XDX475" s="26"/>
      <c r="XDY475" s="26"/>
      <c r="XDZ475" s="26"/>
      <c r="XEA475" s="26"/>
      <c r="XEB475" s="26"/>
      <c r="XEC475" s="26"/>
      <c r="XED475" s="26"/>
      <c r="XEE475" s="26"/>
      <c r="XEF475" s="26"/>
      <c r="XEG475" s="26"/>
      <c r="XEH475" s="26"/>
      <c r="XEI475" s="26"/>
      <c r="XEJ475" s="26"/>
      <c r="XEK475" s="26"/>
      <c r="XEL475" s="26"/>
      <c r="XEM475" s="26"/>
      <c r="XEN475" s="26"/>
      <c r="XEO475" s="26"/>
      <c r="XEP475" s="26"/>
      <c r="XEQ475" s="26"/>
      <c r="XER475" s="26"/>
      <c r="XES475" s="26"/>
      <c r="XET475" s="26"/>
      <c r="XEU475" s="26"/>
      <c r="XEV475" s="26"/>
      <c r="XEW475" s="26"/>
      <c r="XEX475" s="26"/>
      <c r="XEY475" s="26"/>
      <c r="XEZ475" s="26"/>
      <c r="XFA475" s="26"/>
    </row>
    <row r="476" s="4" customFormat="1" ht="15" customHeight="1" spans="1:16381">
      <c r="A476" s="15">
        <v>472</v>
      </c>
      <c r="B476" s="16" t="s">
        <v>951</v>
      </c>
      <c r="C476" s="17" t="s">
        <v>992</v>
      </c>
      <c r="D476" s="18">
        <v>40000</v>
      </c>
      <c r="E476" s="18">
        <v>40000</v>
      </c>
      <c r="F476" s="18">
        <f t="shared" si="28"/>
        <v>40000</v>
      </c>
      <c r="G476" s="17" t="s">
        <v>993</v>
      </c>
      <c r="H476" s="17" t="s">
        <v>994</v>
      </c>
      <c r="I476" s="17" t="s">
        <v>21</v>
      </c>
      <c r="J476" s="20" t="s">
        <v>30</v>
      </c>
      <c r="K476" s="21" t="str">
        <f>G476</f>
        <v>2019-05-20</v>
      </c>
      <c r="L476" s="21" t="s">
        <v>23</v>
      </c>
      <c r="M476" s="15">
        <f t="shared" si="29"/>
        <v>32</v>
      </c>
      <c r="N476" s="15">
        <f t="shared" si="30"/>
        <v>168.89</v>
      </c>
      <c r="XAH476" s="23"/>
      <c r="XAI476" s="23"/>
      <c r="XAJ476" s="23"/>
      <c r="XAK476" s="23"/>
      <c r="XAL476" s="23"/>
      <c r="XAM476" s="23"/>
      <c r="XAN476" s="23"/>
      <c r="XAO476" s="23"/>
      <c r="XAP476" s="23"/>
      <c r="XAQ476" s="23"/>
      <c r="XAR476" s="23"/>
      <c r="XAS476" s="23"/>
      <c r="XAT476" s="23"/>
      <c r="XAU476" s="23"/>
      <c r="XAV476" s="23"/>
      <c r="XAW476" s="23"/>
      <c r="XAX476" s="23"/>
      <c r="XAY476" s="23"/>
      <c r="XAZ476" s="23"/>
      <c r="XBA476" s="23"/>
      <c r="XBB476" s="23"/>
      <c r="XBC476" s="23"/>
      <c r="XBD476" s="23"/>
      <c r="XBE476" s="23"/>
      <c r="XBF476" s="23"/>
      <c r="XBG476" s="23"/>
      <c r="XBH476" s="23"/>
      <c r="XBI476" s="23"/>
      <c r="XBJ476" s="23"/>
      <c r="XBK476" s="23"/>
      <c r="XBL476" s="23"/>
      <c r="XBM476" s="23"/>
      <c r="XBN476" s="23"/>
      <c r="XBO476" s="23"/>
      <c r="XBP476" s="23"/>
      <c r="XBQ476" s="23"/>
      <c r="XBR476" s="23"/>
      <c r="XBS476" s="23"/>
      <c r="XBT476" s="23"/>
      <c r="XBU476" s="23"/>
      <c r="XBV476" s="23"/>
      <c r="XBW476" s="23"/>
      <c r="XBX476" s="23"/>
      <c r="XBY476" s="23"/>
      <c r="XBZ476" s="23"/>
      <c r="XCA476" s="23"/>
      <c r="XCB476" s="23"/>
      <c r="XCC476" s="23"/>
      <c r="XCD476" s="23"/>
      <c r="XCE476" s="23"/>
      <c r="XCF476" s="23"/>
      <c r="XCG476" s="23"/>
      <c r="XCH476" s="23"/>
      <c r="XCI476" s="23"/>
      <c r="XCJ476" s="23"/>
      <c r="XCK476" s="23"/>
      <c r="XCL476" s="23"/>
      <c r="XCM476" s="23"/>
      <c r="XCN476" s="23"/>
      <c r="XCO476" s="23"/>
      <c r="XCP476" s="23"/>
      <c r="XCQ476" s="23"/>
      <c r="XCR476" s="23"/>
      <c r="XCS476" s="23"/>
      <c r="XCT476" s="23"/>
      <c r="XCU476" s="23"/>
      <c r="XCV476" s="23"/>
      <c r="XCW476" s="26"/>
      <c r="XCX476" s="26"/>
      <c r="XCY476" s="26"/>
      <c r="XCZ476" s="26"/>
      <c r="XDA476" s="26"/>
      <c r="XDB476" s="26"/>
      <c r="XDC476" s="26"/>
      <c r="XDD476" s="26"/>
      <c r="XDE476" s="26"/>
      <c r="XDF476" s="26"/>
      <c r="XDG476" s="26"/>
      <c r="XDH476" s="26"/>
      <c r="XDI476" s="26"/>
      <c r="XDJ476" s="26"/>
      <c r="XDK476" s="26"/>
      <c r="XDL476" s="26"/>
      <c r="XDM476" s="26"/>
      <c r="XDN476" s="26"/>
      <c r="XDO476" s="26"/>
      <c r="XDP476" s="26"/>
      <c r="XDQ476" s="26"/>
      <c r="XDR476" s="26"/>
      <c r="XDS476" s="26"/>
      <c r="XDT476" s="26"/>
      <c r="XDU476" s="26"/>
      <c r="XDV476" s="26"/>
      <c r="XDW476" s="26"/>
      <c r="XDX476" s="26"/>
      <c r="XDY476" s="26"/>
      <c r="XDZ476" s="26"/>
      <c r="XEA476" s="26"/>
      <c r="XEB476" s="26"/>
      <c r="XEC476" s="26"/>
      <c r="XED476" s="26"/>
      <c r="XEE476" s="26"/>
      <c r="XEF476" s="26"/>
      <c r="XEG476" s="26"/>
      <c r="XEH476" s="26"/>
      <c r="XEI476" s="26"/>
      <c r="XEJ476" s="26"/>
      <c r="XEK476" s="26"/>
      <c r="XEL476" s="26"/>
      <c r="XEM476" s="26"/>
      <c r="XEN476" s="26"/>
      <c r="XEO476" s="26"/>
      <c r="XEP476" s="26"/>
      <c r="XEQ476" s="26"/>
      <c r="XER476" s="26"/>
      <c r="XES476" s="26"/>
      <c r="XET476" s="26"/>
      <c r="XEU476" s="26"/>
      <c r="XEV476" s="26"/>
      <c r="XEW476" s="26"/>
      <c r="XEX476" s="26"/>
      <c r="XEY476" s="26"/>
      <c r="XEZ476" s="26"/>
      <c r="XFA476" s="26"/>
    </row>
    <row r="477" s="4" customFormat="1" ht="15" customHeight="1" spans="1:16381">
      <c r="A477" s="15">
        <v>473</v>
      </c>
      <c r="B477" s="16" t="s">
        <v>995</v>
      </c>
      <c r="C477" s="17" t="s">
        <v>996</v>
      </c>
      <c r="D477" s="18">
        <v>50000</v>
      </c>
      <c r="E477" s="18">
        <v>50000</v>
      </c>
      <c r="F477" s="18">
        <f t="shared" si="28"/>
        <v>50000</v>
      </c>
      <c r="G477" s="17" t="s">
        <v>997</v>
      </c>
      <c r="H477" s="17" t="s">
        <v>998</v>
      </c>
      <c r="I477" s="17" t="s">
        <v>21</v>
      </c>
      <c r="J477" s="20" t="s">
        <v>999</v>
      </c>
      <c r="K477" s="21">
        <v>43545</v>
      </c>
      <c r="L477" s="21" t="s">
        <v>23</v>
      </c>
      <c r="M477" s="15">
        <f t="shared" si="29"/>
        <v>92</v>
      </c>
      <c r="N477" s="15">
        <f t="shared" si="30"/>
        <v>606.94</v>
      </c>
      <c r="XAH477" s="23"/>
      <c r="XAI477" s="23"/>
      <c r="XAJ477" s="23"/>
      <c r="XAK477" s="23"/>
      <c r="XAL477" s="23"/>
      <c r="XAM477" s="23"/>
      <c r="XAN477" s="23"/>
      <c r="XAO477" s="23"/>
      <c r="XAP477" s="23"/>
      <c r="XAQ477" s="23"/>
      <c r="XAR477" s="23"/>
      <c r="XAS477" s="23"/>
      <c r="XAT477" s="23"/>
      <c r="XAU477" s="23"/>
      <c r="XAV477" s="23"/>
      <c r="XAW477" s="23"/>
      <c r="XAX477" s="23"/>
      <c r="XAY477" s="23"/>
      <c r="XAZ477" s="23"/>
      <c r="XBA477" s="23"/>
      <c r="XBB477" s="23"/>
      <c r="XBC477" s="23"/>
      <c r="XBD477" s="23"/>
      <c r="XBE477" s="23"/>
      <c r="XBF477" s="23"/>
      <c r="XBG477" s="23"/>
      <c r="XBH477" s="23"/>
      <c r="XBI477" s="23"/>
      <c r="XBJ477" s="23"/>
      <c r="XBK477" s="23"/>
      <c r="XBL477" s="23"/>
      <c r="XBM477" s="23"/>
      <c r="XBN477" s="23"/>
      <c r="XBO477" s="23"/>
      <c r="XBP477" s="23"/>
      <c r="XBQ477" s="23"/>
      <c r="XBR477" s="23"/>
      <c r="XBS477" s="23"/>
      <c r="XBT477" s="23"/>
      <c r="XBU477" s="23"/>
      <c r="XBV477" s="23"/>
      <c r="XBW477" s="23"/>
      <c r="XBX477" s="23"/>
      <c r="XBY477" s="23"/>
      <c r="XBZ477" s="23"/>
      <c r="XCA477" s="23"/>
      <c r="XCB477" s="23"/>
      <c r="XCC477" s="23"/>
      <c r="XCD477" s="23"/>
      <c r="XCE477" s="23"/>
      <c r="XCF477" s="23"/>
      <c r="XCG477" s="23"/>
      <c r="XCH477" s="23"/>
      <c r="XCI477" s="23"/>
      <c r="XCJ477" s="23"/>
      <c r="XCK477" s="23"/>
      <c r="XCL477" s="23"/>
      <c r="XCM477" s="23"/>
      <c r="XCN477" s="23"/>
      <c r="XCO477" s="23"/>
      <c r="XCP477" s="23"/>
      <c r="XCQ477" s="23"/>
      <c r="XCR477" s="23"/>
      <c r="XCS477" s="23"/>
      <c r="XCT477" s="23"/>
      <c r="XCU477" s="23"/>
      <c r="XCV477" s="23"/>
      <c r="XCW477" s="26"/>
      <c r="XCX477" s="26"/>
      <c r="XCY477" s="26"/>
      <c r="XCZ477" s="26"/>
      <c r="XDA477" s="26"/>
      <c r="XDB477" s="26"/>
      <c r="XDC477" s="26"/>
      <c r="XDD477" s="26"/>
      <c r="XDE477" s="26"/>
      <c r="XDF477" s="26"/>
      <c r="XDG477" s="26"/>
      <c r="XDH477" s="26"/>
      <c r="XDI477" s="26"/>
      <c r="XDJ477" s="26"/>
      <c r="XDK477" s="26"/>
      <c r="XDL477" s="26"/>
      <c r="XDM477" s="26"/>
      <c r="XDN477" s="26"/>
      <c r="XDO477" s="26"/>
      <c r="XDP477" s="26"/>
      <c r="XDQ477" s="26"/>
      <c r="XDR477" s="26"/>
      <c r="XDS477" s="26"/>
      <c r="XDT477" s="26"/>
      <c r="XDU477" s="26"/>
      <c r="XDV477" s="26"/>
      <c r="XDW477" s="26"/>
      <c r="XDX477" s="26"/>
      <c r="XDY477" s="26"/>
      <c r="XDZ477" s="26"/>
      <c r="XEA477" s="26"/>
      <c r="XEB477" s="26"/>
      <c r="XEC477" s="26"/>
      <c r="XED477" s="26"/>
      <c r="XEE477" s="26"/>
      <c r="XEF477" s="26"/>
      <c r="XEG477" s="26"/>
      <c r="XEH477" s="26"/>
      <c r="XEI477" s="26"/>
      <c r="XEJ477" s="26"/>
      <c r="XEK477" s="26"/>
      <c r="XEL477" s="26"/>
      <c r="XEM477" s="26"/>
      <c r="XEN477" s="26"/>
      <c r="XEO477" s="26"/>
      <c r="XEP477" s="26"/>
      <c r="XEQ477" s="26"/>
      <c r="XER477" s="26"/>
      <c r="XES477" s="26"/>
      <c r="XET477" s="26"/>
      <c r="XEU477" s="26"/>
      <c r="XEV477" s="26"/>
      <c r="XEW477" s="26"/>
      <c r="XEX477" s="26"/>
      <c r="XEY477" s="26"/>
      <c r="XEZ477" s="26"/>
      <c r="XFA477" s="26"/>
    </row>
    <row r="478" s="4" customFormat="1" ht="15" customHeight="1" spans="1:16381">
      <c r="A478" s="15">
        <v>474</v>
      </c>
      <c r="B478" s="16" t="s">
        <v>995</v>
      </c>
      <c r="C478" s="17" t="s">
        <v>1000</v>
      </c>
      <c r="D478" s="18">
        <v>50000</v>
      </c>
      <c r="E478" s="18">
        <v>50000</v>
      </c>
      <c r="F478" s="18">
        <f t="shared" si="28"/>
        <v>50000</v>
      </c>
      <c r="G478" s="17" t="s">
        <v>1001</v>
      </c>
      <c r="H478" s="17" t="s">
        <v>47</v>
      </c>
      <c r="I478" s="17" t="s">
        <v>21</v>
      </c>
      <c r="J478" s="20" t="s">
        <v>999</v>
      </c>
      <c r="K478" s="21">
        <v>43545</v>
      </c>
      <c r="L478" s="21" t="s">
        <v>23</v>
      </c>
      <c r="M478" s="15">
        <f t="shared" si="29"/>
        <v>92</v>
      </c>
      <c r="N478" s="15">
        <f t="shared" si="30"/>
        <v>606.94</v>
      </c>
      <c r="XAH478" s="23"/>
      <c r="XAI478" s="23"/>
      <c r="XAJ478" s="23"/>
      <c r="XAK478" s="23"/>
      <c r="XAL478" s="23"/>
      <c r="XAM478" s="23"/>
      <c r="XAN478" s="23"/>
      <c r="XAO478" s="23"/>
      <c r="XAP478" s="23"/>
      <c r="XAQ478" s="23"/>
      <c r="XAR478" s="23"/>
      <c r="XAS478" s="23"/>
      <c r="XAT478" s="23"/>
      <c r="XAU478" s="23"/>
      <c r="XAV478" s="23"/>
      <c r="XAW478" s="23"/>
      <c r="XAX478" s="23"/>
      <c r="XAY478" s="23"/>
      <c r="XAZ478" s="23"/>
      <c r="XBA478" s="23"/>
      <c r="XBB478" s="23"/>
      <c r="XBC478" s="23"/>
      <c r="XBD478" s="23"/>
      <c r="XBE478" s="23"/>
      <c r="XBF478" s="23"/>
      <c r="XBG478" s="23"/>
      <c r="XBH478" s="23"/>
      <c r="XBI478" s="23"/>
      <c r="XBJ478" s="23"/>
      <c r="XBK478" s="23"/>
      <c r="XBL478" s="23"/>
      <c r="XBM478" s="23"/>
      <c r="XBN478" s="23"/>
      <c r="XBO478" s="23"/>
      <c r="XBP478" s="23"/>
      <c r="XBQ478" s="23"/>
      <c r="XBR478" s="23"/>
      <c r="XBS478" s="23"/>
      <c r="XBT478" s="23"/>
      <c r="XBU478" s="23"/>
      <c r="XBV478" s="23"/>
      <c r="XBW478" s="23"/>
      <c r="XBX478" s="23"/>
      <c r="XBY478" s="23"/>
      <c r="XBZ478" s="23"/>
      <c r="XCA478" s="23"/>
      <c r="XCB478" s="23"/>
      <c r="XCC478" s="23"/>
      <c r="XCD478" s="23"/>
      <c r="XCE478" s="23"/>
      <c r="XCF478" s="23"/>
      <c r="XCG478" s="23"/>
      <c r="XCH478" s="23"/>
      <c r="XCI478" s="23"/>
      <c r="XCJ478" s="23"/>
      <c r="XCK478" s="23"/>
      <c r="XCL478" s="23"/>
      <c r="XCM478" s="23"/>
      <c r="XCN478" s="23"/>
      <c r="XCO478" s="23"/>
      <c r="XCP478" s="23"/>
      <c r="XCQ478" s="23"/>
      <c r="XCR478" s="23"/>
      <c r="XCS478" s="23"/>
      <c r="XCT478" s="23"/>
      <c r="XCU478" s="23"/>
      <c r="XCV478" s="23"/>
      <c r="XCW478" s="26"/>
      <c r="XCX478" s="26"/>
      <c r="XCY478" s="26"/>
      <c r="XCZ478" s="26"/>
      <c r="XDA478" s="26"/>
      <c r="XDB478" s="26"/>
      <c r="XDC478" s="26"/>
      <c r="XDD478" s="26"/>
      <c r="XDE478" s="26"/>
      <c r="XDF478" s="26"/>
      <c r="XDG478" s="26"/>
      <c r="XDH478" s="26"/>
      <c r="XDI478" s="26"/>
      <c r="XDJ478" s="26"/>
      <c r="XDK478" s="26"/>
      <c r="XDL478" s="26"/>
      <c r="XDM478" s="26"/>
      <c r="XDN478" s="26"/>
      <c r="XDO478" s="26"/>
      <c r="XDP478" s="26"/>
      <c r="XDQ478" s="26"/>
      <c r="XDR478" s="26"/>
      <c r="XDS478" s="26"/>
      <c r="XDT478" s="26"/>
      <c r="XDU478" s="26"/>
      <c r="XDV478" s="26"/>
      <c r="XDW478" s="26"/>
      <c r="XDX478" s="26"/>
      <c r="XDY478" s="26"/>
      <c r="XDZ478" s="26"/>
      <c r="XEA478" s="26"/>
      <c r="XEB478" s="26"/>
      <c r="XEC478" s="26"/>
      <c r="XED478" s="26"/>
      <c r="XEE478" s="26"/>
      <c r="XEF478" s="26"/>
      <c r="XEG478" s="26"/>
      <c r="XEH478" s="26"/>
      <c r="XEI478" s="26"/>
      <c r="XEJ478" s="26"/>
      <c r="XEK478" s="26"/>
      <c r="XEL478" s="26"/>
      <c r="XEM478" s="26"/>
      <c r="XEN478" s="26"/>
      <c r="XEO478" s="26"/>
      <c r="XEP478" s="26"/>
      <c r="XEQ478" s="26"/>
      <c r="XER478" s="26"/>
      <c r="XES478" s="26"/>
      <c r="XET478" s="26"/>
      <c r="XEU478" s="26"/>
      <c r="XEV478" s="26"/>
      <c r="XEW478" s="26"/>
      <c r="XEX478" s="26"/>
      <c r="XEY478" s="26"/>
      <c r="XEZ478" s="26"/>
      <c r="XFA478" s="26"/>
    </row>
    <row r="479" s="4" customFormat="1" ht="15" customHeight="1" spans="1:16381">
      <c r="A479" s="15">
        <v>475</v>
      </c>
      <c r="B479" s="16" t="s">
        <v>995</v>
      </c>
      <c r="C479" s="17" t="s">
        <v>1002</v>
      </c>
      <c r="D479" s="18">
        <v>30000</v>
      </c>
      <c r="E479" s="18">
        <v>30000</v>
      </c>
      <c r="F479" s="18">
        <f t="shared" si="28"/>
        <v>30000</v>
      </c>
      <c r="G479" s="17" t="s">
        <v>1003</v>
      </c>
      <c r="H479" s="17" t="s">
        <v>919</v>
      </c>
      <c r="I479" s="17" t="s">
        <v>21</v>
      </c>
      <c r="J479" s="20" t="s">
        <v>999</v>
      </c>
      <c r="K479" s="21">
        <v>43545</v>
      </c>
      <c r="L479" s="21" t="s">
        <v>23</v>
      </c>
      <c r="M479" s="15">
        <f t="shared" si="29"/>
        <v>92</v>
      </c>
      <c r="N479" s="15">
        <f t="shared" si="30"/>
        <v>364.17</v>
      </c>
      <c r="XAH479" s="23"/>
      <c r="XAI479" s="23"/>
      <c r="XAJ479" s="23"/>
      <c r="XAK479" s="23"/>
      <c r="XAL479" s="23"/>
      <c r="XAM479" s="23"/>
      <c r="XAN479" s="23"/>
      <c r="XAO479" s="23"/>
      <c r="XAP479" s="23"/>
      <c r="XAQ479" s="23"/>
      <c r="XAR479" s="23"/>
      <c r="XAS479" s="23"/>
      <c r="XAT479" s="23"/>
      <c r="XAU479" s="23"/>
      <c r="XAV479" s="23"/>
      <c r="XAW479" s="23"/>
      <c r="XAX479" s="23"/>
      <c r="XAY479" s="23"/>
      <c r="XAZ479" s="23"/>
      <c r="XBA479" s="23"/>
      <c r="XBB479" s="23"/>
      <c r="XBC479" s="23"/>
      <c r="XBD479" s="23"/>
      <c r="XBE479" s="23"/>
      <c r="XBF479" s="23"/>
      <c r="XBG479" s="23"/>
      <c r="XBH479" s="23"/>
      <c r="XBI479" s="23"/>
      <c r="XBJ479" s="23"/>
      <c r="XBK479" s="23"/>
      <c r="XBL479" s="23"/>
      <c r="XBM479" s="23"/>
      <c r="XBN479" s="23"/>
      <c r="XBO479" s="23"/>
      <c r="XBP479" s="23"/>
      <c r="XBQ479" s="23"/>
      <c r="XBR479" s="23"/>
      <c r="XBS479" s="23"/>
      <c r="XBT479" s="23"/>
      <c r="XBU479" s="23"/>
      <c r="XBV479" s="23"/>
      <c r="XBW479" s="23"/>
      <c r="XBX479" s="23"/>
      <c r="XBY479" s="23"/>
      <c r="XBZ479" s="23"/>
      <c r="XCA479" s="23"/>
      <c r="XCB479" s="23"/>
      <c r="XCC479" s="23"/>
      <c r="XCD479" s="23"/>
      <c r="XCE479" s="23"/>
      <c r="XCF479" s="23"/>
      <c r="XCG479" s="23"/>
      <c r="XCH479" s="23"/>
      <c r="XCI479" s="23"/>
      <c r="XCJ479" s="23"/>
      <c r="XCK479" s="23"/>
      <c r="XCL479" s="23"/>
      <c r="XCM479" s="23"/>
      <c r="XCN479" s="23"/>
      <c r="XCO479" s="23"/>
      <c r="XCP479" s="23"/>
      <c r="XCQ479" s="23"/>
      <c r="XCR479" s="23"/>
      <c r="XCS479" s="23"/>
      <c r="XCT479" s="23"/>
      <c r="XCU479" s="23"/>
      <c r="XCV479" s="23"/>
      <c r="XCW479" s="26"/>
      <c r="XCX479" s="26"/>
      <c r="XCY479" s="26"/>
      <c r="XCZ479" s="26"/>
      <c r="XDA479" s="26"/>
      <c r="XDB479" s="26"/>
      <c r="XDC479" s="26"/>
      <c r="XDD479" s="26"/>
      <c r="XDE479" s="26"/>
      <c r="XDF479" s="26"/>
      <c r="XDG479" s="26"/>
      <c r="XDH479" s="26"/>
      <c r="XDI479" s="26"/>
      <c r="XDJ479" s="26"/>
      <c r="XDK479" s="26"/>
      <c r="XDL479" s="26"/>
      <c r="XDM479" s="26"/>
      <c r="XDN479" s="26"/>
      <c r="XDO479" s="26"/>
      <c r="XDP479" s="26"/>
      <c r="XDQ479" s="26"/>
      <c r="XDR479" s="26"/>
      <c r="XDS479" s="26"/>
      <c r="XDT479" s="26"/>
      <c r="XDU479" s="26"/>
      <c r="XDV479" s="26"/>
      <c r="XDW479" s="26"/>
      <c r="XDX479" s="26"/>
      <c r="XDY479" s="26"/>
      <c r="XDZ479" s="26"/>
      <c r="XEA479" s="26"/>
      <c r="XEB479" s="26"/>
      <c r="XEC479" s="26"/>
      <c r="XED479" s="26"/>
      <c r="XEE479" s="26"/>
      <c r="XEF479" s="26"/>
      <c r="XEG479" s="26"/>
      <c r="XEH479" s="26"/>
      <c r="XEI479" s="26"/>
      <c r="XEJ479" s="26"/>
      <c r="XEK479" s="26"/>
      <c r="XEL479" s="26"/>
      <c r="XEM479" s="26"/>
      <c r="XEN479" s="26"/>
      <c r="XEO479" s="26"/>
      <c r="XEP479" s="26"/>
      <c r="XEQ479" s="26"/>
      <c r="XER479" s="26"/>
      <c r="XES479" s="26"/>
      <c r="XET479" s="26"/>
      <c r="XEU479" s="26"/>
      <c r="XEV479" s="26"/>
      <c r="XEW479" s="26"/>
      <c r="XEX479" s="26"/>
      <c r="XEY479" s="26"/>
      <c r="XEZ479" s="26"/>
      <c r="XFA479" s="26"/>
    </row>
    <row r="480" s="4" customFormat="1" ht="15" customHeight="1" spans="1:16381">
      <c r="A480" s="15">
        <v>476</v>
      </c>
      <c r="B480" s="16" t="s">
        <v>995</v>
      </c>
      <c r="C480" s="17" t="s">
        <v>1004</v>
      </c>
      <c r="D480" s="18">
        <v>30000</v>
      </c>
      <c r="E480" s="18">
        <v>30000</v>
      </c>
      <c r="F480" s="18">
        <f t="shared" si="28"/>
        <v>30000</v>
      </c>
      <c r="G480" s="17" t="s">
        <v>1005</v>
      </c>
      <c r="H480" s="17" t="s">
        <v>70</v>
      </c>
      <c r="I480" s="17" t="s">
        <v>21</v>
      </c>
      <c r="J480" s="20" t="s">
        <v>999</v>
      </c>
      <c r="K480" s="21">
        <v>43545</v>
      </c>
      <c r="L480" s="21" t="s">
        <v>23</v>
      </c>
      <c r="M480" s="15">
        <f t="shared" si="29"/>
        <v>92</v>
      </c>
      <c r="N480" s="15">
        <f t="shared" si="30"/>
        <v>364.17</v>
      </c>
      <c r="XAH480" s="23"/>
      <c r="XAI480" s="23"/>
      <c r="XAJ480" s="23"/>
      <c r="XAK480" s="23"/>
      <c r="XAL480" s="23"/>
      <c r="XAM480" s="23"/>
      <c r="XAN480" s="23"/>
      <c r="XAO480" s="23"/>
      <c r="XAP480" s="23"/>
      <c r="XAQ480" s="23"/>
      <c r="XAR480" s="23"/>
      <c r="XAS480" s="23"/>
      <c r="XAT480" s="23"/>
      <c r="XAU480" s="23"/>
      <c r="XAV480" s="23"/>
      <c r="XAW480" s="23"/>
      <c r="XAX480" s="23"/>
      <c r="XAY480" s="23"/>
      <c r="XAZ480" s="23"/>
      <c r="XBA480" s="23"/>
      <c r="XBB480" s="23"/>
      <c r="XBC480" s="23"/>
      <c r="XBD480" s="23"/>
      <c r="XBE480" s="23"/>
      <c r="XBF480" s="23"/>
      <c r="XBG480" s="23"/>
      <c r="XBH480" s="23"/>
      <c r="XBI480" s="23"/>
      <c r="XBJ480" s="23"/>
      <c r="XBK480" s="23"/>
      <c r="XBL480" s="23"/>
      <c r="XBM480" s="23"/>
      <c r="XBN480" s="23"/>
      <c r="XBO480" s="23"/>
      <c r="XBP480" s="23"/>
      <c r="XBQ480" s="23"/>
      <c r="XBR480" s="23"/>
      <c r="XBS480" s="23"/>
      <c r="XBT480" s="23"/>
      <c r="XBU480" s="23"/>
      <c r="XBV480" s="23"/>
      <c r="XBW480" s="23"/>
      <c r="XBX480" s="23"/>
      <c r="XBY480" s="23"/>
      <c r="XBZ480" s="23"/>
      <c r="XCA480" s="23"/>
      <c r="XCB480" s="23"/>
      <c r="XCC480" s="23"/>
      <c r="XCD480" s="23"/>
      <c r="XCE480" s="23"/>
      <c r="XCF480" s="23"/>
      <c r="XCG480" s="23"/>
      <c r="XCH480" s="23"/>
      <c r="XCI480" s="23"/>
      <c r="XCJ480" s="23"/>
      <c r="XCK480" s="23"/>
      <c r="XCL480" s="23"/>
      <c r="XCM480" s="23"/>
      <c r="XCN480" s="23"/>
      <c r="XCO480" s="23"/>
      <c r="XCP480" s="23"/>
      <c r="XCQ480" s="23"/>
      <c r="XCR480" s="23"/>
      <c r="XCS480" s="23"/>
      <c r="XCT480" s="23"/>
      <c r="XCU480" s="23"/>
      <c r="XCV480" s="23"/>
      <c r="XCW480" s="26"/>
      <c r="XCX480" s="26"/>
      <c r="XCY480" s="26"/>
      <c r="XCZ480" s="26"/>
      <c r="XDA480" s="26"/>
      <c r="XDB480" s="26"/>
      <c r="XDC480" s="26"/>
      <c r="XDD480" s="26"/>
      <c r="XDE480" s="26"/>
      <c r="XDF480" s="26"/>
      <c r="XDG480" s="26"/>
      <c r="XDH480" s="26"/>
      <c r="XDI480" s="26"/>
      <c r="XDJ480" s="26"/>
      <c r="XDK480" s="26"/>
      <c r="XDL480" s="26"/>
      <c r="XDM480" s="26"/>
      <c r="XDN480" s="26"/>
      <c r="XDO480" s="26"/>
      <c r="XDP480" s="26"/>
      <c r="XDQ480" s="26"/>
      <c r="XDR480" s="26"/>
      <c r="XDS480" s="26"/>
      <c r="XDT480" s="26"/>
      <c r="XDU480" s="26"/>
      <c r="XDV480" s="26"/>
      <c r="XDW480" s="26"/>
      <c r="XDX480" s="26"/>
      <c r="XDY480" s="26"/>
      <c r="XDZ480" s="26"/>
      <c r="XEA480" s="26"/>
      <c r="XEB480" s="26"/>
      <c r="XEC480" s="26"/>
      <c r="XED480" s="26"/>
      <c r="XEE480" s="26"/>
      <c r="XEF480" s="26"/>
      <c r="XEG480" s="26"/>
      <c r="XEH480" s="26"/>
      <c r="XEI480" s="26"/>
      <c r="XEJ480" s="26"/>
      <c r="XEK480" s="26"/>
      <c r="XEL480" s="26"/>
      <c r="XEM480" s="26"/>
      <c r="XEN480" s="26"/>
      <c r="XEO480" s="26"/>
      <c r="XEP480" s="26"/>
      <c r="XEQ480" s="26"/>
      <c r="XER480" s="26"/>
      <c r="XES480" s="26"/>
      <c r="XET480" s="26"/>
      <c r="XEU480" s="26"/>
      <c r="XEV480" s="26"/>
      <c r="XEW480" s="26"/>
      <c r="XEX480" s="26"/>
      <c r="XEY480" s="26"/>
      <c r="XEZ480" s="26"/>
      <c r="XFA480" s="26"/>
    </row>
    <row r="481" s="4" customFormat="1" ht="15" customHeight="1" spans="1:16381">
      <c r="A481" s="15">
        <v>477</v>
      </c>
      <c r="B481" s="16" t="s">
        <v>995</v>
      </c>
      <c r="C481" s="17" t="s">
        <v>1006</v>
      </c>
      <c r="D481" s="18">
        <v>45000</v>
      </c>
      <c r="E481" s="18">
        <v>45000</v>
      </c>
      <c r="F481" s="18">
        <f t="shared" si="28"/>
        <v>45000</v>
      </c>
      <c r="G481" s="17" t="s">
        <v>1007</v>
      </c>
      <c r="H481" s="17" t="s">
        <v>1008</v>
      </c>
      <c r="I481" s="17" t="s">
        <v>21</v>
      </c>
      <c r="J481" s="20" t="s">
        <v>999</v>
      </c>
      <c r="K481" s="21">
        <v>43545</v>
      </c>
      <c r="L481" s="21" t="s">
        <v>23</v>
      </c>
      <c r="M481" s="15">
        <f t="shared" si="29"/>
        <v>92</v>
      </c>
      <c r="N481" s="15">
        <f t="shared" si="30"/>
        <v>546.25</v>
      </c>
      <c r="XAH481" s="23"/>
      <c r="XAI481" s="23"/>
      <c r="XAJ481" s="23"/>
      <c r="XAK481" s="23"/>
      <c r="XAL481" s="23"/>
      <c r="XAM481" s="23"/>
      <c r="XAN481" s="23"/>
      <c r="XAO481" s="23"/>
      <c r="XAP481" s="23"/>
      <c r="XAQ481" s="23"/>
      <c r="XAR481" s="23"/>
      <c r="XAS481" s="23"/>
      <c r="XAT481" s="23"/>
      <c r="XAU481" s="23"/>
      <c r="XAV481" s="23"/>
      <c r="XAW481" s="23"/>
      <c r="XAX481" s="23"/>
      <c r="XAY481" s="23"/>
      <c r="XAZ481" s="23"/>
      <c r="XBA481" s="23"/>
      <c r="XBB481" s="23"/>
      <c r="XBC481" s="23"/>
      <c r="XBD481" s="23"/>
      <c r="XBE481" s="23"/>
      <c r="XBF481" s="23"/>
      <c r="XBG481" s="23"/>
      <c r="XBH481" s="23"/>
      <c r="XBI481" s="23"/>
      <c r="XBJ481" s="23"/>
      <c r="XBK481" s="23"/>
      <c r="XBL481" s="23"/>
      <c r="XBM481" s="23"/>
      <c r="XBN481" s="23"/>
      <c r="XBO481" s="23"/>
      <c r="XBP481" s="23"/>
      <c r="XBQ481" s="23"/>
      <c r="XBR481" s="23"/>
      <c r="XBS481" s="23"/>
      <c r="XBT481" s="23"/>
      <c r="XBU481" s="23"/>
      <c r="XBV481" s="23"/>
      <c r="XBW481" s="23"/>
      <c r="XBX481" s="23"/>
      <c r="XBY481" s="23"/>
      <c r="XBZ481" s="23"/>
      <c r="XCA481" s="23"/>
      <c r="XCB481" s="23"/>
      <c r="XCC481" s="23"/>
      <c r="XCD481" s="23"/>
      <c r="XCE481" s="23"/>
      <c r="XCF481" s="23"/>
      <c r="XCG481" s="23"/>
      <c r="XCH481" s="23"/>
      <c r="XCI481" s="23"/>
      <c r="XCJ481" s="23"/>
      <c r="XCK481" s="23"/>
      <c r="XCL481" s="23"/>
      <c r="XCM481" s="23"/>
      <c r="XCN481" s="23"/>
      <c r="XCO481" s="23"/>
      <c r="XCP481" s="23"/>
      <c r="XCQ481" s="23"/>
      <c r="XCR481" s="23"/>
      <c r="XCS481" s="23"/>
      <c r="XCT481" s="23"/>
      <c r="XCU481" s="23"/>
      <c r="XCV481" s="23"/>
      <c r="XCW481" s="26"/>
      <c r="XCX481" s="26"/>
      <c r="XCY481" s="26"/>
      <c r="XCZ481" s="26"/>
      <c r="XDA481" s="26"/>
      <c r="XDB481" s="26"/>
      <c r="XDC481" s="26"/>
      <c r="XDD481" s="26"/>
      <c r="XDE481" s="26"/>
      <c r="XDF481" s="26"/>
      <c r="XDG481" s="26"/>
      <c r="XDH481" s="26"/>
      <c r="XDI481" s="26"/>
      <c r="XDJ481" s="26"/>
      <c r="XDK481" s="26"/>
      <c r="XDL481" s="26"/>
      <c r="XDM481" s="26"/>
      <c r="XDN481" s="26"/>
      <c r="XDO481" s="26"/>
      <c r="XDP481" s="26"/>
      <c r="XDQ481" s="26"/>
      <c r="XDR481" s="26"/>
      <c r="XDS481" s="26"/>
      <c r="XDT481" s="26"/>
      <c r="XDU481" s="26"/>
      <c r="XDV481" s="26"/>
      <c r="XDW481" s="26"/>
      <c r="XDX481" s="26"/>
      <c r="XDY481" s="26"/>
      <c r="XDZ481" s="26"/>
      <c r="XEA481" s="26"/>
      <c r="XEB481" s="26"/>
      <c r="XEC481" s="26"/>
      <c r="XED481" s="26"/>
      <c r="XEE481" s="26"/>
      <c r="XEF481" s="26"/>
      <c r="XEG481" s="26"/>
      <c r="XEH481" s="26"/>
      <c r="XEI481" s="26"/>
      <c r="XEJ481" s="26"/>
      <c r="XEK481" s="26"/>
      <c r="XEL481" s="26"/>
      <c r="XEM481" s="26"/>
      <c r="XEN481" s="26"/>
      <c r="XEO481" s="26"/>
      <c r="XEP481" s="26"/>
      <c r="XEQ481" s="26"/>
      <c r="XER481" s="26"/>
      <c r="XES481" s="26"/>
      <c r="XET481" s="26"/>
      <c r="XEU481" s="26"/>
      <c r="XEV481" s="26"/>
      <c r="XEW481" s="26"/>
      <c r="XEX481" s="26"/>
      <c r="XEY481" s="26"/>
      <c r="XEZ481" s="26"/>
      <c r="XFA481" s="26"/>
    </row>
    <row r="482" s="4" customFormat="1" ht="15" customHeight="1" spans="1:16381">
      <c r="A482" s="15">
        <v>478</v>
      </c>
      <c r="B482" s="16" t="s">
        <v>995</v>
      </c>
      <c r="C482" s="17" t="s">
        <v>1009</v>
      </c>
      <c r="D482" s="18">
        <v>45000</v>
      </c>
      <c r="E482" s="18">
        <v>45000</v>
      </c>
      <c r="F482" s="18">
        <f t="shared" si="28"/>
        <v>45000</v>
      </c>
      <c r="G482" s="17" t="s">
        <v>1007</v>
      </c>
      <c r="H482" s="17" t="s">
        <v>1008</v>
      </c>
      <c r="I482" s="17" t="s">
        <v>21</v>
      </c>
      <c r="J482" s="20" t="s">
        <v>999</v>
      </c>
      <c r="K482" s="21">
        <v>43545</v>
      </c>
      <c r="L482" s="21" t="s">
        <v>23</v>
      </c>
      <c r="M482" s="15">
        <f t="shared" si="29"/>
        <v>92</v>
      </c>
      <c r="N482" s="15">
        <f t="shared" si="30"/>
        <v>546.25</v>
      </c>
      <c r="XAH482" s="23"/>
      <c r="XAI482" s="23"/>
      <c r="XAJ482" s="23"/>
      <c r="XAK482" s="23"/>
      <c r="XAL482" s="23"/>
      <c r="XAM482" s="23"/>
      <c r="XAN482" s="23"/>
      <c r="XAO482" s="23"/>
      <c r="XAP482" s="23"/>
      <c r="XAQ482" s="23"/>
      <c r="XAR482" s="23"/>
      <c r="XAS482" s="23"/>
      <c r="XAT482" s="23"/>
      <c r="XAU482" s="23"/>
      <c r="XAV482" s="23"/>
      <c r="XAW482" s="23"/>
      <c r="XAX482" s="23"/>
      <c r="XAY482" s="23"/>
      <c r="XAZ482" s="23"/>
      <c r="XBA482" s="23"/>
      <c r="XBB482" s="23"/>
      <c r="XBC482" s="23"/>
      <c r="XBD482" s="23"/>
      <c r="XBE482" s="23"/>
      <c r="XBF482" s="23"/>
      <c r="XBG482" s="23"/>
      <c r="XBH482" s="23"/>
      <c r="XBI482" s="23"/>
      <c r="XBJ482" s="23"/>
      <c r="XBK482" s="23"/>
      <c r="XBL482" s="23"/>
      <c r="XBM482" s="23"/>
      <c r="XBN482" s="23"/>
      <c r="XBO482" s="23"/>
      <c r="XBP482" s="23"/>
      <c r="XBQ482" s="23"/>
      <c r="XBR482" s="23"/>
      <c r="XBS482" s="23"/>
      <c r="XBT482" s="23"/>
      <c r="XBU482" s="23"/>
      <c r="XBV482" s="23"/>
      <c r="XBW482" s="23"/>
      <c r="XBX482" s="23"/>
      <c r="XBY482" s="23"/>
      <c r="XBZ482" s="23"/>
      <c r="XCA482" s="23"/>
      <c r="XCB482" s="23"/>
      <c r="XCC482" s="23"/>
      <c r="XCD482" s="23"/>
      <c r="XCE482" s="23"/>
      <c r="XCF482" s="23"/>
      <c r="XCG482" s="23"/>
      <c r="XCH482" s="23"/>
      <c r="XCI482" s="23"/>
      <c r="XCJ482" s="23"/>
      <c r="XCK482" s="23"/>
      <c r="XCL482" s="23"/>
      <c r="XCM482" s="23"/>
      <c r="XCN482" s="23"/>
      <c r="XCO482" s="23"/>
      <c r="XCP482" s="23"/>
      <c r="XCQ482" s="23"/>
      <c r="XCR482" s="23"/>
      <c r="XCS482" s="23"/>
      <c r="XCT482" s="23"/>
      <c r="XCU482" s="23"/>
      <c r="XCV482" s="23"/>
      <c r="XCW482" s="26"/>
      <c r="XCX482" s="26"/>
      <c r="XCY482" s="26"/>
      <c r="XCZ482" s="26"/>
      <c r="XDA482" s="26"/>
      <c r="XDB482" s="26"/>
      <c r="XDC482" s="26"/>
      <c r="XDD482" s="26"/>
      <c r="XDE482" s="26"/>
      <c r="XDF482" s="26"/>
      <c r="XDG482" s="26"/>
      <c r="XDH482" s="26"/>
      <c r="XDI482" s="26"/>
      <c r="XDJ482" s="26"/>
      <c r="XDK482" s="26"/>
      <c r="XDL482" s="26"/>
      <c r="XDM482" s="26"/>
      <c r="XDN482" s="26"/>
      <c r="XDO482" s="26"/>
      <c r="XDP482" s="26"/>
      <c r="XDQ482" s="26"/>
      <c r="XDR482" s="26"/>
      <c r="XDS482" s="26"/>
      <c r="XDT482" s="26"/>
      <c r="XDU482" s="26"/>
      <c r="XDV482" s="26"/>
      <c r="XDW482" s="26"/>
      <c r="XDX482" s="26"/>
      <c r="XDY482" s="26"/>
      <c r="XDZ482" s="26"/>
      <c r="XEA482" s="26"/>
      <c r="XEB482" s="26"/>
      <c r="XEC482" s="26"/>
      <c r="XED482" s="26"/>
      <c r="XEE482" s="26"/>
      <c r="XEF482" s="26"/>
      <c r="XEG482" s="26"/>
      <c r="XEH482" s="26"/>
      <c r="XEI482" s="26"/>
      <c r="XEJ482" s="26"/>
      <c r="XEK482" s="26"/>
      <c r="XEL482" s="26"/>
      <c r="XEM482" s="26"/>
      <c r="XEN482" s="26"/>
      <c r="XEO482" s="26"/>
      <c r="XEP482" s="26"/>
      <c r="XEQ482" s="26"/>
      <c r="XER482" s="26"/>
      <c r="XES482" s="26"/>
      <c r="XET482" s="26"/>
      <c r="XEU482" s="26"/>
      <c r="XEV482" s="26"/>
      <c r="XEW482" s="26"/>
      <c r="XEX482" s="26"/>
      <c r="XEY482" s="26"/>
      <c r="XEZ482" s="26"/>
      <c r="XFA482" s="26"/>
    </row>
    <row r="483" s="4" customFormat="1" ht="15" customHeight="1" spans="1:16381">
      <c r="A483" s="15">
        <v>479</v>
      </c>
      <c r="B483" s="16" t="s">
        <v>995</v>
      </c>
      <c r="C483" s="17" t="s">
        <v>1010</v>
      </c>
      <c r="D483" s="18">
        <v>50000</v>
      </c>
      <c r="E483" s="18">
        <v>50000</v>
      </c>
      <c r="F483" s="18">
        <f t="shared" si="28"/>
        <v>50000</v>
      </c>
      <c r="G483" s="17" t="s">
        <v>1007</v>
      </c>
      <c r="H483" s="17" t="s">
        <v>535</v>
      </c>
      <c r="I483" s="17" t="s">
        <v>21</v>
      </c>
      <c r="J483" s="20" t="s">
        <v>999</v>
      </c>
      <c r="K483" s="21">
        <v>43545</v>
      </c>
      <c r="L483" s="21" t="s">
        <v>23</v>
      </c>
      <c r="M483" s="15">
        <f t="shared" si="29"/>
        <v>92</v>
      </c>
      <c r="N483" s="15">
        <f t="shared" si="30"/>
        <v>606.94</v>
      </c>
      <c r="XAH483" s="23"/>
      <c r="XAI483" s="23"/>
      <c r="XAJ483" s="23"/>
      <c r="XAK483" s="23"/>
      <c r="XAL483" s="23"/>
      <c r="XAM483" s="23"/>
      <c r="XAN483" s="23"/>
      <c r="XAO483" s="23"/>
      <c r="XAP483" s="23"/>
      <c r="XAQ483" s="23"/>
      <c r="XAR483" s="23"/>
      <c r="XAS483" s="23"/>
      <c r="XAT483" s="23"/>
      <c r="XAU483" s="23"/>
      <c r="XAV483" s="23"/>
      <c r="XAW483" s="23"/>
      <c r="XAX483" s="23"/>
      <c r="XAY483" s="23"/>
      <c r="XAZ483" s="23"/>
      <c r="XBA483" s="23"/>
      <c r="XBB483" s="23"/>
      <c r="XBC483" s="23"/>
      <c r="XBD483" s="23"/>
      <c r="XBE483" s="23"/>
      <c r="XBF483" s="23"/>
      <c r="XBG483" s="23"/>
      <c r="XBH483" s="23"/>
      <c r="XBI483" s="23"/>
      <c r="XBJ483" s="23"/>
      <c r="XBK483" s="23"/>
      <c r="XBL483" s="23"/>
      <c r="XBM483" s="23"/>
      <c r="XBN483" s="23"/>
      <c r="XBO483" s="23"/>
      <c r="XBP483" s="23"/>
      <c r="XBQ483" s="23"/>
      <c r="XBR483" s="23"/>
      <c r="XBS483" s="23"/>
      <c r="XBT483" s="23"/>
      <c r="XBU483" s="23"/>
      <c r="XBV483" s="23"/>
      <c r="XBW483" s="23"/>
      <c r="XBX483" s="23"/>
      <c r="XBY483" s="23"/>
      <c r="XBZ483" s="23"/>
      <c r="XCA483" s="23"/>
      <c r="XCB483" s="23"/>
      <c r="XCC483" s="23"/>
      <c r="XCD483" s="23"/>
      <c r="XCE483" s="23"/>
      <c r="XCF483" s="23"/>
      <c r="XCG483" s="23"/>
      <c r="XCH483" s="23"/>
      <c r="XCI483" s="23"/>
      <c r="XCJ483" s="23"/>
      <c r="XCK483" s="23"/>
      <c r="XCL483" s="23"/>
      <c r="XCM483" s="23"/>
      <c r="XCN483" s="23"/>
      <c r="XCO483" s="23"/>
      <c r="XCP483" s="23"/>
      <c r="XCQ483" s="23"/>
      <c r="XCR483" s="23"/>
      <c r="XCS483" s="23"/>
      <c r="XCT483" s="23"/>
      <c r="XCU483" s="23"/>
      <c r="XCV483" s="23"/>
      <c r="XCW483" s="26"/>
      <c r="XCX483" s="26"/>
      <c r="XCY483" s="26"/>
      <c r="XCZ483" s="26"/>
      <c r="XDA483" s="26"/>
      <c r="XDB483" s="26"/>
      <c r="XDC483" s="26"/>
      <c r="XDD483" s="26"/>
      <c r="XDE483" s="26"/>
      <c r="XDF483" s="26"/>
      <c r="XDG483" s="26"/>
      <c r="XDH483" s="26"/>
      <c r="XDI483" s="26"/>
      <c r="XDJ483" s="26"/>
      <c r="XDK483" s="26"/>
      <c r="XDL483" s="26"/>
      <c r="XDM483" s="26"/>
      <c r="XDN483" s="26"/>
      <c r="XDO483" s="26"/>
      <c r="XDP483" s="26"/>
      <c r="XDQ483" s="26"/>
      <c r="XDR483" s="26"/>
      <c r="XDS483" s="26"/>
      <c r="XDT483" s="26"/>
      <c r="XDU483" s="26"/>
      <c r="XDV483" s="26"/>
      <c r="XDW483" s="26"/>
      <c r="XDX483" s="26"/>
      <c r="XDY483" s="26"/>
      <c r="XDZ483" s="26"/>
      <c r="XEA483" s="26"/>
      <c r="XEB483" s="26"/>
      <c r="XEC483" s="26"/>
      <c r="XED483" s="26"/>
      <c r="XEE483" s="26"/>
      <c r="XEF483" s="26"/>
      <c r="XEG483" s="26"/>
      <c r="XEH483" s="26"/>
      <c r="XEI483" s="26"/>
      <c r="XEJ483" s="26"/>
      <c r="XEK483" s="26"/>
      <c r="XEL483" s="26"/>
      <c r="XEM483" s="26"/>
      <c r="XEN483" s="26"/>
      <c r="XEO483" s="26"/>
      <c r="XEP483" s="26"/>
      <c r="XEQ483" s="26"/>
      <c r="XER483" s="26"/>
      <c r="XES483" s="26"/>
      <c r="XET483" s="26"/>
      <c r="XEU483" s="26"/>
      <c r="XEV483" s="26"/>
      <c r="XEW483" s="26"/>
      <c r="XEX483" s="26"/>
      <c r="XEY483" s="26"/>
      <c r="XEZ483" s="26"/>
      <c r="XFA483" s="26"/>
    </row>
    <row r="484" s="4" customFormat="1" ht="15" customHeight="1" spans="1:16381">
      <c r="A484" s="15">
        <v>480</v>
      </c>
      <c r="B484" s="16" t="s">
        <v>995</v>
      </c>
      <c r="C484" s="17" t="s">
        <v>1011</v>
      </c>
      <c r="D484" s="18">
        <v>45000</v>
      </c>
      <c r="E484" s="18">
        <v>45000</v>
      </c>
      <c r="F484" s="18">
        <f t="shared" si="28"/>
        <v>45000</v>
      </c>
      <c r="G484" s="17" t="s">
        <v>1012</v>
      </c>
      <c r="H484" s="17" t="s">
        <v>1013</v>
      </c>
      <c r="I484" s="17" t="s">
        <v>21</v>
      </c>
      <c r="J484" s="20" t="s">
        <v>999</v>
      </c>
      <c r="K484" s="21">
        <v>43545</v>
      </c>
      <c r="L484" s="21" t="s">
        <v>23</v>
      </c>
      <c r="M484" s="15">
        <f t="shared" si="29"/>
        <v>92</v>
      </c>
      <c r="N484" s="15">
        <f t="shared" si="30"/>
        <v>546.25</v>
      </c>
      <c r="XAH484" s="23"/>
      <c r="XAI484" s="23"/>
      <c r="XAJ484" s="23"/>
      <c r="XAK484" s="23"/>
      <c r="XAL484" s="23"/>
      <c r="XAM484" s="23"/>
      <c r="XAN484" s="23"/>
      <c r="XAO484" s="23"/>
      <c r="XAP484" s="23"/>
      <c r="XAQ484" s="23"/>
      <c r="XAR484" s="23"/>
      <c r="XAS484" s="23"/>
      <c r="XAT484" s="23"/>
      <c r="XAU484" s="23"/>
      <c r="XAV484" s="23"/>
      <c r="XAW484" s="23"/>
      <c r="XAX484" s="23"/>
      <c r="XAY484" s="23"/>
      <c r="XAZ484" s="23"/>
      <c r="XBA484" s="23"/>
      <c r="XBB484" s="23"/>
      <c r="XBC484" s="23"/>
      <c r="XBD484" s="23"/>
      <c r="XBE484" s="23"/>
      <c r="XBF484" s="23"/>
      <c r="XBG484" s="23"/>
      <c r="XBH484" s="23"/>
      <c r="XBI484" s="23"/>
      <c r="XBJ484" s="23"/>
      <c r="XBK484" s="23"/>
      <c r="XBL484" s="23"/>
      <c r="XBM484" s="23"/>
      <c r="XBN484" s="23"/>
      <c r="XBO484" s="23"/>
      <c r="XBP484" s="23"/>
      <c r="XBQ484" s="23"/>
      <c r="XBR484" s="23"/>
      <c r="XBS484" s="23"/>
      <c r="XBT484" s="23"/>
      <c r="XBU484" s="23"/>
      <c r="XBV484" s="23"/>
      <c r="XBW484" s="23"/>
      <c r="XBX484" s="23"/>
      <c r="XBY484" s="23"/>
      <c r="XBZ484" s="23"/>
      <c r="XCA484" s="23"/>
      <c r="XCB484" s="23"/>
      <c r="XCC484" s="23"/>
      <c r="XCD484" s="23"/>
      <c r="XCE484" s="23"/>
      <c r="XCF484" s="23"/>
      <c r="XCG484" s="23"/>
      <c r="XCH484" s="23"/>
      <c r="XCI484" s="23"/>
      <c r="XCJ484" s="23"/>
      <c r="XCK484" s="23"/>
      <c r="XCL484" s="23"/>
      <c r="XCM484" s="23"/>
      <c r="XCN484" s="23"/>
      <c r="XCO484" s="23"/>
      <c r="XCP484" s="23"/>
      <c r="XCQ484" s="23"/>
      <c r="XCR484" s="23"/>
      <c r="XCS484" s="23"/>
      <c r="XCT484" s="23"/>
      <c r="XCU484" s="23"/>
      <c r="XCV484" s="23"/>
      <c r="XCW484" s="26"/>
      <c r="XCX484" s="26"/>
      <c r="XCY484" s="26"/>
      <c r="XCZ484" s="26"/>
      <c r="XDA484" s="26"/>
      <c r="XDB484" s="26"/>
      <c r="XDC484" s="26"/>
      <c r="XDD484" s="26"/>
      <c r="XDE484" s="26"/>
      <c r="XDF484" s="26"/>
      <c r="XDG484" s="26"/>
      <c r="XDH484" s="26"/>
      <c r="XDI484" s="26"/>
      <c r="XDJ484" s="26"/>
      <c r="XDK484" s="26"/>
      <c r="XDL484" s="26"/>
      <c r="XDM484" s="26"/>
      <c r="XDN484" s="26"/>
      <c r="XDO484" s="26"/>
      <c r="XDP484" s="26"/>
      <c r="XDQ484" s="26"/>
      <c r="XDR484" s="26"/>
      <c r="XDS484" s="26"/>
      <c r="XDT484" s="26"/>
      <c r="XDU484" s="26"/>
      <c r="XDV484" s="26"/>
      <c r="XDW484" s="26"/>
      <c r="XDX484" s="26"/>
      <c r="XDY484" s="26"/>
      <c r="XDZ484" s="26"/>
      <c r="XEA484" s="26"/>
      <c r="XEB484" s="26"/>
      <c r="XEC484" s="26"/>
      <c r="XED484" s="26"/>
      <c r="XEE484" s="26"/>
      <c r="XEF484" s="26"/>
      <c r="XEG484" s="26"/>
      <c r="XEH484" s="26"/>
      <c r="XEI484" s="26"/>
      <c r="XEJ484" s="26"/>
      <c r="XEK484" s="26"/>
      <c r="XEL484" s="26"/>
      <c r="XEM484" s="26"/>
      <c r="XEN484" s="26"/>
      <c r="XEO484" s="26"/>
      <c r="XEP484" s="26"/>
      <c r="XEQ484" s="26"/>
      <c r="XER484" s="26"/>
      <c r="XES484" s="26"/>
      <c r="XET484" s="26"/>
      <c r="XEU484" s="26"/>
      <c r="XEV484" s="26"/>
      <c r="XEW484" s="26"/>
      <c r="XEX484" s="26"/>
      <c r="XEY484" s="26"/>
      <c r="XEZ484" s="26"/>
      <c r="XFA484" s="26"/>
    </row>
    <row r="485" s="4" customFormat="1" ht="15" customHeight="1" spans="1:16381">
      <c r="A485" s="15">
        <v>481</v>
      </c>
      <c r="B485" s="16" t="s">
        <v>995</v>
      </c>
      <c r="C485" s="17" t="s">
        <v>1014</v>
      </c>
      <c r="D485" s="18">
        <v>30000</v>
      </c>
      <c r="E485" s="18">
        <v>30000</v>
      </c>
      <c r="F485" s="18">
        <f t="shared" si="28"/>
        <v>30000</v>
      </c>
      <c r="G485" s="17" t="s">
        <v>1015</v>
      </c>
      <c r="H485" s="17" t="s">
        <v>538</v>
      </c>
      <c r="I485" s="17" t="s">
        <v>21</v>
      </c>
      <c r="J485" s="20" t="s">
        <v>999</v>
      </c>
      <c r="K485" s="21">
        <v>43545</v>
      </c>
      <c r="L485" s="21" t="s">
        <v>23</v>
      </c>
      <c r="M485" s="15">
        <f t="shared" si="29"/>
        <v>92</v>
      </c>
      <c r="N485" s="15">
        <f t="shared" si="30"/>
        <v>364.17</v>
      </c>
      <c r="XAH485" s="23"/>
      <c r="XAI485" s="23"/>
      <c r="XAJ485" s="23"/>
      <c r="XAK485" s="23"/>
      <c r="XAL485" s="23"/>
      <c r="XAM485" s="23"/>
      <c r="XAN485" s="23"/>
      <c r="XAO485" s="23"/>
      <c r="XAP485" s="23"/>
      <c r="XAQ485" s="23"/>
      <c r="XAR485" s="23"/>
      <c r="XAS485" s="23"/>
      <c r="XAT485" s="23"/>
      <c r="XAU485" s="23"/>
      <c r="XAV485" s="23"/>
      <c r="XAW485" s="23"/>
      <c r="XAX485" s="23"/>
      <c r="XAY485" s="23"/>
      <c r="XAZ485" s="23"/>
      <c r="XBA485" s="23"/>
      <c r="XBB485" s="23"/>
      <c r="XBC485" s="23"/>
      <c r="XBD485" s="23"/>
      <c r="XBE485" s="23"/>
      <c r="XBF485" s="23"/>
      <c r="XBG485" s="23"/>
      <c r="XBH485" s="23"/>
      <c r="XBI485" s="23"/>
      <c r="XBJ485" s="23"/>
      <c r="XBK485" s="23"/>
      <c r="XBL485" s="23"/>
      <c r="XBM485" s="23"/>
      <c r="XBN485" s="23"/>
      <c r="XBO485" s="23"/>
      <c r="XBP485" s="23"/>
      <c r="XBQ485" s="23"/>
      <c r="XBR485" s="23"/>
      <c r="XBS485" s="23"/>
      <c r="XBT485" s="23"/>
      <c r="XBU485" s="23"/>
      <c r="XBV485" s="23"/>
      <c r="XBW485" s="23"/>
      <c r="XBX485" s="23"/>
      <c r="XBY485" s="23"/>
      <c r="XBZ485" s="23"/>
      <c r="XCA485" s="23"/>
      <c r="XCB485" s="23"/>
      <c r="XCC485" s="23"/>
      <c r="XCD485" s="23"/>
      <c r="XCE485" s="23"/>
      <c r="XCF485" s="23"/>
      <c r="XCG485" s="23"/>
      <c r="XCH485" s="23"/>
      <c r="XCI485" s="23"/>
      <c r="XCJ485" s="23"/>
      <c r="XCK485" s="23"/>
      <c r="XCL485" s="23"/>
      <c r="XCM485" s="23"/>
      <c r="XCN485" s="23"/>
      <c r="XCO485" s="23"/>
      <c r="XCP485" s="23"/>
      <c r="XCQ485" s="23"/>
      <c r="XCR485" s="23"/>
      <c r="XCS485" s="23"/>
      <c r="XCT485" s="23"/>
      <c r="XCU485" s="23"/>
      <c r="XCV485" s="23"/>
      <c r="XCW485" s="26"/>
      <c r="XCX485" s="26"/>
      <c r="XCY485" s="26"/>
      <c r="XCZ485" s="26"/>
      <c r="XDA485" s="26"/>
      <c r="XDB485" s="26"/>
      <c r="XDC485" s="26"/>
      <c r="XDD485" s="26"/>
      <c r="XDE485" s="26"/>
      <c r="XDF485" s="26"/>
      <c r="XDG485" s="26"/>
      <c r="XDH485" s="26"/>
      <c r="XDI485" s="26"/>
      <c r="XDJ485" s="26"/>
      <c r="XDK485" s="26"/>
      <c r="XDL485" s="26"/>
      <c r="XDM485" s="26"/>
      <c r="XDN485" s="26"/>
      <c r="XDO485" s="26"/>
      <c r="XDP485" s="26"/>
      <c r="XDQ485" s="26"/>
      <c r="XDR485" s="26"/>
      <c r="XDS485" s="26"/>
      <c r="XDT485" s="26"/>
      <c r="XDU485" s="26"/>
      <c r="XDV485" s="26"/>
      <c r="XDW485" s="26"/>
      <c r="XDX485" s="26"/>
      <c r="XDY485" s="26"/>
      <c r="XDZ485" s="26"/>
      <c r="XEA485" s="26"/>
      <c r="XEB485" s="26"/>
      <c r="XEC485" s="26"/>
      <c r="XED485" s="26"/>
      <c r="XEE485" s="26"/>
      <c r="XEF485" s="26"/>
      <c r="XEG485" s="26"/>
      <c r="XEH485" s="26"/>
      <c r="XEI485" s="26"/>
      <c r="XEJ485" s="26"/>
      <c r="XEK485" s="26"/>
      <c r="XEL485" s="26"/>
      <c r="XEM485" s="26"/>
      <c r="XEN485" s="26"/>
      <c r="XEO485" s="26"/>
      <c r="XEP485" s="26"/>
      <c r="XEQ485" s="26"/>
      <c r="XER485" s="26"/>
      <c r="XES485" s="26"/>
      <c r="XET485" s="26"/>
      <c r="XEU485" s="26"/>
      <c r="XEV485" s="26"/>
      <c r="XEW485" s="26"/>
      <c r="XEX485" s="26"/>
      <c r="XEY485" s="26"/>
      <c r="XEZ485" s="26"/>
      <c r="XFA485" s="26"/>
    </row>
    <row r="486" s="4" customFormat="1" ht="15" customHeight="1" spans="1:16381">
      <c r="A486" s="15">
        <v>482</v>
      </c>
      <c r="B486" s="16" t="s">
        <v>995</v>
      </c>
      <c r="C486" s="17" t="s">
        <v>1016</v>
      </c>
      <c r="D486" s="18">
        <v>50000</v>
      </c>
      <c r="E486" s="18">
        <v>50000</v>
      </c>
      <c r="F486" s="18">
        <f t="shared" si="28"/>
        <v>50000</v>
      </c>
      <c r="G486" s="17" t="s">
        <v>1017</v>
      </c>
      <c r="H486" s="17" t="s">
        <v>216</v>
      </c>
      <c r="I486" s="17" t="s">
        <v>21</v>
      </c>
      <c r="J486" s="20" t="s">
        <v>999</v>
      </c>
      <c r="K486" s="21">
        <v>43545</v>
      </c>
      <c r="L486" s="21" t="s">
        <v>23</v>
      </c>
      <c r="M486" s="15">
        <f t="shared" si="29"/>
        <v>92</v>
      </c>
      <c r="N486" s="15">
        <f t="shared" si="30"/>
        <v>606.94</v>
      </c>
      <c r="XAH486" s="23"/>
      <c r="XAI486" s="23"/>
      <c r="XAJ486" s="23"/>
      <c r="XAK486" s="23"/>
      <c r="XAL486" s="23"/>
      <c r="XAM486" s="23"/>
      <c r="XAN486" s="23"/>
      <c r="XAO486" s="23"/>
      <c r="XAP486" s="23"/>
      <c r="XAQ486" s="23"/>
      <c r="XAR486" s="23"/>
      <c r="XAS486" s="23"/>
      <c r="XAT486" s="23"/>
      <c r="XAU486" s="23"/>
      <c r="XAV486" s="23"/>
      <c r="XAW486" s="23"/>
      <c r="XAX486" s="23"/>
      <c r="XAY486" s="23"/>
      <c r="XAZ486" s="23"/>
      <c r="XBA486" s="23"/>
      <c r="XBB486" s="23"/>
      <c r="XBC486" s="23"/>
      <c r="XBD486" s="23"/>
      <c r="XBE486" s="23"/>
      <c r="XBF486" s="23"/>
      <c r="XBG486" s="23"/>
      <c r="XBH486" s="23"/>
      <c r="XBI486" s="23"/>
      <c r="XBJ486" s="23"/>
      <c r="XBK486" s="23"/>
      <c r="XBL486" s="23"/>
      <c r="XBM486" s="23"/>
      <c r="XBN486" s="23"/>
      <c r="XBO486" s="23"/>
      <c r="XBP486" s="23"/>
      <c r="XBQ486" s="23"/>
      <c r="XBR486" s="23"/>
      <c r="XBS486" s="23"/>
      <c r="XBT486" s="23"/>
      <c r="XBU486" s="23"/>
      <c r="XBV486" s="23"/>
      <c r="XBW486" s="23"/>
      <c r="XBX486" s="23"/>
      <c r="XBY486" s="23"/>
      <c r="XBZ486" s="23"/>
      <c r="XCA486" s="23"/>
      <c r="XCB486" s="23"/>
      <c r="XCC486" s="23"/>
      <c r="XCD486" s="23"/>
      <c r="XCE486" s="23"/>
      <c r="XCF486" s="23"/>
      <c r="XCG486" s="23"/>
      <c r="XCH486" s="23"/>
      <c r="XCI486" s="23"/>
      <c r="XCJ486" s="23"/>
      <c r="XCK486" s="23"/>
      <c r="XCL486" s="23"/>
      <c r="XCM486" s="23"/>
      <c r="XCN486" s="23"/>
      <c r="XCO486" s="23"/>
      <c r="XCP486" s="23"/>
      <c r="XCQ486" s="23"/>
      <c r="XCR486" s="23"/>
      <c r="XCS486" s="23"/>
      <c r="XCT486" s="23"/>
      <c r="XCU486" s="23"/>
      <c r="XCV486" s="23"/>
      <c r="XCW486" s="26"/>
      <c r="XCX486" s="26"/>
      <c r="XCY486" s="26"/>
      <c r="XCZ486" s="26"/>
      <c r="XDA486" s="26"/>
      <c r="XDB486" s="26"/>
      <c r="XDC486" s="26"/>
      <c r="XDD486" s="26"/>
      <c r="XDE486" s="26"/>
      <c r="XDF486" s="26"/>
      <c r="XDG486" s="26"/>
      <c r="XDH486" s="26"/>
      <c r="XDI486" s="26"/>
      <c r="XDJ486" s="26"/>
      <c r="XDK486" s="26"/>
      <c r="XDL486" s="26"/>
      <c r="XDM486" s="26"/>
      <c r="XDN486" s="26"/>
      <c r="XDO486" s="26"/>
      <c r="XDP486" s="26"/>
      <c r="XDQ486" s="26"/>
      <c r="XDR486" s="26"/>
      <c r="XDS486" s="26"/>
      <c r="XDT486" s="26"/>
      <c r="XDU486" s="26"/>
      <c r="XDV486" s="26"/>
      <c r="XDW486" s="26"/>
      <c r="XDX486" s="26"/>
      <c r="XDY486" s="26"/>
      <c r="XDZ486" s="26"/>
      <c r="XEA486" s="26"/>
      <c r="XEB486" s="26"/>
      <c r="XEC486" s="26"/>
      <c r="XED486" s="26"/>
      <c r="XEE486" s="26"/>
      <c r="XEF486" s="26"/>
      <c r="XEG486" s="26"/>
      <c r="XEH486" s="26"/>
      <c r="XEI486" s="26"/>
      <c r="XEJ486" s="26"/>
      <c r="XEK486" s="26"/>
      <c r="XEL486" s="26"/>
      <c r="XEM486" s="26"/>
      <c r="XEN486" s="26"/>
      <c r="XEO486" s="26"/>
      <c r="XEP486" s="26"/>
      <c r="XEQ486" s="26"/>
      <c r="XER486" s="26"/>
      <c r="XES486" s="26"/>
      <c r="XET486" s="26"/>
      <c r="XEU486" s="26"/>
      <c r="XEV486" s="26"/>
      <c r="XEW486" s="26"/>
      <c r="XEX486" s="26"/>
      <c r="XEY486" s="26"/>
      <c r="XEZ486" s="26"/>
      <c r="XFA486" s="26"/>
    </row>
    <row r="487" s="4" customFormat="1" ht="15" customHeight="1" spans="1:16381">
      <c r="A487" s="15">
        <v>483</v>
      </c>
      <c r="B487" s="16" t="s">
        <v>995</v>
      </c>
      <c r="C487" s="17" t="s">
        <v>1018</v>
      </c>
      <c r="D487" s="18">
        <v>30000</v>
      </c>
      <c r="E487" s="18">
        <v>30000</v>
      </c>
      <c r="F487" s="18">
        <f t="shared" si="28"/>
        <v>30000</v>
      </c>
      <c r="G487" s="17" t="s">
        <v>1019</v>
      </c>
      <c r="H487" s="17" t="s">
        <v>369</v>
      </c>
      <c r="I487" s="17" t="s">
        <v>21</v>
      </c>
      <c r="J487" s="20" t="s">
        <v>999</v>
      </c>
      <c r="K487" s="21">
        <v>43545</v>
      </c>
      <c r="L487" s="21" t="s">
        <v>23</v>
      </c>
      <c r="M487" s="15">
        <f t="shared" si="29"/>
        <v>92</v>
      </c>
      <c r="N487" s="15">
        <f t="shared" si="30"/>
        <v>364.17</v>
      </c>
      <c r="XAH487" s="23"/>
      <c r="XAI487" s="23"/>
      <c r="XAJ487" s="23"/>
      <c r="XAK487" s="23"/>
      <c r="XAL487" s="23"/>
      <c r="XAM487" s="23"/>
      <c r="XAN487" s="23"/>
      <c r="XAO487" s="23"/>
      <c r="XAP487" s="23"/>
      <c r="XAQ487" s="23"/>
      <c r="XAR487" s="23"/>
      <c r="XAS487" s="23"/>
      <c r="XAT487" s="23"/>
      <c r="XAU487" s="23"/>
      <c r="XAV487" s="23"/>
      <c r="XAW487" s="23"/>
      <c r="XAX487" s="23"/>
      <c r="XAY487" s="23"/>
      <c r="XAZ487" s="23"/>
      <c r="XBA487" s="23"/>
      <c r="XBB487" s="23"/>
      <c r="XBC487" s="23"/>
      <c r="XBD487" s="23"/>
      <c r="XBE487" s="23"/>
      <c r="XBF487" s="23"/>
      <c r="XBG487" s="23"/>
      <c r="XBH487" s="23"/>
      <c r="XBI487" s="23"/>
      <c r="XBJ487" s="23"/>
      <c r="XBK487" s="23"/>
      <c r="XBL487" s="23"/>
      <c r="XBM487" s="23"/>
      <c r="XBN487" s="23"/>
      <c r="XBO487" s="23"/>
      <c r="XBP487" s="23"/>
      <c r="XBQ487" s="23"/>
      <c r="XBR487" s="23"/>
      <c r="XBS487" s="23"/>
      <c r="XBT487" s="23"/>
      <c r="XBU487" s="23"/>
      <c r="XBV487" s="23"/>
      <c r="XBW487" s="23"/>
      <c r="XBX487" s="23"/>
      <c r="XBY487" s="23"/>
      <c r="XBZ487" s="23"/>
      <c r="XCA487" s="23"/>
      <c r="XCB487" s="23"/>
      <c r="XCC487" s="23"/>
      <c r="XCD487" s="23"/>
      <c r="XCE487" s="23"/>
      <c r="XCF487" s="23"/>
      <c r="XCG487" s="23"/>
      <c r="XCH487" s="23"/>
      <c r="XCI487" s="23"/>
      <c r="XCJ487" s="23"/>
      <c r="XCK487" s="23"/>
      <c r="XCL487" s="23"/>
      <c r="XCM487" s="23"/>
      <c r="XCN487" s="23"/>
      <c r="XCO487" s="23"/>
      <c r="XCP487" s="23"/>
      <c r="XCQ487" s="23"/>
      <c r="XCR487" s="23"/>
      <c r="XCS487" s="23"/>
      <c r="XCT487" s="23"/>
      <c r="XCU487" s="23"/>
      <c r="XCV487" s="23"/>
      <c r="XCW487" s="26"/>
      <c r="XCX487" s="26"/>
      <c r="XCY487" s="26"/>
      <c r="XCZ487" s="26"/>
      <c r="XDA487" s="26"/>
      <c r="XDB487" s="26"/>
      <c r="XDC487" s="26"/>
      <c r="XDD487" s="26"/>
      <c r="XDE487" s="26"/>
      <c r="XDF487" s="26"/>
      <c r="XDG487" s="26"/>
      <c r="XDH487" s="26"/>
      <c r="XDI487" s="26"/>
      <c r="XDJ487" s="26"/>
      <c r="XDK487" s="26"/>
      <c r="XDL487" s="26"/>
      <c r="XDM487" s="26"/>
      <c r="XDN487" s="26"/>
      <c r="XDO487" s="26"/>
      <c r="XDP487" s="26"/>
      <c r="XDQ487" s="26"/>
      <c r="XDR487" s="26"/>
      <c r="XDS487" s="26"/>
      <c r="XDT487" s="26"/>
      <c r="XDU487" s="26"/>
      <c r="XDV487" s="26"/>
      <c r="XDW487" s="26"/>
      <c r="XDX487" s="26"/>
      <c r="XDY487" s="26"/>
      <c r="XDZ487" s="26"/>
      <c r="XEA487" s="26"/>
      <c r="XEB487" s="26"/>
      <c r="XEC487" s="26"/>
      <c r="XED487" s="26"/>
      <c r="XEE487" s="26"/>
      <c r="XEF487" s="26"/>
      <c r="XEG487" s="26"/>
      <c r="XEH487" s="26"/>
      <c r="XEI487" s="26"/>
      <c r="XEJ487" s="26"/>
      <c r="XEK487" s="26"/>
      <c r="XEL487" s="26"/>
      <c r="XEM487" s="26"/>
      <c r="XEN487" s="26"/>
      <c r="XEO487" s="26"/>
      <c r="XEP487" s="26"/>
      <c r="XEQ487" s="26"/>
      <c r="XER487" s="26"/>
      <c r="XES487" s="26"/>
      <c r="XET487" s="26"/>
      <c r="XEU487" s="26"/>
      <c r="XEV487" s="26"/>
      <c r="XEW487" s="26"/>
      <c r="XEX487" s="26"/>
      <c r="XEY487" s="26"/>
      <c r="XEZ487" s="26"/>
      <c r="XFA487" s="26"/>
    </row>
    <row r="488" s="4" customFormat="1" ht="15" customHeight="1" spans="1:16381">
      <c r="A488" s="15">
        <v>484</v>
      </c>
      <c r="B488" s="16" t="s">
        <v>995</v>
      </c>
      <c r="C488" s="17" t="s">
        <v>1020</v>
      </c>
      <c r="D488" s="18">
        <v>50000</v>
      </c>
      <c r="E488" s="18">
        <v>50000</v>
      </c>
      <c r="F488" s="18">
        <f t="shared" si="28"/>
        <v>50000</v>
      </c>
      <c r="G488" s="17" t="s">
        <v>1021</v>
      </c>
      <c r="H488" s="17" t="s">
        <v>137</v>
      </c>
      <c r="I488" s="17" t="s">
        <v>21</v>
      </c>
      <c r="J488" s="20" t="s">
        <v>999</v>
      </c>
      <c r="K488" s="21">
        <v>43545</v>
      </c>
      <c r="L488" s="21" t="s">
        <v>23</v>
      </c>
      <c r="M488" s="15">
        <f t="shared" si="29"/>
        <v>92</v>
      </c>
      <c r="N488" s="15">
        <f t="shared" si="30"/>
        <v>606.94</v>
      </c>
      <c r="XAH488" s="23"/>
      <c r="XAI488" s="23"/>
      <c r="XAJ488" s="23"/>
      <c r="XAK488" s="23"/>
      <c r="XAL488" s="23"/>
      <c r="XAM488" s="23"/>
      <c r="XAN488" s="23"/>
      <c r="XAO488" s="23"/>
      <c r="XAP488" s="23"/>
      <c r="XAQ488" s="23"/>
      <c r="XAR488" s="23"/>
      <c r="XAS488" s="23"/>
      <c r="XAT488" s="23"/>
      <c r="XAU488" s="23"/>
      <c r="XAV488" s="23"/>
      <c r="XAW488" s="23"/>
      <c r="XAX488" s="23"/>
      <c r="XAY488" s="23"/>
      <c r="XAZ488" s="23"/>
      <c r="XBA488" s="23"/>
      <c r="XBB488" s="23"/>
      <c r="XBC488" s="23"/>
      <c r="XBD488" s="23"/>
      <c r="XBE488" s="23"/>
      <c r="XBF488" s="23"/>
      <c r="XBG488" s="23"/>
      <c r="XBH488" s="23"/>
      <c r="XBI488" s="23"/>
      <c r="XBJ488" s="23"/>
      <c r="XBK488" s="23"/>
      <c r="XBL488" s="23"/>
      <c r="XBM488" s="23"/>
      <c r="XBN488" s="23"/>
      <c r="XBO488" s="23"/>
      <c r="XBP488" s="23"/>
      <c r="XBQ488" s="23"/>
      <c r="XBR488" s="23"/>
      <c r="XBS488" s="23"/>
      <c r="XBT488" s="23"/>
      <c r="XBU488" s="23"/>
      <c r="XBV488" s="23"/>
      <c r="XBW488" s="23"/>
      <c r="XBX488" s="23"/>
      <c r="XBY488" s="23"/>
      <c r="XBZ488" s="23"/>
      <c r="XCA488" s="23"/>
      <c r="XCB488" s="23"/>
      <c r="XCC488" s="23"/>
      <c r="XCD488" s="23"/>
      <c r="XCE488" s="23"/>
      <c r="XCF488" s="23"/>
      <c r="XCG488" s="23"/>
      <c r="XCH488" s="23"/>
      <c r="XCI488" s="23"/>
      <c r="XCJ488" s="23"/>
      <c r="XCK488" s="23"/>
      <c r="XCL488" s="23"/>
      <c r="XCM488" s="23"/>
      <c r="XCN488" s="23"/>
      <c r="XCO488" s="23"/>
      <c r="XCP488" s="23"/>
      <c r="XCQ488" s="23"/>
      <c r="XCR488" s="23"/>
      <c r="XCS488" s="23"/>
      <c r="XCT488" s="23"/>
      <c r="XCU488" s="23"/>
      <c r="XCV488" s="23"/>
      <c r="XCW488" s="26"/>
      <c r="XCX488" s="26"/>
      <c r="XCY488" s="26"/>
      <c r="XCZ488" s="26"/>
      <c r="XDA488" s="26"/>
      <c r="XDB488" s="26"/>
      <c r="XDC488" s="26"/>
      <c r="XDD488" s="26"/>
      <c r="XDE488" s="26"/>
      <c r="XDF488" s="26"/>
      <c r="XDG488" s="26"/>
      <c r="XDH488" s="26"/>
      <c r="XDI488" s="26"/>
      <c r="XDJ488" s="26"/>
      <c r="XDK488" s="26"/>
      <c r="XDL488" s="26"/>
      <c r="XDM488" s="26"/>
      <c r="XDN488" s="26"/>
      <c r="XDO488" s="26"/>
      <c r="XDP488" s="26"/>
      <c r="XDQ488" s="26"/>
      <c r="XDR488" s="26"/>
      <c r="XDS488" s="26"/>
      <c r="XDT488" s="26"/>
      <c r="XDU488" s="26"/>
      <c r="XDV488" s="26"/>
      <c r="XDW488" s="26"/>
      <c r="XDX488" s="26"/>
      <c r="XDY488" s="26"/>
      <c r="XDZ488" s="26"/>
      <c r="XEA488" s="26"/>
      <c r="XEB488" s="26"/>
      <c r="XEC488" s="26"/>
      <c r="XED488" s="26"/>
      <c r="XEE488" s="26"/>
      <c r="XEF488" s="26"/>
      <c r="XEG488" s="26"/>
      <c r="XEH488" s="26"/>
      <c r="XEI488" s="26"/>
      <c r="XEJ488" s="26"/>
      <c r="XEK488" s="26"/>
      <c r="XEL488" s="26"/>
      <c r="XEM488" s="26"/>
      <c r="XEN488" s="26"/>
      <c r="XEO488" s="26"/>
      <c r="XEP488" s="26"/>
      <c r="XEQ488" s="26"/>
      <c r="XER488" s="26"/>
      <c r="XES488" s="26"/>
      <c r="XET488" s="26"/>
      <c r="XEU488" s="26"/>
      <c r="XEV488" s="26"/>
      <c r="XEW488" s="26"/>
      <c r="XEX488" s="26"/>
      <c r="XEY488" s="26"/>
      <c r="XEZ488" s="26"/>
      <c r="XFA488" s="26"/>
    </row>
    <row r="489" s="4" customFormat="1" ht="15" customHeight="1" spans="1:16381">
      <c r="A489" s="15">
        <v>485</v>
      </c>
      <c r="B489" s="16" t="s">
        <v>995</v>
      </c>
      <c r="C489" s="17" t="s">
        <v>1022</v>
      </c>
      <c r="D489" s="18">
        <v>30000</v>
      </c>
      <c r="E489" s="18">
        <v>30000</v>
      </c>
      <c r="F489" s="18">
        <f t="shared" si="28"/>
        <v>30000</v>
      </c>
      <c r="G489" s="17" t="s">
        <v>1023</v>
      </c>
      <c r="H489" s="17" t="s">
        <v>294</v>
      </c>
      <c r="I489" s="17" t="s">
        <v>21</v>
      </c>
      <c r="J489" s="20" t="s">
        <v>999</v>
      </c>
      <c r="K489" s="21">
        <v>43545</v>
      </c>
      <c r="L489" s="21" t="s">
        <v>23</v>
      </c>
      <c r="M489" s="15">
        <f t="shared" si="29"/>
        <v>92</v>
      </c>
      <c r="N489" s="15">
        <f t="shared" si="30"/>
        <v>364.17</v>
      </c>
      <c r="XAH489" s="23"/>
      <c r="XAI489" s="23"/>
      <c r="XAJ489" s="23"/>
      <c r="XAK489" s="23"/>
      <c r="XAL489" s="23"/>
      <c r="XAM489" s="23"/>
      <c r="XAN489" s="23"/>
      <c r="XAO489" s="23"/>
      <c r="XAP489" s="23"/>
      <c r="XAQ489" s="23"/>
      <c r="XAR489" s="23"/>
      <c r="XAS489" s="23"/>
      <c r="XAT489" s="23"/>
      <c r="XAU489" s="23"/>
      <c r="XAV489" s="23"/>
      <c r="XAW489" s="23"/>
      <c r="XAX489" s="23"/>
      <c r="XAY489" s="23"/>
      <c r="XAZ489" s="23"/>
      <c r="XBA489" s="23"/>
      <c r="XBB489" s="23"/>
      <c r="XBC489" s="23"/>
      <c r="XBD489" s="23"/>
      <c r="XBE489" s="23"/>
      <c r="XBF489" s="23"/>
      <c r="XBG489" s="23"/>
      <c r="XBH489" s="23"/>
      <c r="XBI489" s="23"/>
      <c r="XBJ489" s="23"/>
      <c r="XBK489" s="23"/>
      <c r="XBL489" s="23"/>
      <c r="XBM489" s="23"/>
      <c r="XBN489" s="23"/>
      <c r="XBO489" s="23"/>
      <c r="XBP489" s="23"/>
      <c r="XBQ489" s="23"/>
      <c r="XBR489" s="23"/>
      <c r="XBS489" s="23"/>
      <c r="XBT489" s="23"/>
      <c r="XBU489" s="23"/>
      <c r="XBV489" s="23"/>
      <c r="XBW489" s="23"/>
      <c r="XBX489" s="23"/>
      <c r="XBY489" s="23"/>
      <c r="XBZ489" s="23"/>
      <c r="XCA489" s="23"/>
      <c r="XCB489" s="23"/>
      <c r="XCC489" s="23"/>
      <c r="XCD489" s="23"/>
      <c r="XCE489" s="23"/>
      <c r="XCF489" s="23"/>
      <c r="XCG489" s="23"/>
      <c r="XCH489" s="23"/>
      <c r="XCI489" s="23"/>
      <c r="XCJ489" s="23"/>
      <c r="XCK489" s="23"/>
      <c r="XCL489" s="23"/>
      <c r="XCM489" s="23"/>
      <c r="XCN489" s="23"/>
      <c r="XCO489" s="23"/>
      <c r="XCP489" s="23"/>
      <c r="XCQ489" s="23"/>
      <c r="XCR489" s="23"/>
      <c r="XCS489" s="23"/>
      <c r="XCT489" s="23"/>
      <c r="XCU489" s="23"/>
      <c r="XCV489" s="23"/>
      <c r="XCW489" s="26"/>
      <c r="XCX489" s="26"/>
      <c r="XCY489" s="26"/>
      <c r="XCZ489" s="26"/>
      <c r="XDA489" s="26"/>
      <c r="XDB489" s="26"/>
      <c r="XDC489" s="26"/>
      <c r="XDD489" s="26"/>
      <c r="XDE489" s="26"/>
      <c r="XDF489" s="26"/>
      <c r="XDG489" s="26"/>
      <c r="XDH489" s="26"/>
      <c r="XDI489" s="26"/>
      <c r="XDJ489" s="26"/>
      <c r="XDK489" s="26"/>
      <c r="XDL489" s="26"/>
      <c r="XDM489" s="26"/>
      <c r="XDN489" s="26"/>
      <c r="XDO489" s="26"/>
      <c r="XDP489" s="26"/>
      <c r="XDQ489" s="26"/>
      <c r="XDR489" s="26"/>
      <c r="XDS489" s="26"/>
      <c r="XDT489" s="26"/>
      <c r="XDU489" s="26"/>
      <c r="XDV489" s="26"/>
      <c r="XDW489" s="26"/>
      <c r="XDX489" s="26"/>
      <c r="XDY489" s="26"/>
      <c r="XDZ489" s="26"/>
      <c r="XEA489" s="26"/>
      <c r="XEB489" s="26"/>
      <c r="XEC489" s="26"/>
      <c r="XED489" s="26"/>
      <c r="XEE489" s="26"/>
      <c r="XEF489" s="26"/>
      <c r="XEG489" s="26"/>
      <c r="XEH489" s="26"/>
      <c r="XEI489" s="26"/>
      <c r="XEJ489" s="26"/>
      <c r="XEK489" s="26"/>
      <c r="XEL489" s="26"/>
      <c r="XEM489" s="26"/>
      <c r="XEN489" s="26"/>
      <c r="XEO489" s="26"/>
      <c r="XEP489" s="26"/>
      <c r="XEQ489" s="26"/>
      <c r="XER489" s="26"/>
      <c r="XES489" s="26"/>
      <c r="XET489" s="26"/>
      <c r="XEU489" s="26"/>
      <c r="XEV489" s="26"/>
      <c r="XEW489" s="26"/>
      <c r="XEX489" s="26"/>
      <c r="XEY489" s="26"/>
      <c r="XEZ489" s="26"/>
      <c r="XFA489" s="26"/>
    </row>
    <row r="490" s="4" customFormat="1" ht="15" customHeight="1" spans="1:16381">
      <c r="A490" s="15">
        <v>486</v>
      </c>
      <c r="B490" s="16" t="s">
        <v>995</v>
      </c>
      <c r="C490" s="17" t="s">
        <v>1024</v>
      </c>
      <c r="D490" s="18">
        <v>50000</v>
      </c>
      <c r="E490" s="18">
        <v>50000</v>
      </c>
      <c r="F490" s="18">
        <f t="shared" si="28"/>
        <v>50000</v>
      </c>
      <c r="G490" s="17" t="s">
        <v>1025</v>
      </c>
      <c r="H490" s="17" t="s">
        <v>1026</v>
      </c>
      <c r="I490" s="17" t="s">
        <v>21</v>
      </c>
      <c r="J490" s="20" t="s">
        <v>999</v>
      </c>
      <c r="K490" s="21">
        <v>43545</v>
      </c>
      <c r="L490" s="21" t="s">
        <v>23</v>
      </c>
      <c r="M490" s="15">
        <f t="shared" si="29"/>
        <v>92</v>
      </c>
      <c r="N490" s="15">
        <f t="shared" si="30"/>
        <v>606.94</v>
      </c>
      <c r="XAH490" s="23"/>
      <c r="XAI490" s="23"/>
      <c r="XAJ490" s="23"/>
      <c r="XAK490" s="23"/>
      <c r="XAL490" s="23"/>
      <c r="XAM490" s="23"/>
      <c r="XAN490" s="23"/>
      <c r="XAO490" s="23"/>
      <c r="XAP490" s="23"/>
      <c r="XAQ490" s="23"/>
      <c r="XAR490" s="23"/>
      <c r="XAS490" s="23"/>
      <c r="XAT490" s="23"/>
      <c r="XAU490" s="23"/>
      <c r="XAV490" s="23"/>
      <c r="XAW490" s="23"/>
      <c r="XAX490" s="23"/>
      <c r="XAY490" s="23"/>
      <c r="XAZ490" s="23"/>
      <c r="XBA490" s="23"/>
      <c r="XBB490" s="23"/>
      <c r="XBC490" s="23"/>
      <c r="XBD490" s="23"/>
      <c r="XBE490" s="23"/>
      <c r="XBF490" s="23"/>
      <c r="XBG490" s="23"/>
      <c r="XBH490" s="23"/>
      <c r="XBI490" s="23"/>
      <c r="XBJ490" s="23"/>
      <c r="XBK490" s="23"/>
      <c r="XBL490" s="23"/>
      <c r="XBM490" s="23"/>
      <c r="XBN490" s="23"/>
      <c r="XBO490" s="23"/>
      <c r="XBP490" s="23"/>
      <c r="XBQ490" s="23"/>
      <c r="XBR490" s="23"/>
      <c r="XBS490" s="23"/>
      <c r="XBT490" s="23"/>
      <c r="XBU490" s="23"/>
      <c r="XBV490" s="23"/>
      <c r="XBW490" s="23"/>
      <c r="XBX490" s="23"/>
      <c r="XBY490" s="23"/>
      <c r="XBZ490" s="23"/>
      <c r="XCA490" s="23"/>
      <c r="XCB490" s="23"/>
      <c r="XCC490" s="23"/>
      <c r="XCD490" s="23"/>
      <c r="XCE490" s="23"/>
      <c r="XCF490" s="23"/>
      <c r="XCG490" s="23"/>
      <c r="XCH490" s="23"/>
      <c r="XCI490" s="23"/>
      <c r="XCJ490" s="23"/>
      <c r="XCK490" s="23"/>
      <c r="XCL490" s="23"/>
      <c r="XCM490" s="23"/>
      <c r="XCN490" s="23"/>
      <c r="XCO490" s="23"/>
      <c r="XCP490" s="23"/>
      <c r="XCQ490" s="23"/>
      <c r="XCR490" s="23"/>
      <c r="XCS490" s="23"/>
      <c r="XCT490" s="23"/>
      <c r="XCU490" s="23"/>
      <c r="XCV490" s="23"/>
      <c r="XCW490" s="26"/>
      <c r="XCX490" s="26"/>
      <c r="XCY490" s="26"/>
      <c r="XCZ490" s="26"/>
      <c r="XDA490" s="26"/>
      <c r="XDB490" s="26"/>
      <c r="XDC490" s="26"/>
      <c r="XDD490" s="26"/>
      <c r="XDE490" s="26"/>
      <c r="XDF490" s="26"/>
      <c r="XDG490" s="26"/>
      <c r="XDH490" s="26"/>
      <c r="XDI490" s="26"/>
      <c r="XDJ490" s="26"/>
      <c r="XDK490" s="26"/>
      <c r="XDL490" s="26"/>
      <c r="XDM490" s="26"/>
      <c r="XDN490" s="26"/>
      <c r="XDO490" s="26"/>
      <c r="XDP490" s="26"/>
      <c r="XDQ490" s="26"/>
      <c r="XDR490" s="26"/>
      <c r="XDS490" s="26"/>
      <c r="XDT490" s="26"/>
      <c r="XDU490" s="26"/>
      <c r="XDV490" s="26"/>
      <c r="XDW490" s="26"/>
      <c r="XDX490" s="26"/>
      <c r="XDY490" s="26"/>
      <c r="XDZ490" s="26"/>
      <c r="XEA490" s="26"/>
      <c r="XEB490" s="26"/>
      <c r="XEC490" s="26"/>
      <c r="XED490" s="26"/>
      <c r="XEE490" s="26"/>
      <c r="XEF490" s="26"/>
      <c r="XEG490" s="26"/>
      <c r="XEH490" s="26"/>
      <c r="XEI490" s="26"/>
      <c r="XEJ490" s="26"/>
      <c r="XEK490" s="26"/>
      <c r="XEL490" s="26"/>
      <c r="XEM490" s="26"/>
      <c r="XEN490" s="26"/>
      <c r="XEO490" s="26"/>
      <c r="XEP490" s="26"/>
      <c r="XEQ490" s="26"/>
      <c r="XER490" s="26"/>
      <c r="XES490" s="26"/>
      <c r="XET490" s="26"/>
      <c r="XEU490" s="26"/>
      <c r="XEV490" s="26"/>
      <c r="XEW490" s="26"/>
      <c r="XEX490" s="26"/>
      <c r="XEY490" s="26"/>
      <c r="XEZ490" s="26"/>
      <c r="XFA490" s="26"/>
    </row>
    <row r="491" s="4" customFormat="1" ht="15" customHeight="1" spans="1:16381">
      <c r="A491" s="15">
        <v>487</v>
      </c>
      <c r="B491" s="16" t="s">
        <v>995</v>
      </c>
      <c r="C491" s="17" t="s">
        <v>1027</v>
      </c>
      <c r="D491" s="18">
        <v>50000</v>
      </c>
      <c r="E491" s="18">
        <v>50000</v>
      </c>
      <c r="F491" s="18">
        <f t="shared" si="28"/>
        <v>50000</v>
      </c>
      <c r="G491" s="17" t="s">
        <v>1025</v>
      </c>
      <c r="H491" s="17" t="s">
        <v>1026</v>
      </c>
      <c r="I491" s="17" t="s">
        <v>21</v>
      </c>
      <c r="J491" s="20" t="s">
        <v>999</v>
      </c>
      <c r="K491" s="21">
        <v>43545</v>
      </c>
      <c r="L491" s="21" t="s">
        <v>23</v>
      </c>
      <c r="M491" s="15">
        <f t="shared" si="29"/>
        <v>92</v>
      </c>
      <c r="N491" s="15">
        <f t="shared" si="30"/>
        <v>606.94</v>
      </c>
      <c r="XAH491" s="23"/>
      <c r="XAI491" s="23"/>
      <c r="XAJ491" s="23"/>
      <c r="XAK491" s="23"/>
      <c r="XAL491" s="23"/>
      <c r="XAM491" s="23"/>
      <c r="XAN491" s="23"/>
      <c r="XAO491" s="23"/>
      <c r="XAP491" s="23"/>
      <c r="XAQ491" s="23"/>
      <c r="XAR491" s="23"/>
      <c r="XAS491" s="23"/>
      <c r="XAT491" s="23"/>
      <c r="XAU491" s="23"/>
      <c r="XAV491" s="23"/>
      <c r="XAW491" s="23"/>
      <c r="XAX491" s="23"/>
      <c r="XAY491" s="23"/>
      <c r="XAZ491" s="23"/>
      <c r="XBA491" s="23"/>
      <c r="XBB491" s="23"/>
      <c r="XBC491" s="23"/>
      <c r="XBD491" s="23"/>
      <c r="XBE491" s="23"/>
      <c r="XBF491" s="23"/>
      <c r="XBG491" s="23"/>
      <c r="XBH491" s="23"/>
      <c r="XBI491" s="23"/>
      <c r="XBJ491" s="23"/>
      <c r="XBK491" s="23"/>
      <c r="XBL491" s="23"/>
      <c r="XBM491" s="23"/>
      <c r="XBN491" s="23"/>
      <c r="XBO491" s="23"/>
      <c r="XBP491" s="23"/>
      <c r="XBQ491" s="23"/>
      <c r="XBR491" s="23"/>
      <c r="XBS491" s="23"/>
      <c r="XBT491" s="23"/>
      <c r="XBU491" s="23"/>
      <c r="XBV491" s="23"/>
      <c r="XBW491" s="23"/>
      <c r="XBX491" s="23"/>
      <c r="XBY491" s="23"/>
      <c r="XBZ491" s="23"/>
      <c r="XCA491" s="23"/>
      <c r="XCB491" s="23"/>
      <c r="XCC491" s="23"/>
      <c r="XCD491" s="23"/>
      <c r="XCE491" s="23"/>
      <c r="XCF491" s="23"/>
      <c r="XCG491" s="23"/>
      <c r="XCH491" s="23"/>
      <c r="XCI491" s="23"/>
      <c r="XCJ491" s="23"/>
      <c r="XCK491" s="23"/>
      <c r="XCL491" s="23"/>
      <c r="XCM491" s="23"/>
      <c r="XCN491" s="23"/>
      <c r="XCO491" s="23"/>
      <c r="XCP491" s="23"/>
      <c r="XCQ491" s="23"/>
      <c r="XCR491" s="23"/>
      <c r="XCS491" s="23"/>
      <c r="XCT491" s="23"/>
      <c r="XCU491" s="23"/>
      <c r="XCV491" s="23"/>
      <c r="XCW491" s="26"/>
      <c r="XCX491" s="26"/>
      <c r="XCY491" s="26"/>
      <c r="XCZ491" s="26"/>
      <c r="XDA491" s="26"/>
      <c r="XDB491" s="26"/>
      <c r="XDC491" s="26"/>
      <c r="XDD491" s="26"/>
      <c r="XDE491" s="26"/>
      <c r="XDF491" s="26"/>
      <c r="XDG491" s="26"/>
      <c r="XDH491" s="26"/>
      <c r="XDI491" s="26"/>
      <c r="XDJ491" s="26"/>
      <c r="XDK491" s="26"/>
      <c r="XDL491" s="26"/>
      <c r="XDM491" s="26"/>
      <c r="XDN491" s="26"/>
      <c r="XDO491" s="26"/>
      <c r="XDP491" s="26"/>
      <c r="XDQ491" s="26"/>
      <c r="XDR491" s="26"/>
      <c r="XDS491" s="26"/>
      <c r="XDT491" s="26"/>
      <c r="XDU491" s="26"/>
      <c r="XDV491" s="26"/>
      <c r="XDW491" s="26"/>
      <c r="XDX491" s="26"/>
      <c r="XDY491" s="26"/>
      <c r="XDZ491" s="26"/>
      <c r="XEA491" s="26"/>
      <c r="XEB491" s="26"/>
      <c r="XEC491" s="26"/>
      <c r="XED491" s="26"/>
      <c r="XEE491" s="26"/>
      <c r="XEF491" s="26"/>
      <c r="XEG491" s="26"/>
      <c r="XEH491" s="26"/>
      <c r="XEI491" s="26"/>
      <c r="XEJ491" s="26"/>
      <c r="XEK491" s="26"/>
      <c r="XEL491" s="26"/>
      <c r="XEM491" s="26"/>
      <c r="XEN491" s="26"/>
      <c r="XEO491" s="26"/>
      <c r="XEP491" s="26"/>
      <c r="XEQ491" s="26"/>
      <c r="XER491" s="26"/>
      <c r="XES491" s="26"/>
      <c r="XET491" s="26"/>
      <c r="XEU491" s="26"/>
      <c r="XEV491" s="26"/>
      <c r="XEW491" s="26"/>
      <c r="XEX491" s="26"/>
      <c r="XEY491" s="26"/>
      <c r="XEZ491" s="26"/>
      <c r="XFA491" s="26"/>
    </row>
    <row r="492" s="4" customFormat="1" ht="15" customHeight="1" spans="1:16381">
      <c r="A492" s="15">
        <v>488</v>
      </c>
      <c r="B492" s="16" t="s">
        <v>995</v>
      </c>
      <c r="C492" s="17" t="s">
        <v>1028</v>
      </c>
      <c r="D492" s="18">
        <v>50000</v>
      </c>
      <c r="E492" s="18">
        <v>30000</v>
      </c>
      <c r="F492" s="18">
        <f t="shared" si="28"/>
        <v>30000</v>
      </c>
      <c r="G492" s="17" t="s">
        <v>1029</v>
      </c>
      <c r="H492" s="17" t="s">
        <v>302</v>
      </c>
      <c r="I492" s="17" t="s">
        <v>21</v>
      </c>
      <c r="J492" s="20" t="s">
        <v>999</v>
      </c>
      <c r="K492" s="21">
        <v>43545</v>
      </c>
      <c r="L492" s="21" t="s">
        <v>23</v>
      </c>
      <c r="M492" s="15">
        <f t="shared" si="29"/>
        <v>92</v>
      </c>
      <c r="N492" s="15">
        <f t="shared" si="30"/>
        <v>364.17</v>
      </c>
      <c r="XAH492" s="23"/>
      <c r="XAI492" s="23"/>
      <c r="XAJ492" s="23"/>
      <c r="XAK492" s="23"/>
      <c r="XAL492" s="23"/>
      <c r="XAM492" s="23"/>
      <c r="XAN492" s="23"/>
      <c r="XAO492" s="23"/>
      <c r="XAP492" s="23"/>
      <c r="XAQ492" s="23"/>
      <c r="XAR492" s="23"/>
      <c r="XAS492" s="23"/>
      <c r="XAT492" s="23"/>
      <c r="XAU492" s="23"/>
      <c r="XAV492" s="23"/>
      <c r="XAW492" s="23"/>
      <c r="XAX492" s="23"/>
      <c r="XAY492" s="23"/>
      <c r="XAZ492" s="23"/>
      <c r="XBA492" s="23"/>
      <c r="XBB492" s="23"/>
      <c r="XBC492" s="23"/>
      <c r="XBD492" s="23"/>
      <c r="XBE492" s="23"/>
      <c r="XBF492" s="23"/>
      <c r="XBG492" s="23"/>
      <c r="XBH492" s="23"/>
      <c r="XBI492" s="23"/>
      <c r="XBJ492" s="23"/>
      <c r="XBK492" s="23"/>
      <c r="XBL492" s="23"/>
      <c r="XBM492" s="23"/>
      <c r="XBN492" s="23"/>
      <c r="XBO492" s="23"/>
      <c r="XBP492" s="23"/>
      <c r="XBQ492" s="23"/>
      <c r="XBR492" s="23"/>
      <c r="XBS492" s="23"/>
      <c r="XBT492" s="23"/>
      <c r="XBU492" s="23"/>
      <c r="XBV492" s="23"/>
      <c r="XBW492" s="23"/>
      <c r="XBX492" s="23"/>
      <c r="XBY492" s="23"/>
      <c r="XBZ492" s="23"/>
      <c r="XCA492" s="23"/>
      <c r="XCB492" s="23"/>
      <c r="XCC492" s="23"/>
      <c r="XCD492" s="23"/>
      <c r="XCE492" s="23"/>
      <c r="XCF492" s="23"/>
      <c r="XCG492" s="23"/>
      <c r="XCH492" s="23"/>
      <c r="XCI492" s="23"/>
      <c r="XCJ492" s="23"/>
      <c r="XCK492" s="23"/>
      <c r="XCL492" s="23"/>
      <c r="XCM492" s="23"/>
      <c r="XCN492" s="23"/>
      <c r="XCO492" s="23"/>
      <c r="XCP492" s="23"/>
      <c r="XCQ492" s="23"/>
      <c r="XCR492" s="23"/>
      <c r="XCS492" s="23"/>
      <c r="XCT492" s="23"/>
      <c r="XCU492" s="23"/>
      <c r="XCV492" s="23"/>
      <c r="XCW492" s="26"/>
      <c r="XCX492" s="26"/>
      <c r="XCY492" s="26"/>
      <c r="XCZ492" s="26"/>
      <c r="XDA492" s="26"/>
      <c r="XDB492" s="26"/>
      <c r="XDC492" s="26"/>
      <c r="XDD492" s="26"/>
      <c r="XDE492" s="26"/>
      <c r="XDF492" s="26"/>
      <c r="XDG492" s="26"/>
      <c r="XDH492" s="26"/>
      <c r="XDI492" s="26"/>
      <c r="XDJ492" s="26"/>
      <c r="XDK492" s="26"/>
      <c r="XDL492" s="26"/>
      <c r="XDM492" s="26"/>
      <c r="XDN492" s="26"/>
      <c r="XDO492" s="26"/>
      <c r="XDP492" s="26"/>
      <c r="XDQ492" s="26"/>
      <c r="XDR492" s="26"/>
      <c r="XDS492" s="26"/>
      <c r="XDT492" s="26"/>
      <c r="XDU492" s="26"/>
      <c r="XDV492" s="26"/>
      <c r="XDW492" s="26"/>
      <c r="XDX492" s="26"/>
      <c r="XDY492" s="26"/>
      <c r="XDZ492" s="26"/>
      <c r="XEA492" s="26"/>
      <c r="XEB492" s="26"/>
      <c r="XEC492" s="26"/>
      <c r="XED492" s="26"/>
      <c r="XEE492" s="26"/>
      <c r="XEF492" s="26"/>
      <c r="XEG492" s="26"/>
      <c r="XEH492" s="26"/>
      <c r="XEI492" s="26"/>
      <c r="XEJ492" s="26"/>
      <c r="XEK492" s="26"/>
      <c r="XEL492" s="26"/>
      <c r="XEM492" s="26"/>
      <c r="XEN492" s="26"/>
      <c r="XEO492" s="26"/>
      <c r="XEP492" s="26"/>
      <c r="XEQ492" s="26"/>
      <c r="XER492" s="26"/>
      <c r="XES492" s="26"/>
      <c r="XET492" s="26"/>
      <c r="XEU492" s="26"/>
      <c r="XEV492" s="26"/>
      <c r="XEW492" s="26"/>
      <c r="XEX492" s="26"/>
      <c r="XEY492" s="26"/>
      <c r="XEZ492" s="26"/>
      <c r="XFA492" s="26"/>
    </row>
    <row r="493" s="4" customFormat="1" ht="15" customHeight="1" spans="1:16381">
      <c r="A493" s="15">
        <v>489</v>
      </c>
      <c r="B493" s="16" t="s">
        <v>995</v>
      </c>
      <c r="C493" s="17" t="s">
        <v>1030</v>
      </c>
      <c r="D493" s="18">
        <v>50000</v>
      </c>
      <c r="E493" s="18">
        <v>50000</v>
      </c>
      <c r="F493" s="18">
        <f t="shared" si="28"/>
        <v>50000</v>
      </c>
      <c r="G493" s="17" t="s">
        <v>1031</v>
      </c>
      <c r="H493" s="17" t="s">
        <v>155</v>
      </c>
      <c r="I493" s="17" t="s">
        <v>21</v>
      </c>
      <c r="J493" s="20" t="s">
        <v>999</v>
      </c>
      <c r="K493" s="21">
        <v>43545</v>
      </c>
      <c r="L493" s="21" t="s">
        <v>23</v>
      </c>
      <c r="M493" s="15">
        <f t="shared" si="29"/>
        <v>92</v>
      </c>
      <c r="N493" s="15">
        <f t="shared" si="30"/>
        <v>606.94</v>
      </c>
      <c r="XAH493" s="23"/>
      <c r="XAI493" s="23"/>
      <c r="XAJ493" s="23"/>
      <c r="XAK493" s="23"/>
      <c r="XAL493" s="23"/>
      <c r="XAM493" s="23"/>
      <c r="XAN493" s="23"/>
      <c r="XAO493" s="23"/>
      <c r="XAP493" s="23"/>
      <c r="XAQ493" s="23"/>
      <c r="XAR493" s="23"/>
      <c r="XAS493" s="23"/>
      <c r="XAT493" s="23"/>
      <c r="XAU493" s="23"/>
      <c r="XAV493" s="23"/>
      <c r="XAW493" s="23"/>
      <c r="XAX493" s="23"/>
      <c r="XAY493" s="23"/>
      <c r="XAZ493" s="23"/>
      <c r="XBA493" s="23"/>
      <c r="XBB493" s="23"/>
      <c r="XBC493" s="23"/>
      <c r="XBD493" s="23"/>
      <c r="XBE493" s="23"/>
      <c r="XBF493" s="23"/>
      <c r="XBG493" s="23"/>
      <c r="XBH493" s="23"/>
      <c r="XBI493" s="23"/>
      <c r="XBJ493" s="23"/>
      <c r="XBK493" s="23"/>
      <c r="XBL493" s="23"/>
      <c r="XBM493" s="23"/>
      <c r="XBN493" s="23"/>
      <c r="XBO493" s="23"/>
      <c r="XBP493" s="23"/>
      <c r="XBQ493" s="23"/>
      <c r="XBR493" s="23"/>
      <c r="XBS493" s="23"/>
      <c r="XBT493" s="23"/>
      <c r="XBU493" s="23"/>
      <c r="XBV493" s="23"/>
      <c r="XBW493" s="23"/>
      <c r="XBX493" s="23"/>
      <c r="XBY493" s="23"/>
      <c r="XBZ493" s="23"/>
      <c r="XCA493" s="23"/>
      <c r="XCB493" s="23"/>
      <c r="XCC493" s="23"/>
      <c r="XCD493" s="23"/>
      <c r="XCE493" s="23"/>
      <c r="XCF493" s="23"/>
      <c r="XCG493" s="23"/>
      <c r="XCH493" s="23"/>
      <c r="XCI493" s="23"/>
      <c r="XCJ493" s="23"/>
      <c r="XCK493" s="23"/>
      <c r="XCL493" s="23"/>
      <c r="XCM493" s="23"/>
      <c r="XCN493" s="23"/>
      <c r="XCO493" s="23"/>
      <c r="XCP493" s="23"/>
      <c r="XCQ493" s="23"/>
      <c r="XCR493" s="23"/>
      <c r="XCS493" s="23"/>
      <c r="XCT493" s="23"/>
      <c r="XCU493" s="23"/>
      <c r="XCV493" s="23"/>
      <c r="XCW493" s="26"/>
      <c r="XCX493" s="26"/>
      <c r="XCY493" s="26"/>
      <c r="XCZ493" s="26"/>
      <c r="XDA493" s="26"/>
      <c r="XDB493" s="26"/>
      <c r="XDC493" s="26"/>
      <c r="XDD493" s="26"/>
      <c r="XDE493" s="26"/>
      <c r="XDF493" s="26"/>
      <c r="XDG493" s="26"/>
      <c r="XDH493" s="26"/>
      <c r="XDI493" s="26"/>
      <c r="XDJ493" s="26"/>
      <c r="XDK493" s="26"/>
      <c r="XDL493" s="26"/>
      <c r="XDM493" s="26"/>
      <c r="XDN493" s="26"/>
      <c r="XDO493" s="26"/>
      <c r="XDP493" s="26"/>
      <c r="XDQ493" s="26"/>
      <c r="XDR493" s="26"/>
      <c r="XDS493" s="26"/>
      <c r="XDT493" s="26"/>
      <c r="XDU493" s="26"/>
      <c r="XDV493" s="26"/>
      <c r="XDW493" s="26"/>
      <c r="XDX493" s="26"/>
      <c r="XDY493" s="26"/>
      <c r="XDZ493" s="26"/>
      <c r="XEA493" s="26"/>
      <c r="XEB493" s="26"/>
      <c r="XEC493" s="26"/>
      <c r="XED493" s="26"/>
      <c r="XEE493" s="26"/>
      <c r="XEF493" s="26"/>
      <c r="XEG493" s="26"/>
      <c r="XEH493" s="26"/>
      <c r="XEI493" s="26"/>
      <c r="XEJ493" s="26"/>
      <c r="XEK493" s="26"/>
      <c r="XEL493" s="26"/>
      <c r="XEM493" s="26"/>
      <c r="XEN493" s="26"/>
      <c r="XEO493" s="26"/>
      <c r="XEP493" s="26"/>
      <c r="XEQ493" s="26"/>
      <c r="XER493" s="26"/>
      <c r="XES493" s="26"/>
      <c r="XET493" s="26"/>
      <c r="XEU493" s="26"/>
      <c r="XEV493" s="26"/>
      <c r="XEW493" s="26"/>
      <c r="XEX493" s="26"/>
      <c r="XEY493" s="26"/>
      <c r="XEZ493" s="26"/>
      <c r="XFA493" s="26"/>
    </row>
    <row r="494" s="4" customFormat="1" ht="15" customHeight="1" spans="1:16381">
      <c r="A494" s="15">
        <v>490</v>
      </c>
      <c r="B494" s="16" t="s">
        <v>995</v>
      </c>
      <c r="C494" s="17" t="s">
        <v>1032</v>
      </c>
      <c r="D494" s="18">
        <v>50000</v>
      </c>
      <c r="E494" s="18">
        <v>50000</v>
      </c>
      <c r="F494" s="18">
        <f t="shared" si="28"/>
        <v>50000</v>
      </c>
      <c r="G494" s="17" t="s">
        <v>1033</v>
      </c>
      <c r="H494" s="17" t="s">
        <v>1034</v>
      </c>
      <c r="I494" s="17" t="s">
        <v>21</v>
      </c>
      <c r="J494" s="20" t="s">
        <v>999</v>
      </c>
      <c r="K494" s="21">
        <v>43545</v>
      </c>
      <c r="L494" s="21" t="s">
        <v>23</v>
      </c>
      <c r="M494" s="15">
        <f t="shared" si="29"/>
        <v>92</v>
      </c>
      <c r="N494" s="15">
        <f t="shared" si="30"/>
        <v>606.94</v>
      </c>
      <c r="XAH494" s="23"/>
      <c r="XAI494" s="23"/>
      <c r="XAJ494" s="23"/>
      <c r="XAK494" s="23"/>
      <c r="XAL494" s="23"/>
      <c r="XAM494" s="23"/>
      <c r="XAN494" s="23"/>
      <c r="XAO494" s="23"/>
      <c r="XAP494" s="23"/>
      <c r="XAQ494" s="23"/>
      <c r="XAR494" s="23"/>
      <c r="XAS494" s="23"/>
      <c r="XAT494" s="23"/>
      <c r="XAU494" s="23"/>
      <c r="XAV494" s="23"/>
      <c r="XAW494" s="23"/>
      <c r="XAX494" s="23"/>
      <c r="XAY494" s="23"/>
      <c r="XAZ494" s="23"/>
      <c r="XBA494" s="23"/>
      <c r="XBB494" s="23"/>
      <c r="XBC494" s="23"/>
      <c r="XBD494" s="23"/>
      <c r="XBE494" s="23"/>
      <c r="XBF494" s="23"/>
      <c r="XBG494" s="23"/>
      <c r="XBH494" s="23"/>
      <c r="XBI494" s="23"/>
      <c r="XBJ494" s="23"/>
      <c r="XBK494" s="23"/>
      <c r="XBL494" s="23"/>
      <c r="XBM494" s="23"/>
      <c r="XBN494" s="23"/>
      <c r="XBO494" s="23"/>
      <c r="XBP494" s="23"/>
      <c r="XBQ494" s="23"/>
      <c r="XBR494" s="23"/>
      <c r="XBS494" s="23"/>
      <c r="XBT494" s="23"/>
      <c r="XBU494" s="23"/>
      <c r="XBV494" s="23"/>
      <c r="XBW494" s="23"/>
      <c r="XBX494" s="23"/>
      <c r="XBY494" s="23"/>
      <c r="XBZ494" s="23"/>
      <c r="XCA494" s="23"/>
      <c r="XCB494" s="23"/>
      <c r="XCC494" s="23"/>
      <c r="XCD494" s="23"/>
      <c r="XCE494" s="23"/>
      <c r="XCF494" s="23"/>
      <c r="XCG494" s="23"/>
      <c r="XCH494" s="23"/>
      <c r="XCI494" s="23"/>
      <c r="XCJ494" s="23"/>
      <c r="XCK494" s="23"/>
      <c r="XCL494" s="23"/>
      <c r="XCM494" s="23"/>
      <c r="XCN494" s="23"/>
      <c r="XCO494" s="23"/>
      <c r="XCP494" s="23"/>
      <c r="XCQ494" s="23"/>
      <c r="XCR494" s="23"/>
      <c r="XCS494" s="23"/>
      <c r="XCT494" s="23"/>
      <c r="XCU494" s="23"/>
      <c r="XCV494" s="23"/>
      <c r="XCW494" s="26"/>
      <c r="XCX494" s="26"/>
      <c r="XCY494" s="26"/>
      <c r="XCZ494" s="26"/>
      <c r="XDA494" s="26"/>
      <c r="XDB494" s="26"/>
      <c r="XDC494" s="26"/>
      <c r="XDD494" s="26"/>
      <c r="XDE494" s="26"/>
      <c r="XDF494" s="26"/>
      <c r="XDG494" s="26"/>
      <c r="XDH494" s="26"/>
      <c r="XDI494" s="26"/>
      <c r="XDJ494" s="26"/>
      <c r="XDK494" s="26"/>
      <c r="XDL494" s="26"/>
      <c r="XDM494" s="26"/>
      <c r="XDN494" s="26"/>
      <c r="XDO494" s="26"/>
      <c r="XDP494" s="26"/>
      <c r="XDQ494" s="26"/>
      <c r="XDR494" s="26"/>
      <c r="XDS494" s="26"/>
      <c r="XDT494" s="26"/>
      <c r="XDU494" s="26"/>
      <c r="XDV494" s="26"/>
      <c r="XDW494" s="26"/>
      <c r="XDX494" s="26"/>
      <c r="XDY494" s="26"/>
      <c r="XDZ494" s="26"/>
      <c r="XEA494" s="26"/>
      <c r="XEB494" s="26"/>
      <c r="XEC494" s="26"/>
      <c r="XED494" s="26"/>
      <c r="XEE494" s="26"/>
      <c r="XEF494" s="26"/>
      <c r="XEG494" s="26"/>
      <c r="XEH494" s="26"/>
      <c r="XEI494" s="26"/>
      <c r="XEJ494" s="26"/>
      <c r="XEK494" s="26"/>
      <c r="XEL494" s="26"/>
      <c r="XEM494" s="26"/>
      <c r="XEN494" s="26"/>
      <c r="XEO494" s="26"/>
      <c r="XEP494" s="26"/>
      <c r="XEQ494" s="26"/>
      <c r="XER494" s="26"/>
      <c r="XES494" s="26"/>
      <c r="XET494" s="26"/>
      <c r="XEU494" s="26"/>
      <c r="XEV494" s="26"/>
      <c r="XEW494" s="26"/>
      <c r="XEX494" s="26"/>
      <c r="XEY494" s="26"/>
      <c r="XEZ494" s="26"/>
      <c r="XFA494" s="26"/>
    </row>
    <row r="495" s="4" customFormat="1" ht="15" customHeight="1" spans="1:16381">
      <c r="A495" s="15">
        <v>491</v>
      </c>
      <c r="B495" s="16" t="s">
        <v>995</v>
      </c>
      <c r="C495" s="17" t="s">
        <v>1035</v>
      </c>
      <c r="D495" s="18">
        <v>50000</v>
      </c>
      <c r="E495" s="18">
        <v>50000</v>
      </c>
      <c r="F495" s="18">
        <f t="shared" si="28"/>
        <v>50000</v>
      </c>
      <c r="G495" s="17" t="s">
        <v>1036</v>
      </c>
      <c r="H495" s="17" t="s">
        <v>1037</v>
      </c>
      <c r="I495" s="17" t="s">
        <v>21</v>
      </c>
      <c r="J495" s="20" t="s">
        <v>999</v>
      </c>
      <c r="K495" s="21">
        <v>43545</v>
      </c>
      <c r="L495" s="21" t="s">
        <v>23</v>
      </c>
      <c r="M495" s="15">
        <f t="shared" si="29"/>
        <v>92</v>
      </c>
      <c r="N495" s="15">
        <f t="shared" si="30"/>
        <v>606.94</v>
      </c>
      <c r="XAH495" s="23"/>
      <c r="XAI495" s="23"/>
      <c r="XAJ495" s="23"/>
      <c r="XAK495" s="23"/>
      <c r="XAL495" s="23"/>
      <c r="XAM495" s="23"/>
      <c r="XAN495" s="23"/>
      <c r="XAO495" s="23"/>
      <c r="XAP495" s="23"/>
      <c r="XAQ495" s="23"/>
      <c r="XAR495" s="23"/>
      <c r="XAS495" s="23"/>
      <c r="XAT495" s="23"/>
      <c r="XAU495" s="23"/>
      <c r="XAV495" s="23"/>
      <c r="XAW495" s="23"/>
      <c r="XAX495" s="23"/>
      <c r="XAY495" s="23"/>
      <c r="XAZ495" s="23"/>
      <c r="XBA495" s="23"/>
      <c r="XBB495" s="23"/>
      <c r="XBC495" s="23"/>
      <c r="XBD495" s="23"/>
      <c r="XBE495" s="23"/>
      <c r="XBF495" s="23"/>
      <c r="XBG495" s="23"/>
      <c r="XBH495" s="23"/>
      <c r="XBI495" s="23"/>
      <c r="XBJ495" s="23"/>
      <c r="XBK495" s="23"/>
      <c r="XBL495" s="23"/>
      <c r="XBM495" s="23"/>
      <c r="XBN495" s="23"/>
      <c r="XBO495" s="23"/>
      <c r="XBP495" s="23"/>
      <c r="XBQ495" s="23"/>
      <c r="XBR495" s="23"/>
      <c r="XBS495" s="23"/>
      <c r="XBT495" s="23"/>
      <c r="XBU495" s="23"/>
      <c r="XBV495" s="23"/>
      <c r="XBW495" s="23"/>
      <c r="XBX495" s="23"/>
      <c r="XBY495" s="23"/>
      <c r="XBZ495" s="23"/>
      <c r="XCA495" s="23"/>
      <c r="XCB495" s="23"/>
      <c r="XCC495" s="23"/>
      <c r="XCD495" s="23"/>
      <c r="XCE495" s="23"/>
      <c r="XCF495" s="23"/>
      <c r="XCG495" s="23"/>
      <c r="XCH495" s="23"/>
      <c r="XCI495" s="23"/>
      <c r="XCJ495" s="23"/>
      <c r="XCK495" s="23"/>
      <c r="XCL495" s="23"/>
      <c r="XCM495" s="23"/>
      <c r="XCN495" s="23"/>
      <c r="XCO495" s="23"/>
      <c r="XCP495" s="23"/>
      <c r="XCQ495" s="23"/>
      <c r="XCR495" s="23"/>
      <c r="XCS495" s="23"/>
      <c r="XCT495" s="23"/>
      <c r="XCU495" s="23"/>
      <c r="XCV495" s="23"/>
      <c r="XCW495" s="26"/>
      <c r="XCX495" s="26"/>
      <c r="XCY495" s="26"/>
      <c r="XCZ495" s="26"/>
      <c r="XDA495" s="26"/>
      <c r="XDB495" s="26"/>
      <c r="XDC495" s="26"/>
      <c r="XDD495" s="26"/>
      <c r="XDE495" s="26"/>
      <c r="XDF495" s="26"/>
      <c r="XDG495" s="26"/>
      <c r="XDH495" s="26"/>
      <c r="XDI495" s="26"/>
      <c r="XDJ495" s="26"/>
      <c r="XDK495" s="26"/>
      <c r="XDL495" s="26"/>
      <c r="XDM495" s="26"/>
      <c r="XDN495" s="26"/>
      <c r="XDO495" s="26"/>
      <c r="XDP495" s="26"/>
      <c r="XDQ495" s="26"/>
      <c r="XDR495" s="26"/>
      <c r="XDS495" s="26"/>
      <c r="XDT495" s="26"/>
      <c r="XDU495" s="26"/>
      <c r="XDV495" s="26"/>
      <c r="XDW495" s="26"/>
      <c r="XDX495" s="26"/>
      <c r="XDY495" s="26"/>
      <c r="XDZ495" s="26"/>
      <c r="XEA495" s="26"/>
      <c r="XEB495" s="26"/>
      <c r="XEC495" s="26"/>
      <c r="XED495" s="26"/>
      <c r="XEE495" s="26"/>
      <c r="XEF495" s="26"/>
      <c r="XEG495" s="26"/>
      <c r="XEH495" s="26"/>
      <c r="XEI495" s="26"/>
      <c r="XEJ495" s="26"/>
      <c r="XEK495" s="26"/>
      <c r="XEL495" s="26"/>
      <c r="XEM495" s="26"/>
      <c r="XEN495" s="26"/>
      <c r="XEO495" s="26"/>
      <c r="XEP495" s="26"/>
      <c r="XEQ495" s="26"/>
      <c r="XER495" s="26"/>
      <c r="XES495" s="26"/>
      <c r="XET495" s="26"/>
      <c r="XEU495" s="26"/>
      <c r="XEV495" s="26"/>
      <c r="XEW495" s="26"/>
      <c r="XEX495" s="26"/>
      <c r="XEY495" s="26"/>
      <c r="XEZ495" s="26"/>
      <c r="XFA495" s="26"/>
    </row>
    <row r="496" s="4" customFormat="1" ht="15" customHeight="1" spans="1:16381">
      <c r="A496" s="15">
        <v>492</v>
      </c>
      <c r="B496" s="16" t="s">
        <v>995</v>
      </c>
      <c r="C496" s="17" t="s">
        <v>1038</v>
      </c>
      <c r="D496" s="18">
        <v>50000</v>
      </c>
      <c r="E496" s="18">
        <v>50000</v>
      </c>
      <c r="F496" s="18">
        <f t="shared" si="28"/>
        <v>50000</v>
      </c>
      <c r="G496" s="17" t="s">
        <v>1039</v>
      </c>
      <c r="H496" s="17" t="s">
        <v>1037</v>
      </c>
      <c r="I496" s="17" t="s">
        <v>21</v>
      </c>
      <c r="J496" s="20" t="s">
        <v>999</v>
      </c>
      <c r="K496" s="21">
        <v>43545</v>
      </c>
      <c r="L496" s="21" t="s">
        <v>23</v>
      </c>
      <c r="M496" s="15">
        <f t="shared" si="29"/>
        <v>92</v>
      </c>
      <c r="N496" s="15">
        <f t="shared" si="30"/>
        <v>606.94</v>
      </c>
      <c r="XAH496" s="23"/>
      <c r="XAI496" s="23"/>
      <c r="XAJ496" s="23"/>
      <c r="XAK496" s="23"/>
      <c r="XAL496" s="23"/>
      <c r="XAM496" s="23"/>
      <c r="XAN496" s="23"/>
      <c r="XAO496" s="23"/>
      <c r="XAP496" s="23"/>
      <c r="XAQ496" s="23"/>
      <c r="XAR496" s="23"/>
      <c r="XAS496" s="23"/>
      <c r="XAT496" s="23"/>
      <c r="XAU496" s="23"/>
      <c r="XAV496" s="23"/>
      <c r="XAW496" s="23"/>
      <c r="XAX496" s="23"/>
      <c r="XAY496" s="23"/>
      <c r="XAZ496" s="23"/>
      <c r="XBA496" s="23"/>
      <c r="XBB496" s="23"/>
      <c r="XBC496" s="23"/>
      <c r="XBD496" s="23"/>
      <c r="XBE496" s="23"/>
      <c r="XBF496" s="23"/>
      <c r="XBG496" s="23"/>
      <c r="XBH496" s="23"/>
      <c r="XBI496" s="23"/>
      <c r="XBJ496" s="23"/>
      <c r="XBK496" s="23"/>
      <c r="XBL496" s="23"/>
      <c r="XBM496" s="23"/>
      <c r="XBN496" s="23"/>
      <c r="XBO496" s="23"/>
      <c r="XBP496" s="23"/>
      <c r="XBQ496" s="23"/>
      <c r="XBR496" s="23"/>
      <c r="XBS496" s="23"/>
      <c r="XBT496" s="23"/>
      <c r="XBU496" s="23"/>
      <c r="XBV496" s="23"/>
      <c r="XBW496" s="23"/>
      <c r="XBX496" s="23"/>
      <c r="XBY496" s="23"/>
      <c r="XBZ496" s="23"/>
      <c r="XCA496" s="23"/>
      <c r="XCB496" s="23"/>
      <c r="XCC496" s="23"/>
      <c r="XCD496" s="23"/>
      <c r="XCE496" s="23"/>
      <c r="XCF496" s="23"/>
      <c r="XCG496" s="23"/>
      <c r="XCH496" s="23"/>
      <c r="XCI496" s="23"/>
      <c r="XCJ496" s="23"/>
      <c r="XCK496" s="23"/>
      <c r="XCL496" s="23"/>
      <c r="XCM496" s="23"/>
      <c r="XCN496" s="23"/>
      <c r="XCO496" s="23"/>
      <c r="XCP496" s="23"/>
      <c r="XCQ496" s="23"/>
      <c r="XCR496" s="23"/>
      <c r="XCS496" s="23"/>
      <c r="XCT496" s="23"/>
      <c r="XCU496" s="23"/>
      <c r="XCV496" s="23"/>
      <c r="XCW496" s="26"/>
      <c r="XCX496" s="26"/>
      <c r="XCY496" s="26"/>
      <c r="XCZ496" s="26"/>
      <c r="XDA496" s="26"/>
      <c r="XDB496" s="26"/>
      <c r="XDC496" s="26"/>
      <c r="XDD496" s="26"/>
      <c r="XDE496" s="26"/>
      <c r="XDF496" s="26"/>
      <c r="XDG496" s="26"/>
      <c r="XDH496" s="26"/>
      <c r="XDI496" s="26"/>
      <c r="XDJ496" s="26"/>
      <c r="XDK496" s="26"/>
      <c r="XDL496" s="26"/>
      <c r="XDM496" s="26"/>
      <c r="XDN496" s="26"/>
      <c r="XDO496" s="26"/>
      <c r="XDP496" s="26"/>
      <c r="XDQ496" s="26"/>
      <c r="XDR496" s="26"/>
      <c r="XDS496" s="26"/>
      <c r="XDT496" s="26"/>
      <c r="XDU496" s="26"/>
      <c r="XDV496" s="26"/>
      <c r="XDW496" s="26"/>
      <c r="XDX496" s="26"/>
      <c r="XDY496" s="26"/>
      <c r="XDZ496" s="26"/>
      <c r="XEA496" s="26"/>
      <c r="XEB496" s="26"/>
      <c r="XEC496" s="26"/>
      <c r="XED496" s="26"/>
      <c r="XEE496" s="26"/>
      <c r="XEF496" s="26"/>
      <c r="XEG496" s="26"/>
      <c r="XEH496" s="26"/>
      <c r="XEI496" s="26"/>
      <c r="XEJ496" s="26"/>
      <c r="XEK496" s="26"/>
      <c r="XEL496" s="26"/>
      <c r="XEM496" s="26"/>
      <c r="XEN496" s="26"/>
      <c r="XEO496" s="26"/>
      <c r="XEP496" s="26"/>
      <c r="XEQ496" s="26"/>
      <c r="XER496" s="26"/>
      <c r="XES496" s="26"/>
      <c r="XET496" s="26"/>
      <c r="XEU496" s="26"/>
      <c r="XEV496" s="26"/>
      <c r="XEW496" s="26"/>
      <c r="XEX496" s="26"/>
      <c r="XEY496" s="26"/>
      <c r="XEZ496" s="26"/>
      <c r="XFA496" s="26"/>
    </row>
    <row r="497" s="4" customFormat="1" ht="15" customHeight="1" spans="1:16381">
      <c r="A497" s="15">
        <v>493</v>
      </c>
      <c r="B497" s="16" t="s">
        <v>995</v>
      </c>
      <c r="C497" s="17" t="s">
        <v>1040</v>
      </c>
      <c r="D497" s="18">
        <v>50000</v>
      </c>
      <c r="E497" s="18">
        <v>50000</v>
      </c>
      <c r="F497" s="18">
        <f t="shared" si="28"/>
        <v>50000</v>
      </c>
      <c r="G497" s="17" t="s">
        <v>1039</v>
      </c>
      <c r="H497" s="17" t="s">
        <v>1041</v>
      </c>
      <c r="I497" s="17" t="s">
        <v>21</v>
      </c>
      <c r="J497" s="20" t="s">
        <v>999</v>
      </c>
      <c r="K497" s="21">
        <v>43545</v>
      </c>
      <c r="L497" s="21" t="s">
        <v>23</v>
      </c>
      <c r="M497" s="15">
        <f t="shared" si="29"/>
        <v>92</v>
      </c>
      <c r="N497" s="15">
        <f t="shared" si="30"/>
        <v>606.94</v>
      </c>
      <c r="XAH497" s="23"/>
      <c r="XAI497" s="23"/>
      <c r="XAJ497" s="23"/>
      <c r="XAK497" s="23"/>
      <c r="XAL497" s="23"/>
      <c r="XAM497" s="23"/>
      <c r="XAN497" s="23"/>
      <c r="XAO497" s="23"/>
      <c r="XAP497" s="23"/>
      <c r="XAQ497" s="23"/>
      <c r="XAR497" s="23"/>
      <c r="XAS497" s="23"/>
      <c r="XAT497" s="23"/>
      <c r="XAU497" s="23"/>
      <c r="XAV497" s="23"/>
      <c r="XAW497" s="23"/>
      <c r="XAX497" s="23"/>
      <c r="XAY497" s="23"/>
      <c r="XAZ497" s="23"/>
      <c r="XBA497" s="23"/>
      <c r="XBB497" s="23"/>
      <c r="XBC497" s="23"/>
      <c r="XBD497" s="23"/>
      <c r="XBE497" s="23"/>
      <c r="XBF497" s="23"/>
      <c r="XBG497" s="23"/>
      <c r="XBH497" s="23"/>
      <c r="XBI497" s="23"/>
      <c r="XBJ497" s="23"/>
      <c r="XBK497" s="23"/>
      <c r="XBL497" s="23"/>
      <c r="XBM497" s="23"/>
      <c r="XBN497" s="23"/>
      <c r="XBO497" s="23"/>
      <c r="XBP497" s="23"/>
      <c r="XBQ497" s="23"/>
      <c r="XBR497" s="23"/>
      <c r="XBS497" s="23"/>
      <c r="XBT497" s="23"/>
      <c r="XBU497" s="23"/>
      <c r="XBV497" s="23"/>
      <c r="XBW497" s="23"/>
      <c r="XBX497" s="23"/>
      <c r="XBY497" s="23"/>
      <c r="XBZ497" s="23"/>
      <c r="XCA497" s="23"/>
      <c r="XCB497" s="23"/>
      <c r="XCC497" s="23"/>
      <c r="XCD497" s="23"/>
      <c r="XCE497" s="23"/>
      <c r="XCF497" s="23"/>
      <c r="XCG497" s="23"/>
      <c r="XCH497" s="23"/>
      <c r="XCI497" s="23"/>
      <c r="XCJ497" s="23"/>
      <c r="XCK497" s="23"/>
      <c r="XCL497" s="23"/>
      <c r="XCM497" s="23"/>
      <c r="XCN497" s="23"/>
      <c r="XCO497" s="23"/>
      <c r="XCP497" s="23"/>
      <c r="XCQ497" s="23"/>
      <c r="XCR497" s="23"/>
      <c r="XCS497" s="23"/>
      <c r="XCT497" s="23"/>
      <c r="XCU497" s="23"/>
      <c r="XCV497" s="23"/>
      <c r="XCW497" s="26"/>
      <c r="XCX497" s="26"/>
      <c r="XCY497" s="26"/>
      <c r="XCZ497" s="26"/>
      <c r="XDA497" s="26"/>
      <c r="XDB497" s="26"/>
      <c r="XDC497" s="26"/>
      <c r="XDD497" s="26"/>
      <c r="XDE497" s="26"/>
      <c r="XDF497" s="26"/>
      <c r="XDG497" s="26"/>
      <c r="XDH497" s="26"/>
      <c r="XDI497" s="26"/>
      <c r="XDJ497" s="26"/>
      <c r="XDK497" s="26"/>
      <c r="XDL497" s="26"/>
      <c r="XDM497" s="26"/>
      <c r="XDN497" s="26"/>
      <c r="XDO497" s="26"/>
      <c r="XDP497" s="26"/>
      <c r="XDQ497" s="26"/>
      <c r="XDR497" s="26"/>
      <c r="XDS497" s="26"/>
      <c r="XDT497" s="26"/>
      <c r="XDU497" s="26"/>
      <c r="XDV497" s="26"/>
      <c r="XDW497" s="26"/>
      <c r="XDX497" s="26"/>
      <c r="XDY497" s="26"/>
      <c r="XDZ497" s="26"/>
      <c r="XEA497" s="26"/>
      <c r="XEB497" s="26"/>
      <c r="XEC497" s="26"/>
      <c r="XED497" s="26"/>
      <c r="XEE497" s="26"/>
      <c r="XEF497" s="26"/>
      <c r="XEG497" s="26"/>
      <c r="XEH497" s="26"/>
      <c r="XEI497" s="26"/>
      <c r="XEJ497" s="26"/>
      <c r="XEK497" s="26"/>
      <c r="XEL497" s="26"/>
      <c r="XEM497" s="26"/>
      <c r="XEN497" s="26"/>
      <c r="XEO497" s="26"/>
      <c r="XEP497" s="26"/>
      <c r="XEQ497" s="26"/>
      <c r="XER497" s="26"/>
      <c r="XES497" s="26"/>
      <c r="XET497" s="26"/>
      <c r="XEU497" s="26"/>
      <c r="XEV497" s="26"/>
      <c r="XEW497" s="26"/>
      <c r="XEX497" s="26"/>
      <c r="XEY497" s="26"/>
      <c r="XEZ497" s="26"/>
      <c r="XFA497" s="26"/>
    </row>
    <row r="498" s="4" customFormat="1" ht="15" customHeight="1" spans="1:16381">
      <c r="A498" s="15">
        <v>494</v>
      </c>
      <c r="B498" s="16" t="s">
        <v>995</v>
      </c>
      <c r="C498" s="17" t="s">
        <v>1042</v>
      </c>
      <c r="D498" s="18">
        <v>50000</v>
      </c>
      <c r="E498" s="18">
        <v>50000</v>
      </c>
      <c r="F498" s="18">
        <f t="shared" si="28"/>
        <v>50000</v>
      </c>
      <c r="G498" s="17" t="s">
        <v>1043</v>
      </c>
      <c r="H498" s="17" t="s">
        <v>1044</v>
      </c>
      <c r="I498" s="17" t="s">
        <v>21</v>
      </c>
      <c r="J498" s="20" t="s">
        <v>999</v>
      </c>
      <c r="K498" s="21">
        <v>43545</v>
      </c>
      <c r="L498" s="21" t="s">
        <v>23</v>
      </c>
      <c r="M498" s="15">
        <f t="shared" si="29"/>
        <v>92</v>
      </c>
      <c r="N498" s="15">
        <f t="shared" si="30"/>
        <v>606.94</v>
      </c>
      <c r="XAH498" s="23"/>
      <c r="XAI498" s="23"/>
      <c r="XAJ498" s="23"/>
      <c r="XAK498" s="23"/>
      <c r="XAL498" s="23"/>
      <c r="XAM498" s="23"/>
      <c r="XAN498" s="23"/>
      <c r="XAO498" s="23"/>
      <c r="XAP498" s="23"/>
      <c r="XAQ498" s="23"/>
      <c r="XAR498" s="23"/>
      <c r="XAS498" s="23"/>
      <c r="XAT498" s="23"/>
      <c r="XAU498" s="23"/>
      <c r="XAV498" s="23"/>
      <c r="XAW498" s="23"/>
      <c r="XAX498" s="23"/>
      <c r="XAY498" s="23"/>
      <c r="XAZ498" s="23"/>
      <c r="XBA498" s="23"/>
      <c r="XBB498" s="23"/>
      <c r="XBC498" s="23"/>
      <c r="XBD498" s="23"/>
      <c r="XBE498" s="23"/>
      <c r="XBF498" s="23"/>
      <c r="XBG498" s="23"/>
      <c r="XBH498" s="23"/>
      <c r="XBI498" s="23"/>
      <c r="XBJ498" s="23"/>
      <c r="XBK498" s="23"/>
      <c r="XBL498" s="23"/>
      <c r="XBM498" s="23"/>
      <c r="XBN498" s="23"/>
      <c r="XBO498" s="23"/>
      <c r="XBP498" s="23"/>
      <c r="XBQ498" s="23"/>
      <c r="XBR498" s="23"/>
      <c r="XBS498" s="23"/>
      <c r="XBT498" s="23"/>
      <c r="XBU498" s="23"/>
      <c r="XBV498" s="23"/>
      <c r="XBW498" s="23"/>
      <c r="XBX498" s="23"/>
      <c r="XBY498" s="23"/>
      <c r="XBZ498" s="23"/>
      <c r="XCA498" s="23"/>
      <c r="XCB498" s="23"/>
      <c r="XCC498" s="23"/>
      <c r="XCD498" s="23"/>
      <c r="XCE498" s="23"/>
      <c r="XCF498" s="23"/>
      <c r="XCG498" s="23"/>
      <c r="XCH498" s="23"/>
      <c r="XCI498" s="23"/>
      <c r="XCJ498" s="23"/>
      <c r="XCK498" s="23"/>
      <c r="XCL498" s="23"/>
      <c r="XCM498" s="23"/>
      <c r="XCN498" s="23"/>
      <c r="XCO498" s="23"/>
      <c r="XCP498" s="23"/>
      <c r="XCQ498" s="23"/>
      <c r="XCR498" s="23"/>
      <c r="XCS498" s="23"/>
      <c r="XCT498" s="23"/>
      <c r="XCU498" s="23"/>
      <c r="XCV498" s="23"/>
      <c r="XCW498" s="26"/>
      <c r="XCX498" s="26"/>
      <c r="XCY498" s="26"/>
      <c r="XCZ498" s="26"/>
      <c r="XDA498" s="26"/>
      <c r="XDB498" s="26"/>
      <c r="XDC498" s="26"/>
      <c r="XDD498" s="26"/>
      <c r="XDE498" s="26"/>
      <c r="XDF498" s="26"/>
      <c r="XDG498" s="26"/>
      <c r="XDH498" s="26"/>
      <c r="XDI498" s="26"/>
      <c r="XDJ498" s="26"/>
      <c r="XDK498" s="26"/>
      <c r="XDL498" s="26"/>
      <c r="XDM498" s="26"/>
      <c r="XDN498" s="26"/>
      <c r="XDO498" s="26"/>
      <c r="XDP498" s="26"/>
      <c r="XDQ498" s="26"/>
      <c r="XDR498" s="26"/>
      <c r="XDS498" s="26"/>
      <c r="XDT498" s="26"/>
      <c r="XDU498" s="26"/>
      <c r="XDV498" s="26"/>
      <c r="XDW498" s="26"/>
      <c r="XDX498" s="26"/>
      <c r="XDY498" s="26"/>
      <c r="XDZ498" s="26"/>
      <c r="XEA498" s="26"/>
      <c r="XEB498" s="26"/>
      <c r="XEC498" s="26"/>
      <c r="XED498" s="26"/>
      <c r="XEE498" s="26"/>
      <c r="XEF498" s="26"/>
      <c r="XEG498" s="26"/>
      <c r="XEH498" s="26"/>
      <c r="XEI498" s="26"/>
      <c r="XEJ498" s="26"/>
      <c r="XEK498" s="26"/>
      <c r="XEL498" s="26"/>
      <c r="XEM498" s="26"/>
      <c r="XEN498" s="26"/>
      <c r="XEO498" s="26"/>
      <c r="XEP498" s="26"/>
      <c r="XEQ498" s="26"/>
      <c r="XER498" s="26"/>
      <c r="XES498" s="26"/>
      <c r="XET498" s="26"/>
      <c r="XEU498" s="26"/>
      <c r="XEV498" s="26"/>
      <c r="XEW498" s="26"/>
      <c r="XEX498" s="26"/>
      <c r="XEY498" s="26"/>
      <c r="XEZ498" s="26"/>
      <c r="XFA498" s="26"/>
    </row>
    <row r="499" s="4" customFormat="1" ht="15" customHeight="1" spans="1:16381">
      <c r="A499" s="15">
        <v>495</v>
      </c>
      <c r="B499" s="16" t="s">
        <v>995</v>
      </c>
      <c r="C499" s="17" t="s">
        <v>1045</v>
      </c>
      <c r="D499" s="18">
        <v>50000</v>
      </c>
      <c r="E499" s="18">
        <v>50000</v>
      </c>
      <c r="F499" s="18">
        <f t="shared" si="28"/>
        <v>50000</v>
      </c>
      <c r="G499" s="17" t="s">
        <v>1046</v>
      </c>
      <c r="H499" s="17" t="s">
        <v>1047</v>
      </c>
      <c r="I499" s="17" t="s">
        <v>21</v>
      </c>
      <c r="J499" s="20" t="s">
        <v>999</v>
      </c>
      <c r="K499" s="21">
        <v>43545</v>
      </c>
      <c r="L499" s="21" t="s">
        <v>23</v>
      </c>
      <c r="M499" s="15">
        <f t="shared" si="29"/>
        <v>92</v>
      </c>
      <c r="N499" s="15">
        <f t="shared" si="30"/>
        <v>606.94</v>
      </c>
      <c r="XAH499" s="23"/>
      <c r="XAI499" s="23"/>
      <c r="XAJ499" s="23"/>
      <c r="XAK499" s="23"/>
      <c r="XAL499" s="23"/>
      <c r="XAM499" s="23"/>
      <c r="XAN499" s="23"/>
      <c r="XAO499" s="23"/>
      <c r="XAP499" s="23"/>
      <c r="XAQ499" s="23"/>
      <c r="XAR499" s="23"/>
      <c r="XAS499" s="23"/>
      <c r="XAT499" s="23"/>
      <c r="XAU499" s="23"/>
      <c r="XAV499" s="23"/>
      <c r="XAW499" s="23"/>
      <c r="XAX499" s="23"/>
      <c r="XAY499" s="23"/>
      <c r="XAZ499" s="23"/>
      <c r="XBA499" s="23"/>
      <c r="XBB499" s="23"/>
      <c r="XBC499" s="23"/>
      <c r="XBD499" s="23"/>
      <c r="XBE499" s="23"/>
      <c r="XBF499" s="23"/>
      <c r="XBG499" s="23"/>
      <c r="XBH499" s="23"/>
      <c r="XBI499" s="23"/>
      <c r="XBJ499" s="23"/>
      <c r="XBK499" s="23"/>
      <c r="XBL499" s="23"/>
      <c r="XBM499" s="23"/>
      <c r="XBN499" s="23"/>
      <c r="XBO499" s="23"/>
      <c r="XBP499" s="23"/>
      <c r="XBQ499" s="23"/>
      <c r="XBR499" s="23"/>
      <c r="XBS499" s="23"/>
      <c r="XBT499" s="23"/>
      <c r="XBU499" s="23"/>
      <c r="XBV499" s="23"/>
      <c r="XBW499" s="23"/>
      <c r="XBX499" s="23"/>
      <c r="XBY499" s="23"/>
      <c r="XBZ499" s="23"/>
      <c r="XCA499" s="23"/>
      <c r="XCB499" s="23"/>
      <c r="XCC499" s="23"/>
      <c r="XCD499" s="23"/>
      <c r="XCE499" s="23"/>
      <c r="XCF499" s="23"/>
      <c r="XCG499" s="23"/>
      <c r="XCH499" s="23"/>
      <c r="XCI499" s="23"/>
      <c r="XCJ499" s="23"/>
      <c r="XCK499" s="23"/>
      <c r="XCL499" s="23"/>
      <c r="XCM499" s="23"/>
      <c r="XCN499" s="23"/>
      <c r="XCO499" s="23"/>
      <c r="XCP499" s="23"/>
      <c r="XCQ499" s="23"/>
      <c r="XCR499" s="23"/>
      <c r="XCS499" s="23"/>
      <c r="XCT499" s="23"/>
      <c r="XCU499" s="23"/>
      <c r="XCV499" s="23"/>
      <c r="XCW499" s="26"/>
      <c r="XCX499" s="26"/>
      <c r="XCY499" s="26"/>
      <c r="XCZ499" s="26"/>
      <c r="XDA499" s="26"/>
      <c r="XDB499" s="26"/>
      <c r="XDC499" s="26"/>
      <c r="XDD499" s="26"/>
      <c r="XDE499" s="26"/>
      <c r="XDF499" s="26"/>
      <c r="XDG499" s="26"/>
      <c r="XDH499" s="26"/>
      <c r="XDI499" s="26"/>
      <c r="XDJ499" s="26"/>
      <c r="XDK499" s="26"/>
      <c r="XDL499" s="26"/>
      <c r="XDM499" s="26"/>
      <c r="XDN499" s="26"/>
      <c r="XDO499" s="26"/>
      <c r="XDP499" s="26"/>
      <c r="XDQ499" s="26"/>
      <c r="XDR499" s="26"/>
      <c r="XDS499" s="26"/>
      <c r="XDT499" s="26"/>
      <c r="XDU499" s="26"/>
      <c r="XDV499" s="26"/>
      <c r="XDW499" s="26"/>
      <c r="XDX499" s="26"/>
      <c r="XDY499" s="26"/>
      <c r="XDZ499" s="26"/>
      <c r="XEA499" s="26"/>
      <c r="XEB499" s="26"/>
      <c r="XEC499" s="26"/>
      <c r="XED499" s="26"/>
      <c r="XEE499" s="26"/>
      <c r="XEF499" s="26"/>
      <c r="XEG499" s="26"/>
      <c r="XEH499" s="26"/>
      <c r="XEI499" s="26"/>
      <c r="XEJ499" s="26"/>
      <c r="XEK499" s="26"/>
      <c r="XEL499" s="26"/>
      <c r="XEM499" s="26"/>
      <c r="XEN499" s="26"/>
      <c r="XEO499" s="26"/>
      <c r="XEP499" s="26"/>
      <c r="XEQ499" s="26"/>
      <c r="XER499" s="26"/>
      <c r="XES499" s="26"/>
      <c r="XET499" s="26"/>
      <c r="XEU499" s="26"/>
      <c r="XEV499" s="26"/>
      <c r="XEW499" s="26"/>
      <c r="XEX499" s="26"/>
      <c r="XEY499" s="26"/>
      <c r="XEZ499" s="26"/>
      <c r="XFA499" s="26"/>
    </row>
    <row r="500" s="4" customFormat="1" ht="15" customHeight="1" spans="1:16381">
      <c r="A500" s="15">
        <v>496</v>
      </c>
      <c r="B500" s="16" t="s">
        <v>995</v>
      </c>
      <c r="C500" s="17" t="s">
        <v>1048</v>
      </c>
      <c r="D500" s="18">
        <v>50000</v>
      </c>
      <c r="E500" s="18">
        <v>50000</v>
      </c>
      <c r="F500" s="18">
        <f t="shared" si="28"/>
        <v>50000</v>
      </c>
      <c r="G500" s="17" t="s">
        <v>1049</v>
      </c>
      <c r="H500" s="17" t="s">
        <v>1050</v>
      </c>
      <c r="I500" s="17" t="s">
        <v>21</v>
      </c>
      <c r="J500" s="20" t="s">
        <v>999</v>
      </c>
      <c r="K500" s="21">
        <v>43545</v>
      </c>
      <c r="L500" s="21" t="s">
        <v>23</v>
      </c>
      <c r="M500" s="15">
        <f t="shared" si="29"/>
        <v>92</v>
      </c>
      <c r="N500" s="15">
        <f t="shared" si="30"/>
        <v>606.94</v>
      </c>
      <c r="XAH500" s="23"/>
      <c r="XAI500" s="23"/>
      <c r="XAJ500" s="23"/>
      <c r="XAK500" s="23"/>
      <c r="XAL500" s="23"/>
      <c r="XAM500" s="23"/>
      <c r="XAN500" s="23"/>
      <c r="XAO500" s="23"/>
      <c r="XAP500" s="23"/>
      <c r="XAQ500" s="23"/>
      <c r="XAR500" s="23"/>
      <c r="XAS500" s="23"/>
      <c r="XAT500" s="23"/>
      <c r="XAU500" s="23"/>
      <c r="XAV500" s="23"/>
      <c r="XAW500" s="23"/>
      <c r="XAX500" s="23"/>
      <c r="XAY500" s="23"/>
      <c r="XAZ500" s="23"/>
      <c r="XBA500" s="23"/>
      <c r="XBB500" s="23"/>
      <c r="XBC500" s="23"/>
      <c r="XBD500" s="23"/>
      <c r="XBE500" s="23"/>
      <c r="XBF500" s="23"/>
      <c r="XBG500" s="23"/>
      <c r="XBH500" s="23"/>
      <c r="XBI500" s="23"/>
      <c r="XBJ500" s="23"/>
      <c r="XBK500" s="23"/>
      <c r="XBL500" s="23"/>
      <c r="XBM500" s="23"/>
      <c r="XBN500" s="23"/>
      <c r="XBO500" s="23"/>
      <c r="XBP500" s="23"/>
      <c r="XBQ500" s="23"/>
      <c r="XBR500" s="23"/>
      <c r="XBS500" s="23"/>
      <c r="XBT500" s="23"/>
      <c r="XBU500" s="23"/>
      <c r="XBV500" s="23"/>
      <c r="XBW500" s="23"/>
      <c r="XBX500" s="23"/>
      <c r="XBY500" s="23"/>
      <c r="XBZ500" s="23"/>
      <c r="XCA500" s="23"/>
      <c r="XCB500" s="23"/>
      <c r="XCC500" s="23"/>
      <c r="XCD500" s="23"/>
      <c r="XCE500" s="23"/>
      <c r="XCF500" s="23"/>
      <c r="XCG500" s="23"/>
      <c r="XCH500" s="23"/>
      <c r="XCI500" s="23"/>
      <c r="XCJ500" s="23"/>
      <c r="XCK500" s="23"/>
      <c r="XCL500" s="23"/>
      <c r="XCM500" s="23"/>
      <c r="XCN500" s="23"/>
      <c r="XCO500" s="23"/>
      <c r="XCP500" s="23"/>
      <c r="XCQ500" s="23"/>
      <c r="XCR500" s="23"/>
      <c r="XCS500" s="23"/>
      <c r="XCT500" s="23"/>
      <c r="XCU500" s="23"/>
      <c r="XCV500" s="23"/>
      <c r="XCW500" s="26"/>
      <c r="XCX500" s="26"/>
      <c r="XCY500" s="26"/>
      <c r="XCZ500" s="26"/>
      <c r="XDA500" s="26"/>
      <c r="XDB500" s="26"/>
      <c r="XDC500" s="26"/>
      <c r="XDD500" s="26"/>
      <c r="XDE500" s="26"/>
      <c r="XDF500" s="26"/>
      <c r="XDG500" s="26"/>
      <c r="XDH500" s="26"/>
      <c r="XDI500" s="26"/>
      <c r="XDJ500" s="26"/>
      <c r="XDK500" s="26"/>
      <c r="XDL500" s="26"/>
      <c r="XDM500" s="26"/>
      <c r="XDN500" s="26"/>
      <c r="XDO500" s="26"/>
      <c r="XDP500" s="26"/>
      <c r="XDQ500" s="26"/>
      <c r="XDR500" s="26"/>
      <c r="XDS500" s="26"/>
      <c r="XDT500" s="26"/>
      <c r="XDU500" s="26"/>
      <c r="XDV500" s="26"/>
      <c r="XDW500" s="26"/>
      <c r="XDX500" s="26"/>
      <c r="XDY500" s="26"/>
      <c r="XDZ500" s="26"/>
      <c r="XEA500" s="26"/>
      <c r="XEB500" s="26"/>
      <c r="XEC500" s="26"/>
      <c r="XED500" s="26"/>
      <c r="XEE500" s="26"/>
      <c r="XEF500" s="26"/>
      <c r="XEG500" s="26"/>
      <c r="XEH500" s="26"/>
      <c r="XEI500" s="26"/>
      <c r="XEJ500" s="26"/>
      <c r="XEK500" s="26"/>
      <c r="XEL500" s="26"/>
      <c r="XEM500" s="26"/>
      <c r="XEN500" s="26"/>
      <c r="XEO500" s="26"/>
      <c r="XEP500" s="26"/>
      <c r="XEQ500" s="26"/>
      <c r="XER500" s="26"/>
      <c r="XES500" s="26"/>
      <c r="XET500" s="26"/>
      <c r="XEU500" s="26"/>
      <c r="XEV500" s="26"/>
      <c r="XEW500" s="26"/>
      <c r="XEX500" s="26"/>
      <c r="XEY500" s="26"/>
      <c r="XEZ500" s="26"/>
      <c r="XFA500" s="26"/>
    </row>
    <row r="501" s="4" customFormat="1" ht="15" customHeight="1" spans="1:16381">
      <c r="A501" s="15">
        <v>497</v>
      </c>
      <c r="B501" s="16" t="s">
        <v>995</v>
      </c>
      <c r="C501" s="17" t="s">
        <v>1051</v>
      </c>
      <c r="D501" s="18">
        <v>50000</v>
      </c>
      <c r="E501" s="18">
        <v>50000</v>
      </c>
      <c r="F501" s="18">
        <f t="shared" si="28"/>
        <v>50000</v>
      </c>
      <c r="G501" s="17" t="s">
        <v>1052</v>
      </c>
      <c r="H501" s="17" t="s">
        <v>1053</v>
      </c>
      <c r="I501" s="17" t="s">
        <v>21</v>
      </c>
      <c r="J501" s="20" t="s">
        <v>999</v>
      </c>
      <c r="K501" s="21">
        <v>43545</v>
      </c>
      <c r="L501" s="21" t="s">
        <v>23</v>
      </c>
      <c r="M501" s="15">
        <f t="shared" si="29"/>
        <v>92</v>
      </c>
      <c r="N501" s="15">
        <f t="shared" si="30"/>
        <v>606.94</v>
      </c>
      <c r="XAH501" s="23"/>
      <c r="XAI501" s="23"/>
      <c r="XAJ501" s="23"/>
      <c r="XAK501" s="23"/>
      <c r="XAL501" s="23"/>
      <c r="XAM501" s="23"/>
      <c r="XAN501" s="23"/>
      <c r="XAO501" s="23"/>
      <c r="XAP501" s="23"/>
      <c r="XAQ501" s="23"/>
      <c r="XAR501" s="23"/>
      <c r="XAS501" s="23"/>
      <c r="XAT501" s="23"/>
      <c r="XAU501" s="23"/>
      <c r="XAV501" s="23"/>
      <c r="XAW501" s="23"/>
      <c r="XAX501" s="23"/>
      <c r="XAY501" s="23"/>
      <c r="XAZ501" s="23"/>
      <c r="XBA501" s="23"/>
      <c r="XBB501" s="23"/>
      <c r="XBC501" s="23"/>
      <c r="XBD501" s="23"/>
      <c r="XBE501" s="23"/>
      <c r="XBF501" s="23"/>
      <c r="XBG501" s="23"/>
      <c r="XBH501" s="23"/>
      <c r="XBI501" s="23"/>
      <c r="XBJ501" s="23"/>
      <c r="XBK501" s="23"/>
      <c r="XBL501" s="23"/>
      <c r="XBM501" s="23"/>
      <c r="XBN501" s="23"/>
      <c r="XBO501" s="23"/>
      <c r="XBP501" s="23"/>
      <c r="XBQ501" s="23"/>
      <c r="XBR501" s="23"/>
      <c r="XBS501" s="23"/>
      <c r="XBT501" s="23"/>
      <c r="XBU501" s="23"/>
      <c r="XBV501" s="23"/>
      <c r="XBW501" s="23"/>
      <c r="XBX501" s="23"/>
      <c r="XBY501" s="23"/>
      <c r="XBZ501" s="23"/>
      <c r="XCA501" s="23"/>
      <c r="XCB501" s="23"/>
      <c r="XCC501" s="23"/>
      <c r="XCD501" s="23"/>
      <c r="XCE501" s="23"/>
      <c r="XCF501" s="23"/>
      <c r="XCG501" s="23"/>
      <c r="XCH501" s="23"/>
      <c r="XCI501" s="23"/>
      <c r="XCJ501" s="23"/>
      <c r="XCK501" s="23"/>
      <c r="XCL501" s="23"/>
      <c r="XCM501" s="23"/>
      <c r="XCN501" s="23"/>
      <c r="XCO501" s="23"/>
      <c r="XCP501" s="23"/>
      <c r="XCQ501" s="23"/>
      <c r="XCR501" s="23"/>
      <c r="XCS501" s="23"/>
      <c r="XCT501" s="23"/>
      <c r="XCU501" s="23"/>
      <c r="XCV501" s="23"/>
      <c r="XCW501" s="26"/>
      <c r="XCX501" s="26"/>
      <c r="XCY501" s="26"/>
      <c r="XCZ501" s="26"/>
      <c r="XDA501" s="26"/>
      <c r="XDB501" s="26"/>
      <c r="XDC501" s="26"/>
      <c r="XDD501" s="26"/>
      <c r="XDE501" s="26"/>
      <c r="XDF501" s="26"/>
      <c r="XDG501" s="26"/>
      <c r="XDH501" s="26"/>
      <c r="XDI501" s="26"/>
      <c r="XDJ501" s="26"/>
      <c r="XDK501" s="26"/>
      <c r="XDL501" s="26"/>
      <c r="XDM501" s="26"/>
      <c r="XDN501" s="26"/>
      <c r="XDO501" s="26"/>
      <c r="XDP501" s="26"/>
      <c r="XDQ501" s="26"/>
      <c r="XDR501" s="26"/>
      <c r="XDS501" s="26"/>
      <c r="XDT501" s="26"/>
      <c r="XDU501" s="26"/>
      <c r="XDV501" s="26"/>
      <c r="XDW501" s="26"/>
      <c r="XDX501" s="26"/>
      <c r="XDY501" s="26"/>
      <c r="XDZ501" s="26"/>
      <c r="XEA501" s="26"/>
      <c r="XEB501" s="26"/>
      <c r="XEC501" s="26"/>
      <c r="XED501" s="26"/>
      <c r="XEE501" s="26"/>
      <c r="XEF501" s="26"/>
      <c r="XEG501" s="26"/>
      <c r="XEH501" s="26"/>
      <c r="XEI501" s="26"/>
      <c r="XEJ501" s="26"/>
      <c r="XEK501" s="26"/>
      <c r="XEL501" s="26"/>
      <c r="XEM501" s="26"/>
      <c r="XEN501" s="26"/>
      <c r="XEO501" s="26"/>
      <c r="XEP501" s="26"/>
      <c r="XEQ501" s="26"/>
      <c r="XER501" s="26"/>
      <c r="XES501" s="26"/>
      <c r="XET501" s="26"/>
      <c r="XEU501" s="26"/>
      <c r="XEV501" s="26"/>
      <c r="XEW501" s="26"/>
      <c r="XEX501" s="26"/>
      <c r="XEY501" s="26"/>
      <c r="XEZ501" s="26"/>
      <c r="XFA501" s="26"/>
    </row>
    <row r="502" s="4" customFormat="1" ht="15" customHeight="1" spans="1:16381">
      <c r="A502" s="15">
        <v>498</v>
      </c>
      <c r="B502" s="16" t="s">
        <v>995</v>
      </c>
      <c r="C502" s="17" t="s">
        <v>1054</v>
      </c>
      <c r="D502" s="18">
        <v>50000</v>
      </c>
      <c r="E502" s="18">
        <v>50000</v>
      </c>
      <c r="F502" s="18">
        <f t="shared" si="28"/>
        <v>50000</v>
      </c>
      <c r="G502" s="17" t="s">
        <v>1055</v>
      </c>
      <c r="H502" s="17" t="s">
        <v>1056</v>
      </c>
      <c r="I502" s="17" t="s">
        <v>21</v>
      </c>
      <c r="J502" s="20" t="s">
        <v>999</v>
      </c>
      <c r="K502" s="21">
        <v>43545</v>
      </c>
      <c r="L502" s="21" t="s">
        <v>23</v>
      </c>
      <c r="M502" s="15">
        <f t="shared" si="29"/>
        <v>92</v>
      </c>
      <c r="N502" s="15">
        <f t="shared" si="30"/>
        <v>606.94</v>
      </c>
      <c r="XAH502" s="23"/>
      <c r="XAI502" s="23"/>
      <c r="XAJ502" s="23"/>
      <c r="XAK502" s="23"/>
      <c r="XAL502" s="23"/>
      <c r="XAM502" s="23"/>
      <c r="XAN502" s="23"/>
      <c r="XAO502" s="23"/>
      <c r="XAP502" s="23"/>
      <c r="XAQ502" s="23"/>
      <c r="XAR502" s="23"/>
      <c r="XAS502" s="23"/>
      <c r="XAT502" s="23"/>
      <c r="XAU502" s="23"/>
      <c r="XAV502" s="23"/>
      <c r="XAW502" s="23"/>
      <c r="XAX502" s="23"/>
      <c r="XAY502" s="23"/>
      <c r="XAZ502" s="23"/>
      <c r="XBA502" s="23"/>
      <c r="XBB502" s="23"/>
      <c r="XBC502" s="23"/>
      <c r="XBD502" s="23"/>
      <c r="XBE502" s="23"/>
      <c r="XBF502" s="23"/>
      <c r="XBG502" s="23"/>
      <c r="XBH502" s="23"/>
      <c r="XBI502" s="23"/>
      <c r="XBJ502" s="23"/>
      <c r="XBK502" s="23"/>
      <c r="XBL502" s="23"/>
      <c r="XBM502" s="23"/>
      <c r="XBN502" s="23"/>
      <c r="XBO502" s="23"/>
      <c r="XBP502" s="23"/>
      <c r="XBQ502" s="23"/>
      <c r="XBR502" s="23"/>
      <c r="XBS502" s="23"/>
      <c r="XBT502" s="23"/>
      <c r="XBU502" s="23"/>
      <c r="XBV502" s="23"/>
      <c r="XBW502" s="23"/>
      <c r="XBX502" s="23"/>
      <c r="XBY502" s="23"/>
      <c r="XBZ502" s="23"/>
      <c r="XCA502" s="23"/>
      <c r="XCB502" s="23"/>
      <c r="XCC502" s="23"/>
      <c r="XCD502" s="23"/>
      <c r="XCE502" s="23"/>
      <c r="XCF502" s="23"/>
      <c r="XCG502" s="23"/>
      <c r="XCH502" s="23"/>
      <c r="XCI502" s="23"/>
      <c r="XCJ502" s="23"/>
      <c r="XCK502" s="23"/>
      <c r="XCL502" s="23"/>
      <c r="XCM502" s="23"/>
      <c r="XCN502" s="23"/>
      <c r="XCO502" s="23"/>
      <c r="XCP502" s="23"/>
      <c r="XCQ502" s="23"/>
      <c r="XCR502" s="23"/>
      <c r="XCS502" s="23"/>
      <c r="XCT502" s="23"/>
      <c r="XCU502" s="23"/>
      <c r="XCV502" s="23"/>
      <c r="XCW502" s="26"/>
      <c r="XCX502" s="26"/>
      <c r="XCY502" s="26"/>
      <c r="XCZ502" s="26"/>
      <c r="XDA502" s="26"/>
      <c r="XDB502" s="26"/>
      <c r="XDC502" s="26"/>
      <c r="XDD502" s="26"/>
      <c r="XDE502" s="26"/>
      <c r="XDF502" s="26"/>
      <c r="XDG502" s="26"/>
      <c r="XDH502" s="26"/>
      <c r="XDI502" s="26"/>
      <c r="XDJ502" s="26"/>
      <c r="XDK502" s="26"/>
      <c r="XDL502" s="26"/>
      <c r="XDM502" s="26"/>
      <c r="XDN502" s="26"/>
      <c r="XDO502" s="26"/>
      <c r="XDP502" s="26"/>
      <c r="XDQ502" s="26"/>
      <c r="XDR502" s="26"/>
      <c r="XDS502" s="26"/>
      <c r="XDT502" s="26"/>
      <c r="XDU502" s="26"/>
      <c r="XDV502" s="26"/>
      <c r="XDW502" s="26"/>
      <c r="XDX502" s="26"/>
      <c r="XDY502" s="26"/>
      <c r="XDZ502" s="26"/>
      <c r="XEA502" s="26"/>
      <c r="XEB502" s="26"/>
      <c r="XEC502" s="26"/>
      <c r="XED502" s="26"/>
      <c r="XEE502" s="26"/>
      <c r="XEF502" s="26"/>
      <c r="XEG502" s="26"/>
      <c r="XEH502" s="26"/>
      <c r="XEI502" s="26"/>
      <c r="XEJ502" s="26"/>
      <c r="XEK502" s="26"/>
      <c r="XEL502" s="26"/>
      <c r="XEM502" s="26"/>
      <c r="XEN502" s="26"/>
      <c r="XEO502" s="26"/>
      <c r="XEP502" s="26"/>
      <c r="XEQ502" s="26"/>
      <c r="XER502" s="26"/>
      <c r="XES502" s="26"/>
      <c r="XET502" s="26"/>
      <c r="XEU502" s="26"/>
      <c r="XEV502" s="26"/>
      <c r="XEW502" s="26"/>
      <c r="XEX502" s="26"/>
      <c r="XEY502" s="26"/>
      <c r="XEZ502" s="26"/>
      <c r="XFA502" s="26"/>
    </row>
    <row r="503" s="4" customFormat="1" ht="15" customHeight="1" spans="1:16381">
      <c r="A503" s="15">
        <v>499</v>
      </c>
      <c r="B503" s="16" t="s">
        <v>995</v>
      </c>
      <c r="C503" s="17" t="s">
        <v>1057</v>
      </c>
      <c r="D503" s="18">
        <v>50000</v>
      </c>
      <c r="E503" s="18">
        <v>50000</v>
      </c>
      <c r="F503" s="18">
        <f t="shared" si="28"/>
        <v>50000</v>
      </c>
      <c r="G503" s="17" t="s">
        <v>1058</v>
      </c>
      <c r="H503" s="17" t="s">
        <v>749</v>
      </c>
      <c r="I503" s="17" t="s">
        <v>21</v>
      </c>
      <c r="J503" s="20" t="s">
        <v>999</v>
      </c>
      <c r="K503" s="21">
        <v>43545</v>
      </c>
      <c r="L503" s="21" t="s">
        <v>23</v>
      </c>
      <c r="M503" s="15">
        <f t="shared" si="29"/>
        <v>92</v>
      </c>
      <c r="N503" s="15">
        <f t="shared" si="30"/>
        <v>606.94</v>
      </c>
      <c r="XAH503" s="23"/>
      <c r="XAI503" s="23"/>
      <c r="XAJ503" s="23"/>
      <c r="XAK503" s="23"/>
      <c r="XAL503" s="23"/>
      <c r="XAM503" s="23"/>
      <c r="XAN503" s="23"/>
      <c r="XAO503" s="23"/>
      <c r="XAP503" s="23"/>
      <c r="XAQ503" s="23"/>
      <c r="XAR503" s="23"/>
      <c r="XAS503" s="23"/>
      <c r="XAT503" s="23"/>
      <c r="XAU503" s="23"/>
      <c r="XAV503" s="23"/>
      <c r="XAW503" s="23"/>
      <c r="XAX503" s="23"/>
      <c r="XAY503" s="23"/>
      <c r="XAZ503" s="23"/>
      <c r="XBA503" s="23"/>
      <c r="XBB503" s="23"/>
      <c r="XBC503" s="23"/>
      <c r="XBD503" s="23"/>
      <c r="XBE503" s="23"/>
      <c r="XBF503" s="23"/>
      <c r="XBG503" s="23"/>
      <c r="XBH503" s="23"/>
      <c r="XBI503" s="23"/>
      <c r="XBJ503" s="23"/>
      <c r="XBK503" s="23"/>
      <c r="XBL503" s="23"/>
      <c r="XBM503" s="23"/>
      <c r="XBN503" s="23"/>
      <c r="XBO503" s="23"/>
      <c r="XBP503" s="23"/>
      <c r="XBQ503" s="23"/>
      <c r="XBR503" s="23"/>
      <c r="XBS503" s="23"/>
      <c r="XBT503" s="23"/>
      <c r="XBU503" s="23"/>
      <c r="XBV503" s="23"/>
      <c r="XBW503" s="23"/>
      <c r="XBX503" s="23"/>
      <c r="XBY503" s="23"/>
      <c r="XBZ503" s="23"/>
      <c r="XCA503" s="23"/>
      <c r="XCB503" s="23"/>
      <c r="XCC503" s="23"/>
      <c r="XCD503" s="23"/>
      <c r="XCE503" s="23"/>
      <c r="XCF503" s="23"/>
      <c r="XCG503" s="23"/>
      <c r="XCH503" s="23"/>
      <c r="XCI503" s="23"/>
      <c r="XCJ503" s="23"/>
      <c r="XCK503" s="23"/>
      <c r="XCL503" s="23"/>
      <c r="XCM503" s="23"/>
      <c r="XCN503" s="23"/>
      <c r="XCO503" s="23"/>
      <c r="XCP503" s="23"/>
      <c r="XCQ503" s="23"/>
      <c r="XCR503" s="23"/>
      <c r="XCS503" s="23"/>
      <c r="XCT503" s="23"/>
      <c r="XCU503" s="23"/>
      <c r="XCV503" s="23"/>
      <c r="XCW503" s="26"/>
      <c r="XCX503" s="26"/>
      <c r="XCY503" s="26"/>
      <c r="XCZ503" s="26"/>
      <c r="XDA503" s="26"/>
      <c r="XDB503" s="26"/>
      <c r="XDC503" s="26"/>
      <c r="XDD503" s="26"/>
      <c r="XDE503" s="26"/>
      <c r="XDF503" s="26"/>
      <c r="XDG503" s="26"/>
      <c r="XDH503" s="26"/>
      <c r="XDI503" s="26"/>
      <c r="XDJ503" s="26"/>
      <c r="XDK503" s="26"/>
      <c r="XDL503" s="26"/>
      <c r="XDM503" s="26"/>
      <c r="XDN503" s="26"/>
      <c r="XDO503" s="26"/>
      <c r="XDP503" s="26"/>
      <c r="XDQ503" s="26"/>
      <c r="XDR503" s="26"/>
      <c r="XDS503" s="26"/>
      <c r="XDT503" s="26"/>
      <c r="XDU503" s="26"/>
      <c r="XDV503" s="26"/>
      <c r="XDW503" s="26"/>
      <c r="XDX503" s="26"/>
      <c r="XDY503" s="26"/>
      <c r="XDZ503" s="26"/>
      <c r="XEA503" s="26"/>
      <c r="XEB503" s="26"/>
      <c r="XEC503" s="26"/>
      <c r="XED503" s="26"/>
      <c r="XEE503" s="26"/>
      <c r="XEF503" s="26"/>
      <c r="XEG503" s="26"/>
      <c r="XEH503" s="26"/>
      <c r="XEI503" s="26"/>
      <c r="XEJ503" s="26"/>
      <c r="XEK503" s="26"/>
      <c r="XEL503" s="26"/>
      <c r="XEM503" s="26"/>
      <c r="XEN503" s="26"/>
      <c r="XEO503" s="26"/>
      <c r="XEP503" s="26"/>
      <c r="XEQ503" s="26"/>
      <c r="XER503" s="26"/>
      <c r="XES503" s="26"/>
      <c r="XET503" s="26"/>
      <c r="XEU503" s="26"/>
      <c r="XEV503" s="26"/>
      <c r="XEW503" s="26"/>
      <c r="XEX503" s="26"/>
      <c r="XEY503" s="26"/>
      <c r="XEZ503" s="26"/>
      <c r="XFA503" s="26"/>
    </row>
    <row r="504" s="4" customFormat="1" ht="15" customHeight="1" spans="1:16381">
      <c r="A504" s="15">
        <v>500</v>
      </c>
      <c r="B504" s="16" t="s">
        <v>995</v>
      </c>
      <c r="C504" s="17" t="s">
        <v>1059</v>
      </c>
      <c r="D504" s="18">
        <v>50000</v>
      </c>
      <c r="E504" s="18">
        <v>50000</v>
      </c>
      <c r="F504" s="18">
        <f t="shared" si="28"/>
        <v>50000</v>
      </c>
      <c r="G504" s="17" t="s">
        <v>1060</v>
      </c>
      <c r="H504" s="17" t="s">
        <v>880</v>
      </c>
      <c r="I504" s="17" t="s">
        <v>21</v>
      </c>
      <c r="J504" s="20" t="s">
        <v>999</v>
      </c>
      <c r="K504" s="21">
        <v>43545</v>
      </c>
      <c r="L504" s="21" t="str">
        <f>H504</f>
        <v>2019-06-17</v>
      </c>
      <c r="M504" s="15">
        <f t="shared" si="29"/>
        <v>88</v>
      </c>
      <c r="N504" s="15">
        <f t="shared" si="30"/>
        <v>580.56</v>
      </c>
      <c r="XAH504" s="23"/>
      <c r="XAI504" s="23"/>
      <c r="XAJ504" s="23"/>
      <c r="XAK504" s="23"/>
      <c r="XAL504" s="23"/>
      <c r="XAM504" s="23"/>
      <c r="XAN504" s="23"/>
      <c r="XAO504" s="23"/>
      <c r="XAP504" s="23"/>
      <c r="XAQ504" s="23"/>
      <c r="XAR504" s="23"/>
      <c r="XAS504" s="23"/>
      <c r="XAT504" s="23"/>
      <c r="XAU504" s="23"/>
      <c r="XAV504" s="23"/>
      <c r="XAW504" s="23"/>
      <c r="XAX504" s="23"/>
      <c r="XAY504" s="23"/>
      <c r="XAZ504" s="23"/>
      <c r="XBA504" s="23"/>
      <c r="XBB504" s="23"/>
      <c r="XBC504" s="23"/>
      <c r="XBD504" s="23"/>
      <c r="XBE504" s="23"/>
      <c r="XBF504" s="23"/>
      <c r="XBG504" s="23"/>
      <c r="XBH504" s="23"/>
      <c r="XBI504" s="23"/>
      <c r="XBJ504" s="23"/>
      <c r="XBK504" s="23"/>
      <c r="XBL504" s="23"/>
      <c r="XBM504" s="23"/>
      <c r="XBN504" s="23"/>
      <c r="XBO504" s="23"/>
      <c r="XBP504" s="23"/>
      <c r="XBQ504" s="23"/>
      <c r="XBR504" s="23"/>
      <c r="XBS504" s="23"/>
      <c r="XBT504" s="23"/>
      <c r="XBU504" s="23"/>
      <c r="XBV504" s="23"/>
      <c r="XBW504" s="23"/>
      <c r="XBX504" s="23"/>
      <c r="XBY504" s="23"/>
      <c r="XBZ504" s="23"/>
      <c r="XCA504" s="23"/>
      <c r="XCB504" s="23"/>
      <c r="XCC504" s="23"/>
      <c r="XCD504" s="23"/>
      <c r="XCE504" s="23"/>
      <c r="XCF504" s="23"/>
      <c r="XCG504" s="23"/>
      <c r="XCH504" s="23"/>
      <c r="XCI504" s="23"/>
      <c r="XCJ504" s="23"/>
      <c r="XCK504" s="23"/>
      <c r="XCL504" s="23"/>
      <c r="XCM504" s="23"/>
      <c r="XCN504" s="23"/>
      <c r="XCO504" s="23"/>
      <c r="XCP504" s="23"/>
      <c r="XCQ504" s="23"/>
      <c r="XCR504" s="23"/>
      <c r="XCS504" s="23"/>
      <c r="XCT504" s="23"/>
      <c r="XCU504" s="23"/>
      <c r="XCV504" s="23"/>
      <c r="XCW504" s="26"/>
      <c r="XCX504" s="26"/>
      <c r="XCY504" s="26"/>
      <c r="XCZ504" s="26"/>
      <c r="XDA504" s="26"/>
      <c r="XDB504" s="26"/>
      <c r="XDC504" s="26"/>
      <c r="XDD504" s="26"/>
      <c r="XDE504" s="26"/>
      <c r="XDF504" s="26"/>
      <c r="XDG504" s="26"/>
      <c r="XDH504" s="26"/>
      <c r="XDI504" s="26"/>
      <c r="XDJ504" s="26"/>
      <c r="XDK504" s="26"/>
      <c r="XDL504" s="26"/>
      <c r="XDM504" s="26"/>
      <c r="XDN504" s="26"/>
      <c r="XDO504" s="26"/>
      <c r="XDP504" s="26"/>
      <c r="XDQ504" s="26"/>
      <c r="XDR504" s="26"/>
      <c r="XDS504" s="26"/>
      <c r="XDT504" s="26"/>
      <c r="XDU504" s="26"/>
      <c r="XDV504" s="26"/>
      <c r="XDW504" s="26"/>
      <c r="XDX504" s="26"/>
      <c r="XDY504" s="26"/>
      <c r="XDZ504" s="26"/>
      <c r="XEA504" s="26"/>
      <c r="XEB504" s="26"/>
      <c r="XEC504" s="26"/>
      <c r="XED504" s="26"/>
      <c r="XEE504" s="26"/>
      <c r="XEF504" s="26"/>
      <c r="XEG504" s="26"/>
      <c r="XEH504" s="26"/>
      <c r="XEI504" s="26"/>
      <c r="XEJ504" s="26"/>
      <c r="XEK504" s="26"/>
      <c r="XEL504" s="26"/>
      <c r="XEM504" s="26"/>
      <c r="XEN504" s="26"/>
      <c r="XEO504" s="26"/>
      <c r="XEP504" s="26"/>
      <c r="XEQ504" s="26"/>
      <c r="XER504" s="26"/>
      <c r="XES504" s="26"/>
      <c r="XET504" s="26"/>
      <c r="XEU504" s="26"/>
      <c r="XEV504" s="26"/>
      <c r="XEW504" s="26"/>
      <c r="XEX504" s="26"/>
      <c r="XEY504" s="26"/>
      <c r="XEZ504" s="26"/>
      <c r="XFA504" s="26"/>
    </row>
    <row r="505" s="4" customFormat="1" ht="15" customHeight="1" spans="1:16381">
      <c r="A505" s="15">
        <v>501</v>
      </c>
      <c r="B505" s="16" t="s">
        <v>995</v>
      </c>
      <c r="C505" s="17" t="s">
        <v>1061</v>
      </c>
      <c r="D505" s="18">
        <v>30000</v>
      </c>
      <c r="E505" s="18">
        <v>30000</v>
      </c>
      <c r="F505" s="18">
        <f t="shared" si="28"/>
        <v>30000</v>
      </c>
      <c r="G505" s="17" t="s">
        <v>643</v>
      </c>
      <c r="H505" s="17" t="s">
        <v>644</v>
      </c>
      <c r="I505" s="17" t="s">
        <v>21</v>
      </c>
      <c r="J505" s="20" t="s">
        <v>999</v>
      </c>
      <c r="K505" s="21">
        <v>43545</v>
      </c>
      <c r="L505" s="21" t="s">
        <v>23</v>
      </c>
      <c r="M505" s="15">
        <f t="shared" si="29"/>
        <v>92</v>
      </c>
      <c r="N505" s="15">
        <f t="shared" si="30"/>
        <v>364.17</v>
      </c>
      <c r="XAH505" s="23"/>
      <c r="XAI505" s="23"/>
      <c r="XAJ505" s="23"/>
      <c r="XAK505" s="23"/>
      <c r="XAL505" s="23"/>
      <c r="XAM505" s="23"/>
      <c r="XAN505" s="23"/>
      <c r="XAO505" s="23"/>
      <c r="XAP505" s="23"/>
      <c r="XAQ505" s="23"/>
      <c r="XAR505" s="23"/>
      <c r="XAS505" s="23"/>
      <c r="XAT505" s="23"/>
      <c r="XAU505" s="23"/>
      <c r="XAV505" s="23"/>
      <c r="XAW505" s="23"/>
      <c r="XAX505" s="23"/>
      <c r="XAY505" s="23"/>
      <c r="XAZ505" s="23"/>
      <c r="XBA505" s="23"/>
      <c r="XBB505" s="23"/>
      <c r="XBC505" s="23"/>
      <c r="XBD505" s="23"/>
      <c r="XBE505" s="23"/>
      <c r="XBF505" s="23"/>
      <c r="XBG505" s="23"/>
      <c r="XBH505" s="23"/>
      <c r="XBI505" s="23"/>
      <c r="XBJ505" s="23"/>
      <c r="XBK505" s="23"/>
      <c r="XBL505" s="23"/>
      <c r="XBM505" s="23"/>
      <c r="XBN505" s="23"/>
      <c r="XBO505" s="23"/>
      <c r="XBP505" s="23"/>
      <c r="XBQ505" s="23"/>
      <c r="XBR505" s="23"/>
      <c r="XBS505" s="23"/>
      <c r="XBT505" s="23"/>
      <c r="XBU505" s="23"/>
      <c r="XBV505" s="23"/>
      <c r="XBW505" s="23"/>
      <c r="XBX505" s="23"/>
      <c r="XBY505" s="23"/>
      <c r="XBZ505" s="23"/>
      <c r="XCA505" s="23"/>
      <c r="XCB505" s="23"/>
      <c r="XCC505" s="23"/>
      <c r="XCD505" s="23"/>
      <c r="XCE505" s="23"/>
      <c r="XCF505" s="23"/>
      <c r="XCG505" s="23"/>
      <c r="XCH505" s="23"/>
      <c r="XCI505" s="23"/>
      <c r="XCJ505" s="23"/>
      <c r="XCK505" s="23"/>
      <c r="XCL505" s="23"/>
      <c r="XCM505" s="23"/>
      <c r="XCN505" s="23"/>
      <c r="XCO505" s="23"/>
      <c r="XCP505" s="23"/>
      <c r="XCQ505" s="23"/>
      <c r="XCR505" s="23"/>
      <c r="XCS505" s="23"/>
      <c r="XCT505" s="23"/>
      <c r="XCU505" s="23"/>
      <c r="XCV505" s="23"/>
      <c r="XCW505" s="26"/>
      <c r="XCX505" s="26"/>
      <c r="XCY505" s="26"/>
      <c r="XCZ505" s="26"/>
      <c r="XDA505" s="26"/>
      <c r="XDB505" s="26"/>
      <c r="XDC505" s="26"/>
      <c r="XDD505" s="26"/>
      <c r="XDE505" s="26"/>
      <c r="XDF505" s="26"/>
      <c r="XDG505" s="26"/>
      <c r="XDH505" s="26"/>
      <c r="XDI505" s="26"/>
      <c r="XDJ505" s="26"/>
      <c r="XDK505" s="26"/>
      <c r="XDL505" s="26"/>
      <c r="XDM505" s="26"/>
      <c r="XDN505" s="26"/>
      <c r="XDO505" s="26"/>
      <c r="XDP505" s="26"/>
      <c r="XDQ505" s="26"/>
      <c r="XDR505" s="26"/>
      <c r="XDS505" s="26"/>
      <c r="XDT505" s="26"/>
      <c r="XDU505" s="26"/>
      <c r="XDV505" s="26"/>
      <c r="XDW505" s="26"/>
      <c r="XDX505" s="26"/>
      <c r="XDY505" s="26"/>
      <c r="XDZ505" s="26"/>
      <c r="XEA505" s="26"/>
      <c r="XEB505" s="26"/>
      <c r="XEC505" s="26"/>
      <c r="XED505" s="26"/>
      <c r="XEE505" s="26"/>
      <c r="XEF505" s="26"/>
      <c r="XEG505" s="26"/>
      <c r="XEH505" s="26"/>
      <c r="XEI505" s="26"/>
      <c r="XEJ505" s="26"/>
      <c r="XEK505" s="26"/>
      <c r="XEL505" s="26"/>
      <c r="XEM505" s="26"/>
      <c r="XEN505" s="26"/>
      <c r="XEO505" s="26"/>
      <c r="XEP505" s="26"/>
      <c r="XEQ505" s="26"/>
      <c r="XER505" s="26"/>
      <c r="XES505" s="26"/>
      <c r="XET505" s="26"/>
      <c r="XEU505" s="26"/>
      <c r="XEV505" s="26"/>
      <c r="XEW505" s="26"/>
      <c r="XEX505" s="26"/>
      <c r="XEY505" s="26"/>
      <c r="XEZ505" s="26"/>
      <c r="XFA505" s="26"/>
    </row>
    <row r="506" s="4" customFormat="1" ht="15" customHeight="1" spans="1:16381">
      <c r="A506" s="15">
        <v>502</v>
      </c>
      <c r="B506" s="16" t="s">
        <v>995</v>
      </c>
      <c r="C506" s="17" t="s">
        <v>1062</v>
      </c>
      <c r="D506" s="18">
        <v>50000</v>
      </c>
      <c r="E506" s="18">
        <v>50000</v>
      </c>
      <c r="F506" s="18">
        <f t="shared" si="28"/>
        <v>50000</v>
      </c>
      <c r="G506" s="17" t="s">
        <v>1063</v>
      </c>
      <c r="H506" s="17" t="s">
        <v>1064</v>
      </c>
      <c r="I506" s="17" t="s">
        <v>21</v>
      </c>
      <c r="J506" s="20" t="s">
        <v>999</v>
      </c>
      <c r="K506" s="21">
        <v>43545</v>
      </c>
      <c r="L506" s="21" t="s">
        <v>23</v>
      </c>
      <c r="M506" s="15">
        <f t="shared" si="29"/>
        <v>92</v>
      </c>
      <c r="N506" s="15">
        <f t="shared" si="30"/>
        <v>606.94</v>
      </c>
      <c r="XAH506" s="23"/>
      <c r="XAI506" s="23"/>
      <c r="XAJ506" s="23"/>
      <c r="XAK506" s="23"/>
      <c r="XAL506" s="23"/>
      <c r="XAM506" s="23"/>
      <c r="XAN506" s="23"/>
      <c r="XAO506" s="23"/>
      <c r="XAP506" s="23"/>
      <c r="XAQ506" s="23"/>
      <c r="XAR506" s="23"/>
      <c r="XAS506" s="23"/>
      <c r="XAT506" s="23"/>
      <c r="XAU506" s="23"/>
      <c r="XAV506" s="23"/>
      <c r="XAW506" s="23"/>
      <c r="XAX506" s="23"/>
      <c r="XAY506" s="23"/>
      <c r="XAZ506" s="23"/>
      <c r="XBA506" s="23"/>
      <c r="XBB506" s="23"/>
      <c r="XBC506" s="23"/>
      <c r="XBD506" s="23"/>
      <c r="XBE506" s="23"/>
      <c r="XBF506" s="23"/>
      <c r="XBG506" s="23"/>
      <c r="XBH506" s="23"/>
      <c r="XBI506" s="23"/>
      <c r="XBJ506" s="23"/>
      <c r="XBK506" s="23"/>
      <c r="XBL506" s="23"/>
      <c r="XBM506" s="23"/>
      <c r="XBN506" s="23"/>
      <c r="XBO506" s="23"/>
      <c r="XBP506" s="23"/>
      <c r="XBQ506" s="23"/>
      <c r="XBR506" s="23"/>
      <c r="XBS506" s="23"/>
      <c r="XBT506" s="23"/>
      <c r="XBU506" s="23"/>
      <c r="XBV506" s="23"/>
      <c r="XBW506" s="23"/>
      <c r="XBX506" s="23"/>
      <c r="XBY506" s="23"/>
      <c r="XBZ506" s="23"/>
      <c r="XCA506" s="23"/>
      <c r="XCB506" s="23"/>
      <c r="XCC506" s="23"/>
      <c r="XCD506" s="23"/>
      <c r="XCE506" s="23"/>
      <c r="XCF506" s="23"/>
      <c r="XCG506" s="23"/>
      <c r="XCH506" s="23"/>
      <c r="XCI506" s="23"/>
      <c r="XCJ506" s="23"/>
      <c r="XCK506" s="23"/>
      <c r="XCL506" s="23"/>
      <c r="XCM506" s="23"/>
      <c r="XCN506" s="23"/>
      <c r="XCO506" s="23"/>
      <c r="XCP506" s="23"/>
      <c r="XCQ506" s="23"/>
      <c r="XCR506" s="23"/>
      <c r="XCS506" s="23"/>
      <c r="XCT506" s="23"/>
      <c r="XCU506" s="23"/>
      <c r="XCV506" s="23"/>
      <c r="XCW506" s="26"/>
      <c r="XCX506" s="26"/>
      <c r="XCY506" s="26"/>
      <c r="XCZ506" s="26"/>
      <c r="XDA506" s="26"/>
      <c r="XDB506" s="26"/>
      <c r="XDC506" s="26"/>
      <c r="XDD506" s="26"/>
      <c r="XDE506" s="26"/>
      <c r="XDF506" s="26"/>
      <c r="XDG506" s="26"/>
      <c r="XDH506" s="26"/>
      <c r="XDI506" s="26"/>
      <c r="XDJ506" s="26"/>
      <c r="XDK506" s="26"/>
      <c r="XDL506" s="26"/>
      <c r="XDM506" s="26"/>
      <c r="XDN506" s="26"/>
      <c r="XDO506" s="26"/>
      <c r="XDP506" s="26"/>
      <c r="XDQ506" s="26"/>
      <c r="XDR506" s="26"/>
      <c r="XDS506" s="26"/>
      <c r="XDT506" s="26"/>
      <c r="XDU506" s="26"/>
      <c r="XDV506" s="26"/>
      <c r="XDW506" s="26"/>
      <c r="XDX506" s="26"/>
      <c r="XDY506" s="26"/>
      <c r="XDZ506" s="26"/>
      <c r="XEA506" s="26"/>
      <c r="XEB506" s="26"/>
      <c r="XEC506" s="26"/>
      <c r="XED506" s="26"/>
      <c r="XEE506" s="26"/>
      <c r="XEF506" s="26"/>
      <c r="XEG506" s="26"/>
      <c r="XEH506" s="26"/>
      <c r="XEI506" s="26"/>
      <c r="XEJ506" s="26"/>
      <c r="XEK506" s="26"/>
      <c r="XEL506" s="26"/>
      <c r="XEM506" s="26"/>
      <c r="XEN506" s="26"/>
      <c r="XEO506" s="26"/>
      <c r="XEP506" s="26"/>
      <c r="XEQ506" s="26"/>
      <c r="XER506" s="26"/>
      <c r="XES506" s="26"/>
      <c r="XET506" s="26"/>
      <c r="XEU506" s="26"/>
      <c r="XEV506" s="26"/>
      <c r="XEW506" s="26"/>
      <c r="XEX506" s="26"/>
      <c r="XEY506" s="26"/>
      <c r="XEZ506" s="26"/>
      <c r="XFA506" s="26"/>
    </row>
    <row r="507" s="4" customFormat="1" ht="15" customHeight="1" spans="1:16381">
      <c r="A507" s="15">
        <v>503</v>
      </c>
      <c r="B507" s="16" t="s">
        <v>995</v>
      </c>
      <c r="C507" s="17" t="s">
        <v>1065</v>
      </c>
      <c r="D507" s="18">
        <v>50000</v>
      </c>
      <c r="E507" s="18">
        <v>50000</v>
      </c>
      <c r="F507" s="18">
        <f t="shared" si="28"/>
        <v>50000</v>
      </c>
      <c r="G507" s="17" t="s">
        <v>1063</v>
      </c>
      <c r="H507" s="17" t="s">
        <v>1064</v>
      </c>
      <c r="I507" s="17" t="s">
        <v>21</v>
      </c>
      <c r="J507" s="20" t="s">
        <v>999</v>
      </c>
      <c r="K507" s="21">
        <v>43545</v>
      </c>
      <c r="L507" s="21" t="s">
        <v>23</v>
      </c>
      <c r="M507" s="15">
        <f t="shared" si="29"/>
        <v>92</v>
      </c>
      <c r="N507" s="15">
        <f t="shared" si="30"/>
        <v>606.94</v>
      </c>
      <c r="XAH507" s="23"/>
      <c r="XAI507" s="23"/>
      <c r="XAJ507" s="23"/>
      <c r="XAK507" s="23"/>
      <c r="XAL507" s="23"/>
      <c r="XAM507" s="23"/>
      <c r="XAN507" s="23"/>
      <c r="XAO507" s="23"/>
      <c r="XAP507" s="23"/>
      <c r="XAQ507" s="23"/>
      <c r="XAR507" s="23"/>
      <c r="XAS507" s="23"/>
      <c r="XAT507" s="23"/>
      <c r="XAU507" s="23"/>
      <c r="XAV507" s="23"/>
      <c r="XAW507" s="23"/>
      <c r="XAX507" s="23"/>
      <c r="XAY507" s="23"/>
      <c r="XAZ507" s="23"/>
      <c r="XBA507" s="23"/>
      <c r="XBB507" s="23"/>
      <c r="XBC507" s="23"/>
      <c r="XBD507" s="23"/>
      <c r="XBE507" s="23"/>
      <c r="XBF507" s="23"/>
      <c r="XBG507" s="23"/>
      <c r="XBH507" s="23"/>
      <c r="XBI507" s="23"/>
      <c r="XBJ507" s="23"/>
      <c r="XBK507" s="23"/>
      <c r="XBL507" s="23"/>
      <c r="XBM507" s="23"/>
      <c r="XBN507" s="23"/>
      <c r="XBO507" s="23"/>
      <c r="XBP507" s="23"/>
      <c r="XBQ507" s="23"/>
      <c r="XBR507" s="23"/>
      <c r="XBS507" s="23"/>
      <c r="XBT507" s="23"/>
      <c r="XBU507" s="23"/>
      <c r="XBV507" s="23"/>
      <c r="XBW507" s="23"/>
      <c r="XBX507" s="23"/>
      <c r="XBY507" s="23"/>
      <c r="XBZ507" s="23"/>
      <c r="XCA507" s="23"/>
      <c r="XCB507" s="23"/>
      <c r="XCC507" s="23"/>
      <c r="XCD507" s="23"/>
      <c r="XCE507" s="23"/>
      <c r="XCF507" s="23"/>
      <c r="XCG507" s="23"/>
      <c r="XCH507" s="23"/>
      <c r="XCI507" s="23"/>
      <c r="XCJ507" s="23"/>
      <c r="XCK507" s="23"/>
      <c r="XCL507" s="23"/>
      <c r="XCM507" s="23"/>
      <c r="XCN507" s="23"/>
      <c r="XCO507" s="23"/>
      <c r="XCP507" s="23"/>
      <c r="XCQ507" s="23"/>
      <c r="XCR507" s="23"/>
      <c r="XCS507" s="23"/>
      <c r="XCT507" s="23"/>
      <c r="XCU507" s="23"/>
      <c r="XCV507" s="23"/>
      <c r="XCW507" s="26"/>
      <c r="XCX507" s="26"/>
      <c r="XCY507" s="26"/>
      <c r="XCZ507" s="26"/>
      <c r="XDA507" s="26"/>
      <c r="XDB507" s="26"/>
      <c r="XDC507" s="26"/>
      <c r="XDD507" s="26"/>
      <c r="XDE507" s="26"/>
      <c r="XDF507" s="26"/>
      <c r="XDG507" s="26"/>
      <c r="XDH507" s="26"/>
      <c r="XDI507" s="26"/>
      <c r="XDJ507" s="26"/>
      <c r="XDK507" s="26"/>
      <c r="XDL507" s="26"/>
      <c r="XDM507" s="26"/>
      <c r="XDN507" s="26"/>
      <c r="XDO507" s="26"/>
      <c r="XDP507" s="26"/>
      <c r="XDQ507" s="26"/>
      <c r="XDR507" s="26"/>
      <c r="XDS507" s="26"/>
      <c r="XDT507" s="26"/>
      <c r="XDU507" s="26"/>
      <c r="XDV507" s="26"/>
      <c r="XDW507" s="26"/>
      <c r="XDX507" s="26"/>
      <c r="XDY507" s="26"/>
      <c r="XDZ507" s="26"/>
      <c r="XEA507" s="26"/>
      <c r="XEB507" s="26"/>
      <c r="XEC507" s="26"/>
      <c r="XED507" s="26"/>
      <c r="XEE507" s="26"/>
      <c r="XEF507" s="26"/>
      <c r="XEG507" s="26"/>
      <c r="XEH507" s="26"/>
      <c r="XEI507" s="26"/>
      <c r="XEJ507" s="26"/>
      <c r="XEK507" s="26"/>
      <c r="XEL507" s="26"/>
      <c r="XEM507" s="26"/>
      <c r="XEN507" s="26"/>
      <c r="XEO507" s="26"/>
      <c r="XEP507" s="26"/>
      <c r="XEQ507" s="26"/>
      <c r="XER507" s="26"/>
      <c r="XES507" s="26"/>
      <c r="XET507" s="26"/>
      <c r="XEU507" s="26"/>
      <c r="XEV507" s="26"/>
      <c r="XEW507" s="26"/>
      <c r="XEX507" s="26"/>
      <c r="XEY507" s="26"/>
      <c r="XEZ507" s="26"/>
      <c r="XFA507" s="26"/>
    </row>
    <row r="508" s="4" customFormat="1" ht="15" customHeight="1" spans="1:16381">
      <c r="A508" s="15">
        <v>504</v>
      </c>
      <c r="B508" s="16" t="s">
        <v>995</v>
      </c>
      <c r="C508" s="17" t="s">
        <v>1066</v>
      </c>
      <c r="D508" s="18">
        <v>40000</v>
      </c>
      <c r="E508" s="18">
        <v>40000</v>
      </c>
      <c r="F508" s="18">
        <f t="shared" si="28"/>
        <v>40000</v>
      </c>
      <c r="G508" s="17" t="s">
        <v>1067</v>
      </c>
      <c r="H508" s="17" t="s">
        <v>1068</v>
      </c>
      <c r="I508" s="17" t="s">
        <v>21</v>
      </c>
      <c r="J508" s="20" t="s">
        <v>999</v>
      </c>
      <c r="K508" s="21">
        <v>43545</v>
      </c>
      <c r="L508" s="21" t="s">
        <v>23</v>
      </c>
      <c r="M508" s="15">
        <f t="shared" si="29"/>
        <v>92</v>
      </c>
      <c r="N508" s="15">
        <f t="shared" si="30"/>
        <v>485.56</v>
      </c>
      <c r="XAH508" s="23"/>
      <c r="XAI508" s="23"/>
      <c r="XAJ508" s="23"/>
      <c r="XAK508" s="23"/>
      <c r="XAL508" s="23"/>
      <c r="XAM508" s="23"/>
      <c r="XAN508" s="23"/>
      <c r="XAO508" s="23"/>
      <c r="XAP508" s="23"/>
      <c r="XAQ508" s="23"/>
      <c r="XAR508" s="23"/>
      <c r="XAS508" s="23"/>
      <c r="XAT508" s="23"/>
      <c r="XAU508" s="23"/>
      <c r="XAV508" s="23"/>
      <c r="XAW508" s="23"/>
      <c r="XAX508" s="23"/>
      <c r="XAY508" s="23"/>
      <c r="XAZ508" s="23"/>
      <c r="XBA508" s="23"/>
      <c r="XBB508" s="23"/>
      <c r="XBC508" s="23"/>
      <c r="XBD508" s="23"/>
      <c r="XBE508" s="23"/>
      <c r="XBF508" s="23"/>
      <c r="XBG508" s="23"/>
      <c r="XBH508" s="23"/>
      <c r="XBI508" s="23"/>
      <c r="XBJ508" s="23"/>
      <c r="XBK508" s="23"/>
      <c r="XBL508" s="23"/>
      <c r="XBM508" s="23"/>
      <c r="XBN508" s="23"/>
      <c r="XBO508" s="23"/>
      <c r="XBP508" s="23"/>
      <c r="XBQ508" s="23"/>
      <c r="XBR508" s="23"/>
      <c r="XBS508" s="23"/>
      <c r="XBT508" s="23"/>
      <c r="XBU508" s="23"/>
      <c r="XBV508" s="23"/>
      <c r="XBW508" s="23"/>
      <c r="XBX508" s="23"/>
      <c r="XBY508" s="23"/>
      <c r="XBZ508" s="23"/>
      <c r="XCA508" s="23"/>
      <c r="XCB508" s="23"/>
      <c r="XCC508" s="23"/>
      <c r="XCD508" s="23"/>
      <c r="XCE508" s="23"/>
      <c r="XCF508" s="23"/>
      <c r="XCG508" s="23"/>
      <c r="XCH508" s="23"/>
      <c r="XCI508" s="23"/>
      <c r="XCJ508" s="23"/>
      <c r="XCK508" s="23"/>
      <c r="XCL508" s="23"/>
      <c r="XCM508" s="23"/>
      <c r="XCN508" s="23"/>
      <c r="XCO508" s="23"/>
      <c r="XCP508" s="23"/>
      <c r="XCQ508" s="23"/>
      <c r="XCR508" s="23"/>
      <c r="XCS508" s="23"/>
      <c r="XCT508" s="23"/>
      <c r="XCU508" s="23"/>
      <c r="XCV508" s="23"/>
      <c r="XCW508" s="26"/>
      <c r="XCX508" s="26"/>
      <c r="XCY508" s="26"/>
      <c r="XCZ508" s="26"/>
      <c r="XDA508" s="26"/>
      <c r="XDB508" s="26"/>
      <c r="XDC508" s="26"/>
      <c r="XDD508" s="26"/>
      <c r="XDE508" s="26"/>
      <c r="XDF508" s="26"/>
      <c r="XDG508" s="26"/>
      <c r="XDH508" s="26"/>
      <c r="XDI508" s="26"/>
      <c r="XDJ508" s="26"/>
      <c r="XDK508" s="26"/>
      <c r="XDL508" s="26"/>
      <c r="XDM508" s="26"/>
      <c r="XDN508" s="26"/>
      <c r="XDO508" s="26"/>
      <c r="XDP508" s="26"/>
      <c r="XDQ508" s="26"/>
      <c r="XDR508" s="26"/>
      <c r="XDS508" s="26"/>
      <c r="XDT508" s="26"/>
      <c r="XDU508" s="26"/>
      <c r="XDV508" s="26"/>
      <c r="XDW508" s="26"/>
      <c r="XDX508" s="26"/>
      <c r="XDY508" s="26"/>
      <c r="XDZ508" s="26"/>
      <c r="XEA508" s="26"/>
      <c r="XEB508" s="26"/>
      <c r="XEC508" s="26"/>
      <c r="XED508" s="26"/>
      <c r="XEE508" s="26"/>
      <c r="XEF508" s="26"/>
      <c r="XEG508" s="26"/>
      <c r="XEH508" s="26"/>
      <c r="XEI508" s="26"/>
      <c r="XEJ508" s="26"/>
      <c r="XEK508" s="26"/>
      <c r="XEL508" s="26"/>
      <c r="XEM508" s="26"/>
      <c r="XEN508" s="26"/>
      <c r="XEO508" s="26"/>
      <c r="XEP508" s="26"/>
      <c r="XEQ508" s="26"/>
      <c r="XER508" s="26"/>
      <c r="XES508" s="26"/>
      <c r="XET508" s="26"/>
      <c r="XEU508" s="26"/>
      <c r="XEV508" s="26"/>
      <c r="XEW508" s="26"/>
      <c r="XEX508" s="26"/>
      <c r="XEY508" s="26"/>
      <c r="XEZ508" s="26"/>
      <c r="XFA508" s="26"/>
    </row>
    <row r="509" s="4" customFormat="1" ht="15" customHeight="1" spans="1:16381">
      <c r="A509" s="15">
        <v>505</v>
      </c>
      <c r="B509" s="16" t="s">
        <v>995</v>
      </c>
      <c r="C509" s="17" t="s">
        <v>1069</v>
      </c>
      <c r="D509" s="18">
        <v>50000</v>
      </c>
      <c r="E509" s="18">
        <v>50000</v>
      </c>
      <c r="F509" s="18">
        <f t="shared" si="28"/>
        <v>50000</v>
      </c>
      <c r="G509" s="17" t="s">
        <v>1070</v>
      </c>
      <c r="H509" s="17" t="s">
        <v>1071</v>
      </c>
      <c r="I509" s="17" t="s">
        <v>21</v>
      </c>
      <c r="J509" s="20" t="s">
        <v>999</v>
      </c>
      <c r="K509" s="21">
        <v>43545</v>
      </c>
      <c r="L509" s="21" t="s">
        <v>23</v>
      </c>
      <c r="M509" s="15">
        <f t="shared" si="29"/>
        <v>92</v>
      </c>
      <c r="N509" s="15">
        <f t="shared" si="30"/>
        <v>606.94</v>
      </c>
      <c r="XAH509" s="23"/>
      <c r="XAI509" s="23"/>
      <c r="XAJ509" s="23"/>
      <c r="XAK509" s="23"/>
      <c r="XAL509" s="23"/>
      <c r="XAM509" s="23"/>
      <c r="XAN509" s="23"/>
      <c r="XAO509" s="23"/>
      <c r="XAP509" s="23"/>
      <c r="XAQ509" s="23"/>
      <c r="XAR509" s="23"/>
      <c r="XAS509" s="23"/>
      <c r="XAT509" s="23"/>
      <c r="XAU509" s="23"/>
      <c r="XAV509" s="23"/>
      <c r="XAW509" s="23"/>
      <c r="XAX509" s="23"/>
      <c r="XAY509" s="23"/>
      <c r="XAZ509" s="23"/>
      <c r="XBA509" s="23"/>
      <c r="XBB509" s="23"/>
      <c r="XBC509" s="23"/>
      <c r="XBD509" s="23"/>
      <c r="XBE509" s="23"/>
      <c r="XBF509" s="23"/>
      <c r="XBG509" s="23"/>
      <c r="XBH509" s="23"/>
      <c r="XBI509" s="23"/>
      <c r="XBJ509" s="23"/>
      <c r="XBK509" s="23"/>
      <c r="XBL509" s="23"/>
      <c r="XBM509" s="23"/>
      <c r="XBN509" s="23"/>
      <c r="XBO509" s="23"/>
      <c r="XBP509" s="23"/>
      <c r="XBQ509" s="23"/>
      <c r="XBR509" s="23"/>
      <c r="XBS509" s="23"/>
      <c r="XBT509" s="23"/>
      <c r="XBU509" s="23"/>
      <c r="XBV509" s="23"/>
      <c r="XBW509" s="23"/>
      <c r="XBX509" s="23"/>
      <c r="XBY509" s="23"/>
      <c r="XBZ509" s="23"/>
      <c r="XCA509" s="23"/>
      <c r="XCB509" s="23"/>
      <c r="XCC509" s="23"/>
      <c r="XCD509" s="23"/>
      <c r="XCE509" s="23"/>
      <c r="XCF509" s="23"/>
      <c r="XCG509" s="23"/>
      <c r="XCH509" s="23"/>
      <c r="XCI509" s="23"/>
      <c r="XCJ509" s="23"/>
      <c r="XCK509" s="23"/>
      <c r="XCL509" s="23"/>
      <c r="XCM509" s="23"/>
      <c r="XCN509" s="23"/>
      <c r="XCO509" s="23"/>
      <c r="XCP509" s="23"/>
      <c r="XCQ509" s="23"/>
      <c r="XCR509" s="23"/>
      <c r="XCS509" s="23"/>
      <c r="XCT509" s="23"/>
      <c r="XCU509" s="23"/>
      <c r="XCV509" s="23"/>
      <c r="XCW509" s="26"/>
      <c r="XCX509" s="26"/>
      <c r="XCY509" s="26"/>
      <c r="XCZ509" s="26"/>
      <c r="XDA509" s="26"/>
      <c r="XDB509" s="26"/>
      <c r="XDC509" s="26"/>
      <c r="XDD509" s="26"/>
      <c r="XDE509" s="26"/>
      <c r="XDF509" s="26"/>
      <c r="XDG509" s="26"/>
      <c r="XDH509" s="26"/>
      <c r="XDI509" s="26"/>
      <c r="XDJ509" s="26"/>
      <c r="XDK509" s="26"/>
      <c r="XDL509" s="26"/>
      <c r="XDM509" s="26"/>
      <c r="XDN509" s="26"/>
      <c r="XDO509" s="26"/>
      <c r="XDP509" s="26"/>
      <c r="XDQ509" s="26"/>
      <c r="XDR509" s="26"/>
      <c r="XDS509" s="26"/>
      <c r="XDT509" s="26"/>
      <c r="XDU509" s="26"/>
      <c r="XDV509" s="26"/>
      <c r="XDW509" s="26"/>
      <c r="XDX509" s="26"/>
      <c r="XDY509" s="26"/>
      <c r="XDZ509" s="26"/>
      <c r="XEA509" s="26"/>
      <c r="XEB509" s="26"/>
      <c r="XEC509" s="26"/>
      <c r="XED509" s="26"/>
      <c r="XEE509" s="26"/>
      <c r="XEF509" s="26"/>
      <c r="XEG509" s="26"/>
      <c r="XEH509" s="26"/>
      <c r="XEI509" s="26"/>
      <c r="XEJ509" s="26"/>
      <c r="XEK509" s="26"/>
      <c r="XEL509" s="26"/>
      <c r="XEM509" s="26"/>
      <c r="XEN509" s="26"/>
      <c r="XEO509" s="26"/>
      <c r="XEP509" s="26"/>
      <c r="XEQ509" s="26"/>
      <c r="XER509" s="26"/>
      <c r="XES509" s="26"/>
      <c r="XET509" s="26"/>
      <c r="XEU509" s="26"/>
      <c r="XEV509" s="26"/>
      <c r="XEW509" s="26"/>
      <c r="XEX509" s="26"/>
      <c r="XEY509" s="26"/>
      <c r="XEZ509" s="26"/>
      <c r="XFA509" s="26"/>
    </row>
    <row r="510" s="4" customFormat="1" ht="15" customHeight="1" spans="1:16381">
      <c r="A510" s="15">
        <v>506</v>
      </c>
      <c r="B510" s="16" t="s">
        <v>995</v>
      </c>
      <c r="C510" s="17" t="s">
        <v>1072</v>
      </c>
      <c r="D510" s="18">
        <v>31000</v>
      </c>
      <c r="E510" s="18">
        <v>31000</v>
      </c>
      <c r="F510" s="18">
        <f t="shared" si="28"/>
        <v>31000</v>
      </c>
      <c r="G510" s="17" t="s">
        <v>1073</v>
      </c>
      <c r="H510" s="17" t="s">
        <v>1074</v>
      </c>
      <c r="I510" s="17" t="s">
        <v>21</v>
      </c>
      <c r="J510" s="20" t="s">
        <v>999</v>
      </c>
      <c r="K510" s="21">
        <v>43545</v>
      </c>
      <c r="L510" s="21" t="s">
        <v>23</v>
      </c>
      <c r="M510" s="15">
        <f t="shared" si="29"/>
        <v>92</v>
      </c>
      <c r="N510" s="15">
        <f t="shared" si="30"/>
        <v>376.31</v>
      </c>
      <c r="XAH510" s="23"/>
      <c r="XAI510" s="23"/>
      <c r="XAJ510" s="23"/>
      <c r="XAK510" s="23"/>
      <c r="XAL510" s="23"/>
      <c r="XAM510" s="23"/>
      <c r="XAN510" s="23"/>
      <c r="XAO510" s="23"/>
      <c r="XAP510" s="23"/>
      <c r="XAQ510" s="23"/>
      <c r="XAR510" s="23"/>
      <c r="XAS510" s="23"/>
      <c r="XAT510" s="23"/>
      <c r="XAU510" s="23"/>
      <c r="XAV510" s="23"/>
      <c r="XAW510" s="23"/>
      <c r="XAX510" s="23"/>
      <c r="XAY510" s="23"/>
      <c r="XAZ510" s="23"/>
      <c r="XBA510" s="23"/>
      <c r="XBB510" s="23"/>
      <c r="XBC510" s="23"/>
      <c r="XBD510" s="23"/>
      <c r="XBE510" s="23"/>
      <c r="XBF510" s="23"/>
      <c r="XBG510" s="23"/>
      <c r="XBH510" s="23"/>
      <c r="XBI510" s="23"/>
      <c r="XBJ510" s="23"/>
      <c r="XBK510" s="23"/>
      <c r="XBL510" s="23"/>
      <c r="XBM510" s="23"/>
      <c r="XBN510" s="23"/>
      <c r="XBO510" s="23"/>
      <c r="XBP510" s="23"/>
      <c r="XBQ510" s="23"/>
      <c r="XBR510" s="23"/>
      <c r="XBS510" s="23"/>
      <c r="XBT510" s="23"/>
      <c r="XBU510" s="23"/>
      <c r="XBV510" s="23"/>
      <c r="XBW510" s="23"/>
      <c r="XBX510" s="23"/>
      <c r="XBY510" s="23"/>
      <c r="XBZ510" s="23"/>
      <c r="XCA510" s="23"/>
      <c r="XCB510" s="23"/>
      <c r="XCC510" s="23"/>
      <c r="XCD510" s="23"/>
      <c r="XCE510" s="23"/>
      <c r="XCF510" s="23"/>
      <c r="XCG510" s="23"/>
      <c r="XCH510" s="23"/>
      <c r="XCI510" s="23"/>
      <c r="XCJ510" s="23"/>
      <c r="XCK510" s="23"/>
      <c r="XCL510" s="23"/>
      <c r="XCM510" s="23"/>
      <c r="XCN510" s="23"/>
      <c r="XCO510" s="23"/>
      <c r="XCP510" s="23"/>
      <c r="XCQ510" s="23"/>
      <c r="XCR510" s="23"/>
      <c r="XCS510" s="23"/>
      <c r="XCT510" s="23"/>
      <c r="XCU510" s="23"/>
      <c r="XCV510" s="23"/>
      <c r="XCW510" s="26"/>
      <c r="XCX510" s="26"/>
      <c r="XCY510" s="26"/>
      <c r="XCZ510" s="26"/>
      <c r="XDA510" s="26"/>
      <c r="XDB510" s="26"/>
      <c r="XDC510" s="26"/>
      <c r="XDD510" s="26"/>
      <c r="XDE510" s="26"/>
      <c r="XDF510" s="26"/>
      <c r="XDG510" s="26"/>
      <c r="XDH510" s="26"/>
      <c r="XDI510" s="26"/>
      <c r="XDJ510" s="26"/>
      <c r="XDK510" s="26"/>
      <c r="XDL510" s="26"/>
      <c r="XDM510" s="26"/>
      <c r="XDN510" s="26"/>
      <c r="XDO510" s="26"/>
      <c r="XDP510" s="26"/>
      <c r="XDQ510" s="26"/>
      <c r="XDR510" s="26"/>
      <c r="XDS510" s="26"/>
      <c r="XDT510" s="26"/>
      <c r="XDU510" s="26"/>
      <c r="XDV510" s="26"/>
      <c r="XDW510" s="26"/>
      <c r="XDX510" s="26"/>
      <c r="XDY510" s="26"/>
      <c r="XDZ510" s="26"/>
      <c r="XEA510" s="26"/>
      <c r="XEB510" s="26"/>
      <c r="XEC510" s="26"/>
      <c r="XED510" s="26"/>
      <c r="XEE510" s="26"/>
      <c r="XEF510" s="26"/>
      <c r="XEG510" s="26"/>
      <c r="XEH510" s="26"/>
      <c r="XEI510" s="26"/>
      <c r="XEJ510" s="26"/>
      <c r="XEK510" s="26"/>
      <c r="XEL510" s="26"/>
      <c r="XEM510" s="26"/>
      <c r="XEN510" s="26"/>
      <c r="XEO510" s="26"/>
      <c r="XEP510" s="26"/>
      <c r="XEQ510" s="26"/>
      <c r="XER510" s="26"/>
      <c r="XES510" s="26"/>
      <c r="XET510" s="26"/>
      <c r="XEU510" s="26"/>
      <c r="XEV510" s="26"/>
      <c r="XEW510" s="26"/>
      <c r="XEX510" s="26"/>
      <c r="XEY510" s="26"/>
      <c r="XEZ510" s="26"/>
      <c r="XFA510" s="26"/>
    </row>
    <row r="511" s="4" customFormat="1" ht="15" customHeight="1" spans="1:16381">
      <c r="A511" s="15">
        <v>507</v>
      </c>
      <c r="B511" s="16" t="s">
        <v>995</v>
      </c>
      <c r="C511" s="17" t="s">
        <v>1075</v>
      </c>
      <c r="D511" s="18">
        <v>30000</v>
      </c>
      <c r="E511" s="18">
        <v>30000</v>
      </c>
      <c r="F511" s="18">
        <f t="shared" si="28"/>
        <v>30000</v>
      </c>
      <c r="G511" s="17" t="s">
        <v>1076</v>
      </c>
      <c r="H511" s="17" t="s">
        <v>1077</v>
      </c>
      <c r="I511" s="17" t="s">
        <v>21</v>
      </c>
      <c r="J511" s="20" t="s">
        <v>999</v>
      </c>
      <c r="K511" s="21">
        <v>43545</v>
      </c>
      <c r="L511" s="21" t="s">
        <v>23</v>
      </c>
      <c r="M511" s="15">
        <f t="shared" si="29"/>
        <v>92</v>
      </c>
      <c r="N511" s="15">
        <f t="shared" si="30"/>
        <v>364.17</v>
      </c>
      <c r="XAH511" s="23"/>
      <c r="XAI511" s="23"/>
      <c r="XAJ511" s="23"/>
      <c r="XAK511" s="23"/>
      <c r="XAL511" s="23"/>
      <c r="XAM511" s="23"/>
      <c r="XAN511" s="23"/>
      <c r="XAO511" s="23"/>
      <c r="XAP511" s="23"/>
      <c r="XAQ511" s="23"/>
      <c r="XAR511" s="23"/>
      <c r="XAS511" s="23"/>
      <c r="XAT511" s="23"/>
      <c r="XAU511" s="23"/>
      <c r="XAV511" s="23"/>
      <c r="XAW511" s="23"/>
      <c r="XAX511" s="23"/>
      <c r="XAY511" s="23"/>
      <c r="XAZ511" s="23"/>
      <c r="XBA511" s="23"/>
      <c r="XBB511" s="23"/>
      <c r="XBC511" s="23"/>
      <c r="XBD511" s="23"/>
      <c r="XBE511" s="23"/>
      <c r="XBF511" s="23"/>
      <c r="XBG511" s="23"/>
      <c r="XBH511" s="23"/>
      <c r="XBI511" s="23"/>
      <c r="XBJ511" s="23"/>
      <c r="XBK511" s="23"/>
      <c r="XBL511" s="23"/>
      <c r="XBM511" s="23"/>
      <c r="XBN511" s="23"/>
      <c r="XBO511" s="23"/>
      <c r="XBP511" s="23"/>
      <c r="XBQ511" s="23"/>
      <c r="XBR511" s="23"/>
      <c r="XBS511" s="23"/>
      <c r="XBT511" s="23"/>
      <c r="XBU511" s="23"/>
      <c r="XBV511" s="23"/>
      <c r="XBW511" s="23"/>
      <c r="XBX511" s="23"/>
      <c r="XBY511" s="23"/>
      <c r="XBZ511" s="23"/>
      <c r="XCA511" s="23"/>
      <c r="XCB511" s="23"/>
      <c r="XCC511" s="23"/>
      <c r="XCD511" s="23"/>
      <c r="XCE511" s="23"/>
      <c r="XCF511" s="23"/>
      <c r="XCG511" s="23"/>
      <c r="XCH511" s="23"/>
      <c r="XCI511" s="23"/>
      <c r="XCJ511" s="23"/>
      <c r="XCK511" s="23"/>
      <c r="XCL511" s="23"/>
      <c r="XCM511" s="23"/>
      <c r="XCN511" s="23"/>
      <c r="XCO511" s="23"/>
      <c r="XCP511" s="23"/>
      <c r="XCQ511" s="23"/>
      <c r="XCR511" s="23"/>
      <c r="XCS511" s="23"/>
      <c r="XCT511" s="23"/>
      <c r="XCU511" s="23"/>
      <c r="XCV511" s="23"/>
      <c r="XCW511" s="26"/>
      <c r="XCX511" s="26"/>
      <c r="XCY511" s="26"/>
      <c r="XCZ511" s="26"/>
      <c r="XDA511" s="26"/>
      <c r="XDB511" s="26"/>
      <c r="XDC511" s="26"/>
      <c r="XDD511" s="26"/>
      <c r="XDE511" s="26"/>
      <c r="XDF511" s="26"/>
      <c r="XDG511" s="26"/>
      <c r="XDH511" s="26"/>
      <c r="XDI511" s="26"/>
      <c r="XDJ511" s="26"/>
      <c r="XDK511" s="26"/>
      <c r="XDL511" s="26"/>
      <c r="XDM511" s="26"/>
      <c r="XDN511" s="26"/>
      <c r="XDO511" s="26"/>
      <c r="XDP511" s="26"/>
      <c r="XDQ511" s="26"/>
      <c r="XDR511" s="26"/>
      <c r="XDS511" s="26"/>
      <c r="XDT511" s="26"/>
      <c r="XDU511" s="26"/>
      <c r="XDV511" s="26"/>
      <c r="XDW511" s="26"/>
      <c r="XDX511" s="26"/>
      <c r="XDY511" s="26"/>
      <c r="XDZ511" s="26"/>
      <c r="XEA511" s="26"/>
      <c r="XEB511" s="26"/>
      <c r="XEC511" s="26"/>
      <c r="XED511" s="26"/>
      <c r="XEE511" s="26"/>
      <c r="XEF511" s="26"/>
      <c r="XEG511" s="26"/>
      <c r="XEH511" s="26"/>
      <c r="XEI511" s="26"/>
      <c r="XEJ511" s="26"/>
      <c r="XEK511" s="26"/>
      <c r="XEL511" s="26"/>
      <c r="XEM511" s="26"/>
      <c r="XEN511" s="26"/>
      <c r="XEO511" s="26"/>
      <c r="XEP511" s="26"/>
      <c r="XEQ511" s="26"/>
      <c r="XER511" s="26"/>
      <c r="XES511" s="26"/>
      <c r="XET511" s="26"/>
      <c r="XEU511" s="26"/>
      <c r="XEV511" s="26"/>
      <c r="XEW511" s="26"/>
      <c r="XEX511" s="26"/>
      <c r="XEY511" s="26"/>
      <c r="XEZ511" s="26"/>
      <c r="XFA511" s="26"/>
    </row>
    <row r="512" s="4" customFormat="1" ht="15" customHeight="1" spans="1:16381">
      <c r="A512" s="15">
        <v>508</v>
      </c>
      <c r="B512" s="16" t="s">
        <v>995</v>
      </c>
      <c r="C512" s="17" t="s">
        <v>1078</v>
      </c>
      <c r="D512" s="18">
        <v>40000</v>
      </c>
      <c r="E512" s="18">
        <v>40000</v>
      </c>
      <c r="F512" s="18">
        <f t="shared" si="28"/>
        <v>40000</v>
      </c>
      <c r="G512" s="17" t="s">
        <v>1079</v>
      </c>
      <c r="H512" s="17" t="s">
        <v>203</v>
      </c>
      <c r="I512" s="17" t="s">
        <v>21</v>
      </c>
      <c r="J512" s="20" t="s">
        <v>999</v>
      </c>
      <c r="K512" s="21">
        <v>43545</v>
      </c>
      <c r="L512" s="21" t="s">
        <v>23</v>
      </c>
      <c r="M512" s="15">
        <f t="shared" si="29"/>
        <v>92</v>
      </c>
      <c r="N512" s="15">
        <f t="shared" si="30"/>
        <v>485.56</v>
      </c>
      <c r="XAH512" s="23"/>
      <c r="XAI512" s="23"/>
      <c r="XAJ512" s="23"/>
      <c r="XAK512" s="23"/>
      <c r="XAL512" s="23"/>
      <c r="XAM512" s="23"/>
      <c r="XAN512" s="23"/>
      <c r="XAO512" s="23"/>
      <c r="XAP512" s="23"/>
      <c r="XAQ512" s="23"/>
      <c r="XAR512" s="23"/>
      <c r="XAS512" s="23"/>
      <c r="XAT512" s="23"/>
      <c r="XAU512" s="23"/>
      <c r="XAV512" s="23"/>
      <c r="XAW512" s="23"/>
      <c r="XAX512" s="23"/>
      <c r="XAY512" s="23"/>
      <c r="XAZ512" s="23"/>
      <c r="XBA512" s="23"/>
      <c r="XBB512" s="23"/>
      <c r="XBC512" s="23"/>
      <c r="XBD512" s="23"/>
      <c r="XBE512" s="23"/>
      <c r="XBF512" s="23"/>
      <c r="XBG512" s="23"/>
      <c r="XBH512" s="23"/>
      <c r="XBI512" s="23"/>
      <c r="XBJ512" s="23"/>
      <c r="XBK512" s="23"/>
      <c r="XBL512" s="23"/>
      <c r="XBM512" s="23"/>
      <c r="XBN512" s="23"/>
      <c r="XBO512" s="23"/>
      <c r="XBP512" s="23"/>
      <c r="XBQ512" s="23"/>
      <c r="XBR512" s="23"/>
      <c r="XBS512" s="23"/>
      <c r="XBT512" s="23"/>
      <c r="XBU512" s="23"/>
      <c r="XBV512" s="23"/>
      <c r="XBW512" s="23"/>
      <c r="XBX512" s="23"/>
      <c r="XBY512" s="23"/>
      <c r="XBZ512" s="23"/>
      <c r="XCA512" s="23"/>
      <c r="XCB512" s="23"/>
      <c r="XCC512" s="23"/>
      <c r="XCD512" s="23"/>
      <c r="XCE512" s="23"/>
      <c r="XCF512" s="23"/>
      <c r="XCG512" s="23"/>
      <c r="XCH512" s="23"/>
      <c r="XCI512" s="23"/>
      <c r="XCJ512" s="23"/>
      <c r="XCK512" s="23"/>
      <c r="XCL512" s="23"/>
      <c r="XCM512" s="23"/>
      <c r="XCN512" s="23"/>
      <c r="XCO512" s="23"/>
      <c r="XCP512" s="23"/>
      <c r="XCQ512" s="23"/>
      <c r="XCR512" s="23"/>
      <c r="XCS512" s="23"/>
      <c r="XCT512" s="23"/>
      <c r="XCU512" s="23"/>
      <c r="XCV512" s="23"/>
      <c r="XCW512" s="26"/>
      <c r="XCX512" s="26"/>
      <c r="XCY512" s="26"/>
      <c r="XCZ512" s="26"/>
      <c r="XDA512" s="26"/>
      <c r="XDB512" s="26"/>
      <c r="XDC512" s="26"/>
      <c r="XDD512" s="26"/>
      <c r="XDE512" s="26"/>
      <c r="XDF512" s="26"/>
      <c r="XDG512" s="26"/>
      <c r="XDH512" s="26"/>
      <c r="XDI512" s="26"/>
      <c r="XDJ512" s="26"/>
      <c r="XDK512" s="26"/>
      <c r="XDL512" s="26"/>
      <c r="XDM512" s="26"/>
      <c r="XDN512" s="26"/>
      <c r="XDO512" s="26"/>
      <c r="XDP512" s="26"/>
      <c r="XDQ512" s="26"/>
      <c r="XDR512" s="26"/>
      <c r="XDS512" s="26"/>
      <c r="XDT512" s="26"/>
      <c r="XDU512" s="26"/>
      <c r="XDV512" s="26"/>
      <c r="XDW512" s="26"/>
      <c r="XDX512" s="26"/>
      <c r="XDY512" s="26"/>
      <c r="XDZ512" s="26"/>
      <c r="XEA512" s="26"/>
      <c r="XEB512" s="26"/>
      <c r="XEC512" s="26"/>
      <c r="XED512" s="26"/>
      <c r="XEE512" s="26"/>
      <c r="XEF512" s="26"/>
      <c r="XEG512" s="26"/>
      <c r="XEH512" s="26"/>
      <c r="XEI512" s="26"/>
      <c r="XEJ512" s="26"/>
      <c r="XEK512" s="26"/>
      <c r="XEL512" s="26"/>
      <c r="XEM512" s="26"/>
      <c r="XEN512" s="26"/>
      <c r="XEO512" s="26"/>
      <c r="XEP512" s="26"/>
      <c r="XEQ512" s="26"/>
      <c r="XER512" s="26"/>
      <c r="XES512" s="26"/>
      <c r="XET512" s="26"/>
      <c r="XEU512" s="26"/>
      <c r="XEV512" s="26"/>
      <c r="XEW512" s="26"/>
      <c r="XEX512" s="26"/>
      <c r="XEY512" s="26"/>
      <c r="XEZ512" s="26"/>
      <c r="XFA512" s="26"/>
    </row>
    <row r="513" s="4" customFormat="1" ht="15" customHeight="1" spans="1:16381">
      <c r="A513" s="15">
        <v>509</v>
      </c>
      <c r="B513" s="16" t="s">
        <v>995</v>
      </c>
      <c r="C513" s="17" t="s">
        <v>1080</v>
      </c>
      <c r="D513" s="18">
        <v>50000</v>
      </c>
      <c r="E513" s="18">
        <v>50000</v>
      </c>
      <c r="F513" s="18">
        <f t="shared" si="28"/>
        <v>50000</v>
      </c>
      <c r="G513" s="17" t="s">
        <v>1081</v>
      </c>
      <c r="H513" s="17" t="s">
        <v>1082</v>
      </c>
      <c r="I513" s="17" t="s">
        <v>21</v>
      </c>
      <c r="J513" s="20" t="s">
        <v>999</v>
      </c>
      <c r="K513" s="21">
        <v>43545</v>
      </c>
      <c r="L513" s="21" t="s">
        <v>23</v>
      </c>
      <c r="M513" s="15">
        <f t="shared" si="29"/>
        <v>92</v>
      </c>
      <c r="N513" s="15">
        <f t="shared" si="30"/>
        <v>606.94</v>
      </c>
      <c r="XAH513" s="23"/>
      <c r="XAI513" s="23"/>
      <c r="XAJ513" s="23"/>
      <c r="XAK513" s="23"/>
      <c r="XAL513" s="23"/>
      <c r="XAM513" s="23"/>
      <c r="XAN513" s="23"/>
      <c r="XAO513" s="23"/>
      <c r="XAP513" s="23"/>
      <c r="XAQ513" s="23"/>
      <c r="XAR513" s="23"/>
      <c r="XAS513" s="23"/>
      <c r="XAT513" s="23"/>
      <c r="XAU513" s="23"/>
      <c r="XAV513" s="23"/>
      <c r="XAW513" s="23"/>
      <c r="XAX513" s="23"/>
      <c r="XAY513" s="23"/>
      <c r="XAZ513" s="23"/>
      <c r="XBA513" s="23"/>
      <c r="XBB513" s="23"/>
      <c r="XBC513" s="23"/>
      <c r="XBD513" s="23"/>
      <c r="XBE513" s="23"/>
      <c r="XBF513" s="23"/>
      <c r="XBG513" s="23"/>
      <c r="XBH513" s="23"/>
      <c r="XBI513" s="23"/>
      <c r="XBJ513" s="23"/>
      <c r="XBK513" s="23"/>
      <c r="XBL513" s="23"/>
      <c r="XBM513" s="23"/>
      <c r="XBN513" s="23"/>
      <c r="XBO513" s="23"/>
      <c r="XBP513" s="23"/>
      <c r="XBQ513" s="23"/>
      <c r="XBR513" s="23"/>
      <c r="XBS513" s="23"/>
      <c r="XBT513" s="23"/>
      <c r="XBU513" s="23"/>
      <c r="XBV513" s="23"/>
      <c r="XBW513" s="23"/>
      <c r="XBX513" s="23"/>
      <c r="XBY513" s="23"/>
      <c r="XBZ513" s="23"/>
      <c r="XCA513" s="23"/>
      <c r="XCB513" s="23"/>
      <c r="XCC513" s="23"/>
      <c r="XCD513" s="23"/>
      <c r="XCE513" s="23"/>
      <c r="XCF513" s="23"/>
      <c r="XCG513" s="23"/>
      <c r="XCH513" s="23"/>
      <c r="XCI513" s="23"/>
      <c r="XCJ513" s="23"/>
      <c r="XCK513" s="23"/>
      <c r="XCL513" s="23"/>
      <c r="XCM513" s="23"/>
      <c r="XCN513" s="23"/>
      <c r="XCO513" s="23"/>
      <c r="XCP513" s="23"/>
      <c r="XCQ513" s="23"/>
      <c r="XCR513" s="23"/>
      <c r="XCS513" s="23"/>
      <c r="XCT513" s="23"/>
      <c r="XCU513" s="23"/>
      <c r="XCV513" s="23"/>
      <c r="XCW513" s="26"/>
      <c r="XCX513" s="26"/>
      <c r="XCY513" s="26"/>
      <c r="XCZ513" s="26"/>
      <c r="XDA513" s="26"/>
      <c r="XDB513" s="26"/>
      <c r="XDC513" s="26"/>
      <c r="XDD513" s="26"/>
      <c r="XDE513" s="26"/>
      <c r="XDF513" s="26"/>
      <c r="XDG513" s="26"/>
      <c r="XDH513" s="26"/>
      <c r="XDI513" s="26"/>
      <c r="XDJ513" s="26"/>
      <c r="XDK513" s="26"/>
      <c r="XDL513" s="26"/>
      <c r="XDM513" s="26"/>
      <c r="XDN513" s="26"/>
      <c r="XDO513" s="26"/>
      <c r="XDP513" s="26"/>
      <c r="XDQ513" s="26"/>
      <c r="XDR513" s="26"/>
      <c r="XDS513" s="26"/>
      <c r="XDT513" s="26"/>
      <c r="XDU513" s="26"/>
      <c r="XDV513" s="26"/>
      <c r="XDW513" s="26"/>
      <c r="XDX513" s="26"/>
      <c r="XDY513" s="26"/>
      <c r="XDZ513" s="26"/>
      <c r="XEA513" s="26"/>
      <c r="XEB513" s="26"/>
      <c r="XEC513" s="26"/>
      <c r="XED513" s="26"/>
      <c r="XEE513" s="26"/>
      <c r="XEF513" s="26"/>
      <c r="XEG513" s="26"/>
      <c r="XEH513" s="26"/>
      <c r="XEI513" s="26"/>
      <c r="XEJ513" s="26"/>
      <c r="XEK513" s="26"/>
      <c r="XEL513" s="26"/>
      <c r="XEM513" s="26"/>
      <c r="XEN513" s="26"/>
      <c r="XEO513" s="26"/>
      <c r="XEP513" s="26"/>
      <c r="XEQ513" s="26"/>
      <c r="XER513" s="26"/>
      <c r="XES513" s="26"/>
      <c r="XET513" s="26"/>
      <c r="XEU513" s="26"/>
      <c r="XEV513" s="26"/>
      <c r="XEW513" s="26"/>
      <c r="XEX513" s="26"/>
      <c r="XEY513" s="26"/>
      <c r="XEZ513" s="26"/>
      <c r="XFA513" s="26"/>
    </row>
    <row r="514" s="4" customFormat="1" ht="15" customHeight="1" spans="1:16381">
      <c r="A514" s="15">
        <v>510</v>
      </c>
      <c r="B514" s="16" t="s">
        <v>995</v>
      </c>
      <c r="C514" s="17" t="s">
        <v>1083</v>
      </c>
      <c r="D514" s="18">
        <v>50000</v>
      </c>
      <c r="E514" s="18">
        <v>50000</v>
      </c>
      <c r="F514" s="18">
        <f t="shared" si="28"/>
        <v>50000</v>
      </c>
      <c r="G514" s="17" t="s">
        <v>1084</v>
      </c>
      <c r="H514" s="17" t="s">
        <v>346</v>
      </c>
      <c r="I514" s="17" t="s">
        <v>21</v>
      </c>
      <c r="J514" s="20" t="s">
        <v>999</v>
      </c>
      <c r="K514" s="21">
        <v>43545</v>
      </c>
      <c r="L514" s="21" t="s">
        <v>23</v>
      </c>
      <c r="M514" s="15">
        <f t="shared" si="29"/>
        <v>92</v>
      </c>
      <c r="N514" s="15">
        <f t="shared" si="30"/>
        <v>606.94</v>
      </c>
      <c r="XAH514" s="23"/>
      <c r="XAI514" s="23"/>
      <c r="XAJ514" s="23"/>
      <c r="XAK514" s="23"/>
      <c r="XAL514" s="23"/>
      <c r="XAM514" s="23"/>
      <c r="XAN514" s="23"/>
      <c r="XAO514" s="23"/>
      <c r="XAP514" s="23"/>
      <c r="XAQ514" s="23"/>
      <c r="XAR514" s="23"/>
      <c r="XAS514" s="23"/>
      <c r="XAT514" s="23"/>
      <c r="XAU514" s="23"/>
      <c r="XAV514" s="23"/>
      <c r="XAW514" s="23"/>
      <c r="XAX514" s="23"/>
      <c r="XAY514" s="23"/>
      <c r="XAZ514" s="23"/>
      <c r="XBA514" s="23"/>
      <c r="XBB514" s="23"/>
      <c r="XBC514" s="23"/>
      <c r="XBD514" s="23"/>
      <c r="XBE514" s="23"/>
      <c r="XBF514" s="23"/>
      <c r="XBG514" s="23"/>
      <c r="XBH514" s="23"/>
      <c r="XBI514" s="23"/>
      <c r="XBJ514" s="23"/>
      <c r="XBK514" s="23"/>
      <c r="XBL514" s="23"/>
      <c r="XBM514" s="23"/>
      <c r="XBN514" s="23"/>
      <c r="XBO514" s="23"/>
      <c r="XBP514" s="23"/>
      <c r="XBQ514" s="23"/>
      <c r="XBR514" s="23"/>
      <c r="XBS514" s="23"/>
      <c r="XBT514" s="23"/>
      <c r="XBU514" s="23"/>
      <c r="XBV514" s="23"/>
      <c r="XBW514" s="23"/>
      <c r="XBX514" s="23"/>
      <c r="XBY514" s="23"/>
      <c r="XBZ514" s="23"/>
      <c r="XCA514" s="23"/>
      <c r="XCB514" s="23"/>
      <c r="XCC514" s="23"/>
      <c r="XCD514" s="23"/>
      <c r="XCE514" s="23"/>
      <c r="XCF514" s="23"/>
      <c r="XCG514" s="23"/>
      <c r="XCH514" s="23"/>
      <c r="XCI514" s="23"/>
      <c r="XCJ514" s="23"/>
      <c r="XCK514" s="23"/>
      <c r="XCL514" s="23"/>
      <c r="XCM514" s="23"/>
      <c r="XCN514" s="23"/>
      <c r="XCO514" s="23"/>
      <c r="XCP514" s="23"/>
      <c r="XCQ514" s="23"/>
      <c r="XCR514" s="23"/>
      <c r="XCS514" s="23"/>
      <c r="XCT514" s="23"/>
      <c r="XCU514" s="23"/>
      <c r="XCV514" s="23"/>
      <c r="XCW514" s="26"/>
      <c r="XCX514" s="26"/>
      <c r="XCY514" s="26"/>
      <c r="XCZ514" s="26"/>
      <c r="XDA514" s="26"/>
      <c r="XDB514" s="26"/>
      <c r="XDC514" s="26"/>
      <c r="XDD514" s="26"/>
      <c r="XDE514" s="26"/>
      <c r="XDF514" s="26"/>
      <c r="XDG514" s="26"/>
      <c r="XDH514" s="26"/>
      <c r="XDI514" s="26"/>
      <c r="XDJ514" s="26"/>
      <c r="XDK514" s="26"/>
      <c r="XDL514" s="26"/>
      <c r="XDM514" s="26"/>
      <c r="XDN514" s="26"/>
      <c r="XDO514" s="26"/>
      <c r="XDP514" s="26"/>
      <c r="XDQ514" s="26"/>
      <c r="XDR514" s="26"/>
      <c r="XDS514" s="26"/>
      <c r="XDT514" s="26"/>
      <c r="XDU514" s="26"/>
      <c r="XDV514" s="26"/>
      <c r="XDW514" s="26"/>
      <c r="XDX514" s="26"/>
      <c r="XDY514" s="26"/>
      <c r="XDZ514" s="26"/>
      <c r="XEA514" s="26"/>
      <c r="XEB514" s="26"/>
      <c r="XEC514" s="26"/>
      <c r="XED514" s="26"/>
      <c r="XEE514" s="26"/>
      <c r="XEF514" s="26"/>
      <c r="XEG514" s="26"/>
      <c r="XEH514" s="26"/>
      <c r="XEI514" s="26"/>
      <c r="XEJ514" s="26"/>
      <c r="XEK514" s="26"/>
      <c r="XEL514" s="26"/>
      <c r="XEM514" s="26"/>
      <c r="XEN514" s="26"/>
      <c r="XEO514" s="26"/>
      <c r="XEP514" s="26"/>
      <c r="XEQ514" s="26"/>
      <c r="XER514" s="26"/>
      <c r="XES514" s="26"/>
      <c r="XET514" s="26"/>
      <c r="XEU514" s="26"/>
      <c r="XEV514" s="26"/>
      <c r="XEW514" s="26"/>
      <c r="XEX514" s="26"/>
      <c r="XEY514" s="26"/>
      <c r="XEZ514" s="26"/>
      <c r="XFA514" s="26"/>
    </row>
    <row r="515" s="4" customFormat="1" ht="15" customHeight="1" spans="1:16381">
      <c r="A515" s="15">
        <v>511</v>
      </c>
      <c r="B515" s="16" t="s">
        <v>995</v>
      </c>
      <c r="C515" s="17" t="s">
        <v>1085</v>
      </c>
      <c r="D515" s="18">
        <v>50000</v>
      </c>
      <c r="E515" s="18">
        <v>50000</v>
      </c>
      <c r="F515" s="18">
        <f t="shared" si="28"/>
        <v>50000</v>
      </c>
      <c r="G515" s="17" t="s">
        <v>262</v>
      </c>
      <c r="H515" s="17" t="s">
        <v>263</v>
      </c>
      <c r="I515" s="17" t="s">
        <v>21</v>
      </c>
      <c r="J515" s="20" t="s">
        <v>999</v>
      </c>
      <c r="K515" s="21">
        <v>43545</v>
      </c>
      <c r="L515" s="21" t="s">
        <v>23</v>
      </c>
      <c r="M515" s="15">
        <f t="shared" si="29"/>
        <v>92</v>
      </c>
      <c r="N515" s="15">
        <f t="shared" si="30"/>
        <v>606.94</v>
      </c>
      <c r="XAH515" s="23"/>
      <c r="XAI515" s="23"/>
      <c r="XAJ515" s="23"/>
      <c r="XAK515" s="23"/>
      <c r="XAL515" s="23"/>
      <c r="XAM515" s="23"/>
      <c r="XAN515" s="23"/>
      <c r="XAO515" s="23"/>
      <c r="XAP515" s="23"/>
      <c r="XAQ515" s="23"/>
      <c r="XAR515" s="23"/>
      <c r="XAS515" s="23"/>
      <c r="XAT515" s="23"/>
      <c r="XAU515" s="23"/>
      <c r="XAV515" s="23"/>
      <c r="XAW515" s="23"/>
      <c r="XAX515" s="23"/>
      <c r="XAY515" s="23"/>
      <c r="XAZ515" s="23"/>
      <c r="XBA515" s="23"/>
      <c r="XBB515" s="23"/>
      <c r="XBC515" s="23"/>
      <c r="XBD515" s="23"/>
      <c r="XBE515" s="23"/>
      <c r="XBF515" s="23"/>
      <c r="XBG515" s="23"/>
      <c r="XBH515" s="23"/>
      <c r="XBI515" s="23"/>
      <c r="XBJ515" s="23"/>
      <c r="XBK515" s="23"/>
      <c r="XBL515" s="23"/>
      <c r="XBM515" s="23"/>
      <c r="XBN515" s="23"/>
      <c r="XBO515" s="23"/>
      <c r="XBP515" s="23"/>
      <c r="XBQ515" s="23"/>
      <c r="XBR515" s="23"/>
      <c r="XBS515" s="23"/>
      <c r="XBT515" s="23"/>
      <c r="XBU515" s="23"/>
      <c r="XBV515" s="23"/>
      <c r="XBW515" s="23"/>
      <c r="XBX515" s="23"/>
      <c r="XBY515" s="23"/>
      <c r="XBZ515" s="23"/>
      <c r="XCA515" s="23"/>
      <c r="XCB515" s="23"/>
      <c r="XCC515" s="23"/>
      <c r="XCD515" s="23"/>
      <c r="XCE515" s="23"/>
      <c r="XCF515" s="23"/>
      <c r="XCG515" s="23"/>
      <c r="XCH515" s="23"/>
      <c r="XCI515" s="23"/>
      <c r="XCJ515" s="23"/>
      <c r="XCK515" s="23"/>
      <c r="XCL515" s="23"/>
      <c r="XCM515" s="23"/>
      <c r="XCN515" s="23"/>
      <c r="XCO515" s="23"/>
      <c r="XCP515" s="23"/>
      <c r="XCQ515" s="23"/>
      <c r="XCR515" s="23"/>
      <c r="XCS515" s="23"/>
      <c r="XCT515" s="23"/>
      <c r="XCU515" s="23"/>
      <c r="XCV515" s="23"/>
      <c r="XCW515" s="26"/>
      <c r="XCX515" s="26"/>
      <c r="XCY515" s="26"/>
      <c r="XCZ515" s="26"/>
      <c r="XDA515" s="26"/>
      <c r="XDB515" s="26"/>
      <c r="XDC515" s="26"/>
      <c r="XDD515" s="26"/>
      <c r="XDE515" s="26"/>
      <c r="XDF515" s="26"/>
      <c r="XDG515" s="26"/>
      <c r="XDH515" s="26"/>
      <c r="XDI515" s="26"/>
      <c r="XDJ515" s="26"/>
      <c r="XDK515" s="26"/>
      <c r="XDL515" s="26"/>
      <c r="XDM515" s="26"/>
      <c r="XDN515" s="26"/>
      <c r="XDO515" s="26"/>
      <c r="XDP515" s="26"/>
      <c r="XDQ515" s="26"/>
      <c r="XDR515" s="26"/>
      <c r="XDS515" s="26"/>
      <c r="XDT515" s="26"/>
      <c r="XDU515" s="26"/>
      <c r="XDV515" s="26"/>
      <c r="XDW515" s="26"/>
      <c r="XDX515" s="26"/>
      <c r="XDY515" s="26"/>
      <c r="XDZ515" s="26"/>
      <c r="XEA515" s="26"/>
      <c r="XEB515" s="26"/>
      <c r="XEC515" s="26"/>
      <c r="XED515" s="26"/>
      <c r="XEE515" s="26"/>
      <c r="XEF515" s="26"/>
      <c r="XEG515" s="26"/>
      <c r="XEH515" s="26"/>
      <c r="XEI515" s="26"/>
      <c r="XEJ515" s="26"/>
      <c r="XEK515" s="26"/>
      <c r="XEL515" s="26"/>
      <c r="XEM515" s="26"/>
      <c r="XEN515" s="26"/>
      <c r="XEO515" s="26"/>
      <c r="XEP515" s="26"/>
      <c r="XEQ515" s="26"/>
      <c r="XER515" s="26"/>
      <c r="XES515" s="26"/>
      <c r="XET515" s="26"/>
      <c r="XEU515" s="26"/>
      <c r="XEV515" s="26"/>
      <c r="XEW515" s="26"/>
      <c r="XEX515" s="26"/>
      <c r="XEY515" s="26"/>
      <c r="XEZ515" s="26"/>
      <c r="XFA515" s="26"/>
    </row>
    <row r="516" s="4" customFormat="1" ht="15" customHeight="1" spans="1:16381">
      <c r="A516" s="15">
        <v>512</v>
      </c>
      <c r="B516" s="16" t="s">
        <v>995</v>
      </c>
      <c r="C516" s="17" t="s">
        <v>1086</v>
      </c>
      <c r="D516" s="18">
        <v>50000</v>
      </c>
      <c r="E516" s="18">
        <v>50000</v>
      </c>
      <c r="F516" s="18">
        <f t="shared" si="28"/>
        <v>50000</v>
      </c>
      <c r="G516" s="17" t="s">
        <v>1087</v>
      </c>
      <c r="H516" s="17" t="s">
        <v>917</v>
      </c>
      <c r="I516" s="17" t="s">
        <v>21</v>
      </c>
      <c r="J516" s="20" t="s">
        <v>999</v>
      </c>
      <c r="K516" s="21">
        <v>43545</v>
      </c>
      <c r="L516" s="21" t="s">
        <v>23</v>
      </c>
      <c r="M516" s="15">
        <f t="shared" si="29"/>
        <v>92</v>
      </c>
      <c r="N516" s="15">
        <f t="shared" si="30"/>
        <v>606.94</v>
      </c>
      <c r="XAH516" s="23"/>
      <c r="XAI516" s="23"/>
      <c r="XAJ516" s="23"/>
      <c r="XAK516" s="23"/>
      <c r="XAL516" s="23"/>
      <c r="XAM516" s="23"/>
      <c r="XAN516" s="23"/>
      <c r="XAO516" s="23"/>
      <c r="XAP516" s="23"/>
      <c r="XAQ516" s="23"/>
      <c r="XAR516" s="23"/>
      <c r="XAS516" s="23"/>
      <c r="XAT516" s="23"/>
      <c r="XAU516" s="23"/>
      <c r="XAV516" s="23"/>
      <c r="XAW516" s="23"/>
      <c r="XAX516" s="23"/>
      <c r="XAY516" s="23"/>
      <c r="XAZ516" s="23"/>
      <c r="XBA516" s="23"/>
      <c r="XBB516" s="23"/>
      <c r="XBC516" s="23"/>
      <c r="XBD516" s="23"/>
      <c r="XBE516" s="23"/>
      <c r="XBF516" s="23"/>
      <c r="XBG516" s="23"/>
      <c r="XBH516" s="23"/>
      <c r="XBI516" s="23"/>
      <c r="XBJ516" s="23"/>
      <c r="XBK516" s="23"/>
      <c r="XBL516" s="23"/>
      <c r="XBM516" s="23"/>
      <c r="XBN516" s="23"/>
      <c r="XBO516" s="23"/>
      <c r="XBP516" s="23"/>
      <c r="XBQ516" s="23"/>
      <c r="XBR516" s="23"/>
      <c r="XBS516" s="23"/>
      <c r="XBT516" s="23"/>
      <c r="XBU516" s="23"/>
      <c r="XBV516" s="23"/>
      <c r="XBW516" s="23"/>
      <c r="XBX516" s="23"/>
      <c r="XBY516" s="23"/>
      <c r="XBZ516" s="23"/>
      <c r="XCA516" s="23"/>
      <c r="XCB516" s="23"/>
      <c r="XCC516" s="23"/>
      <c r="XCD516" s="23"/>
      <c r="XCE516" s="23"/>
      <c r="XCF516" s="23"/>
      <c r="XCG516" s="23"/>
      <c r="XCH516" s="23"/>
      <c r="XCI516" s="23"/>
      <c r="XCJ516" s="23"/>
      <c r="XCK516" s="23"/>
      <c r="XCL516" s="23"/>
      <c r="XCM516" s="23"/>
      <c r="XCN516" s="23"/>
      <c r="XCO516" s="23"/>
      <c r="XCP516" s="23"/>
      <c r="XCQ516" s="23"/>
      <c r="XCR516" s="23"/>
      <c r="XCS516" s="23"/>
      <c r="XCT516" s="23"/>
      <c r="XCU516" s="23"/>
      <c r="XCV516" s="23"/>
      <c r="XCW516" s="26"/>
      <c r="XCX516" s="26"/>
      <c r="XCY516" s="26"/>
      <c r="XCZ516" s="26"/>
      <c r="XDA516" s="26"/>
      <c r="XDB516" s="26"/>
      <c r="XDC516" s="26"/>
      <c r="XDD516" s="26"/>
      <c r="XDE516" s="26"/>
      <c r="XDF516" s="26"/>
      <c r="XDG516" s="26"/>
      <c r="XDH516" s="26"/>
      <c r="XDI516" s="26"/>
      <c r="XDJ516" s="26"/>
      <c r="XDK516" s="26"/>
      <c r="XDL516" s="26"/>
      <c r="XDM516" s="26"/>
      <c r="XDN516" s="26"/>
      <c r="XDO516" s="26"/>
      <c r="XDP516" s="26"/>
      <c r="XDQ516" s="26"/>
      <c r="XDR516" s="26"/>
      <c r="XDS516" s="26"/>
      <c r="XDT516" s="26"/>
      <c r="XDU516" s="26"/>
      <c r="XDV516" s="26"/>
      <c r="XDW516" s="26"/>
      <c r="XDX516" s="26"/>
      <c r="XDY516" s="26"/>
      <c r="XDZ516" s="26"/>
      <c r="XEA516" s="26"/>
      <c r="XEB516" s="26"/>
      <c r="XEC516" s="26"/>
      <c r="XED516" s="26"/>
      <c r="XEE516" s="26"/>
      <c r="XEF516" s="26"/>
      <c r="XEG516" s="26"/>
      <c r="XEH516" s="26"/>
      <c r="XEI516" s="26"/>
      <c r="XEJ516" s="26"/>
      <c r="XEK516" s="26"/>
      <c r="XEL516" s="26"/>
      <c r="XEM516" s="26"/>
      <c r="XEN516" s="26"/>
      <c r="XEO516" s="26"/>
      <c r="XEP516" s="26"/>
      <c r="XEQ516" s="26"/>
      <c r="XER516" s="26"/>
      <c r="XES516" s="26"/>
      <c r="XET516" s="26"/>
      <c r="XEU516" s="26"/>
      <c r="XEV516" s="26"/>
      <c r="XEW516" s="26"/>
      <c r="XEX516" s="26"/>
      <c r="XEY516" s="26"/>
      <c r="XEZ516" s="26"/>
      <c r="XFA516" s="26"/>
    </row>
    <row r="517" s="4" customFormat="1" ht="15" customHeight="1" spans="1:16381">
      <c r="A517" s="15">
        <v>513</v>
      </c>
      <c r="B517" s="16" t="s">
        <v>995</v>
      </c>
      <c r="C517" s="17" t="s">
        <v>1088</v>
      </c>
      <c r="D517" s="18">
        <v>50000</v>
      </c>
      <c r="E517" s="18">
        <v>50000</v>
      </c>
      <c r="F517" s="18">
        <f t="shared" si="28"/>
        <v>50000</v>
      </c>
      <c r="G517" s="17" t="s">
        <v>1089</v>
      </c>
      <c r="H517" s="17" t="s">
        <v>1090</v>
      </c>
      <c r="I517" s="17" t="s">
        <v>21</v>
      </c>
      <c r="J517" s="20" t="s">
        <v>999</v>
      </c>
      <c r="K517" s="21">
        <v>43545</v>
      </c>
      <c r="L517" s="21" t="s">
        <v>23</v>
      </c>
      <c r="M517" s="15">
        <f t="shared" si="29"/>
        <v>92</v>
      </c>
      <c r="N517" s="15">
        <f t="shared" si="30"/>
        <v>606.94</v>
      </c>
      <c r="XAH517" s="23"/>
      <c r="XAI517" s="23"/>
      <c r="XAJ517" s="23"/>
      <c r="XAK517" s="23"/>
      <c r="XAL517" s="23"/>
      <c r="XAM517" s="23"/>
      <c r="XAN517" s="23"/>
      <c r="XAO517" s="23"/>
      <c r="XAP517" s="23"/>
      <c r="XAQ517" s="23"/>
      <c r="XAR517" s="23"/>
      <c r="XAS517" s="23"/>
      <c r="XAT517" s="23"/>
      <c r="XAU517" s="23"/>
      <c r="XAV517" s="23"/>
      <c r="XAW517" s="23"/>
      <c r="XAX517" s="23"/>
      <c r="XAY517" s="23"/>
      <c r="XAZ517" s="23"/>
      <c r="XBA517" s="23"/>
      <c r="XBB517" s="23"/>
      <c r="XBC517" s="23"/>
      <c r="XBD517" s="23"/>
      <c r="XBE517" s="23"/>
      <c r="XBF517" s="23"/>
      <c r="XBG517" s="23"/>
      <c r="XBH517" s="23"/>
      <c r="XBI517" s="23"/>
      <c r="XBJ517" s="23"/>
      <c r="XBK517" s="23"/>
      <c r="XBL517" s="23"/>
      <c r="XBM517" s="23"/>
      <c r="XBN517" s="23"/>
      <c r="XBO517" s="23"/>
      <c r="XBP517" s="23"/>
      <c r="XBQ517" s="23"/>
      <c r="XBR517" s="23"/>
      <c r="XBS517" s="23"/>
      <c r="XBT517" s="23"/>
      <c r="XBU517" s="23"/>
      <c r="XBV517" s="23"/>
      <c r="XBW517" s="23"/>
      <c r="XBX517" s="23"/>
      <c r="XBY517" s="23"/>
      <c r="XBZ517" s="23"/>
      <c r="XCA517" s="23"/>
      <c r="XCB517" s="23"/>
      <c r="XCC517" s="23"/>
      <c r="XCD517" s="23"/>
      <c r="XCE517" s="23"/>
      <c r="XCF517" s="23"/>
      <c r="XCG517" s="23"/>
      <c r="XCH517" s="23"/>
      <c r="XCI517" s="23"/>
      <c r="XCJ517" s="23"/>
      <c r="XCK517" s="23"/>
      <c r="XCL517" s="23"/>
      <c r="XCM517" s="23"/>
      <c r="XCN517" s="23"/>
      <c r="XCO517" s="23"/>
      <c r="XCP517" s="23"/>
      <c r="XCQ517" s="23"/>
      <c r="XCR517" s="23"/>
      <c r="XCS517" s="23"/>
      <c r="XCT517" s="23"/>
      <c r="XCU517" s="23"/>
      <c r="XCV517" s="23"/>
      <c r="XCW517" s="26"/>
      <c r="XCX517" s="26"/>
      <c r="XCY517" s="26"/>
      <c r="XCZ517" s="26"/>
      <c r="XDA517" s="26"/>
      <c r="XDB517" s="26"/>
      <c r="XDC517" s="26"/>
      <c r="XDD517" s="26"/>
      <c r="XDE517" s="26"/>
      <c r="XDF517" s="26"/>
      <c r="XDG517" s="26"/>
      <c r="XDH517" s="26"/>
      <c r="XDI517" s="26"/>
      <c r="XDJ517" s="26"/>
      <c r="XDK517" s="26"/>
      <c r="XDL517" s="26"/>
      <c r="XDM517" s="26"/>
      <c r="XDN517" s="26"/>
      <c r="XDO517" s="26"/>
      <c r="XDP517" s="26"/>
      <c r="XDQ517" s="26"/>
      <c r="XDR517" s="26"/>
      <c r="XDS517" s="26"/>
      <c r="XDT517" s="26"/>
      <c r="XDU517" s="26"/>
      <c r="XDV517" s="26"/>
      <c r="XDW517" s="26"/>
      <c r="XDX517" s="26"/>
      <c r="XDY517" s="26"/>
      <c r="XDZ517" s="26"/>
      <c r="XEA517" s="26"/>
      <c r="XEB517" s="26"/>
      <c r="XEC517" s="26"/>
      <c r="XED517" s="26"/>
      <c r="XEE517" s="26"/>
      <c r="XEF517" s="26"/>
      <c r="XEG517" s="26"/>
      <c r="XEH517" s="26"/>
      <c r="XEI517" s="26"/>
      <c r="XEJ517" s="26"/>
      <c r="XEK517" s="26"/>
      <c r="XEL517" s="26"/>
      <c r="XEM517" s="26"/>
      <c r="XEN517" s="26"/>
      <c r="XEO517" s="26"/>
      <c r="XEP517" s="26"/>
      <c r="XEQ517" s="26"/>
      <c r="XER517" s="26"/>
      <c r="XES517" s="26"/>
      <c r="XET517" s="26"/>
      <c r="XEU517" s="26"/>
      <c r="XEV517" s="26"/>
      <c r="XEW517" s="26"/>
      <c r="XEX517" s="26"/>
      <c r="XEY517" s="26"/>
      <c r="XEZ517" s="26"/>
      <c r="XFA517" s="26"/>
    </row>
    <row r="518" s="4" customFormat="1" ht="15" customHeight="1" spans="1:16381">
      <c r="A518" s="15">
        <v>514</v>
      </c>
      <c r="B518" s="16" t="s">
        <v>995</v>
      </c>
      <c r="C518" s="17" t="s">
        <v>1091</v>
      </c>
      <c r="D518" s="18">
        <v>50000</v>
      </c>
      <c r="E518" s="18">
        <v>50000</v>
      </c>
      <c r="F518" s="18">
        <f t="shared" si="28"/>
        <v>50000</v>
      </c>
      <c r="G518" s="17" t="s">
        <v>521</v>
      </c>
      <c r="H518" s="17" t="s">
        <v>55</v>
      </c>
      <c r="I518" s="17" t="s">
        <v>21</v>
      </c>
      <c r="J518" s="20" t="s">
        <v>999</v>
      </c>
      <c r="K518" s="21">
        <v>43545</v>
      </c>
      <c r="L518" s="21" t="s">
        <v>23</v>
      </c>
      <c r="M518" s="15">
        <f t="shared" si="29"/>
        <v>92</v>
      </c>
      <c r="N518" s="15">
        <f t="shared" si="30"/>
        <v>606.94</v>
      </c>
      <c r="XAH518" s="23"/>
      <c r="XAI518" s="23"/>
      <c r="XAJ518" s="23"/>
      <c r="XAK518" s="23"/>
      <c r="XAL518" s="23"/>
      <c r="XAM518" s="23"/>
      <c r="XAN518" s="23"/>
      <c r="XAO518" s="23"/>
      <c r="XAP518" s="23"/>
      <c r="XAQ518" s="23"/>
      <c r="XAR518" s="23"/>
      <c r="XAS518" s="23"/>
      <c r="XAT518" s="23"/>
      <c r="XAU518" s="23"/>
      <c r="XAV518" s="23"/>
      <c r="XAW518" s="23"/>
      <c r="XAX518" s="23"/>
      <c r="XAY518" s="23"/>
      <c r="XAZ518" s="23"/>
      <c r="XBA518" s="23"/>
      <c r="XBB518" s="23"/>
      <c r="XBC518" s="23"/>
      <c r="XBD518" s="23"/>
      <c r="XBE518" s="23"/>
      <c r="XBF518" s="23"/>
      <c r="XBG518" s="23"/>
      <c r="XBH518" s="23"/>
      <c r="XBI518" s="23"/>
      <c r="XBJ518" s="23"/>
      <c r="XBK518" s="23"/>
      <c r="XBL518" s="23"/>
      <c r="XBM518" s="23"/>
      <c r="XBN518" s="23"/>
      <c r="XBO518" s="23"/>
      <c r="XBP518" s="23"/>
      <c r="XBQ518" s="23"/>
      <c r="XBR518" s="23"/>
      <c r="XBS518" s="23"/>
      <c r="XBT518" s="23"/>
      <c r="XBU518" s="23"/>
      <c r="XBV518" s="23"/>
      <c r="XBW518" s="23"/>
      <c r="XBX518" s="23"/>
      <c r="XBY518" s="23"/>
      <c r="XBZ518" s="23"/>
      <c r="XCA518" s="23"/>
      <c r="XCB518" s="23"/>
      <c r="XCC518" s="23"/>
      <c r="XCD518" s="23"/>
      <c r="XCE518" s="23"/>
      <c r="XCF518" s="23"/>
      <c r="XCG518" s="23"/>
      <c r="XCH518" s="23"/>
      <c r="XCI518" s="23"/>
      <c r="XCJ518" s="23"/>
      <c r="XCK518" s="23"/>
      <c r="XCL518" s="23"/>
      <c r="XCM518" s="23"/>
      <c r="XCN518" s="23"/>
      <c r="XCO518" s="23"/>
      <c r="XCP518" s="23"/>
      <c r="XCQ518" s="23"/>
      <c r="XCR518" s="23"/>
      <c r="XCS518" s="23"/>
      <c r="XCT518" s="23"/>
      <c r="XCU518" s="23"/>
      <c r="XCV518" s="23"/>
      <c r="XCW518" s="26"/>
      <c r="XCX518" s="26"/>
      <c r="XCY518" s="26"/>
      <c r="XCZ518" s="26"/>
      <c r="XDA518" s="26"/>
      <c r="XDB518" s="26"/>
      <c r="XDC518" s="26"/>
      <c r="XDD518" s="26"/>
      <c r="XDE518" s="26"/>
      <c r="XDF518" s="26"/>
      <c r="XDG518" s="26"/>
      <c r="XDH518" s="26"/>
      <c r="XDI518" s="26"/>
      <c r="XDJ518" s="26"/>
      <c r="XDK518" s="26"/>
      <c r="XDL518" s="26"/>
      <c r="XDM518" s="26"/>
      <c r="XDN518" s="26"/>
      <c r="XDO518" s="26"/>
      <c r="XDP518" s="26"/>
      <c r="XDQ518" s="26"/>
      <c r="XDR518" s="26"/>
      <c r="XDS518" s="26"/>
      <c r="XDT518" s="26"/>
      <c r="XDU518" s="26"/>
      <c r="XDV518" s="26"/>
      <c r="XDW518" s="26"/>
      <c r="XDX518" s="26"/>
      <c r="XDY518" s="26"/>
      <c r="XDZ518" s="26"/>
      <c r="XEA518" s="26"/>
      <c r="XEB518" s="26"/>
      <c r="XEC518" s="26"/>
      <c r="XED518" s="26"/>
      <c r="XEE518" s="26"/>
      <c r="XEF518" s="26"/>
      <c r="XEG518" s="26"/>
      <c r="XEH518" s="26"/>
      <c r="XEI518" s="26"/>
      <c r="XEJ518" s="26"/>
      <c r="XEK518" s="26"/>
      <c r="XEL518" s="26"/>
      <c r="XEM518" s="26"/>
      <c r="XEN518" s="26"/>
      <c r="XEO518" s="26"/>
      <c r="XEP518" s="26"/>
      <c r="XEQ518" s="26"/>
      <c r="XER518" s="26"/>
      <c r="XES518" s="26"/>
      <c r="XET518" s="26"/>
      <c r="XEU518" s="26"/>
      <c r="XEV518" s="26"/>
      <c r="XEW518" s="26"/>
      <c r="XEX518" s="26"/>
      <c r="XEY518" s="26"/>
      <c r="XEZ518" s="26"/>
      <c r="XFA518" s="26"/>
    </row>
    <row r="519" s="4" customFormat="1" ht="15" customHeight="1" spans="1:16381">
      <c r="A519" s="15">
        <v>515</v>
      </c>
      <c r="B519" s="16" t="s">
        <v>995</v>
      </c>
      <c r="C519" s="17" t="s">
        <v>1092</v>
      </c>
      <c r="D519" s="18">
        <v>30000</v>
      </c>
      <c r="E519" s="18">
        <v>30000</v>
      </c>
      <c r="F519" s="18">
        <f t="shared" si="28"/>
        <v>30000</v>
      </c>
      <c r="G519" s="17" t="s">
        <v>276</v>
      </c>
      <c r="H519" s="17" t="s">
        <v>525</v>
      </c>
      <c r="I519" s="17" t="s">
        <v>21</v>
      </c>
      <c r="J519" s="20" t="s">
        <v>999</v>
      </c>
      <c r="K519" s="21">
        <v>43545</v>
      </c>
      <c r="L519" s="21" t="s">
        <v>23</v>
      </c>
      <c r="M519" s="15">
        <f t="shared" si="29"/>
        <v>92</v>
      </c>
      <c r="N519" s="15">
        <f t="shared" si="30"/>
        <v>364.17</v>
      </c>
      <c r="XAH519" s="23"/>
      <c r="XAI519" s="23"/>
      <c r="XAJ519" s="23"/>
      <c r="XAK519" s="23"/>
      <c r="XAL519" s="23"/>
      <c r="XAM519" s="23"/>
      <c r="XAN519" s="23"/>
      <c r="XAO519" s="23"/>
      <c r="XAP519" s="23"/>
      <c r="XAQ519" s="23"/>
      <c r="XAR519" s="23"/>
      <c r="XAS519" s="23"/>
      <c r="XAT519" s="23"/>
      <c r="XAU519" s="23"/>
      <c r="XAV519" s="23"/>
      <c r="XAW519" s="23"/>
      <c r="XAX519" s="23"/>
      <c r="XAY519" s="23"/>
      <c r="XAZ519" s="23"/>
      <c r="XBA519" s="23"/>
      <c r="XBB519" s="23"/>
      <c r="XBC519" s="23"/>
      <c r="XBD519" s="23"/>
      <c r="XBE519" s="23"/>
      <c r="XBF519" s="23"/>
      <c r="XBG519" s="23"/>
      <c r="XBH519" s="23"/>
      <c r="XBI519" s="23"/>
      <c r="XBJ519" s="23"/>
      <c r="XBK519" s="23"/>
      <c r="XBL519" s="23"/>
      <c r="XBM519" s="23"/>
      <c r="XBN519" s="23"/>
      <c r="XBO519" s="23"/>
      <c r="XBP519" s="23"/>
      <c r="XBQ519" s="23"/>
      <c r="XBR519" s="23"/>
      <c r="XBS519" s="23"/>
      <c r="XBT519" s="23"/>
      <c r="XBU519" s="23"/>
      <c r="XBV519" s="23"/>
      <c r="XBW519" s="23"/>
      <c r="XBX519" s="23"/>
      <c r="XBY519" s="23"/>
      <c r="XBZ519" s="23"/>
      <c r="XCA519" s="23"/>
      <c r="XCB519" s="23"/>
      <c r="XCC519" s="23"/>
      <c r="XCD519" s="23"/>
      <c r="XCE519" s="23"/>
      <c r="XCF519" s="23"/>
      <c r="XCG519" s="23"/>
      <c r="XCH519" s="23"/>
      <c r="XCI519" s="23"/>
      <c r="XCJ519" s="23"/>
      <c r="XCK519" s="23"/>
      <c r="XCL519" s="23"/>
      <c r="XCM519" s="23"/>
      <c r="XCN519" s="23"/>
      <c r="XCO519" s="23"/>
      <c r="XCP519" s="23"/>
      <c r="XCQ519" s="23"/>
      <c r="XCR519" s="23"/>
      <c r="XCS519" s="23"/>
      <c r="XCT519" s="23"/>
      <c r="XCU519" s="23"/>
      <c r="XCV519" s="23"/>
      <c r="XCW519" s="26"/>
      <c r="XCX519" s="26"/>
      <c r="XCY519" s="26"/>
      <c r="XCZ519" s="26"/>
      <c r="XDA519" s="26"/>
      <c r="XDB519" s="26"/>
      <c r="XDC519" s="26"/>
      <c r="XDD519" s="26"/>
      <c r="XDE519" s="26"/>
      <c r="XDF519" s="26"/>
      <c r="XDG519" s="26"/>
      <c r="XDH519" s="26"/>
      <c r="XDI519" s="26"/>
      <c r="XDJ519" s="26"/>
      <c r="XDK519" s="26"/>
      <c r="XDL519" s="26"/>
      <c r="XDM519" s="26"/>
      <c r="XDN519" s="26"/>
      <c r="XDO519" s="26"/>
      <c r="XDP519" s="26"/>
      <c r="XDQ519" s="26"/>
      <c r="XDR519" s="26"/>
      <c r="XDS519" s="26"/>
      <c r="XDT519" s="26"/>
      <c r="XDU519" s="26"/>
      <c r="XDV519" s="26"/>
      <c r="XDW519" s="26"/>
      <c r="XDX519" s="26"/>
      <c r="XDY519" s="26"/>
      <c r="XDZ519" s="26"/>
      <c r="XEA519" s="26"/>
      <c r="XEB519" s="26"/>
      <c r="XEC519" s="26"/>
      <c r="XED519" s="26"/>
      <c r="XEE519" s="26"/>
      <c r="XEF519" s="26"/>
      <c r="XEG519" s="26"/>
      <c r="XEH519" s="26"/>
      <c r="XEI519" s="26"/>
      <c r="XEJ519" s="26"/>
      <c r="XEK519" s="26"/>
      <c r="XEL519" s="26"/>
      <c r="XEM519" s="26"/>
      <c r="XEN519" s="26"/>
      <c r="XEO519" s="26"/>
      <c r="XEP519" s="26"/>
      <c r="XEQ519" s="26"/>
      <c r="XER519" s="26"/>
      <c r="XES519" s="26"/>
      <c r="XET519" s="26"/>
      <c r="XEU519" s="26"/>
      <c r="XEV519" s="26"/>
      <c r="XEW519" s="26"/>
      <c r="XEX519" s="26"/>
      <c r="XEY519" s="26"/>
      <c r="XEZ519" s="26"/>
      <c r="XFA519" s="26"/>
    </row>
    <row r="520" s="4" customFormat="1" ht="15" customHeight="1" spans="1:16381">
      <c r="A520" s="15">
        <v>516</v>
      </c>
      <c r="B520" s="16" t="s">
        <v>995</v>
      </c>
      <c r="C520" s="17" t="s">
        <v>1069</v>
      </c>
      <c r="D520" s="18">
        <v>50000</v>
      </c>
      <c r="E520" s="18">
        <v>50000</v>
      </c>
      <c r="F520" s="18">
        <f t="shared" si="28"/>
        <v>50000</v>
      </c>
      <c r="G520" s="17" t="s">
        <v>57</v>
      </c>
      <c r="H520" s="17" t="s">
        <v>277</v>
      </c>
      <c r="I520" s="17" t="s">
        <v>21</v>
      </c>
      <c r="J520" s="20" t="s">
        <v>999</v>
      </c>
      <c r="K520" s="21">
        <v>43545</v>
      </c>
      <c r="L520" s="21" t="s">
        <v>23</v>
      </c>
      <c r="M520" s="15">
        <f t="shared" si="29"/>
        <v>92</v>
      </c>
      <c r="N520" s="15">
        <f t="shared" si="30"/>
        <v>606.94</v>
      </c>
      <c r="XAH520" s="23"/>
      <c r="XAI520" s="23"/>
      <c r="XAJ520" s="23"/>
      <c r="XAK520" s="23"/>
      <c r="XAL520" s="23"/>
      <c r="XAM520" s="23"/>
      <c r="XAN520" s="23"/>
      <c r="XAO520" s="23"/>
      <c r="XAP520" s="23"/>
      <c r="XAQ520" s="23"/>
      <c r="XAR520" s="23"/>
      <c r="XAS520" s="23"/>
      <c r="XAT520" s="23"/>
      <c r="XAU520" s="23"/>
      <c r="XAV520" s="23"/>
      <c r="XAW520" s="23"/>
      <c r="XAX520" s="23"/>
      <c r="XAY520" s="23"/>
      <c r="XAZ520" s="23"/>
      <c r="XBA520" s="23"/>
      <c r="XBB520" s="23"/>
      <c r="XBC520" s="23"/>
      <c r="XBD520" s="23"/>
      <c r="XBE520" s="23"/>
      <c r="XBF520" s="23"/>
      <c r="XBG520" s="23"/>
      <c r="XBH520" s="23"/>
      <c r="XBI520" s="23"/>
      <c r="XBJ520" s="23"/>
      <c r="XBK520" s="23"/>
      <c r="XBL520" s="23"/>
      <c r="XBM520" s="23"/>
      <c r="XBN520" s="23"/>
      <c r="XBO520" s="23"/>
      <c r="XBP520" s="23"/>
      <c r="XBQ520" s="23"/>
      <c r="XBR520" s="23"/>
      <c r="XBS520" s="23"/>
      <c r="XBT520" s="23"/>
      <c r="XBU520" s="23"/>
      <c r="XBV520" s="23"/>
      <c r="XBW520" s="23"/>
      <c r="XBX520" s="23"/>
      <c r="XBY520" s="23"/>
      <c r="XBZ520" s="23"/>
      <c r="XCA520" s="23"/>
      <c r="XCB520" s="23"/>
      <c r="XCC520" s="23"/>
      <c r="XCD520" s="23"/>
      <c r="XCE520" s="23"/>
      <c r="XCF520" s="23"/>
      <c r="XCG520" s="23"/>
      <c r="XCH520" s="23"/>
      <c r="XCI520" s="23"/>
      <c r="XCJ520" s="23"/>
      <c r="XCK520" s="23"/>
      <c r="XCL520" s="23"/>
      <c r="XCM520" s="23"/>
      <c r="XCN520" s="23"/>
      <c r="XCO520" s="23"/>
      <c r="XCP520" s="23"/>
      <c r="XCQ520" s="23"/>
      <c r="XCR520" s="23"/>
      <c r="XCS520" s="23"/>
      <c r="XCT520" s="23"/>
      <c r="XCU520" s="23"/>
      <c r="XCV520" s="23"/>
      <c r="XCW520" s="26"/>
      <c r="XCX520" s="26"/>
      <c r="XCY520" s="26"/>
      <c r="XCZ520" s="26"/>
      <c r="XDA520" s="26"/>
      <c r="XDB520" s="26"/>
      <c r="XDC520" s="26"/>
      <c r="XDD520" s="26"/>
      <c r="XDE520" s="26"/>
      <c r="XDF520" s="26"/>
      <c r="XDG520" s="26"/>
      <c r="XDH520" s="26"/>
      <c r="XDI520" s="26"/>
      <c r="XDJ520" s="26"/>
      <c r="XDK520" s="26"/>
      <c r="XDL520" s="26"/>
      <c r="XDM520" s="26"/>
      <c r="XDN520" s="26"/>
      <c r="XDO520" s="26"/>
      <c r="XDP520" s="26"/>
      <c r="XDQ520" s="26"/>
      <c r="XDR520" s="26"/>
      <c r="XDS520" s="26"/>
      <c r="XDT520" s="26"/>
      <c r="XDU520" s="26"/>
      <c r="XDV520" s="26"/>
      <c r="XDW520" s="26"/>
      <c r="XDX520" s="26"/>
      <c r="XDY520" s="26"/>
      <c r="XDZ520" s="26"/>
      <c r="XEA520" s="26"/>
      <c r="XEB520" s="26"/>
      <c r="XEC520" s="26"/>
      <c r="XED520" s="26"/>
      <c r="XEE520" s="26"/>
      <c r="XEF520" s="26"/>
      <c r="XEG520" s="26"/>
      <c r="XEH520" s="26"/>
      <c r="XEI520" s="26"/>
      <c r="XEJ520" s="26"/>
      <c r="XEK520" s="26"/>
      <c r="XEL520" s="26"/>
      <c r="XEM520" s="26"/>
      <c r="XEN520" s="26"/>
      <c r="XEO520" s="26"/>
      <c r="XEP520" s="26"/>
      <c r="XEQ520" s="26"/>
      <c r="XER520" s="26"/>
      <c r="XES520" s="26"/>
      <c r="XET520" s="26"/>
      <c r="XEU520" s="26"/>
      <c r="XEV520" s="26"/>
      <c r="XEW520" s="26"/>
      <c r="XEX520" s="26"/>
      <c r="XEY520" s="26"/>
      <c r="XEZ520" s="26"/>
      <c r="XFA520" s="26"/>
    </row>
    <row r="521" s="4" customFormat="1" ht="15" customHeight="1" spans="1:16381">
      <c r="A521" s="15">
        <v>517</v>
      </c>
      <c r="B521" s="16" t="s">
        <v>995</v>
      </c>
      <c r="C521" s="17" t="s">
        <v>1093</v>
      </c>
      <c r="D521" s="18">
        <v>50000</v>
      </c>
      <c r="E521" s="18">
        <v>50000</v>
      </c>
      <c r="F521" s="18">
        <f t="shared" si="28"/>
        <v>50000</v>
      </c>
      <c r="G521" s="17" t="s">
        <v>57</v>
      </c>
      <c r="H521" s="17" t="s">
        <v>277</v>
      </c>
      <c r="I521" s="17" t="s">
        <v>21</v>
      </c>
      <c r="J521" s="20" t="s">
        <v>999</v>
      </c>
      <c r="K521" s="21">
        <v>43545</v>
      </c>
      <c r="L521" s="21" t="s">
        <v>23</v>
      </c>
      <c r="M521" s="15">
        <f t="shared" si="29"/>
        <v>92</v>
      </c>
      <c r="N521" s="15">
        <f t="shared" si="30"/>
        <v>606.94</v>
      </c>
      <c r="XAH521" s="23"/>
      <c r="XAI521" s="23"/>
      <c r="XAJ521" s="23"/>
      <c r="XAK521" s="23"/>
      <c r="XAL521" s="23"/>
      <c r="XAM521" s="23"/>
      <c r="XAN521" s="23"/>
      <c r="XAO521" s="23"/>
      <c r="XAP521" s="23"/>
      <c r="XAQ521" s="23"/>
      <c r="XAR521" s="23"/>
      <c r="XAS521" s="23"/>
      <c r="XAT521" s="23"/>
      <c r="XAU521" s="23"/>
      <c r="XAV521" s="23"/>
      <c r="XAW521" s="23"/>
      <c r="XAX521" s="23"/>
      <c r="XAY521" s="23"/>
      <c r="XAZ521" s="23"/>
      <c r="XBA521" s="23"/>
      <c r="XBB521" s="23"/>
      <c r="XBC521" s="23"/>
      <c r="XBD521" s="23"/>
      <c r="XBE521" s="23"/>
      <c r="XBF521" s="23"/>
      <c r="XBG521" s="23"/>
      <c r="XBH521" s="23"/>
      <c r="XBI521" s="23"/>
      <c r="XBJ521" s="23"/>
      <c r="XBK521" s="23"/>
      <c r="XBL521" s="23"/>
      <c r="XBM521" s="23"/>
      <c r="XBN521" s="23"/>
      <c r="XBO521" s="23"/>
      <c r="XBP521" s="23"/>
      <c r="XBQ521" s="23"/>
      <c r="XBR521" s="23"/>
      <c r="XBS521" s="23"/>
      <c r="XBT521" s="23"/>
      <c r="XBU521" s="23"/>
      <c r="XBV521" s="23"/>
      <c r="XBW521" s="23"/>
      <c r="XBX521" s="23"/>
      <c r="XBY521" s="23"/>
      <c r="XBZ521" s="23"/>
      <c r="XCA521" s="23"/>
      <c r="XCB521" s="23"/>
      <c r="XCC521" s="23"/>
      <c r="XCD521" s="23"/>
      <c r="XCE521" s="23"/>
      <c r="XCF521" s="23"/>
      <c r="XCG521" s="23"/>
      <c r="XCH521" s="23"/>
      <c r="XCI521" s="23"/>
      <c r="XCJ521" s="23"/>
      <c r="XCK521" s="23"/>
      <c r="XCL521" s="23"/>
      <c r="XCM521" s="23"/>
      <c r="XCN521" s="23"/>
      <c r="XCO521" s="23"/>
      <c r="XCP521" s="23"/>
      <c r="XCQ521" s="23"/>
      <c r="XCR521" s="23"/>
      <c r="XCS521" s="23"/>
      <c r="XCT521" s="23"/>
      <c r="XCU521" s="23"/>
      <c r="XCV521" s="23"/>
      <c r="XCW521" s="26"/>
      <c r="XCX521" s="26"/>
      <c r="XCY521" s="26"/>
      <c r="XCZ521" s="26"/>
      <c r="XDA521" s="26"/>
      <c r="XDB521" s="26"/>
      <c r="XDC521" s="26"/>
      <c r="XDD521" s="26"/>
      <c r="XDE521" s="26"/>
      <c r="XDF521" s="26"/>
      <c r="XDG521" s="26"/>
      <c r="XDH521" s="26"/>
      <c r="XDI521" s="26"/>
      <c r="XDJ521" s="26"/>
      <c r="XDK521" s="26"/>
      <c r="XDL521" s="26"/>
      <c r="XDM521" s="26"/>
      <c r="XDN521" s="26"/>
      <c r="XDO521" s="26"/>
      <c r="XDP521" s="26"/>
      <c r="XDQ521" s="26"/>
      <c r="XDR521" s="26"/>
      <c r="XDS521" s="26"/>
      <c r="XDT521" s="26"/>
      <c r="XDU521" s="26"/>
      <c r="XDV521" s="26"/>
      <c r="XDW521" s="26"/>
      <c r="XDX521" s="26"/>
      <c r="XDY521" s="26"/>
      <c r="XDZ521" s="26"/>
      <c r="XEA521" s="26"/>
      <c r="XEB521" s="26"/>
      <c r="XEC521" s="26"/>
      <c r="XED521" s="26"/>
      <c r="XEE521" s="26"/>
      <c r="XEF521" s="26"/>
      <c r="XEG521" s="26"/>
      <c r="XEH521" s="26"/>
      <c r="XEI521" s="26"/>
      <c r="XEJ521" s="26"/>
      <c r="XEK521" s="26"/>
      <c r="XEL521" s="26"/>
      <c r="XEM521" s="26"/>
      <c r="XEN521" s="26"/>
      <c r="XEO521" s="26"/>
      <c r="XEP521" s="26"/>
      <c r="XEQ521" s="26"/>
      <c r="XER521" s="26"/>
      <c r="XES521" s="26"/>
      <c r="XET521" s="26"/>
      <c r="XEU521" s="26"/>
      <c r="XEV521" s="26"/>
      <c r="XEW521" s="26"/>
      <c r="XEX521" s="26"/>
      <c r="XEY521" s="26"/>
      <c r="XEZ521" s="26"/>
      <c r="XFA521" s="26"/>
    </row>
    <row r="522" s="4" customFormat="1" ht="15" customHeight="1" spans="1:16381">
      <c r="A522" s="15">
        <v>518</v>
      </c>
      <c r="B522" s="16" t="s">
        <v>995</v>
      </c>
      <c r="C522" s="17" t="s">
        <v>1094</v>
      </c>
      <c r="D522" s="18">
        <v>50000</v>
      </c>
      <c r="E522" s="18">
        <v>50000</v>
      </c>
      <c r="F522" s="18">
        <f t="shared" si="28"/>
        <v>50000</v>
      </c>
      <c r="G522" s="17" t="s">
        <v>79</v>
      </c>
      <c r="H522" s="17" t="s">
        <v>75</v>
      </c>
      <c r="I522" s="17" t="s">
        <v>21</v>
      </c>
      <c r="J522" s="20" t="s">
        <v>999</v>
      </c>
      <c r="K522" s="21">
        <v>43545</v>
      </c>
      <c r="L522" s="21" t="s">
        <v>23</v>
      </c>
      <c r="M522" s="15">
        <f t="shared" si="29"/>
        <v>92</v>
      </c>
      <c r="N522" s="15">
        <f t="shared" si="30"/>
        <v>606.94</v>
      </c>
      <c r="XAH522" s="23"/>
      <c r="XAI522" s="23"/>
      <c r="XAJ522" s="23"/>
      <c r="XAK522" s="23"/>
      <c r="XAL522" s="23"/>
      <c r="XAM522" s="23"/>
      <c r="XAN522" s="23"/>
      <c r="XAO522" s="23"/>
      <c r="XAP522" s="23"/>
      <c r="XAQ522" s="23"/>
      <c r="XAR522" s="23"/>
      <c r="XAS522" s="23"/>
      <c r="XAT522" s="23"/>
      <c r="XAU522" s="23"/>
      <c r="XAV522" s="23"/>
      <c r="XAW522" s="23"/>
      <c r="XAX522" s="23"/>
      <c r="XAY522" s="23"/>
      <c r="XAZ522" s="23"/>
      <c r="XBA522" s="23"/>
      <c r="XBB522" s="23"/>
      <c r="XBC522" s="23"/>
      <c r="XBD522" s="23"/>
      <c r="XBE522" s="23"/>
      <c r="XBF522" s="23"/>
      <c r="XBG522" s="23"/>
      <c r="XBH522" s="23"/>
      <c r="XBI522" s="23"/>
      <c r="XBJ522" s="23"/>
      <c r="XBK522" s="23"/>
      <c r="XBL522" s="23"/>
      <c r="XBM522" s="23"/>
      <c r="XBN522" s="23"/>
      <c r="XBO522" s="23"/>
      <c r="XBP522" s="23"/>
      <c r="XBQ522" s="23"/>
      <c r="XBR522" s="23"/>
      <c r="XBS522" s="23"/>
      <c r="XBT522" s="23"/>
      <c r="XBU522" s="23"/>
      <c r="XBV522" s="23"/>
      <c r="XBW522" s="23"/>
      <c r="XBX522" s="23"/>
      <c r="XBY522" s="23"/>
      <c r="XBZ522" s="23"/>
      <c r="XCA522" s="23"/>
      <c r="XCB522" s="23"/>
      <c r="XCC522" s="23"/>
      <c r="XCD522" s="23"/>
      <c r="XCE522" s="23"/>
      <c r="XCF522" s="23"/>
      <c r="XCG522" s="23"/>
      <c r="XCH522" s="23"/>
      <c r="XCI522" s="23"/>
      <c r="XCJ522" s="23"/>
      <c r="XCK522" s="23"/>
      <c r="XCL522" s="23"/>
      <c r="XCM522" s="23"/>
      <c r="XCN522" s="23"/>
      <c r="XCO522" s="23"/>
      <c r="XCP522" s="23"/>
      <c r="XCQ522" s="23"/>
      <c r="XCR522" s="23"/>
      <c r="XCS522" s="23"/>
      <c r="XCT522" s="23"/>
      <c r="XCU522" s="23"/>
      <c r="XCV522" s="23"/>
      <c r="XCW522" s="26"/>
      <c r="XCX522" s="26"/>
      <c r="XCY522" s="26"/>
      <c r="XCZ522" s="26"/>
      <c r="XDA522" s="26"/>
      <c r="XDB522" s="26"/>
      <c r="XDC522" s="26"/>
      <c r="XDD522" s="26"/>
      <c r="XDE522" s="26"/>
      <c r="XDF522" s="26"/>
      <c r="XDG522" s="26"/>
      <c r="XDH522" s="26"/>
      <c r="XDI522" s="26"/>
      <c r="XDJ522" s="26"/>
      <c r="XDK522" s="26"/>
      <c r="XDL522" s="26"/>
      <c r="XDM522" s="26"/>
      <c r="XDN522" s="26"/>
      <c r="XDO522" s="26"/>
      <c r="XDP522" s="26"/>
      <c r="XDQ522" s="26"/>
      <c r="XDR522" s="26"/>
      <c r="XDS522" s="26"/>
      <c r="XDT522" s="26"/>
      <c r="XDU522" s="26"/>
      <c r="XDV522" s="26"/>
      <c r="XDW522" s="26"/>
      <c r="XDX522" s="26"/>
      <c r="XDY522" s="26"/>
      <c r="XDZ522" s="26"/>
      <c r="XEA522" s="26"/>
      <c r="XEB522" s="26"/>
      <c r="XEC522" s="26"/>
      <c r="XED522" s="26"/>
      <c r="XEE522" s="26"/>
      <c r="XEF522" s="26"/>
      <c r="XEG522" s="26"/>
      <c r="XEH522" s="26"/>
      <c r="XEI522" s="26"/>
      <c r="XEJ522" s="26"/>
      <c r="XEK522" s="26"/>
      <c r="XEL522" s="26"/>
      <c r="XEM522" s="26"/>
      <c r="XEN522" s="26"/>
      <c r="XEO522" s="26"/>
      <c r="XEP522" s="26"/>
      <c r="XEQ522" s="26"/>
      <c r="XER522" s="26"/>
      <c r="XES522" s="26"/>
      <c r="XET522" s="26"/>
      <c r="XEU522" s="26"/>
      <c r="XEV522" s="26"/>
      <c r="XEW522" s="26"/>
      <c r="XEX522" s="26"/>
      <c r="XEY522" s="26"/>
      <c r="XEZ522" s="26"/>
      <c r="XFA522" s="26"/>
    </row>
    <row r="523" s="4" customFormat="1" ht="15" customHeight="1" spans="1:16381">
      <c r="A523" s="15">
        <v>519</v>
      </c>
      <c r="B523" s="16" t="s">
        <v>995</v>
      </c>
      <c r="C523" s="17" t="s">
        <v>1095</v>
      </c>
      <c r="D523" s="18">
        <v>50000</v>
      </c>
      <c r="E523" s="18">
        <v>50000</v>
      </c>
      <c r="F523" s="18">
        <f t="shared" si="28"/>
        <v>50000</v>
      </c>
      <c r="G523" s="17" t="s">
        <v>79</v>
      </c>
      <c r="H523" s="17" t="s">
        <v>75</v>
      </c>
      <c r="I523" s="17" t="s">
        <v>21</v>
      </c>
      <c r="J523" s="20" t="s">
        <v>999</v>
      </c>
      <c r="K523" s="21">
        <v>43545</v>
      </c>
      <c r="L523" s="21" t="s">
        <v>23</v>
      </c>
      <c r="M523" s="15">
        <f t="shared" si="29"/>
        <v>92</v>
      </c>
      <c r="N523" s="15">
        <f t="shared" si="30"/>
        <v>606.94</v>
      </c>
      <c r="XAH523" s="23"/>
      <c r="XAI523" s="23"/>
      <c r="XAJ523" s="23"/>
      <c r="XAK523" s="23"/>
      <c r="XAL523" s="23"/>
      <c r="XAM523" s="23"/>
      <c r="XAN523" s="23"/>
      <c r="XAO523" s="23"/>
      <c r="XAP523" s="23"/>
      <c r="XAQ523" s="23"/>
      <c r="XAR523" s="23"/>
      <c r="XAS523" s="23"/>
      <c r="XAT523" s="23"/>
      <c r="XAU523" s="23"/>
      <c r="XAV523" s="23"/>
      <c r="XAW523" s="23"/>
      <c r="XAX523" s="23"/>
      <c r="XAY523" s="23"/>
      <c r="XAZ523" s="23"/>
      <c r="XBA523" s="23"/>
      <c r="XBB523" s="23"/>
      <c r="XBC523" s="23"/>
      <c r="XBD523" s="23"/>
      <c r="XBE523" s="23"/>
      <c r="XBF523" s="23"/>
      <c r="XBG523" s="23"/>
      <c r="XBH523" s="23"/>
      <c r="XBI523" s="23"/>
      <c r="XBJ523" s="23"/>
      <c r="XBK523" s="23"/>
      <c r="XBL523" s="23"/>
      <c r="XBM523" s="23"/>
      <c r="XBN523" s="23"/>
      <c r="XBO523" s="23"/>
      <c r="XBP523" s="23"/>
      <c r="XBQ523" s="23"/>
      <c r="XBR523" s="23"/>
      <c r="XBS523" s="23"/>
      <c r="XBT523" s="23"/>
      <c r="XBU523" s="23"/>
      <c r="XBV523" s="23"/>
      <c r="XBW523" s="23"/>
      <c r="XBX523" s="23"/>
      <c r="XBY523" s="23"/>
      <c r="XBZ523" s="23"/>
      <c r="XCA523" s="23"/>
      <c r="XCB523" s="23"/>
      <c r="XCC523" s="23"/>
      <c r="XCD523" s="23"/>
      <c r="XCE523" s="23"/>
      <c r="XCF523" s="23"/>
      <c r="XCG523" s="23"/>
      <c r="XCH523" s="23"/>
      <c r="XCI523" s="23"/>
      <c r="XCJ523" s="23"/>
      <c r="XCK523" s="23"/>
      <c r="XCL523" s="23"/>
      <c r="XCM523" s="23"/>
      <c r="XCN523" s="23"/>
      <c r="XCO523" s="23"/>
      <c r="XCP523" s="23"/>
      <c r="XCQ523" s="23"/>
      <c r="XCR523" s="23"/>
      <c r="XCS523" s="23"/>
      <c r="XCT523" s="23"/>
      <c r="XCU523" s="23"/>
      <c r="XCV523" s="23"/>
      <c r="XCW523" s="26"/>
      <c r="XCX523" s="26"/>
      <c r="XCY523" s="26"/>
      <c r="XCZ523" s="26"/>
      <c r="XDA523" s="26"/>
      <c r="XDB523" s="26"/>
      <c r="XDC523" s="26"/>
      <c r="XDD523" s="26"/>
      <c r="XDE523" s="26"/>
      <c r="XDF523" s="26"/>
      <c r="XDG523" s="26"/>
      <c r="XDH523" s="26"/>
      <c r="XDI523" s="26"/>
      <c r="XDJ523" s="26"/>
      <c r="XDK523" s="26"/>
      <c r="XDL523" s="26"/>
      <c r="XDM523" s="26"/>
      <c r="XDN523" s="26"/>
      <c r="XDO523" s="26"/>
      <c r="XDP523" s="26"/>
      <c r="XDQ523" s="26"/>
      <c r="XDR523" s="26"/>
      <c r="XDS523" s="26"/>
      <c r="XDT523" s="26"/>
      <c r="XDU523" s="26"/>
      <c r="XDV523" s="26"/>
      <c r="XDW523" s="26"/>
      <c r="XDX523" s="26"/>
      <c r="XDY523" s="26"/>
      <c r="XDZ523" s="26"/>
      <c r="XEA523" s="26"/>
      <c r="XEB523" s="26"/>
      <c r="XEC523" s="26"/>
      <c r="XED523" s="26"/>
      <c r="XEE523" s="26"/>
      <c r="XEF523" s="26"/>
      <c r="XEG523" s="26"/>
      <c r="XEH523" s="26"/>
      <c r="XEI523" s="26"/>
      <c r="XEJ523" s="26"/>
      <c r="XEK523" s="26"/>
      <c r="XEL523" s="26"/>
      <c r="XEM523" s="26"/>
      <c r="XEN523" s="26"/>
      <c r="XEO523" s="26"/>
      <c r="XEP523" s="26"/>
      <c r="XEQ523" s="26"/>
      <c r="XER523" s="26"/>
      <c r="XES523" s="26"/>
      <c r="XET523" s="26"/>
      <c r="XEU523" s="26"/>
      <c r="XEV523" s="26"/>
      <c r="XEW523" s="26"/>
      <c r="XEX523" s="26"/>
      <c r="XEY523" s="26"/>
      <c r="XEZ523" s="26"/>
      <c r="XFA523" s="26"/>
    </row>
    <row r="524" s="4" customFormat="1" ht="15" customHeight="1" spans="1:16381">
      <c r="A524" s="15">
        <v>520</v>
      </c>
      <c r="B524" s="16" t="s">
        <v>995</v>
      </c>
      <c r="C524" s="17" t="s">
        <v>1096</v>
      </c>
      <c r="D524" s="18">
        <v>50000</v>
      </c>
      <c r="E524" s="18">
        <v>50000</v>
      </c>
      <c r="F524" s="18">
        <f t="shared" si="28"/>
        <v>50000</v>
      </c>
      <c r="G524" s="17" t="s">
        <v>79</v>
      </c>
      <c r="H524" s="17" t="s">
        <v>75</v>
      </c>
      <c r="I524" s="17" t="s">
        <v>21</v>
      </c>
      <c r="J524" s="20" t="s">
        <v>999</v>
      </c>
      <c r="K524" s="21">
        <v>43545</v>
      </c>
      <c r="L524" s="21" t="s">
        <v>23</v>
      </c>
      <c r="M524" s="15">
        <f t="shared" si="29"/>
        <v>92</v>
      </c>
      <c r="N524" s="15">
        <f t="shared" si="30"/>
        <v>606.94</v>
      </c>
      <c r="XAH524" s="23"/>
      <c r="XAI524" s="23"/>
      <c r="XAJ524" s="23"/>
      <c r="XAK524" s="23"/>
      <c r="XAL524" s="23"/>
      <c r="XAM524" s="23"/>
      <c r="XAN524" s="23"/>
      <c r="XAO524" s="23"/>
      <c r="XAP524" s="23"/>
      <c r="XAQ524" s="23"/>
      <c r="XAR524" s="23"/>
      <c r="XAS524" s="23"/>
      <c r="XAT524" s="23"/>
      <c r="XAU524" s="23"/>
      <c r="XAV524" s="23"/>
      <c r="XAW524" s="23"/>
      <c r="XAX524" s="23"/>
      <c r="XAY524" s="23"/>
      <c r="XAZ524" s="23"/>
      <c r="XBA524" s="23"/>
      <c r="XBB524" s="23"/>
      <c r="XBC524" s="23"/>
      <c r="XBD524" s="23"/>
      <c r="XBE524" s="23"/>
      <c r="XBF524" s="23"/>
      <c r="XBG524" s="23"/>
      <c r="XBH524" s="23"/>
      <c r="XBI524" s="23"/>
      <c r="XBJ524" s="23"/>
      <c r="XBK524" s="23"/>
      <c r="XBL524" s="23"/>
      <c r="XBM524" s="23"/>
      <c r="XBN524" s="23"/>
      <c r="XBO524" s="23"/>
      <c r="XBP524" s="23"/>
      <c r="XBQ524" s="23"/>
      <c r="XBR524" s="23"/>
      <c r="XBS524" s="23"/>
      <c r="XBT524" s="23"/>
      <c r="XBU524" s="23"/>
      <c r="XBV524" s="23"/>
      <c r="XBW524" s="23"/>
      <c r="XBX524" s="23"/>
      <c r="XBY524" s="23"/>
      <c r="XBZ524" s="23"/>
      <c r="XCA524" s="23"/>
      <c r="XCB524" s="23"/>
      <c r="XCC524" s="23"/>
      <c r="XCD524" s="23"/>
      <c r="XCE524" s="23"/>
      <c r="XCF524" s="23"/>
      <c r="XCG524" s="23"/>
      <c r="XCH524" s="23"/>
      <c r="XCI524" s="23"/>
      <c r="XCJ524" s="23"/>
      <c r="XCK524" s="23"/>
      <c r="XCL524" s="23"/>
      <c r="XCM524" s="23"/>
      <c r="XCN524" s="23"/>
      <c r="XCO524" s="23"/>
      <c r="XCP524" s="23"/>
      <c r="XCQ524" s="23"/>
      <c r="XCR524" s="23"/>
      <c r="XCS524" s="23"/>
      <c r="XCT524" s="23"/>
      <c r="XCU524" s="23"/>
      <c r="XCV524" s="23"/>
      <c r="XCW524" s="26"/>
      <c r="XCX524" s="26"/>
      <c r="XCY524" s="26"/>
      <c r="XCZ524" s="26"/>
      <c r="XDA524" s="26"/>
      <c r="XDB524" s="26"/>
      <c r="XDC524" s="26"/>
      <c r="XDD524" s="26"/>
      <c r="XDE524" s="26"/>
      <c r="XDF524" s="26"/>
      <c r="XDG524" s="26"/>
      <c r="XDH524" s="26"/>
      <c r="XDI524" s="26"/>
      <c r="XDJ524" s="26"/>
      <c r="XDK524" s="26"/>
      <c r="XDL524" s="26"/>
      <c r="XDM524" s="26"/>
      <c r="XDN524" s="26"/>
      <c r="XDO524" s="26"/>
      <c r="XDP524" s="26"/>
      <c r="XDQ524" s="26"/>
      <c r="XDR524" s="26"/>
      <c r="XDS524" s="26"/>
      <c r="XDT524" s="26"/>
      <c r="XDU524" s="26"/>
      <c r="XDV524" s="26"/>
      <c r="XDW524" s="26"/>
      <c r="XDX524" s="26"/>
      <c r="XDY524" s="26"/>
      <c r="XDZ524" s="26"/>
      <c r="XEA524" s="26"/>
      <c r="XEB524" s="26"/>
      <c r="XEC524" s="26"/>
      <c r="XED524" s="26"/>
      <c r="XEE524" s="26"/>
      <c r="XEF524" s="26"/>
      <c r="XEG524" s="26"/>
      <c r="XEH524" s="26"/>
      <c r="XEI524" s="26"/>
      <c r="XEJ524" s="26"/>
      <c r="XEK524" s="26"/>
      <c r="XEL524" s="26"/>
      <c r="XEM524" s="26"/>
      <c r="XEN524" s="26"/>
      <c r="XEO524" s="26"/>
      <c r="XEP524" s="26"/>
      <c r="XEQ524" s="26"/>
      <c r="XER524" s="26"/>
      <c r="XES524" s="26"/>
      <c r="XET524" s="26"/>
      <c r="XEU524" s="26"/>
      <c r="XEV524" s="26"/>
      <c r="XEW524" s="26"/>
      <c r="XEX524" s="26"/>
      <c r="XEY524" s="26"/>
      <c r="XEZ524" s="26"/>
      <c r="XFA524" s="26"/>
    </row>
    <row r="525" s="4" customFormat="1" ht="15" customHeight="1" spans="1:16381">
      <c r="A525" s="15">
        <v>521</v>
      </c>
      <c r="B525" s="16" t="s">
        <v>995</v>
      </c>
      <c r="C525" s="17" t="s">
        <v>1097</v>
      </c>
      <c r="D525" s="18">
        <v>50000</v>
      </c>
      <c r="E525" s="18">
        <v>50000</v>
      </c>
      <c r="F525" s="18">
        <f t="shared" si="28"/>
        <v>50000</v>
      </c>
      <c r="G525" s="17" t="s">
        <v>84</v>
      </c>
      <c r="H525" s="17" t="s">
        <v>80</v>
      </c>
      <c r="I525" s="17" t="s">
        <v>21</v>
      </c>
      <c r="J525" s="20" t="s">
        <v>999</v>
      </c>
      <c r="K525" s="21">
        <v>43545</v>
      </c>
      <c r="L525" s="21" t="s">
        <v>23</v>
      </c>
      <c r="M525" s="15">
        <f t="shared" si="29"/>
        <v>92</v>
      </c>
      <c r="N525" s="15">
        <f t="shared" si="30"/>
        <v>606.94</v>
      </c>
      <c r="XAH525" s="23"/>
      <c r="XAI525" s="23"/>
      <c r="XAJ525" s="23"/>
      <c r="XAK525" s="23"/>
      <c r="XAL525" s="23"/>
      <c r="XAM525" s="23"/>
      <c r="XAN525" s="23"/>
      <c r="XAO525" s="23"/>
      <c r="XAP525" s="23"/>
      <c r="XAQ525" s="23"/>
      <c r="XAR525" s="23"/>
      <c r="XAS525" s="23"/>
      <c r="XAT525" s="23"/>
      <c r="XAU525" s="23"/>
      <c r="XAV525" s="23"/>
      <c r="XAW525" s="23"/>
      <c r="XAX525" s="23"/>
      <c r="XAY525" s="23"/>
      <c r="XAZ525" s="23"/>
      <c r="XBA525" s="23"/>
      <c r="XBB525" s="23"/>
      <c r="XBC525" s="23"/>
      <c r="XBD525" s="23"/>
      <c r="XBE525" s="23"/>
      <c r="XBF525" s="23"/>
      <c r="XBG525" s="23"/>
      <c r="XBH525" s="23"/>
      <c r="XBI525" s="23"/>
      <c r="XBJ525" s="23"/>
      <c r="XBK525" s="23"/>
      <c r="XBL525" s="23"/>
      <c r="XBM525" s="23"/>
      <c r="XBN525" s="23"/>
      <c r="XBO525" s="23"/>
      <c r="XBP525" s="23"/>
      <c r="XBQ525" s="23"/>
      <c r="XBR525" s="23"/>
      <c r="XBS525" s="23"/>
      <c r="XBT525" s="23"/>
      <c r="XBU525" s="23"/>
      <c r="XBV525" s="23"/>
      <c r="XBW525" s="23"/>
      <c r="XBX525" s="23"/>
      <c r="XBY525" s="23"/>
      <c r="XBZ525" s="23"/>
      <c r="XCA525" s="23"/>
      <c r="XCB525" s="23"/>
      <c r="XCC525" s="23"/>
      <c r="XCD525" s="23"/>
      <c r="XCE525" s="23"/>
      <c r="XCF525" s="23"/>
      <c r="XCG525" s="23"/>
      <c r="XCH525" s="23"/>
      <c r="XCI525" s="23"/>
      <c r="XCJ525" s="23"/>
      <c r="XCK525" s="23"/>
      <c r="XCL525" s="23"/>
      <c r="XCM525" s="23"/>
      <c r="XCN525" s="23"/>
      <c r="XCO525" s="23"/>
      <c r="XCP525" s="23"/>
      <c r="XCQ525" s="23"/>
      <c r="XCR525" s="23"/>
      <c r="XCS525" s="23"/>
      <c r="XCT525" s="23"/>
      <c r="XCU525" s="23"/>
      <c r="XCV525" s="23"/>
      <c r="XCW525" s="26"/>
      <c r="XCX525" s="26"/>
      <c r="XCY525" s="26"/>
      <c r="XCZ525" s="26"/>
      <c r="XDA525" s="26"/>
      <c r="XDB525" s="26"/>
      <c r="XDC525" s="26"/>
      <c r="XDD525" s="26"/>
      <c r="XDE525" s="26"/>
      <c r="XDF525" s="26"/>
      <c r="XDG525" s="26"/>
      <c r="XDH525" s="26"/>
      <c r="XDI525" s="26"/>
      <c r="XDJ525" s="26"/>
      <c r="XDK525" s="26"/>
      <c r="XDL525" s="26"/>
      <c r="XDM525" s="26"/>
      <c r="XDN525" s="26"/>
      <c r="XDO525" s="26"/>
      <c r="XDP525" s="26"/>
      <c r="XDQ525" s="26"/>
      <c r="XDR525" s="26"/>
      <c r="XDS525" s="26"/>
      <c r="XDT525" s="26"/>
      <c r="XDU525" s="26"/>
      <c r="XDV525" s="26"/>
      <c r="XDW525" s="26"/>
      <c r="XDX525" s="26"/>
      <c r="XDY525" s="26"/>
      <c r="XDZ525" s="26"/>
      <c r="XEA525" s="26"/>
      <c r="XEB525" s="26"/>
      <c r="XEC525" s="26"/>
      <c r="XED525" s="26"/>
      <c r="XEE525" s="26"/>
      <c r="XEF525" s="26"/>
      <c r="XEG525" s="26"/>
      <c r="XEH525" s="26"/>
      <c r="XEI525" s="26"/>
      <c r="XEJ525" s="26"/>
      <c r="XEK525" s="26"/>
      <c r="XEL525" s="26"/>
      <c r="XEM525" s="26"/>
      <c r="XEN525" s="26"/>
      <c r="XEO525" s="26"/>
      <c r="XEP525" s="26"/>
      <c r="XEQ525" s="26"/>
      <c r="XER525" s="26"/>
      <c r="XES525" s="26"/>
      <c r="XET525" s="26"/>
      <c r="XEU525" s="26"/>
      <c r="XEV525" s="26"/>
      <c r="XEW525" s="26"/>
      <c r="XEX525" s="26"/>
      <c r="XEY525" s="26"/>
      <c r="XEZ525" s="26"/>
      <c r="XFA525" s="26"/>
    </row>
    <row r="526" s="4" customFormat="1" ht="15" customHeight="1" spans="1:16381">
      <c r="A526" s="15">
        <v>522</v>
      </c>
      <c r="B526" s="16" t="s">
        <v>995</v>
      </c>
      <c r="C526" s="17" t="s">
        <v>1098</v>
      </c>
      <c r="D526" s="18">
        <v>50000</v>
      </c>
      <c r="E526" s="18">
        <v>50000</v>
      </c>
      <c r="F526" s="18">
        <f t="shared" si="28"/>
        <v>50000</v>
      </c>
      <c r="G526" s="17" t="s">
        <v>280</v>
      </c>
      <c r="H526" s="17" t="s">
        <v>85</v>
      </c>
      <c r="I526" s="17" t="s">
        <v>21</v>
      </c>
      <c r="J526" s="20" t="s">
        <v>999</v>
      </c>
      <c r="K526" s="21">
        <v>43545</v>
      </c>
      <c r="L526" s="21" t="s">
        <v>23</v>
      </c>
      <c r="M526" s="15">
        <f t="shared" si="29"/>
        <v>92</v>
      </c>
      <c r="N526" s="15">
        <f t="shared" si="30"/>
        <v>606.94</v>
      </c>
      <c r="XAH526" s="23"/>
      <c r="XAI526" s="23"/>
      <c r="XAJ526" s="23"/>
      <c r="XAK526" s="23"/>
      <c r="XAL526" s="23"/>
      <c r="XAM526" s="23"/>
      <c r="XAN526" s="23"/>
      <c r="XAO526" s="23"/>
      <c r="XAP526" s="23"/>
      <c r="XAQ526" s="23"/>
      <c r="XAR526" s="23"/>
      <c r="XAS526" s="23"/>
      <c r="XAT526" s="23"/>
      <c r="XAU526" s="23"/>
      <c r="XAV526" s="23"/>
      <c r="XAW526" s="23"/>
      <c r="XAX526" s="23"/>
      <c r="XAY526" s="23"/>
      <c r="XAZ526" s="23"/>
      <c r="XBA526" s="23"/>
      <c r="XBB526" s="23"/>
      <c r="XBC526" s="23"/>
      <c r="XBD526" s="23"/>
      <c r="XBE526" s="23"/>
      <c r="XBF526" s="23"/>
      <c r="XBG526" s="23"/>
      <c r="XBH526" s="23"/>
      <c r="XBI526" s="23"/>
      <c r="XBJ526" s="23"/>
      <c r="XBK526" s="23"/>
      <c r="XBL526" s="23"/>
      <c r="XBM526" s="23"/>
      <c r="XBN526" s="23"/>
      <c r="XBO526" s="23"/>
      <c r="XBP526" s="23"/>
      <c r="XBQ526" s="23"/>
      <c r="XBR526" s="23"/>
      <c r="XBS526" s="23"/>
      <c r="XBT526" s="23"/>
      <c r="XBU526" s="23"/>
      <c r="XBV526" s="23"/>
      <c r="XBW526" s="23"/>
      <c r="XBX526" s="23"/>
      <c r="XBY526" s="23"/>
      <c r="XBZ526" s="23"/>
      <c r="XCA526" s="23"/>
      <c r="XCB526" s="23"/>
      <c r="XCC526" s="23"/>
      <c r="XCD526" s="23"/>
      <c r="XCE526" s="23"/>
      <c r="XCF526" s="23"/>
      <c r="XCG526" s="23"/>
      <c r="XCH526" s="23"/>
      <c r="XCI526" s="23"/>
      <c r="XCJ526" s="23"/>
      <c r="XCK526" s="23"/>
      <c r="XCL526" s="23"/>
      <c r="XCM526" s="23"/>
      <c r="XCN526" s="23"/>
      <c r="XCO526" s="23"/>
      <c r="XCP526" s="23"/>
      <c r="XCQ526" s="23"/>
      <c r="XCR526" s="23"/>
      <c r="XCS526" s="23"/>
      <c r="XCT526" s="23"/>
      <c r="XCU526" s="23"/>
      <c r="XCV526" s="23"/>
      <c r="XCW526" s="26"/>
      <c r="XCX526" s="26"/>
      <c r="XCY526" s="26"/>
      <c r="XCZ526" s="26"/>
      <c r="XDA526" s="26"/>
      <c r="XDB526" s="26"/>
      <c r="XDC526" s="26"/>
      <c r="XDD526" s="26"/>
      <c r="XDE526" s="26"/>
      <c r="XDF526" s="26"/>
      <c r="XDG526" s="26"/>
      <c r="XDH526" s="26"/>
      <c r="XDI526" s="26"/>
      <c r="XDJ526" s="26"/>
      <c r="XDK526" s="26"/>
      <c r="XDL526" s="26"/>
      <c r="XDM526" s="26"/>
      <c r="XDN526" s="26"/>
      <c r="XDO526" s="26"/>
      <c r="XDP526" s="26"/>
      <c r="XDQ526" s="26"/>
      <c r="XDR526" s="26"/>
      <c r="XDS526" s="26"/>
      <c r="XDT526" s="26"/>
      <c r="XDU526" s="26"/>
      <c r="XDV526" s="26"/>
      <c r="XDW526" s="26"/>
      <c r="XDX526" s="26"/>
      <c r="XDY526" s="26"/>
      <c r="XDZ526" s="26"/>
      <c r="XEA526" s="26"/>
      <c r="XEB526" s="26"/>
      <c r="XEC526" s="26"/>
      <c r="XED526" s="26"/>
      <c r="XEE526" s="26"/>
      <c r="XEF526" s="26"/>
      <c r="XEG526" s="26"/>
      <c r="XEH526" s="26"/>
      <c r="XEI526" s="26"/>
      <c r="XEJ526" s="26"/>
      <c r="XEK526" s="26"/>
      <c r="XEL526" s="26"/>
      <c r="XEM526" s="26"/>
      <c r="XEN526" s="26"/>
      <c r="XEO526" s="26"/>
      <c r="XEP526" s="26"/>
      <c r="XEQ526" s="26"/>
      <c r="XER526" s="26"/>
      <c r="XES526" s="26"/>
      <c r="XET526" s="26"/>
      <c r="XEU526" s="26"/>
      <c r="XEV526" s="26"/>
      <c r="XEW526" s="26"/>
      <c r="XEX526" s="26"/>
      <c r="XEY526" s="26"/>
      <c r="XEZ526" s="26"/>
      <c r="XFA526" s="26"/>
    </row>
    <row r="527" s="4" customFormat="1" ht="15" customHeight="1" spans="1:16381">
      <c r="A527" s="15">
        <v>523</v>
      </c>
      <c r="B527" s="16" t="s">
        <v>995</v>
      </c>
      <c r="C527" s="17" t="s">
        <v>1099</v>
      </c>
      <c r="D527" s="18">
        <v>50000</v>
      </c>
      <c r="E527" s="18">
        <v>50000</v>
      </c>
      <c r="F527" s="18">
        <f t="shared" si="28"/>
        <v>50000</v>
      </c>
      <c r="G527" s="17" t="s">
        <v>95</v>
      </c>
      <c r="H527" s="17" t="s">
        <v>93</v>
      </c>
      <c r="I527" s="17" t="s">
        <v>21</v>
      </c>
      <c r="J527" s="20" t="s">
        <v>999</v>
      </c>
      <c r="K527" s="21">
        <v>43545</v>
      </c>
      <c r="L527" s="21" t="s">
        <v>23</v>
      </c>
      <c r="M527" s="15">
        <f t="shared" si="29"/>
        <v>92</v>
      </c>
      <c r="N527" s="15">
        <f t="shared" si="30"/>
        <v>606.94</v>
      </c>
      <c r="XAH527" s="23"/>
      <c r="XAI527" s="23"/>
      <c r="XAJ527" s="23"/>
      <c r="XAK527" s="23"/>
      <c r="XAL527" s="23"/>
      <c r="XAM527" s="23"/>
      <c r="XAN527" s="23"/>
      <c r="XAO527" s="23"/>
      <c r="XAP527" s="23"/>
      <c r="XAQ527" s="23"/>
      <c r="XAR527" s="23"/>
      <c r="XAS527" s="23"/>
      <c r="XAT527" s="23"/>
      <c r="XAU527" s="23"/>
      <c r="XAV527" s="23"/>
      <c r="XAW527" s="23"/>
      <c r="XAX527" s="23"/>
      <c r="XAY527" s="23"/>
      <c r="XAZ527" s="23"/>
      <c r="XBA527" s="23"/>
      <c r="XBB527" s="23"/>
      <c r="XBC527" s="23"/>
      <c r="XBD527" s="23"/>
      <c r="XBE527" s="23"/>
      <c r="XBF527" s="23"/>
      <c r="XBG527" s="23"/>
      <c r="XBH527" s="23"/>
      <c r="XBI527" s="23"/>
      <c r="XBJ527" s="23"/>
      <c r="XBK527" s="23"/>
      <c r="XBL527" s="23"/>
      <c r="XBM527" s="23"/>
      <c r="XBN527" s="23"/>
      <c r="XBO527" s="23"/>
      <c r="XBP527" s="23"/>
      <c r="XBQ527" s="23"/>
      <c r="XBR527" s="23"/>
      <c r="XBS527" s="23"/>
      <c r="XBT527" s="23"/>
      <c r="XBU527" s="23"/>
      <c r="XBV527" s="23"/>
      <c r="XBW527" s="23"/>
      <c r="XBX527" s="23"/>
      <c r="XBY527" s="23"/>
      <c r="XBZ527" s="23"/>
      <c r="XCA527" s="23"/>
      <c r="XCB527" s="23"/>
      <c r="XCC527" s="23"/>
      <c r="XCD527" s="23"/>
      <c r="XCE527" s="23"/>
      <c r="XCF527" s="23"/>
      <c r="XCG527" s="23"/>
      <c r="XCH527" s="23"/>
      <c r="XCI527" s="23"/>
      <c r="XCJ527" s="23"/>
      <c r="XCK527" s="23"/>
      <c r="XCL527" s="23"/>
      <c r="XCM527" s="23"/>
      <c r="XCN527" s="23"/>
      <c r="XCO527" s="23"/>
      <c r="XCP527" s="23"/>
      <c r="XCQ527" s="23"/>
      <c r="XCR527" s="23"/>
      <c r="XCS527" s="23"/>
      <c r="XCT527" s="23"/>
      <c r="XCU527" s="23"/>
      <c r="XCV527" s="23"/>
      <c r="XCW527" s="26"/>
      <c r="XCX527" s="26"/>
      <c r="XCY527" s="26"/>
      <c r="XCZ527" s="26"/>
      <c r="XDA527" s="26"/>
      <c r="XDB527" s="26"/>
      <c r="XDC527" s="26"/>
      <c r="XDD527" s="26"/>
      <c r="XDE527" s="26"/>
      <c r="XDF527" s="26"/>
      <c r="XDG527" s="26"/>
      <c r="XDH527" s="26"/>
      <c r="XDI527" s="26"/>
      <c r="XDJ527" s="26"/>
      <c r="XDK527" s="26"/>
      <c r="XDL527" s="26"/>
      <c r="XDM527" s="26"/>
      <c r="XDN527" s="26"/>
      <c r="XDO527" s="26"/>
      <c r="XDP527" s="26"/>
      <c r="XDQ527" s="26"/>
      <c r="XDR527" s="26"/>
      <c r="XDS527" s="26"/>
      <c r="XDT527" s="26"/>
      <c r="XDU527" s="26"/>
      <c r="XDV527" s="26"/>
      <c r="XDW527" s="26"/>
      <c r="XDX527" s="26"/>
      <c r="XDY527" s="26"/>
      <c r="XDZ527" s="26"/>
      <c r="XEA527" s="26"/>
      <c r="XEB527" s="26"/>
      <c r="XEC527" s="26"/>
      <c r="XED527" s="26"/>
      <c r="XEE527" s="26"/>
      <c r="XEF527" s="26"/>
      <c r="XEG527" s="26"/>
      <c r="XEH527" s="26"/>
      <c r="XEI527" s="26"/>
      <c r="XEJ527" s="26"/>
      <c r="XEK527" s="26"/>
      <c r="XEL527" s="26"/>
      <c r="XEM527" s="26"/>
      <c r="XEN527" s="26"/>
      <c r="XEO527" s="26"/>
      <c r="XEP527" s="26"/>
      <c r="XEQ527" s="26"/>
      <c r="XER527" s="26"/>
      <c r="XES527" s="26"/>
      <c r="XET527" s="26"/>
      <c r="XEU527" s="26"/>
      <c r="XEV527" s="26"/>
      <c r="XEW527" s="26"/>
      <c r="XEX527" s="26"/>
      <c r="XEY527" s="26"/>
      <c r="XEZ527" s="26"/>
      <c r="XFA527" s="26"/>
    </row>
    <row r="528" s="4" customFormat="1" ht="15" customHeight="1" spans="1:16381">
      <c r="A528" s="15">
        <v>524</v>
      </c>
      <c r="B528" s="16" t="s">
        <v>995</v>
      </c>
      <c r="C528" s="17" t="s">
        <v>1100</v>
      </c>
      <c r="D528" s="18">
        <v>50000</v>
      </c>
      <c r="E528" s="18">
        <v>50000</v>
      </c>
      <c r="F528" s="18">
        <f t="shared" si="28"/>
        <v>50000</v>
      </c>
      <c r="G528" s="17" t="s">
        <v>702</v>
      </c>
      <c r="H528" s="17" t="s">
        <v>703</v>
      </c>
      <c r="I528" s="17" t="s">
        <v>21</v>
      </c>
      <c r="J528" s="20" t="s">
        <v>999</v>
      </c>
      <c r="K528" s="21">
        <v>43545</v>
      </c>
      <c r="L528" s="21" t="s">
        <v>23</v>
      </c>
      <c r="M528" s="15">
        <f t="shared" si="29"/>
        <v>92</v>
      </c>
      <c r="N528" s="15">
        <f t="shared" si="30"/>
        <v>606.94</v>
      </c>
      <c r="XAH528" s="23"/>
      <c r="XAI528" s="23"/>
      <c r="XAJ528" s="23"/>
      <c r="XAK528" s="23"/>
      <c r="XAL528" s="23"/>
      <c r="XAM528" s="23"/>
      <c r="XAN528" s="23"/>
      <c r="XAO528" s="23"/>
      <c r="XAP528" s="23"/>
      <c r="XAQ528" s="23"/>
      <c r="XAR528" s="23"/>
      <c r="XAS528" s="23"/>
      <c r="XAT528" s="23"/>
      <c r="XAU528" s="23"/>
      <c r="XAV528" s="23"/>
      <c r="XAW528" s="23"/>
      <c r="XAX528" s="23"/>
      <c r="XAY528" s="23"/>
      <c r="XAZ528" s="23"/>
      <c r="XBA528" s="23"/>
      <c r="XBB528" s="23"/>
      <c r="XBC528" s="23"/>
      <c r="XBD528" s="23"/>
      <c r="XBE528" s="23"/>
      <c r="XBF528" s="23"/>
      <c r="XBG528" s="23"/>
      <c r="XBH528" s="23"/>
      <c r="XBI528" s="23"/>
      <c r="XBJ528" s="23"/>
      <c r="XBK528" s="23"/>
      <c r="XBL528" s="23"/>
      <c r="XBM528" s="23"/>
      <c r="XBN528" s="23"/>
      <c r="XBO528" s="23"/>
      <c r="XBP528" s="23"/>
      <c r="XBQ528" s="23"/>
      <c r="XBR528" s="23"/>
      <c r="XBS528" s="23"/>
      <c r="XBT528" s="23"/>
      <c r="XBU528" s="23"/>
      <c r="XBV528" s="23"/>
      <c r="XBW528" s="23"/>
      <c r="XBX528" s="23"/>
      <c r="XBY528" s="23"/>
      <c r="XBZ528" s="23"/>
      <c r="XCA528" s="23"/>
      <c r="XCB528" s="23"/>
      <c r="XCC528" s="23"/>
      <c r="XCD528" s="23"/>
      <c r="XCE528" s="23"/>
      <c r="XCF528" s="23"/>
      <c r="XCG528" s="23"/>
      <c r="XCH528" s="23"/>
      <c r="XCI528" s="23"/>
      <c r="XCJ528" s="23"/>
      <c r="XCK528" s="23"/>
      <c r="XCL528" s="23"/>
      <c r="XCM528" s="23"/>
      <c r="XCN528" s="23"/>
      <c r="XCO528" s="23"/>
      <c r="XCP528" s="23"/>
      <c r="XCQ528" s="23"/>
      <c r="XCR528" s="23"/>
      <c r="XCS528" s="23"/>
      <c r="XCT528" s="23"/>
      <c r="XCU528" s="23"/>
      <c r="XCV528" s="23"/>
      <c r="XCW528" s="26"/>
      <c r="XCX528" s="26"/>
      <c r="XCY528" s="26"/>
      <c r="XCZ528" s="26"/>
      <c r="XDA528" s="26"/>
      <c r="XDB528" s="26"/>
      <c r="XDC528" s="26"/>
      <c r="XDD528" s="26"/>
      <c r="XDE528" s="26"/>
      <c r="XDF528" s="26"/>
      <c r="XDG528" s="26"/>
      <c r="XDH528" s="26"/>
      <c r="XDI528" s="26"/>
      <c r="XDJ528" s="26"/>
      <c r="XDK528" s="26"/>
      <c r="XDL528" s="26"/>
      <c r="XDM528" s="26"/>
      <c r="XDN528" s="26"/>
      <c r="XDO528" s="26"/>
      <c r="XDP528" s="26"/>
      <c r="XDQ528" s="26"/>
      <c r="XDR528" s="26"/>
      <c r="XDS528" s="26"/>
      <c r="XDT528" s="26"/>
      <c r="XDU528" s="26"/>
      <c r="XDV528" s="26"/>
      <c r="XDW528" s="26"/>
      <c r="XDX528" s="26"/>
      <c r="XDY528" s="26"/>
      <c r="XDZ528" s="26"/>
      <c r="XEA528" s="26"/>
      <c r="XEB528" s="26"/>
      <c r="XEC528" s="26"/>
      <c r="XED528" s="26"/>
      <c r="XEE528" s="26"/>
      <c r="XEF528" s="26"/>
      <c r="XEG528" s="26"/>
      <c r="XEH528" s="26"/>
      <c r="XEI528" s="26"/>
      <c r="XEJ528" s="26"/>
      <c r="XEK528" s="26"/>
      <c r="XEL528" s="26"/>
      <c r="XEM528" s="26"/>
      <c r="XEN528" s="26"/>
      <c r="XEO528" s="26"/>
      <c r="XEP528" s="26"/>
      <c r="XEQ528" s="26"/>
      <c r="XER528" s="26"/>
      <c r="XES528" s="26"/>
      <c r="XET528" s="26"/>
      <c r="XEU528" s="26"/>
      <c r="XEV528" s="26"/>
      <c r="XEW528" s="26"/>
      <c r="XEX528" s="26"/>
      <c r="XEY528" s="26"/>
      <c r="XEZ528" s="26"/>
      <c r="XFA528" s="26"/>
    </row>
    <row r="529" s="4" customFormat="1" ht="15" customHeight="1" spans="1:16381">
      <c r="A529" s="15">
        <v>525</v>
      </c>
      <c r="B529" s="16" t="s">
        <v>995</v>
      </c>
      <c r="C529" s="17" t="s">
        <v>1101</v>
      </c>
      <c r="D529" s="18">
        <v>50000</v>
      </c>
      <c r="E529" s="18">
        <v>50000</v>
      </c>
      <c r="F529" s="18">
        <f t="shared" si="28"/>
        <v>50000</v>
      </c>
      <c r="G529" s="17" t="s">
        <v>1102</v>
      </c>
      <c r="H529" s="17" t="s">
        <v>1103</v>
      </c>
      <c r="I529" s="17" t="s">
        <v>21</v>
      </c>
      <c r="J529" s="20" t="s">
        <v>999</v>
      </c>
      <c r="K529" s="21">
        <v>43545</v>
      </c>
      <c r="L529" s="21" t="s">
        <v>23</v>
      </c>
      <c r="M529" s="15">
        <f t="shared" si="29"/>
        <v>92</v>
      </c>
      <c r="N529" s="15">
        <f t="shared" si="30"/>
        <v>606.94</v>
      </c>
      <c r="XAH529" s="23"/>
      <c r="XAI529" s="23"/>
      <c r="XAJ529" s="23"/>
      <c r="XAK529" s="23"/>
      <c r="XAL529" s="23"/>
      <c r="XAM529" s="23"/>
      <c r="XAN529" s="23"/>
      <c r="XAO529" s="23"/>
      <c r="XAP529" s="23"/>
      <c r="XAQ529" s="23"/>
      <c r="XAR529" s="23"/>
      <c r="XAS529" s="23"/>
      <c r="XAT529" s="23"/>
      <c r="XAU529" s="23"/>
      <c r="XAV529" s="23"/>
      <c r="XAW529" s="23"/>
      <c r="XAX529" s="23"/>
      <c r="XAY529" s="23"/>
      <c r="XAZ529" s="23"/>
      <c r="XBA529" s="23"/>
      <c r="XBB529" s="23"/>
      <c r="XBC529" s="23"/>
      <c r="XBD529" s="23"/>
      <c r="XBE529" s="23"/>
      <c r="XBF529" s="23"/>
      <c r="XBG529" s="23"/>
      <c r="XBH529" s="23"/>
      <c r="XBI529" s="23"/>
      <c r="XBJ529" s="23"/>
      <c r="XBK529" s="23"/>
      <c r="XBL529" s="23"/>
      <c r="XBM529" s="23"/>
      <c r="XBN529" s="23"/>
      <c r="XBO529" s="23"/>
      <c r="XBP529" s="23"/>
      <c r="XBQ529" s="23"/>
      <c r="XBR529" s="23"/>
      <c r="XBS529" s="23"/>
      <c r="XBT529" s="23"/>
      <c r="XBU529" s="23"/>
      <c r="XBV529" s="23"/>
      <c r="XBW529" s="23"/>
      <c r="XBX529" s="23"/>
      <c r="XBY529" s="23"/>
      <c r="XBZ529" s="23"/>
      <c r="XCA529" s="23"/>
      <c r="XCB529" s="23"/>
      <c r="XCC529" s="23"/>
      <c r="XCD529" s="23"/>
      <c r="XCE529" s="23"/>
      <c r="XCF529" s="23"/>
      <c r="XCG529" s="23"/>
      <c r="XCH529" s="23"/>
      <c r="XCI529" s="23"/>
      <c r="XCJ529" s="23"/>
      <c r="XCK529" s="23"/>
      <c r="XCL529" s="23"/>
      <c r="XCM529" s="23"/>
      <c r="XCN529" s="23"/>
      <c r="XCO529" s="23"/>
      <c r="XCP529" s="23"/>
      <c r="XCQ529" s="23"/>
      <c r="XCR529" s="23"/>
      <c r="XCS529" s="23"/>
      <c r="XCT529" s="23"/>
      <c r="XCU529" s="23"/>
      <c r="XCV529" s="23"/>
      <c r="XCW529" s="26"/>
      <c r="XCX529" s="26"/>
      <c r="XCY529" s="26"/>
      <c r="XCZ529" s="26"/>
      <c r="XDA529" s="26"/>
      <c r="XDB529" s="26"/>
      <c r="XDC529" s="26"/>
      <c r="XDD529" s="26"/>
      <c r="XDE529" s="26"/>
      <c r="XDF529" s="26"/>
      <c r="XDG529" s="26"/>
      <c r="XDH529" s="26"/>
      <c r="XDI529" s="26"/>
      <c r="XDJ529" s="26"/>
      <c r="XDK529" s="26"/>
      <c r="XDL529" s="26"/>
      <c r="XDM529" s="26"/>
      <c r="XDN529" s="26"/>
      <c r="XDO529" s="26"/>
      <c r="XDP529" s="26"/>
      <c r="XDQ529" s="26"/>
      <c r="XDR529" s="26"/>
      <c r="XDS529" s="26"/>
      <c r="XDT529" s="26"/>
      <c r="XDU529" s="26"/>
      <c r="XDV529" s="26"/>
      <c r="XDW529" s="26"/>
      <c r="XDX529" s="26"/>
      <c r="XDY529" s="26"/>
      <c r="XDZ529" s="26"/>
      <c r="XEA529" s="26"/>
      <c r="XEB529" s="26"/>
      <c r="XEC529" s="26"/>
      <c r="XED529" s="26"/>
      <c r="XEE529" s="26"/>
      <c r="XEF529" s="26"/>
      <c r="XEG529" s="26"/>
      <c r="XEH529" s="26"/>
      <c r="XEI529" s="26"/>
      <c r="XEJ529" s="26"/>
      <c r="XEK529" s="26"/>
      <c r="XEL529" s="26"/>
      <c r="XEM529" s="26"/>
      <c r="XEN529" s="26"/>
      <c r="XEO529" s="26"/>
      <c r="XEP529" s="26"/>
      <c r="XEQ529" s="26"/>
      <c r="XER529" s="26"/>
      <c r="XES529" s="26"/>
      <c r="XET529" s="26"/>
      <c r="XEU529" s="26"/>
      <c r="XEV529" s="26"/>
      <c r="XEW529" s="26"/>
      <c r="XEX529" s="26"/>
      <c r="XEY529" s="26"/>
      <c r="XEZ529" s="26"/>
      <c r="XFA529" s="26"/>
    </row>
    <row r="530" s="4" customFormat="1" ht="15" customHeight="1" spans="1:16381">
      <c r="A530" s="15">
        <v>526</v>
      </c>
      <c r="B530" s="16" t="s">
        <v>995</v>
      </c>
      <c r="C530" s="17" t="s">
        <v>1104</v>
      </c>
      <c r="D530" s="18">
        <v>50000</v>
      </c>
      <c r="E530" s="18">
        <v>50000</v>
      </c>
      <c r="F530" s="18">
        <f t="shared" si="28"/>
        <v>50000</v>
      </c>
      <c r="G530" s="17" t="s">
        <v>1102</v>
      </c>
      <c r="H530" s="17" t="s">
        <v>1103</v>
      </c>
      <c r="I530" s="17" t="s">
        <v>21</v>
      </c>
      <c r="J530" s="20" t="s">
        <v>999</v>
      </c>
      <c r="K530" s="21">
        <v>43545</v>
      </c>
      <c r="L530" s="21" t="s">
        <v>23</v>
      </c>
      <c r="M530" s="15">
        <f t="shared" si="29"/>
        <v>92</v>
      </c>
      <c r="N530" s="15">
        <f t="shared" si="30"/>
        <v>606.94</v>
      </c>
      <c r="XAH530" s="23"/>
      <c r="XAI530" s="23"/>
      <c r="XAJ530" s="23"/>
      <c r="XAK530" s="23"/>
      <c r="XAL530" s="23"/>
      <c r="XAM530" s="23"/>
      <c r="XAN530" s="23"/>
      <c r="XAO530" s="23"/>
      <c r="XAP530" s="23"/>
      <c r="XAQ530" s="23"/>
      <c r="XAR530" s="23"/>
      <c r="XAS530" s="23"/>
      <c r="XAT530" s="23"/>
      <c r="XAU530" s="23"/>
      <c r="XAV530" s="23"/>
      <c r="XAW530" s="23"/>
      <c r="XAX530" s="23"/>
      <c r="XAY530" s="23"/>
      <c r="XAZ530" s="23"/>
      <c r="XBA530" s="23"/>
      <c r="XBB530" s="23"/>
      <c r="XBC530" s="23"/>
      <c r="XBD530" s="23"/>
      <c r="XBE530" s="23"/>
      <c r="XBF530" s="23"/>
      <c r="XBG530" s="23"/>
      <c r="XBH530" s="23"/>
      <c r="XBI530" s="23"/>
      <c r="XBJ530" s="23"/>
      <c r="XBK530" s="23"/>
      <c r="XBL530" s="23"/>
      <c r="XBM530" s="23"/>
      <c r="XBN530" s="23"/>
      <c r="XBO530" s="23"/>
      <c r="XBP530" s="23"/>
      <c r="XBQ530" s="23"/>
      <c r="XBR530" s="23"/>
      <c r="XBS530" s="23"/>
      <c r="XBT530" s="23"/>
      <c r="XBU530" s="23"/>
      <c r="XBV530" s="23"/>
      <c r="XBW530" s="23"/>
      <c r="XBX530" s="23"/>
      <c r="XBY530" s="23"/>
      <c r="XBZ530" s="23"/>
      <c r="XCA530" s="23"/>
      <c r="XCB530" s="23"/>
      <c r="XCC530" s="23"/>
      <c r="XCD530" s="23"/>
      <c r="XCE530" s="23"/>
      <c r="XCF530" s="23"/>
      <c r="XCG530" s="23"/>
      <c r="XCH530" s="23"/>
      <c r="XCI530" s="23"/>
      <c r="XCJ530" s="23"/>
      <c r="XCK530" s="23"/>
      <c r="XCL530" s="23"/>
      <c r="XCM530" s="23"/>
      <c r="XCN530" s="23"/>
      <c r="XCO530" s="23"/>
      <c r="XCP530" s="23"/>
      <c r="XCQ530" s="23"/>
      <c r="XCR530" s="23"/>
      <c r="XCS530" s="23"/>
      <c r="XCT530" s="23"/>
      <c r="XCU530" s="23"/>
      <c r="XCV530" s="23"/>
      <c r="XCW530" s="26"/>
      <c r="XCX530" s="26"/>
      <c r="XCY530" s="26"/>
      <c r="XCZ530" s="26"/>
      <c r="XDA530" s="26"/>
      <c r="XDB530" s="26"/>
      <c r="XDC530" s="26"/>
      <c r="XDD530" s="26"/>
      <c r="XDE530" s="26"/>
      <c r="XDF530" s="26"/>
      <c r="XDG530" s="26"/>
      <c r="XDH530" s="26"/>
      <c r="XDI530" s="26"/>
      <c r="XDJ530" s="26"/>
      <c r="XDK530" s="26"/>
      <c r="XDL530" s="26"/>
      <c r="XDM530" s="26"/>
      <c r="XDN530" s="26"/>
      <c r="XDO530" s="26"/>
      <c r="XDP530" s="26"/>
      <c r="XDQ530" s="26"/>
      <c r="XDR530" s="26"/>
      <c r="XDS530" s="26"/>
      <c r="XDT530" s="26"/>
      <c r="XDU530" s="26"/>
      <c r="XDV530" s="26"/>
      <c r="XDW530" s="26"/>
      <c r="XDX530" s="26"/>
      <c r="XDY530" s="26"/>
      <c r="XDZ530" s="26"/>
      <c r="XEA530" s="26"/>
      <c r="XEB530" s="26"/>
      <c r="XEC530" s="26"/>
      <c r="XED530" s="26"/>
      <c r="XEE530" s="26"/>
      <c r="XEF530" s="26"/>
      <c r="XEG530" s="26"/>
      <c r="XEH530" s="26"/>
      <c r="XEI530" s="26"/>
      <c r="XEJ530" s="26"/>
      <c r="XEK530" s="26"/>
      <c r="XEL530" s="26"/>
      <c r="XEM530" s="26"/>
      <c r="XEN530" s="26"/>
      <c r="XEO530" s="26"/>
      <c r="XEP530" s="26"/>
      <c r="XEQ530" s="26"/>
      <c r="XER530" s="26"/>
      <c r="XES530" s="26"/>
      <c r="XET530" s="26"/>
      <c r="XEU530" s="26"/>
      <c r="XEV530" s="26"/>
      <c r="XEW530" s="26"/>
      <c r="XEX530" s="26"/>
      <c r="XEY530" s="26"/>
      <c r="XEZ530" s="26"/>
      <c r="XFA530" s="26"/>
    </row>
    <row r="531" s="4" customFormat="1" ht="15" customHeight="1" spans="1:16381">
      <c r="A531" s="15">
        <v>527</v>
      </c>
      <c r="B531" s="16" t="s">
        <v>995</v>
      </c>
      <c r="C531" s="17" t="s">
        <v>1105</v>
      </c>
      <c r="D531" s="18">
        <v>50000</v>
      </c>
      <c r="E531" s="18">
        <v>50000</v>
      </c>
      <c r="F531" s="18">
        <f t="shared" ref="F531:F594" si="31">E531</f>
        <v>50000</v>
      </c>
      <c r="G531" s="17" t="s">
        <v>285</v>
      </c>
      <c r="H531" s="17" t="s">
        <v>283</v>
      </c>
      <c r="I531" s="17" t="s">
        <v>21</v>
      </c>
      <c r="J531" s="20" t="s">
        <v>999</v>
      </c>
      <c r="K531" s="21">
        <v>43545</v>
      </c>
      <c r="L531" s="21" t="s">
        <v>23</v>
      </c>
      <c r="M531" s="15">
        <f t="shared" ref="M531:M594" si="32">L531-K531</f>
        <v>92</v>
      </c>
      <c r="N531" s="15">
        <f t="shared" ref="N531:N594" si="33">ROUND(F531*I531*M531/30000,2)</f>
        <v>606.94</v>
      </c>
      <c r="XAH531" s="23"/>
      <c r="XAI531" s="23"/>
      <c r="XAJ531" s="23"/>
      <c r="XAK531" s="23"/>
      <c r="XAL531" s="23"/>
      <c r="XAM531" s="23"/>
      <c r="XAN531" s="23"/>
      <c r="XAO531" s="23"/>
      <c r="XAP531" s="23"/>
      <c r="XAQ531" s="23"/>
      <c r="XAR531" s="23"/>
      <c r="XAS531" s="23"/>
      <c r="XAT531" s="23"/>
      <c r="XAU531" s="23"/>
      <c r="XAV531" s="23"/>
      <c r="XAW531" s="23"/>
      <c r="XAX531" s="23"/>
      <c r="XAY531" s="23"/>
      <c r="XAZ531" s="23"/>
      <c r="XBA531" s="23"/>
      <c r="XBB531" s="23"/>
      <c r="XBC531" s="23"/>
      <c r="XBD531" s="23"/>
      <c r="XBE531" s="23"/>
      <c r="XBF531" s="23"/>
      <c r="XBG531" s="23"/>
      <c r="XBH531" s="23"/>
      <c r="XBI531" s="23"/>
      <c r="XBJ531" s="23"/>
      <c r="XBK531" s="23"/>
      <c r="XBL531" s="23"/>
      <c r="XBM531" s="23"/>
      <c r="XBN531" s="23"/>
      <c r="XBO531" s="23"/>
      <c r="XBP531" s="23"/>
      <c r="XBQ531" s="23"/>
      <c r="XBR531" s="23"/>
      <c r="XBS531" s="23"/>
      <c r="XBT531" s="23"/>
      <c r="XBU531" s="23"/>
      <c r="XBV531" s="23"/>
      <c r="XBW531" s="23"/>
      <c r="XBX531" s="23"/>
      <c r="XBY531" s="23"/>
      <c r="XBZ531" s="23"/>
      <c r="XCA531" s="23"/>
      <c r="XCB531" s="23"/>
      <c r="XCC531" s="23"/>
      <c r="XCD531" s="23"/>
      <c r="XCE531" s="23"/>
      <c r="XCF531" s="23"/>
      <c r="XCG531" s="23"/>
      <c r="XCH531" s="23"/>
      <c r="XCI531" s="23"/>
      <c r="XCJ531" s="23"/>
      <c r="XCK531" s="23"/>
      <c r="XCL531" s="23"/>
      <c r="XCM531" s="23"/>
      <c r="XCN531" s="23"/>
      <c r="XCO531" s="23"/>
      <c r="XCP531" s="23"/>
      <c r="XCQ531" s="23"/>
      <c r="XCR531" s="23"/>
      <c r="XCS531" s="23"/>
      <c r="XCT531" s="23"/>
      <c r="XCU531" s="23"/>
      <c r="XCV531" s="23"/>
      <c r="XCW531" s="26"/>
      <c r="XCX531" s="26"/>
      <c r="XCY531" s="26"/>
      <c r="XCZ531" s="26"/>
      <c r="XDA531" s="26"/>
      <c r="XDB531" s="26"/>
      <c r="XDC531" s="26"/>
      <c r="XDD531" s="26"/>
      <c r="XDE531" s="26"/>
      <c r="XDF531" s="26"/>
      <c r="XDG531" s="26"/>
      <c r="XDH531" s="26"/>
      <c r="XDI531" s="26"/>
      <c r="XDJ531" s="26"/>
      <c r="XDK531" s="26"/>
      <c r="XDL531" s="26"/>
      <c r="XDM531" s="26"/>
      <c r="XDN531" s="26"/>
      <c r="XDO531" s="26"/>
      <c r="XDP531" s="26"/>
      <c r="XDQ531" s="26"/>
      <c r="XDR531" s="26"/>
      <c r="XDS531" s="26"/>
      <c r="XDT531" s="26"/>
      <c r="XDU531" s="26"/>
      <c r="XDV531" s="26"/>
      <c r="XDW531" s="26"/>
      <c r="XDX531" s="26"/>
      <c r="XDY531" s="26"/>
      <c r="XDZ531" s="26"/>
      <c r="XEA531" s="26"/>
      <c r="XEB531" s="26"/>
      <c r="XEC531" s="26"/>
      <c r="XED531" s="26"/>
      <c r="XEE531" s="26"/>
      <c r="XEF531" s="26"/>
      <c r="XEG531" s="26"/>
      <c r="XEH531" s="26"/>
      <c r="XEI531" s="26"/>
      <c r="XEJ531" s="26"/>
      <c r="XEK531" s="26"/>
      <c r="XEL531" s="26"/>
      <c r="XEM531" s="26"/>
      <c r="XEN531" s="26"/>
      <c r="XEO531" s="26"/>
      <c r="XEP531" s="26"/>
      <c r="XEQ531" s="26"/>
      <c r="XER531" s="26"/>
      <c r="XES531" s="26"/>
      <c r="XET531" s="26"/>
      <c r="XEU531" s="26"/>
      <c r="XEV531" s="26"/>
      <c r="XEW531" s="26"/>
      <c r="XEX531" s="26"/>
      <c r="XEY531" s="26"/>
      <c r="XEZ531" s="26"/>
      <c r="XFA531" s="26"/>
    </row>
    <row r="532" s="4" customFormat="1" ht="15" customHeight="1" spans="1:16381">
      <c r="A532" s="15">
        <v>528</v>
      </c>
      <c r="B532" s="16" t="s">
        <v>995</v>
      </c>
      <c r="C532" s="17" t="s">
        <v>1106</v>
      </c>
      <c r="D532" s="18">
        <v>50000</v>
      </c>
      <c r="E532" s="18">
        <v>50000</v>
      </c>
      <c r="F532" s="18">
        <f t="shared" si="31"/>
        <v>50000</v>
      </c>
      <c r="G532" s="17" t="s">
        <v>285</v>
      </c>
      <c r="H532" s="17" t="s">
        <v>283</v>
      </c>
      <c r="I532" s="17" t="s">
        <v>21</v>
      </c>
      <c r="J532" s="20" t="s">
        <v>999</v>
      </c>
      <c r="K532" s="21">
        <v>43545</v>
      </c>
      <c r="L532" s="21" t="s">
        <v>23</v>
      </c>
      <c r="M532" s="15">
        <f t="shared" si="32"/>
        <v>92</v>
      </c>
      <c r="N532" s="15">
        <f t="shared" si="33"/>
        <v>606.94</v>
      </c>
      <c r="XAH532" s="23"/>
      <c r="XAI532" s="23"/>
      <c r="XAJ532" s="23"/>
      <c r="XAK532" s="23"/>
      <c r="XAL532" s="23"/>
      <c r="XAM532" s="23"/>
      <c r="XAN532" s="23"/>
      <c r="XAO532" s="23"/>
      <c r="XAP532" s="23"/>
      <c r="XAQ532" s="23"/>
      <c r="XAR532" s="23"/>
      <c r="XAS532" s="23"/>
      <c r="XAT532" s="23"/>
      <c r="XAU532" s="23"/>
      <c r="XAV532" s="23"/>
      <c r="XAW532" s="23"/>
      <c r="XAX532" s="23"/>
      <c r="XAY532" s="23"/>
      <c r="XAZ532" s="23"/>
      <c r="XBA532" s="23"/>
      <c r="XBB532" s="23"/>
      <c r="XBC532" s="23"/>
      <c r="XBD532" s="23"/>
      <c r="XBE532" s="23"/>
      <c r="XBF532" s="23"/>
      <c r="XBG532" s="23"/>
      <c r="XBH532" s="23"/>
      <c r="XBI532" s="23"/>
      <c r="XBJ532" s="23"/>
      <c r="XBK532" s="23"/>
      <c r="XBL532" s="23"/>
      <c r="XBM532" s="23"/>
      <c r="XBN532" s="23"/>
      <c r="XBO532" s="23"/>
      <c r="XBP532" s="23"/>
      <c r="XBQ532" s="23"/>
      <c r="XBR532" s="23"/>
      <c r="XBS532" s="23"/>
      <c r="XBT532" s="23"/>
      <c r="XBU532" s="23"/>
      <c r="XBV532" s="23"/>
      <c r="XBW532" s="23"/>
      <c r="XBX532" s="23"/>
      <c r="XBY532" s="23"/>
      <c r="XBZ532" s="23"/>
      <c r="XCA532" s="23"/>
      <c r="XCB532" s="23"/>
      <c r="XCC532" s="23"/>
      <c r="XCD532" s="23"/>
      <c r="XCE532" s="23"/>
      <c r="XCF532" s="23"/>
      <c r="XCG532" s="23"/>
      <c r="XCH532" s="23"/>
      <c r="XCI532" s="23"/>
      <c r="XCJ532" s="23"/>
      <c r="XCK532" s="23"/>
      <c r="XCL532" s="23"/>
      <c r="XCM532" s="23"/>
      <c r="XCN532" s="23"/>
      <c r="XCO532" s="23"/>
      <c r="XCP532" s="23"/>
      <c r="XCQ532" s="23"/>
      <c r="XCR532" s="23"/>
      <c r="XCS532" s="23"/>
      <c r="XCT532" s="23"/>
      <c r="XCU532" s="23"/>
      <c r="XCV532" s="23"/>
      <c r="XCW532" s="26"/>
      <c r="XCX532" s="26"/>
      <c r="XCY532" s="26"/>
      <c r="XCZ532" s="26"/>
      <c r="XDA532" s="26"/>
      <c r="XDB532" s="26"/>
      <c r="XDC532" s="26"/>
      <c r="XDD532" s="26"/>
      <c r="XDE532" s="26"/>
      <c r="XDF532" s="26"/>
      <c r="XDG532" s="26"/>
      <c r="XDH532" s="26"/>
      <c r="XDI532" s="26"/>
      <c r="XDJ532" s="26"/>
      <c r="XDK532" s="26"/>
      <c r="XDL532" s="26"/>
      <c r="XDM532" s="26"/>
      <c r="XDN532" s="26"/>
      <c r="XDO532" s="26"/>
      <c r="XDP532" s="26"/>
      <c r="XDQ532" s="26"/>
      <c r="XDR532" s="26"/>
      <c r="XDS532" s="26"/>
      <c r="XDT532" s="26"/>
      <c r="XDU532" s="26"/>
      <c r="XDV532" s="26"/>
      <c r="XDW532" s="26"/>
      <c r="XDX532" s="26"/>
      <c r="XDY532" s="26"/>
      <c r="XDZ532" s="26"/>
      <c r="XEA532" s="26"/>
      <c r="XEB532" s="26"/>
      <c r="XEC532" s="26"/>
      <c r="XED532" s="26"/>
      <c r="XEE532" s="26"/>
      <c r="XEF532" s="26"/>
      <c r="XEG532" s="26"/>
      <c r="XEH532" s="26"/>
      <c r="XEI532" s="26"/>
      <c r="XEJ532" s="26"/>
      <c r="XEK532" s="26"/>
      <c r="XEL532" s="26"/>
      <c r="XEM532" s="26"/>
      <c r="XEN532" s="26"/>
      <c r="XEO532" s="26"/>
      <c r="XEP532" s="26"/>
      <c r="XEQ532" s="26"/>
      <c r="XER532" s="26"/>
      <c r="XES532" s="26"/>
      <c r="XET532" s="26"/>
      <c r="XEU532" s="26"/>
      <c r="XEV532" s="26"/>
      <c r="XEW532" s="26"/>
      <c r="XEX532" s="26"/>
      <c r="XEY532" s="26"/>
      <c r="XEZ532" s="26"/>
      <c r="XFA532" s="26"/>
    </row>
    <row r="533" s="4" customFormat="1" ht="15" customHeight="1" spans="1:16381">
      <c r="A533" s="15">
        <v>529</v>
      </c>
      <c r="B533" s="16" t="s">
        <v>995</v>
      </c>
      <c r="C533" s="17" t="s">
        <v>1107</v>
      </c>
      <c r="D533" s="18">
        <v>50000</v>
      </c>
      <c r="E533" s="18">
        <v>50000</v>
      </c>
      <c r="F533" s="18">
        <f t="shared" si="31"/>
        <v>50000</v>
      </c>
      <c r="G533" s="17" t="s">
        <v>285</v>
      </c>
      <c r="H533" s="17" t="s">
        <v>286</v>
      </c>
      <c r="I533" s="17" t="s">
        <v>21</v>
      </c>
      <c r="J533" s="20" t="s">
        <v>999</v>
      </c>
      <c r="K533" s="21">
        <v>43545</v>
      </c>
      <c r="L533" s="21" t="s">
        <v>23</v>
      </c>
      <c r="M533" s="15">
        <f t="shared" si="32"/>
        <v>92</v>
      </c>
      <c r="N533" s="15">
        <f t="shared" si="33"/>
        <v>606.94</v>
      </c>
      <c r="XAH533" s="23"/>
      <c r="XAI533" s="23"/>
      <c r="XAJ533" s="23"/>
      <c r="XAK533" s="23"/>
      <c r="XAL533" s="23"/>
      <c r="XAM533" s="23"/>
      <c r="XAN533" s="23"/>
      <c r="XAO533" s="23"/>
      <c r="XAP533" s="23"/>
      <c r="XAQ533" s="23"/>
      <c r="XAR533" s="23"/>
      <c r="XAS533" s="23"/>
      <c r="XAT533" s="23"/>
      <c r="XAU533" s="23"/>
      <c r="XAV533" s="23"/>
      <c r="XAW533" s="23"/>
      <c r="XAX533" s="23"/>
      <c r="XAY533" s="23"/>
      <c r="XAZ533" s="23"/>
      <c r="XBA533" s="23"/>
      <c r="XBB533" s="23"/>
      <c r="XBC533" s="23"/>
      <c r="XBD533" s="23"/>
      <c r="XBE533" s="23"/>
      <c r="XBF533" s="23"/>
      <c r="XBG533" s="23"/>
      <c r="XBH533" s="23"/>
      <c r="XBI533" s="23"/>
      <c r="XBJ533" s="23"/>
      <c r="XBK533" s="23"/>
      <c r="XBL533" s="23"/>
      <c r="XBM533" s="23"/>
      <c r="XBN533" s="23"/>
      <c r="XBO533" s="23"/>
      <c r="XBP533" s="23"/>
      <c r="XBQ533" s="23"/>
      <c r="XBR533" s="23"/>
      <c r="XBS533" s="23"/>
      <c r="XBT533" s="23"/>
      <c r="XBU533" s="23"/>
      <c r="XBV533" s="23"/>
      <c r="XBW533" s="23"/>
      <c r="XBX533" s="23"/>
      <c r="XBY533" s="23"/>
      <c r="XBZ533" s="23"/>
      <c r="XCA533" s="23"/>
      <c r="XCB533" s="23"/>
      <c r="XCC533" s="23"/>
      <c r="XCD533" s="23"/>
      <c r="XCE533" s="23"/>
      <c r="XCF533" s="23"/>
      <c r="XCG533" s="23"/>
      <c r="XCH533" s="23"/>
      <c r="XCI533" s="23"/>
      <c r="XCJ533" s="23"/>
      <c r="XCK533" s="23"/>
      <c r="XCL533" s="23"/>
      <c r="XCM533" s="23"/>
      <c r="XCN533" s="23"/>
      <c r="XCO533" s="23"/>
      <c r="XCP533" s="23"/>
      <c r="XCQ533" s="23"/>
      <c r="XCR533" s="23"/>
      <c r="XCS533" s="23"/>
      <c r="XCT533" s="23"/>
      <c r="XCU533" s="23"/>
      <c r="XCV533" s="23"/>
      <c r="XCW533" s="26"/>
      <c r="XCX533" s="26"/>
      <c r="XCY533" s="26"/>
      <c r="XCZ533" s="26"/>
      <c r="XDA533" s="26"/>
      <c r="XDB533" s="26"/>
      <c r="XDC533" s="26"/>
      <c r="XDD533" s="26"/>
      <c r="XDE533" s="26"/>
      <c r="XDF533" s="26"/>
      <c r="XDG533" s="26"/>
      <c r="XDH533" s="26"/>
      <c r="XDI533" s="26"/>
      <c r="XDJ533" s="26"/>
      <c r="XDK533" s="26"/>
      <c r="XDL533" s="26"/>
      <c r="XDM533" s="26"/>
      <c r="XDN533" s="26"/>
      <c r="XDO533" s="26"/>
      <c r="XDP533" s="26"/>
      <c r="XDQ533" s="26"/>
      <c r="XDR533" s="26"/>
      <c r="XDS533" s="26"/>
      <c r="XDT533" s="26"/>
      <c r="XDU533" s="26"/>
      <c r="XDV533" s="26"/>
      <c r="XDW533" s="26"/>
      <c r="XDX533" s="26"/>
      <c r="XDY533" s="26"/>
      <c r="XDZ533" s="26"/>
      <c r="XEA533" s="26"/>
      <c r="XEB533" s="26"/>
      <c r="XEC533" s="26"/>
      <c r="XED533" s="26"/>
      <c r="XEE533" s="26"/>
      <c r="XEF533" s="26"/>
      <c r="XEG533" s="26"/>
      <c r="XEH533" s="26"/>
      <c r="XEI533" s="26"/>
      <c r="XEJ533" s="26"/>
      <c r="XEK533" s="26"/>
      <c r="XEL533" s="26"/>
      <c r="XEM533" s="26"/>
      <c r="XEN533" s="26"/>
      <c r="XEO533" s="26"/>
      <c r="XEP533" s="26"/>
      <c r="XEQ533" s="26"/>
      <c r="XER533" s="26"/>
      <c r="XES533" s="26"/>
      <c r="XET533" s="26"/>
      <c r="XEU533" s="26"/>
      <c r="XEV533" s="26"/>
      <c r="XEW533" s="26"/>
      <c r="XEX533" s="26"/>
      <c r="XEY533" s="26"/>
      <c r="XEZ533" s="26"/>
      <c r="XFA533" s="26"/>
    </row>
    <row r="534" s="4" customFormat="1" ht="15" customHeight="1" spans="1:16381">
      <c r="A534" s="15">
        <v>530</v>
      </c>
      <c r="B534" s="16" t="s">
        <v>995</v>
      </c>
      <c r="C534" s="17" t="s">
        <v>1108</v>
      </c>
      <c r="D534" s="18">
        <v>50000</v>
      </c>
      <c r="E534" s="18">
        <v>50000</v>
      </c>
      <c r="F534" s="18">
        <f t="shared" si="31"/>
        <v>50000</v>
      </c>
      <c r="G534" s="17" t="s">
        <v>1109</v>
      </c>
      <c r="H534" s="17" t="s">
        <v>286</v>
      </c>
      <c r="I534" s="17" t="s">
        <v>21</v>
      </c>
      <c r="J534" s="20" t="s">
        <v>999</v>
      </c>
      <c r="K534" s="21">
        <v>43545</v>
      </c>
      <c r="L534" s="21" t="s">
        <v>23</v>
      </c>
      <c r="M534" s="15">
        <f t="shared" si="32"/>
        <v>92</v>
      </c>
      <c r="N534" s="15">
        <f t="shared" si="33"/>
        <v>606.94</v>
      </c>
      <c r="XAH534" s="23"/>
      <c r="XAI534" s="23"/>
      <c r="XAJ534" s="23"/>
      <c r="XAK534" s="23"/>
      <c r="XAL534" s="23"/>
      <c r="XAM534" s="23"/>
      <c r="XAN534" s="23"/>
      <c r="XAO534" s="23"/>
      <c r="XAP534" s="23"/>
      <c r="XAQ534" s="23"/>
      <c r="XAR534" s="23"/>
      <c r="XAS534" s="23"/>
      <c r="XAT534" s="23"/>
      <c r="XAU534" s="23"/>
      <c r="XAV534" s="23"/>
      <c r="XAW534" s="23"/>
      <c r="XAX534" s="23"/>
      <c r="XAY534" s="23"/>
      <c r="XAZ534" s="23"/>
      <c r="XBA534" s="23"/>
      <c r="XBB534" s="23"/>
      <c r="XBC534" s="23"/>
      <c r="XBD534" s="23"/>
      <c r="XBE534" s="23"/>
      <c r="XBF534" s="23"/>
      <c r="XBG534" s="23"/>
      <c r="XBH534" s="23"/>
      <c r="XBI534" s="23"/>
      <c r="XBJ534" s="23"/>
      <c r="XBK534" s="23"/>
      <c r="XBL534" s="23"/>
      <c r="XBM534" s="23"/>
      <c r="XBN534" s="23"/>
      <c r="XBO534" s="23"/>
      <c r="XBP534" s="23"/>
      <c r="XBQ534" s="23"/>
      <c r="XBR534" s="23"/>
      <c r="XBS534" s="23"/>
      <c r="XBT534" s="23"/>
      <c r="XBU534" s="23"/>
      <c r="XBV534" s="23"/>
      <c r="XBW534" s="23"/>
      <c r="XBX534" s="23"/>
      <c r="XBY534" s="23"/>
      <c r="XBZ534" s="23"/>
      <c r="XCA534" s="23"/>
      <c r="XCB534" s="23"/>
      <c r="XCC534" s="23"/>
      <c r="XCD534" s="23"/>
      <c r="XCE534" s="23"/>
      <c r="XCF534" s="23"/>
      <c r="XCG534" s="23"/>
      <c r="XCH534" s="23"/>
      <c r="XCI534" s="23"/>
      <c r="XCJ534" s="23"/>
      <c r="XCK534" s="23"/>
      <c r="XCL534" s="23"/>
      <c r="XCM534" s="23"/>
      <c r="XCN534" s="23"/>
      <c r="XCO534" s="23"/>
      <c r="XCP534" s="23"/>
      <c r="XCQ534" s="23"/>
      <c r="XCR534" s="23"/>
      <c r="XCS534" s="23"/>
      <c r="XCT534" s="23"/>
      <c r="XCU534" s="23"/>
      <c r="XCV534" s="23"/>
      <c r="XCW534" s="26"/>
      <c r="XCX534" s="26"/>
      <c r="XCY534" s="26"/>
      <c r="XCZ534" s="26"/>
      <c r="XDA534" s="26"/>
      <c r="XDB534" s="26"/>
      <c r="XDC534" s="26"/>
      <c r="XDD534" s="26"/>
      <c r="XDE534" s="26"/>
      <c r="XDF534" s="26"/>
      <c r="XDG534" s="26"/>
      <c r="XDH534" s="26"/>
      <c r="XDI534" s="26"/>
      <c r="XDJ534" s="26"/>
      <c r="XDK534" s="26"/>
      <c r="XDL534" s="26"/>
      <c r="XDM534" s="26"/>
      <c r="XDN534" s="26"/>
      <c r="XDO534" s="26"/>
      <c r="XDP534" s="26"/>
      <c r="XDQ534" s="26"/>
      <c r="XDR534" s="26"/>
      <c r="XDS534" s="26"/>
      <c r="XDT534" s="26"/>
      <c r="XDU534" s="26"/>
      <c r="XDV534" s="26"/>
      <c r="XDW534" s="26"/>
      <c r="XDX534" s="26"/>
      <c r="XDY534" s="26"/>
      <c r="XDZ534" s="26"/>
      <c r="XEA534" s="26"/>
      <c r="XEB534" s="26"/>
      <c r="XEC534" s="26"/>
      <c r="XED534" s="26"/>
      <c r="XEE534" s="26"/>
      <c r="XEF534" s="26"/>
      <c r="XEG534" s="26"/>
      <c r="XEH534" s="26"/>
      <c r="XEI534" s="26"/>
      <c r="XEJ534" s="26"/>
      <c r="XEK534" s="26"/>
      <c r="XEL534" s="26"/>
      <c r="XEM534" s="26"/>
      <c r="XEN534" s="26"/>
      <c r="XEO534" s="26"/>
      <c r="XEP534" s="26"/>
      <c r="XEQ534" s="26"/>
      <c r="XER534" s="26"/>
      <c r="XES534" s="26"/>
      <c r="XET534" s="26"/>
      <c r="XEU534" s="26"/>
      <c r="XEV534" s="26"/>
      <c r="XEW534" s="26"/>
      <c r="XEX534" s="26"/>
      <c r="XEY534" s="26"/>
      <c r="XEZ534" s="26"/>
      <c r="XFA534" s="26"/>
    </row>
    <row r="535" s="4" customFormat="1" ht="15" customHeight="1" spans="1:16381">
      <c r="A535" s="15">
        <v>531</v>
      </c>
      <c r="B535" s="16" t="s">
        <v>995</v>
      </c>
      <c r="C535" s="17" t="s">
        <v>1110</v>
      </c>
      <c r="D535" s="18">
        <v>50000</v>
      </c>
      <c r="E535" s="18">
        <v>50000</v>
      </c>
      <c r="F535" s="18">
        <f t="shared" si="31"/>
        <v>50000</v>
      </c>
      <c r="G535" s="17" t="s">
        <v>1111</v>
      </c>
      <c r="H535" s="17" t="s">
        <v>1112</v>
      </c>
      <c r="I535" s="17" t="s">
        <v>21</v>
      </c>
      <c r="J535" s="20" t="s">
        <v>999</v>
      </c>
      <c r="K535" s="21">
        <v>43545</v>
      </c>
      <c r="L535" s="21" t="s">
        <v>23</v>
      </c>
      <c r="M535" s="15">
        <f t="shared" si="32"/>
        <v>92</v>
      </c>
      <c r="N535" s="15">
        <f t="shared" si="33"/>
        <v>606.94</v>
      </c>
      <c r="XAH535" s="23"/>
      <c r="XAI535" s="23"/>
      <c r="XAJ535" s="23"/>
      <c r="XAK535" s="23"/>
      <c r="XAL535" s="23"/>
      <c r="XAM535" s="23"/>
      <c r="XAN535" s="23"/>
      <c r="XAO535" s="23"/>
      <c r="XAP535" s="23"/>
      <c r="XAQ535" s="23"/>
      <c r="XAR535" s="23"/>
      <c r="XAS535" s="23"/>
      <c r="XAT535" s="23"/>
      <c r="XAU535" s="23"/>
      <c r="XAV535" s="23"/>
      <c r="XAW535" s="23"/>
      <c r="XAX535" s="23"/>
      <c r="XAY535" s="23"/>
      <c r="XAZ535" s="23"/>
      <c r="XBA535" s="23"/>
      <c r="XBB535" s="23"/>
      <c r="XBC535" s="23"/>
      <c r="XBD535" s="23"/>
      <c r="XBE535" s="23"/>
      <c r="XBF535" s="23"/>
      <c r="XBG535" s="23"/>
      <c r="XBH535" s="23"/>
      <c r="XBI535" s="23"/>
      <c r="XBJ535" s="23"/>
      <c r="XBK535" s="23"/>
      <c r="XBL535" s="23"/>
      <c r="XBM535" s="23"/>
      <c r="XBN535" s="23"/>
      <c r="XBO535" s="23"/>
      <c r="XBP535" s="23"/>
      <c r="XBQ535" s="23"/>
      <c r="XBR535" s="23"/>
      <c r="XBS535" s="23"/>
      <c r="XBT535" s="23"/>
      <c r="XBU535" s="23"/>
      <c r="XBV535" s="23"/>
      <c r="XBW535" s="23"/>
      <c r="XBX535" s="23"/>
      <c r="XBY535" s="23"/>
      <c r="XBZ535" s="23"/>
      <c r="XCA535" s="23"/>
      <c r="XCB535" s="23"/>
      <c r="XCC535" s="23"/>
      <c r="XCD535" s="23"/>
      <c r="XCE535" s="23"/>
      <c r="XCF535" s="23"/>
      <c r="XCG535" s="23"/>
      <c r="XCH535" s="23"/>
      <c r="XCI535" s="23"/>
      <c r="XCJ535" s="23"/>
      <c r="XCK535" s="23"/>
      <c r="XCL535" s="23"/>
      <c r="XCM535" s="23"/>
      <c r="XCN535" s="23"/>
      <c r="XCO535" s="23"/>
      <c r="XCP535" s="23"/>
      <c r="XCQ535" s="23"/>
      <c r="XCR535" s="23"/>
      <c r="XCS535" s="23"/>
      <c r="XCT535" s="23"/>
      <c r="XCU535" s="23"/>
      <c r="XCV535" s="23"/>
      <c r="XCW535" s="26"/>
      <c r="XCX535" s="26"/>
      <c r="XCY535" s="26"/>
      <c r="XCZ535" s="26"/>
      <c r="XDA535" s="26"/>
      <c r="XDB535" s="26"/>
      <c r="XDC535" s="26"/>
      <c r="XDD535" s="26"/>
      <c r="XDE535" s="26"/>
      <c r="XDF535" s="26"/>
      <c r="XDG535" s="26"/>
      <c r="XDH535" s="26"/>
      <c r="XDI535" s="26"/>
      <c r="XDJ535" s="26"/>
      <c r="XDK535" s="26"/>
      <c r="XDL535" s="26"/>
      <c r="XDM535" s="26"/>
      <c r="XDN535" s="26"/>
      <c r="XDO535" s="26"/>
      <c r="XDP535" s="26"/>
      <c r="XDQ535" s="26"/>
      <c r="XDR535" s="26"/>
      <c r="XDS535" s="26"/>
      <c r="XDT535" s="26"/>
      <c r="XDU535" s="26"/>
      <c r="XDV535" s="26"/>
      <c r="XDW535" s="26"/>
      <c r="XDX535" s="26"/>
      <c r="XDY535" s="26"/>
      <c r="XDZ535" s="26"/>
      <c r="XEA535" s="26"/>
      <c r="XEB535" s="26"/>
      <c r="XEC535" s="26"/>
      <c r="XED535" s="26"/>
      <c r="XEE535" s="26"/>
      <c r="XEF535" s="26"/>
      <c r="XEG535" s="26"/>
      <c r="XEH535" s="26"/>
      <c r="XEI535" s="26"/>
      <c r="XEJ535" s="26"/>
      <c r="XEK535" s="26"/>
      <c r="XEL535" s="26"/>
      <c r="XEM535" s="26"/>
      <c r="XEN535" s="26"/>
      <c r="XEO535" s="26"/>
      <c r="XEP535" s="26"/>
      <c r="XEQ535" s="26"/>
      <c r="XER535" s="26"/>
      <c r="XES535" s="26"/>
      <c r="XET535" s="26"/>
      <c r="XEU535" s="26"/>
      <c r="XEV535" s="26"/>
      <c r="XEW535" s="26"/>
      <c r="XEX535" s="26"/>
      <c r="XEY535" s="26"/>
      <c r="XEZ535" s="26"/>
      <c r="XFA535" s="26"/>
    </row>
    <row r="536" s="4" customFormat="1" ht="15" customHeight="1" spans="1:16381">
      <c r="A536" s="15">
        <v>532</v>
      </c>
      <c r="B536" s="16" t="s">
        <v>995</v>
      </c>
      <c r="C536" s="17" t="s">
        <v>1113</v>
      </c>
      <c r="D536" s="18">
        <v>30000</v>
      </c>
      <c r="E536" s="18">
        <v>30000</v>
      </c>
      <c r="F536" s="18">
        <f t="shared" si="31"/>
        <v>30000</v>
      </c>
      <c r="G536" s="17" t="s">
        <v>1114</v>
      </c>
      <c r="H536" s="17" t="s">
        <v>1115</v>
      </c>
      <c r="I536" s="17" t="s">
        <v>21</v>
      </c>
      <c r="J536" s="20" t="s">
        <v>999</v>
      </c>
      <c r="K536" s="21">
        <v>43545</v>
      </c>
      <c r="L536" s="21" t="s">
        <v>23</v>
      </c>
      <c r="M536" s="15">
        <f t="shared" si="32"/>
        <v>92</v>
      </c>
      <c r="N536" s="15">
        <f t="shared" si="33"/>
        <v>364.17</v>
      </c>
      <c r="XAH536" s="23"/>
      <c r="XAI536" s="23"/>
      <c r="XAJ536" s="23"/>
      <c r="XAK536" s="23"/>
      <c r="XAL536" s="23"/>
      <c r="XAM536" s="23"/>
      <c r="XAN536" s="23"/>
      <c r="XAO536" s="23"/>
      <c r="XAP536" s="23"/>
      <c r="XAQ536" s="23"/>
      <c r="XAR536" s="23"/>
      <c r="XAS536" s="23"/>
      <c r="XAT536" s="23"/>
      <c r="XAU536" s="23"/>
      <c r="XAV536" s="23"/>
      <c r="XAW536" s="23"/>
      <c r="XAX536" s="23"/>
      <c r="XAY536" s="23"/>
      <c r="XAZ536" s="23"/>
      <c r="XBA536" s="23"/>
      <c r="XBB536" s="23"/>
      <c r="XBC536" s="23"/>
      <c r="XBD536" s="23"/>
      <c r="XBE536" s="23"/>
      <c r="XBF536" s="23"/>
      <c r="XBG536" s="23"/>
      <c r="XBH536" s="23"/>
      <c r="XBI536" s="23"/>
      <c r="XBJ536" s="23"/>
      <c r="XBK536" s="23"/>
      <c r="XBL536" s="23"/>
      <c r="XBM536" s="23"/>
      <c r="XBN536" s="23"/>
      <c r="XBO536" s="23"/>
      <c r="XBP536" s="23"/>
      <c r="XBQ536" s="23"/>
      <c r="XBR536" s="23"/>
      <c r="XBS536" s="23"/>
      <c r="XBT536" s="23"/>
      <c r="XBU536" s="23"/>
      <c r="XBV536" s="23"/>
      <c r="XBW536" s="23"/>
      <c r="XBX536" s="23"/>
      <c r="XBY536" s="23"/>
      <c r="XBZ536" s="23"/>
      <c r="XCA536" s="23"/>
      <c r="XCB536" s="23"/>
      <c r="XCC536" s="23"/>
      <c r="XCD536" s="23"/>
      <c r="XCE536" s="23"/>
      <c r="XCF536" s="23"/>
      <c r="XCG536" s="23"/>
      <c r="XCH536" s="23"/>
      <c r="XCI536" s="23"/>
      <c r="XCJ536" s="23"/>
      <c r="XCK536" s="23"/>
      <c r="XCL536" s="23"/>
      <c r="XCM536" s="23"/>
      <c r="XCN536" s="23"/>
      <c r="XCO536" s="23"/>
      <c r="XCP536" s="23"/>
      <c r="XCQ536" s="23"/>
      <c r="XCR536" s="23"/>
      <c r="XCS536" s="23"/>
      <c r="XCT536" s="23"/>
      <c r="XCU536" s="23"/>
      <c r="XCV536" s="23"/>
      <c r="XCW536" s="26"/>
      <c r="XCX536" s="26"/>
      <c r="XCY536" s="26"/>
      <c r="XCZ536" s="26"/>
      <c r="XDA536" s="26"/>
      <c r="XDB536" s="26"/>
      <c r="XDC536" s="26"/>
      <c r="XDD536" s="26"/>
      <c r="XDE536" s="26"/>
      <c r="XDF536" s="26"/>
      <c r="XDG536" s="26"/>
      <c r="XDH536" s="26"/>
      <c r="XDI536" s="26"/>
      <c r="XDJ536" s="26"/>
      <c r="XDK536" s="26"/>
      <c r="XDL536" s="26"/>
      <c r="XDM536" s="26"/>
      <c r="XDN536" s="26"/>
      <c r="XDO536" s="26"/>
      <c r="XDP536" s="26"/>
      <c r="XDQ536" s="26"/>
      <c r="XDR536" s="26"/>
      <c r="XDS536" s="26"/>
      <c r="XDT536" s="26"/>
      <c r="XDU536" s="26"/>
      <c r="XDV536" s="26"/>
      <c r="XDW536" s="26"/>
      <c r="XDX536" s="26"/>
      <c r="XDY536" s="26"/>
      <c r="XDZ536" s="26"/>
      <c r="XEA536" s="26"/>
      <c r="XEB536" s="26"/>
      <c r="XEC536" s="26"/>
      <c r="XED536" s="26"/>
      <c r="XEE536" s="26"/>
      <c r="XEF536" s="26"/>
      <c r="XEG536" s="26"/>
      <c r="XEH536" s="26"/>
      <c r="XEI536" s="26"/>
      <c r="XEJ536" s="26"/>
      <c r="XEK536" s="26"/>
      <c r="XEL536" s="26"/>
      <c r="XEM536" s="26"/>
      <c r="XEN536" s="26"/>
      <c r="XEO536" s="26"/>
      <c r="XEP536" s="26"/>
      <c r="XEQ536" s="26"/>
      <c r="XER536" s="26"/>
      <c r="XES536" s="26"/>
      <c r="XET536" s="26"/>
      <c r="XEU536" s="26"/>
      <c r="XEV536" s="26"/>
      <c r="XEW536" s="26"/>
      <c r="XEX536" s="26"/>
      <c r="XEY536" s="26"/>
      <c r="XEZ536" s="26"/>
      <c r="XFA536" s="26"/>
    </row>
    <row r="537" s="4" customFormat="1" ht="15" customHeight="1" spans="1:16381">
      <c r="A537" s="15">
        <v>533</v>
      </c>
      <c r="B537" s="16" t="s">
        <v>995</v>
      </c>
      <c r="C537" s="17" t="s">
        <v>1116</v>
      </c>
      <c r="D537" s="18">
        <v>50000</v>
      </c>
      <c r="E537" s="18">
        <v>50000</v>
      </c>
      <c r="F537" s="18">
        <f t="shared" si="31"/>
        <v>50000</v>
      </c>
      <c r="G537" s="17" t="s">
        <v>1117</v>
      </c>
      <c r="H537" s="17" t="s">
        <v>1118</v>
      </c>
      <c r="I537" s="17" t="s">
        <v>21</v>
      </c>
      <c r="J537" s="20" t="s">
        <v>999</v>
      </c>
      <c r="K537" s="21">
        <v>43545</v>
      </c>
      <c r="L537" s="21" t="s">
        <v>23</v>
      </c>
      <c r="M537" s="15">
        <f t="shared" si="32"/>
        <v>92</v>
      </c>
      <c r="N537" s="15">
        <f t="shared" si="33"/>
        <v>606.94</v>
      </c>
      <c r="XAH537" s="23"/>
      <c r="XAI537" s="23"/>
      <c r="XAJ537" s="23"/>
      <c r="XAK537" s="23"/>
      <c r="XAL537" s="23"/>
      <c r="XAM537" s="23"/>
      <c r="XAN537" s="23"/>
      <c r="XAO537" s="23"/>
      <c r="XAP537" s="23"/>
      <c r="XAQ537" s="23"/>
      <c r="XAR537" s="23"/>
      <c r="XAS537" s="23"/>
      <c r="XAT537" s="23"/>
      <c r="XAU537" s="23"/>
      <c r="XAV537" s="23"/>
      <c r="XAW537" s="23"/>
      <c r="XAX537" s="23"/>
      <c r="XAY537" s="23"/>
      <c r="XAZ537" s="23"/>
      <c r="XBA537" s="23"/>
      <c r="XBB537" s="23"/>
      <c r="XBC537" s="23"/>
      <c r="XBD537" s="23"/>
      <c r="XBE537" s="23"/>
      <c r="XBF537" s="23"/>
      <c r="XBG537" s="23"/>
      <c r="XBH537" s="23"/>
      <c r="XBI537" s="23"/>
      <c r="XBJ537" s="23"/>
      <c r="XBK537" s="23"/>
      <c r="XBL537" s="23"/>
      <c r="XBM537" s="23"/>
      <c r="XBN537" s="23"/>
      <c r="XBO537" s="23"/>
      <c r="XBP537" s="23"/>
      <c r="XBQ537" s="23"/>
      <c r="XBR537" s="23"/>
      <c r="XBS537" s="23"/>
      <c r="XBT537" s="23"/>
      <c r="XBU537" s="23"/>
      <c r="XBV537" s="23"/>
      <c r="XBW537" s="23"/>
      <c r="XBX537" s="23"/>
      <c r="XBY537" s="23"/>
      <c r="XBZ537" s="23"/>
      <c r="XCA537" s="23"/>
      <c r="XCB537" s="23"/>
      <c r="XCC537" s="23"/>
      <c r="XCD537" s="23"/>
      <c r="XCE537" s="23"/>
      <c r="XCF537" s="23"/>
      <c r="XCG537" s="23"/>
      <c r="XCH537" s="23"/>
      <c r="XCI537" s="23"/>
      <c r="XCJ537" s="23"/>
      <c r="XCK537" s="23"/>
      <c r="XCL537" s="23"/>
      <c r="XCM537" s="23"/>
      <c r="XCN537" s="23"/>
      <c r="XCO537" s="23"/>
      <c r="XCP537" s="23"/>
      <c r="XCQ537" s="23"/>
      <c r="XCR537" s="23"/>
      <c r="XCS537" s="23"/>
      <c r="XCT537" s="23"/>
      <c r="XCU537" s="23"/>
      <c r="XCV537" s="23"/>
      <c r="XCW537" s="26"/>
      <c r="XCX537" s="26"/>
      <c r="XCY537" s="26"/>
      <c r="XCZ537" s="26"/>
      <c r="XDA537" s="26"/>
      <c r="XDB537" s="26"/>
      <c r="XDC537" s="26"/>
      <c r="XDD537" s="26"/>
      <c r="XDE537" s="26"/>
      <c r="XDF537" s="26"/>
      <c r="XDG537" s="26"/>
      <c r="XDH537" s="26"/>
      <c r="XDI537" s="26"/>
      <c r="XDJ537" s="26"/>
      <c r="XDK537" s="26"/>
      <c r="XDL537" s="26"/>
      <c r="XDM537" s="26"/>
      <c r="XDN537" s="26"/>
      <c r="XDO537" s="26"/>
      <c r="XDP537" s="26"/>
      <c r="XDQ537" s="26"/>
      <c r="XDR537" s="26"/>
      <c r="XDS537" s="26"/>
      <c r="XDT537" s="26"/>
      <c r="XDU537" s="26"/>
      <c r="XDV537" s="26"/>
      <c r="XDW537" s="26"/>
      <c r="XDX537" s="26"/>
      <c r="XDY537" s="26"/>
      <c r="XDZ537" s="26"/>
      <c r="XEA537" s="26"/>
      <c r="XEB537" s="26"/>
      <c r="XEC537" s="26"/>
      <c r="XED537" s="26"/>
      <c r="XEE537" s="26"/>
      <c r="XEF537" s="26"/>
      <c r="XEG537" s="26"/>
      <c r="XEH537" s="26"/>
      <c r="XEI537" s="26"/>
      <c r="XEJ537" s="26"/>
      <c r="XEK537" s="26"/>
      <c r="XEL537" s="26"/>
      <c r="XEM537" s="26"/>
      <c r="XEN537" s="26"/>
      <c r="XEO537" s="26"/>
      <c r="XEP537" s="26"/>
      <c r="XEQ537" s="26"/>
      <c r="XER537" s="26"/>
      <c r="XES537" s="26"/>
      <c r="XET537" s="26"/>
      <c r="XEU537" s="26"/>
      <c r="XEV537" s="26"/>
      <c r="XEW537" s="26"/>
      <c r="XEX537" s="26"/>
      <c r="XEY537" s="26"/>
      <c r="XEZ537" s="26"/>
      <c r="XFA537" s="26"/>
    </row>
    <row r="538" s="4" customFormat="1" ht="15" customHeight="1" spans="1:16381">
      <c r="A538" s="15">
        <v>534</v>
      </c>
      <c r="B538" s="16" t="s">
        <v>995</v>
      </c>
      <c r="C538" s="17" t="s">
        <v>1119</v>
      </c>
      <c r="D538" s="18">
        <v>50000</v>
      </c>
      <c r="E538" s="18">
        <v>50000</v>
      </c>
      <c r="F538" s="18">
        <f t="shared" si="31"/>
        <v>50000</v>
      </c>
      <c r="G538" s="17" t="s">
        <v>534</v>
      </c>
      <c r="H538" s="17" t="s">
        <v>535</v>
      </c>
      <c r="I538" s="17" t="s">
        <v>21</v>
      </c>
      <c r="J538" s="20" t="s">
        <v>999</v>
      </c>
      <c r="K538" s="21">
        <v>43545</v>
      </c>
      <c r="L538" s="21" t="s">
        <v>23</v>
      </c>
      <c r="M538" s="15">
        <f t="shared" si="32"/>
        <v>92</v>
      </c>
      <c r="N538" s="15">
        <f t="shared" si="33"/>
        <v>606.94</v>
      </c>
      <c r="XAH538" s="23"/>
      <c r="XAI538" s="23"/>
      <c r="XAJ538" s="23"/>
      <c r="XAK538" s="23"/>
      <c r="XAL538" s="23"/>
      <c r="XAM538" s="23"/>
      <c r="XAN538" s="23"/>
      <c r="XAO538" s="23"/>
      <c r="XAP538" s="23"/>
      <c r="XAQ538" s="23"/>
      <c r="XAR538" s="23"/>
      <c r="XAS538" s="23"/>
      <c r="XAT538" s="23"/>
      <c r="XAU538" s="23"/>
      <c r="XAV538" s="23"/>
      <c r="XAW538" s="23"/>
      <c r="XAX538" s="23"/>
      <c r="XAY538" s="23"/>
      <c r="XAZ538" s="23"/>
      <c r="XBA538" s="23"/>
      <c r="XBB538" s="23"/>
      <c r="XBC538" s="23"/>
      <c r="XBD538" s="23"/>
      <c r="XBE538" s="23"/>
      <c r="XBF538" s="23"/>
      <c r="XBG538" s="23"/>
      <c r="XBH538" s="23"/>
      <c r="XBI538" s="23"/>
      <c r="XBJ538" s="23"/>
      <c r="XBK538" s="23"/>
      <c r="XBL538" s="23"/>
      <c r="XBM538" s="23"/>
      <c r="XBN538" s="23"/>
      <c r="XBO538" s="23"/>
      <c r="XBP538" s="23"/>
      <c r="XBQ538" s="23"/>
      <c r="XBR538" s="23"/>
      <c r="XBS538" s="23"/>
      <c r="XBT538" s="23"/>
      <c r="XBU538" s="23"/>
      <c r="XBV538" s="23"/>
      <c r="XBW538" s="23"/>
      <c r="XBX538" s="23"/>
      <c r="XBY538" s="23"/>
      <c r="XBZ538" s="23"/>
      <c r="XCA538" s="23"/>
      <c r="XCB538" s="23"/>
      <c r="XCC538" s="23"/>
      <c r="XCD538" s="23"/>
      <c r="XCE538" s="23"/>
      <c r="XCF538" s="23"/>
      <c r="XCG538" s="23"/>
      <c r="XCH538" s="23"/>
      <c r="XCI538" s="23"/>
      <c r="XCJ538" s="23"/>
      <c r="XCK538" s="23"/>
      <c r="XCL538" s="23"/>
      <c r="XCM538" s="23"/>
      <c r="XCN538" s="23"/>
      <c r="XCO538" s="23"/>
      <c r="XCP538" s="23"/>
      <c r="XCQ538" s="23"/>
      <c r="XCR538" s="23"/>
      <c r="XCS538" s="23"/>
      <c r="XCT538" s="23"/>
      <c r="XCU538" s="23"/>
      <c r="XCV538" s="23"/>
      <c r="XCW538" s="26"/>
      <c r="XCX538" s="26"/>
      <c r="XCY538" s="26"/>
      <c r="XCZ538" s="26"/>
      <c r="XDA538" s="26"/>
      <c r="XDB538" s="26"/>
      <c r="XDC538" s="26"/>
      <c r="XDD538" s="26"/>
      <c r="XDE538" s="26"/>
      <c r="XDF538" s="26"/>
      <c r="XDG538" s="26"/>
      <c r="XDH538" s="26"/>
      <c r="XDI538" s="26"/>
      <c r="XDJ538" s="26"/>
      <c r="XDK538" s="26"/>
      <c r="XDL538" s="26"/>
      <c r="XDM538" s="26"/>
      <c r="XDN538" s="26"/>
      <c r="XDO538" s="26"/>
      <c r="XDP538" s="26"/>
      <c r="XDQ538" s="26"/>
      <c r="XDR538" s="26"/>
      <c r="XDS538" s="26"/>
      <c r="XDT538" s="26"/>
      <c r="XDU538" s="26"/>
      <c r="XDV538" s="26"/>
      <c r="XDW538" s="26"/>
      <c r="XDX538" s="26"/>
      <c r="XDY538" s="26"/>
      <c r="XDZ538" s="26"/>
      <c r="XEA538" s="26"/>
      <c r="XEB538" s="26"/>
      <c r="XEC538" s="26"/>
      <c r="XED538" s="26"/>
      <c r="XEE538" s="26"/>
      <c r="XEF538" s="26"/>
      <c r="XEG538" s="26"/>
      <c r="XEH538" s="26"/>
      <c r="XEI538" s="26"/>
      <c r="XEJ538" s="26"/>
      <c r="XEK538" s="26"/>
      <c r="XEL538" s="26"/>
      <c r="XEM538" s="26"/>
      <c r="XEN538" s="26"/>
      <c r="XEO538" s="26"/>
      <c r="XEP538" s="26"/>
      <c r="XEQ538" s="26"/>
      <c r="XER538" s="26"/>
      <c r="XES538" s="26"/>
      <c r="XET538" s="26"/>
      <c r="XEU538" s="26"/>
      <c r="XEV538" s="26"/>
      <c r="XEW538" s="26"/>
      <c r="XEX538" s="26"/>
      <c r="XEY538" s="26"/>
      <c r="XEZ538" s="26"/>
      <c r="XFA538" s="26"/>
    </row>
    <row r="539" s="4" customFormat="1" ht="15" customHeight="1" spans="1:16381">
      <c r="A539" s="15">
        <v>535</v>
      </c>
      <c r="B539" s="16" t="s">
        <v>995</v>
      </c>
      <c r="C539" s="17" t="s">
        <v>1120</v>
      </c>
      <c r="D539" s="18">
        <v>30000</v>
      </c>
      <c r="E539" s="18">
        <v>30000</v>
      </c>
      <c r="F539" s="18">
        <f t="shared" si="31"/>
        <v>30000</v>
      </c>
      <c r="G539" s="17" t="s">
        <v>534</v>
      </c>
      <c r="H539" s="17" t="s">
        <v>535</v>
      </c>
      <c r="I539" s="17" t="s">
        <v>21</v>
      </c>
      <c r="J539" s="20" t="s">
        <v>999</v>
      </c>
      <c r="K539" s="21">
        <v>43545</v>
      </c>
      <c r="L539" s="21" t="s">
        <v>23</v>
      </c>
      <c r="M539" s="15">
        <f t="shared" si="32"/>
        <v>92</v>
      </c>
      <c r="N539" s="15">
        <f t="shared" si="33"/>
        <v>364.17</v>
      </c>
      <c r="XAH539" s="23"/>
      <c r="XAI539" s="23"/>
      <c r="XAJ539" s="23"/>
      <c r="XAK539" s="23"/>
      <c r="XAL539" s="23"/>
      <c r="XAM539" s="23"/>
      <c r="XAN539" s="23"/>
      <c r="XAO539" s="23"/>
      <c r="XAP539" s="23"/>
      <c r="XAQ539" s="23"/>
      <c r="XAR539" s="23"/>
      <c r="XAS539" s="23"/>
      <c r="XAT539" s="23"/>
      <c r="XAU539" s="23"/>
      <c r="XAV539" s="23"/>
      <c r="XAW539" s="23"/>
      <c r="XAX539" s="23"/>
      <c r="XAY539" s="23"/>
      <c r="XAZ539" s="23"/>
      <c r="XBA539" s="23"/>
      <c r="XBB539" s="23"/>
      <c r="XBC539" s="23"/>
      <c r="XBD539" s="23"/>
      <c r="XBE539" s="23"/>
      <c r="XBF539" s="23"/>
      <c r="XBG539" s="23"/>
      <c r="XBH539" s="23"/>
      <c r="XBI539" s="23"/>
      <c r="XBJ539" s="23"/>
      <c r="XBK539" s="23"/>
      <c r="XBL539" s="23"/>
      <c r="XBM539" s="23"/>
      <c r="XBN539" s="23"/>
      <c r="XBO539" s="23"/>
      <c r="XBP539" s="23"/>
      <c r="XBQ539" s="23"/>
      <c r="XBR539" s="23"/>
      <c r="XBS539" s="23"/>
      <c r="XBT539" s="23"/>
      <c r="XBU539" s="23"/>
      <c r="XBV539" s="23"/>
      <c r="XBW539" s="23"/>
      <c r="XBX539" s="23"/>
      <c r="XBY539" s="23"/>
      <c r="XBZ539" s="23"/>
      <c r="XCA539" s="23"/>
      <c r="XCB539" s="23"/>
      <c r="XCC539" s="23"/>
      <c r="XCD539" s="23"/>
      <c r="XCE539" s="23"/>
      <c r="XCF539" s="23"/>
      <c r="XCG539" s="23"/>
      <c r="XCH539" s="23"/>
      <c r="XCI539" s="23"/>
      <c r="XCJ539" s="23"/>
      <c r="XCK539" s="23"/>
      <c r="XCL539" s="23"/>
      <c r="XCM539" s="23"/>
      <c r="XCN539" s="23"/>
      <c r="XCO539" s="23"/>
      <c r="XCP539" s="23"/>
      <c r="XCQ539" s="23"/>
      <c r="XCR539" s="23"/>
      <c r="XCS539" s="23"/>
      <c r="XCT539" s="23"/>
      <c r="XCU539" s="23"/>
      <c r="XCV539" s="23"/>
      <c r="XCW539" s="26"/>
      <c r="XCX539" s="26"/>
      <c r="XCY539" s="26"/>
      <c r="XCZ539" s="26"/>
      <c r="XDA539" s="26"/>
      <c r="XDB539" s="26"/>
      <c r="XDC539" s="26"/>
      <c r="XDD539" s="26"/>
      <c r="XDE539" s="26"/>
      <c r="XDF539" s="26"/>
      <c r="XDG539" s="26"/>
      <c r="XDH539" s="26"/>
      <c r="XDI539" s="26"/>
      <c r="XDJ539" s="26"/>
      <c r="XDK539" s="26"/>
      <c r="XDL539" s="26"/>
      <c r="XDM539" s="26"/>
      <c r="XDN539" s="26"/>
      <c r="XDO539" s="26"/>
      <c r="XDP539" s="26"/>
      <c r="XDQ539" s="26"/>
      <c r="XDR539" s="26"/>
      <c r="XDS539" s="26"/>
      <c r="XDT539" s="26"/>
      <c r="XDU539" s="26"/>
      <c r="XDV539" s="26"/>
      <c r="XDW539" s="26"/>
      <c r="XDX539" s="26"/>
      <c r="XDY539" s="26"/>
      <c r="XDZ539" s="26"/>
      <c r="XEA539" s="26"/>
      <c r="XEB539" s="26"/>
      <c r="XEC539" s="26"/>
      <c r="XED539" s="26"/>
      <c r="XEE539" s="26"/>
      <c r="XEF539" s="26"/>
      <c r="XEG539" s="26"/>
      <c r="XEH539" s="26"/>
      <c r="XEI539" s="26"/>
      <c r="XEJ539" s="26"/>
      <c r="XEK539" s="26"/>
      <c r="XEL539" s="26"/>
      <c r="XEM539" s="26"/>
      <c r="XEN539" s="26"/>
      <c r="XEO539" s="26"/>
      <c r="XEP539" s="26"/>
      <c r="XEQ539" s="26"/>
      <c r="XER539" s="26"/>
      <c r="XES539" s="26"/>
      <c r="XET539" s="26"/>
      <c r="XEU539" s="26"/>
      <c r="XEV539" s="26"/>
      <c r="XEW539" s="26"/>
      <c r="XEX539" s="26"/>
      <c r="XEY539" s="26"/>
      <c r="XEZ539" s="26"/>
      <c r="XFA539" s="26"/>
    </row>
    <row r="540" s="4" customFormat="1" ht="15" customHeight="1" spans="1:16381">
      <c r="A540" s="15">
        <v>536</v>
      </c>
      <c r="B540" s="16" t="s">
        <v>995</v>
      </c>
      <c r="C540" s="17" t="s">
        <v>1121</v>
      </c>
      <c r="D540" s="18">
        <v>40000</v>
      </c>
      <c r="E540" s="18">
        <v>40000</v>
      </c>
      <c r="F540" s="18">
        <f t="shared" si="31"/>
        <v>40000</v>
      </c>
      <c r="G540" s="17" t="s">
        <v>101</v>
      </c>
      <c r="H540" s="17" t="s">
        <v>1013</v>
      </c>
      <c r="I540" s="17" t="s">
        <v>21</v>
      </c>
      <c r="J540" s="20" t="s">
        <v>999</v>
      </c>
      <c r="K540" s="21">
        <v>43545</v>
      </c>
      <c r="L540" s="21" t="s">
        <v>23</v>
      </c>
      <c r="M540" s="15">
        <f t="shared" si="32"/>
        <v>92</v>
      </c>
      <c r="N540" s="15">
        <f t="shared" si="33"/>
        <v>485.56</v>
      </c>
      <c r="XAH540" s="23"/>
      <c r="XAI540" s="23"/>
      <c r="XAJ540" s="23"/>
      <c r="XAK540" s="23"/>
      <c r="XAL540" s="23"/>
      <c r="XAM540" s="23"/>
      <c r="XAN540" s="23"/>
      <c r="XAO540" s="23"/>
      <c r="XAP540" s="23"/>
      <c r="XAQ540" s="23"/>
      <c r="XAR540" s="23"/>
      <c r="XAS540" s="23"/>
      <c r="XAT540" s="23"/>
      <c r="XAU540" s="23"/>
      <c r="XAV540" s="23"/>
      <c r="XAW540" s="23"/>
      <c r="XAX540" s="23"/>
      <c r="XAY540" s="23"/>
      <c r="XAZ540" s="23"/>
      <c r="XBA540" s="23"/>
      <c r="XBB540" s="23"/>
      <c r="XBC540" s="23"/>
      <c r="XBD540" s="23"/>
      <c r="XBE540" s="23"/>
      <c r="XBF540" s="23"/>
      <c r="XBG540" s="23"/>
      <c r="XBH540" s="23"/>
      <c r="XBI540" s="23"/>
      <c r="XBJ540" s="23"/>
      <c r="XBK540" s="23"/>
      <c r="XBL540" s="23"/>
      <c r="XBM540" s="23"/>
      <c r="XBN540" s="23"/>
      <c r="XBO540" s="23"/>
      <c r="XBP540" s="23"/>
      <c r="XBQ540" s="23"/>
      <c r="XBR540" s="23"/>
      <c r="XBS540" s="23"/>
      <c r="XBT540" s="23"/>
      <c r="XBU540" s="23"/>
      <c r="XBV540" s="23"/>
      <c r="XBW540" s="23"/>
      <c r="XBX540" s="23"/>
      <c r="XBY540" s="23"/>
      <c r="XBZ540" s="23"/>
      <c r="XCA540" s="23"/>
      <c r="XCB540" s="23"/>
      <c r="XCC540" s="23"/>
      <c r="XCD540" s="23"/>
      <c r="XCE540" s="23"/>
      <c r="XCF540" s="23"/>
      <c r="XCG540" s="23"/>
      <c r="XCH540" s="23"/>
      <c r="XCI540" s="23"/>
      <c r="XCJ540" s="23"/>
      <c r="XCK540" s="23"/>
      <c r="XCL540" s="23"/>
      <c r="XCM540" s="23"/>
      <c r="XCN540" s="23"/>
      <c r="XCO540" s="23"/>
      <c r="XCP540" s="23"/>
      <c r="XCQ540" s="23"/>
      <c r="XCR540" s="23"/>
      <c r="XCS540" s="23"/>
      <c r="XCT540" s="23"/>
      <c r="XCU540" s="23"/>
      <c r="XCV540" s="23"/>
      <c r="XCW540" s="26"/>
      <c r="XCX540" s="26"/>
      <c r="XCY540" s="26"/>
      <c r="XCZ540" s="26"/>
      <c r="XDA540" s="26"/>
      <c r="XDB540" s="26"/>
      <c r="XDC540" s="26"/>
      <c r="XDD540" s="26"/>
      <c r="XDE540" s="26"/>
      <c r="XDF540" s="26"/>
      <c r="XDG540" s="26"/>
      <c r="XDH540" s="26"/>
      <c r="XDI540" s="26"/>
      <c r="XDJ540" s="26"/>
      <c r="XDK540" s="26"/>
      <c r="XDL540" s="26"/>
      <c r="XDM540" s="26"/>
      <c r="XDN540" s="26"/>
      <c r="XDO540" s="26"/>
      <c r="XDP540" s="26"/>
      <c r="XDQ540" s="26"/>
      <c r="XDR540" s="26"/>
      <c r="XDS540" s="26"/>
      <c r="XDT540" s="26"/>
      <c r="XDU540" s="26"/>
      <c r="XDV540" s="26"/>
      <c r="XDW540" s="26"/>
      <c r="XDX540" s="26"/>
      <c r="XDY540" s="26"/>
      <c r="XDZ540" s="26"/>
      <c r="XEA540" s="26"/>
      <c r="XEB540" s="26"/>
      <c r="XEC540" s="26"/>
      <c r="XED540" s="26"/>
      <c r="XEE540" s="26"/>
      <c r="XEF540" s="26"/>
      <c r="XEG540" s="26"/>
      <c r="XEH540" s="26"/>
      <c r="XEI540" s="26"/>
      <c r="XEJ540" s="26"/>
      <c r="XEK540" s="26"/>
      <c r="XEL540" s="26"/>
      <c r="XEM540" s="26"/>
      <c r="XEN540" s="26"/>
      <c r="XEO540" s="26"/>
      <c r="XEP540" s="26"/>
      <c r="XEQ540" s="26"/>
      <c r="XER540" s="26"/>
      <c r="XES540" s="26"/>
      <c r="XET540" s="26"/>
      <c r="XEU540" s="26"/>
      <c r="XEV540" s="26"/>
      <c r="XEW540" s="26"/>
      <c r="XEX540" s="26"/>
      <c r="XEY540" s="26"/>
      <c r="XEZ540" s="26"/>
      <c r="XFA540" s="26"/>
    </row>
    <row r="541" s="4" customFormat="1" ht="15" customHeight="1" spans="1:16381">
      <c r="A541" s="15">
        <v>537</v>
      </c>
      <c r="B541" s="16" t="s">
        <v>995</v>
      </c>
      <c r="C541" s="17" t="s">
        <v>1122</v>
      </c>
      <c r="D541" s="18">
        <v>50000</v>
      </c>
      <c r="E541" s="18">
        <v>50000</v>
      </c>
      <c r="F541" s="18">
        <f t="shared" si="31"/>
        <v>50000</v>
      </c>
      <c r="G541" s="17" t="s">
        <v>101</v>
      </c>
      <c r="H541" s="17" t="s">
        <v>1013</v>
      </c>
      <c r="I541" s="17" t="s">
        <v>21</v>
      </c>
      <c r="J541" s="20" t="s">
        <v>999</v>
      </c>
      <c r="K541" s="21">
        <v>43545</v>
      </c>
      <c r="L541" s="21" t="s">
        <v>23</v>
      </c>
      <c r="M541" s="15">
        <f t="shared" si="32"/>
        <v>92</v>
      </c>
      <c r="N541" s="15">
        <f t="shared" si="33"/>
        <v>606.94</v>
      </c>
      <c r="XAH541" s="23"/>
      <c r="XAI541" s="23"/>
      <c r="XAJ541" s="23"/>
      <c r="XAK541" s="23"/>
      <c r="XAL541" s="23"/>
      <c r="XAM541" s="23"/>
      <c r="XAN541" s="23"/>
      <c r="XAO541" s="23"/>
      <c r="XAP541" s="23"/>
      <c r="XAQ541" s="23"/>
      <c r="XAR541" s="23"/>
      <c r="XAS541" s="23"/>
      <c r="XAT541" s="23"/>
      <c r="XAU541" s="23"/>
      <c r="XAV541" s="23"/>
      <c r="XAW541" s="23"/>
      <c r="XAX541" s="23"/>
      <c r="XAY541" s="23"/>
      <c r="XAZ541" s="23"/>
      <c r="XBA541" s="23"/>
      <c r="XBB541" s="23"/>
      <c r="XBC541" s="23"/>
      <c r="XBD541" s="23"/>
      <c r="XBE541" s="23"/>
      <c r="XBF541" s="23"/>
      <c r="XBG541" s="23"/>
      <c r="XBH541" s="23"/>
      <c r="XBI541" s="23"/>
      <c r="XBJ541" s="23"/>
      <c r="XBK541" s="23"/>
      <c r="XBL541" s="23"/>
      <c r="XBM541" s="23"/>
      <c r="XBN541" s="23"/>
      <c r="XBO541" s="23"/>
      <c r="XBP541" s="23"/>
      <c r="XBQ541" s="23"/>
      <c r="XBR541" s="23"/>
      <c r="XBS541" s="23"/>
      <c r="XBT541" s="23"/>
      <c r="XBU541" s="23"/>
      <c r="XBV541" s="23"/>
      <c r="XBW541" s="23"/>
      <c r="XBX541" s="23"/>
      <c r="XBY541" s="23"/>
      <c r="XBZ541" s="23"/>
      <c r="XCA541" s="23"/>
      <c r="XCB541" s="23"/>
      <c r="XCC541" s="23"/>
      <c r="XCD541" s="23"/>
      <c r="XCE541" s="23"/>
      <c r="XCF541" s="23"/>
      <c r="XCG541" s="23"/>
      <c r="XCH541" s="23"/>
      <c r="XCI541" s="23"/>
      <c r="XCJ541" s="23"/>
      <c r="XCK541" s="23"/>
      <c r="XCL541" s="23"/>
      <c r="XCM541" s="23"/>
      <c r="XCN541" s="23"/>
      <c r="XCO541" s="23"/>
      <c r="XCP541" s="23"/>
      <c r="XCQ541" s="23"/>
      <c r="XCR541" s="23"/>
      <c r="XCS541" s="23"/>
      <c r="XCT541" s="23"/>
      <c r="XCU541" s="23"/>
      <c r="XCV541" s="23"/>
      <c r="XCW541" s="26"/>
      <c r="XCX541" s="26"/>
      <c r="XCY541" s="26"/>
      <c r="XCZ541" s="26"/>
      <c r="XDA541" s="26"/>
      <c r="XDB541" s="26"/>
      <c r="XDC541" s="26"/>
      <c r="XDD541" s="26"/>
      <c r="XDE541" s="26"/>
      <c r="XDF541" s="26"/>
      <c r="XDG541" s="26"/>
      <c r="XDH541" s="26"/>
      <c r="XDI541" s="26"/>
      <c r="XDJ541" s="26"/>
      <c r="XDK541" s="26"/>
      <c r="XDL541" s="26"/>
      <c r="XDM541" s="26"/>
      <c r="XDN541" s="26"/>
      <c r="XDO541" s="26"/>
      <c r="XDP541" s="26"/>
      <c r="XDQ541" s="26"/>
      <c r="XDR541" s="26"/>
      <c r="XDS541" s="26"/>
      <c r="XDT541" s="26"/>
      <c r="XDU541" s="26"/>
      <c r="XDV541" s="26"/>
      <c r="XDW541" s="26"/>
      <c r="XDX541" s="26"/>
      <c r="XDY541" s="26"/>
      <c r="XDZ541" s="26"/>
      <c r="XEA541" s="26"/>
      <c r="XEB541" s="26"/>
      <c r="XEC541" s="26"/>
      <c r="XED541" s="26"/>
      <c r="XEE541" s="26"/>
      <c r="XEF541" s="26"/>
      <c r="XEG541" s="26"/>
      <c r="XEH541" s="26"/>
      <c r="XEI541" s="26"/>
      <c r="XEJ541" s="26"/>
      <c r="XEK541" s="26"/>
      <c r="XEL541" s="26"/>
      <c r="XEM541" s="26"/>
      <c r="XEN541" s="26"/>
      <c r="XEO541" s="26"/>
      <c r="XEP541" s="26"/>
      <c r="XEQ541" s="26"/>
      <c r="XER541" s="26"/>
      <c r="XES541" s="26"/>
      <c r="XET541" s="26"/>
      <c r="XEU541" s="26"/>
      <c r="XEV541" s="26"/>
      <c r="XEW541" s="26"/>
      <c r="XEX541" s="26"/>
      <c r="XEY541" s="26"/>
      <c r="XEZ541" s="26"/>
      <c r="XFA541" s="26"/>
    </row>
    <row r="542" s="4" customFormat="1" ht="15" customHeight="1" spans="1:16381">
      <c r="A542" s="15">
        <v>538</v>
      </c>
      <c r="B542" s="16" t="s">
        <v>995</v>
      </c>
      <c r="C542" s="17" t="s">
        <v>1123</v>
      </c>
      <c r="D542" s="18">
        <v>45000</v>
      </c>
      <c r="E542" s="18">
        <v>45000</v>
      </c>
      <c r="F542" s="18">
        <f t="shared" si="31"/>
        <v>45000</v>
      </c>
      <c r="G542" s="17" t="s">
        <v>105</v>
      </c>
      <c r="H542" s="17" t="s">
        <v>102</v>
      </c>
      <c r="I542" s="17" t="s">
        <v>21</v>
      </c>
      <c r="J542" s="20" t="s">
        <v>999</v>
      </c>
      <c r="K542" s="21">
        <v>43545</v>
      </c>
      <c r="L542" s="21" t="s">
        <v>23</v>
      </c>
      <c r="M542" s="15">
        <f t="shared" si="32"/>
        <v>92</v>
      </c>
      <c r="N542" s="15">
        <f t="shared" si="33"/>
        <v>546.25</v>
      </c>
      <c r="XAH542" s="23"/>
      <c r="XAI542" s="23"/>
      <c r="XAJ542" s="23"/>
      <c r="XAK542" s="23"/>
      <c r="XAL542" s="23"/>
      <c r="XAM542" s="23"/>
      <c r="XAN542" s="23"/>
      <c r="XAO542" s="23"/>
      <c r="XAP542" s="23"/>
      <c r="XAQ542" s="23"/>
      <c r="XAR542" s="23"/>
      <c r="XAS542" s="23"/>
      <c r="XAT542" s="23"/>
      <c r="XAU542" s="23"/>
      <c r="XAV542" s="23"/>
      <c r="XAW542" s="23"/>
      <c r="XAX542" s="23"/>
      <c r="XAY542" s="23"/>
      <c r="XAZ542" s="23"/>
      <c r="XBA542" s="23"/>
      <c r="XBB542" s="23"/>
      <c r="XBC542" s="23"/>
      <c r="XBD542" s="23"/>
      <c r="XBE542" s="23"/>
      <c r="XBF542" s="23"/>
      <c r="XBG542" s="23"/>
      <c r="XBH542" s="23"/>
      <c r="XBI542" s="23"/>
      <c r="XBJ542" s="23"/>
      <c r="XBK542" s="23"/>
      <c r="XBL542" s="23"/>
      <c r="XBM542" s="23"/>
      <c r="XBN542" s="23"/>
      <c r="XBO542" s="23"/>
      <c r="XBP542" s="23"/>
      <c r="XBQ542" s="23"/>
      <c r="XBR542" s="23"/>
      <c r="XBS542" s="23"/>
      <c r="XBT542" s="23"/>
      <c r="XBU542" s="23"/>
      <c r="XBV542" s="23"/>
      <c r="XBW542" s="23"/>
      <c r="XBX542" s="23"/>
      <c r="XBY542" s="23"/>
      <c r="XBZ542" s="23"/>
      <c r="XCA542" s="23"/>
      <c r="XCB542" s="23"/>
      <c r="XCC542" s="23"/>
      <c r="XCD542" s="23"/>
      <c r="XCE542" s="23"/>
      <c r="XCF542" s="23"/>
      <c r="XCG542" s="23"/>
      <c r="XCH542" s="23"/>
      <c r="XCI542" s="23"/>
      <c r="XCJ542" s="23"/>
      <c r="XCK542" s="23"/>
      <c r="XCL542" s="23"/>
      <c r="XCM542" s="23"/>
      <c r="XCN542" s="23"/>
      <c r="XCO542" s="23"/>
      <c r="XCP542" s="23"/>
      <c r="XCQ542" s="23"/>
      <c r="XCR542" s="23"/>
      <c r="XCS542" s="23"/>
      <c r="XCT542" s="23"/>
      <c r="XCU542" s="23"/>
      <c r="XCV542" s="23"/>
      <c r="XCW542" s="26"/>
      <c r="XCX542" s="26"/>
      <c r="XCY542" s="26"/>
      <c r="XCZ542" s="26"/>
      <c r="XDA542" s="26"/>
      <c r="XDB542" s="26"/>
      <c r="XDC542" s="26"/>
      <c r="XDD542" s="26"/>
      <c r="XDE542" s="26"/>
      <c r="XDF542" s="26"/>
      <c r="XDG542" s="26"/>
      <c r="XDH542" s="26"/>
      <c r="XDI542" s="26"/>
      <c r="XDJ542" s="26"/>
      <c r="XDK542" s="26"/>
      <c r="XDL542" s="26"/>
      <c r="XDM542" s="26"/>
      <c r="XDN542" s="26"/>
      <c r="XDO542" s="26"/>
      <c r="XDP542" s="26"/>
      <c r="XDQ542" s="26"/>
      <c r="XDR542" s="26"/>
      <c r="XDS542" s="26"/>
      <c r="XDT542" s="26"/>
      <c r="XDU542" s="26"/>
      <c r="XDV542" s="26"/>
      <c r="XDW542" s="26"/>
      <c r="XDX542" s="26"/>
      <c r="XDY542" s="26"/>
      <c r="XDZ542" s="26"/>
      <c r="XEA542" s="26"/>
      <c r="XEB542" s="26"/>
      <c r="XEC542" s="26"/>
      <c r="XED542" s="26"/>
      <c r="XEE542" s="26"/>
      <c r="XEF542" s="26"/>
      <c r="XEG542" s="26"/>
      <c r="XEH542" s="26"/>
      <c r="XEI542" s="26"/>
      <c r="XEJ542" s="26"/>
      <c r="XEK542" s="26"/>
      <c r="XEL542" s="26"/>
      <c r="XEM542" s="26"/>
      <c r="XEN542" s="26"/>
      <c r="XEO542" s="26"/>
      <c r="XEP542" s="26"/>
      <c r="XEQ542" s="26"/>
      <c r="XER542" s="26"/>
      <c r="XES542" s="26"/>
      <c r="XET542" s="26"/>
      <c r="XEU542" s="26"/>
      <c r="XEV542" s="26"/>
      <c r="XEW542" s="26"/>
      <c r="XEX542" s="26"/>
      <c r="XEY542" s="26"/>
      <c r="XEZ542" s="26"/>
      <c r="XFA542" s="26"/>
    </row>
    <row r="543" s="4" customFormat="1" ht="15" customHeight="1" spans="1:16381">
      <c r="A543" s="15">
        <v>539</v>
      </c>
      <c r="B543" s="16" t="s">
        <v>995</v>
      </c>
      <c r="C543" s="17" t="s">
        <v>1124</v>
      </c>
      <c r="D543" s="18">
        <v>50000</v>
      </c>
      <c r="E543" s="18">
        <v>50000</v>
      </c>
      <c r="F543" s="18">
        <f t="shared" si="31"/>
        <v>50000</v>
      </c>
      <c r="G543" s="17" t="s">
        <v>120</v>
      </c>
      <c r="H543" s="17" t="s">
        <v>1125</v>
      </c>
      <c r="I543" s="17" t="s">
        <v>21</v>
      </c>
      <c r="J543" s="20" t="s">
        <v>999</v>
      </c>
      <c r="K543" s="21">
        <v>43545</v>
      </c>
      <c r="L543" s="21" t="s">
        <v>23</v>
      </c>
      <c r="M543" s="15">
        <f t="shared" si="32"/>
        <v>92</v>
      </c>
      <c r="N543" s="15">
        <f t="shared" si="33"/>
        <v>606.94</v>
      </c>
      <c r="XAH543" s="23"/>
      <c r="XAI543" s="23"/>
      <c r="XAJ543" s="23"/>
      <c r="XAK543" s="23"/>
      <c r="XAL543" s="23"/>
      <c r="XAM543" s="23"/>
      <c r="XAN543" s="23"/>
      <c r="XAO543" s="23"/>
      <c r="XAP543" s="23"/>
      <c r="XAQ543" s="23"/>
      <c r="XAR543" s="23"/>
      <c r="XAS543" s="23"/>
      <c r="XAT543" s="23"/>
      <c r="XAU543" s="23"/>
      <c r="XAV543" s="23"/>
      <c r="XAW543" s="23"/>
      <c r="XAX543" s="23"/>
      <c r="XAY543" s="23"/>
      <c r="XAZ543" s="23"/>
      <c r="XBA543" s="23"/>
      <c r="XBB543" s="23"/>
      <c r="XBC543" s="23"/>
      <c r="XBD543" s="23"/>
      <c r="XBE543" s="23"/>
      <c r="XBF543" s="23"/>
      <c r="XBG543" s="23"/>
      <c r="XBH543" s="23"/>
      <c r="XBI543" s="23"/>
      <c r="XBJ543" s="23"/>
      <c r="XBK543" s="23"/>
      <c r="XBL543" s="23"/>
      <c r="XBM543" s="23"/>
      <c r="XBN543" s="23"/>
      <c r="XBO543" s="23"/>
      <c r="XBP543" s="23"/>
      <c r="XBQ543" s="23"/>
      <c r="XBR543" s="23"/>
      <c r="XBS543" s="23"/>
      <c r="XBT543" s="23"/>
      <c r="XBU543" s="23"/>
      <c r="XBV543" s="23"/>
      <c r="XBW543" s="23"/>
      <c r="XBX543" s="23"/>
      <c r="XBY543" s="23"/>
      <c r="XBZ543" s="23"/>
      <c r="XCA543" s="23"/>
      <c r="XCB543" s="23"/>
      <c r="XCC543" s="23"/>
      <c r="XCD543" s="23"/>
      <c r="XCE543" s="23"/>
      <c r="XCF543" s="23"/>
      <c r="XCG543" s="23"/>
      <c r="XCH543" s="23"/>
      <c r="XCI543" s="23"/>
      <c r="XCJ543" s="23"/>
      <c r="XCK543" s="23"/>
      <c r="XCL543" s="23"/>
      <c r="XCM543" s="23"/>
      <c r="XCN543" s="23"/>
      <c r="XCO543" s="23"/>
      <c r="XCP543" s="23"/>
      <c r="XCQ543" s="23"/>
      <c r="XCR543" s="23"/>
      <c r="XCS543" s="23"/>
      <c r="XCT543" s="23"/>
      <c r="XCU543" s="23"/>
      <c r="XCV543" s="23"/>
      <c r="XCW543" s="26"/>
      <c r="XCX543" s="26"/>
      <c r="XCY543" s="26"/>
      <c r="XCZ543" s="26"/>
      <c r="XDA543" s="26"/>
      <c r="XDB543" s="26"/>
      <c r="XDC543" s="26"/>
      <c r="XDD543" s="26"/>
      <c r="XDE543" s="26"/>
      <c r="XDF543" s="26"/>
      <c r="XDG543" s="26"/>
      <c r="XDH543" s="26"/>
      <c r="XDI543" s="26"/>
      <c r="XDJ543" s="26"/>
      <c r="XDK543" s="26"/>
      <c r="XDL543" s="26"/>
      <c r="XDM543" s="26"/>
      <c r="XDN543" s="26"/>
      <c r="XDO543" s="26"/>
      <c r="XDP543" s="26"/>
      <c r="XDQ543" s="26"/>
      <c r="XDR543" s="26"/>
      <c r="XDS543" s="26"/>
      <c r="XDT543" s="26"/>
      <c r="XDU543" s="26"/>
      <c r="XDV543" s="26"/>
      <c r="XDW543" s="26"/>
      <c r="XDX543" s="26"/>
      <c r="XDY543" s="26"/>
      <c r="XDZ543" s="26"/>
      <c r="XEA543" s="26"/>
      <c r="XEB543" s="26"/>
      <c r="XEC543" s="26"/>
      <c r="XED543" s="26"/>
      <c r="XEE543" s="26"/>
      <c r="XEF543" s="26"/>
      <c r="XEG543" s="26"/>
      <c r="XEH543" s="26"/>
      <c r="XEI543" s="26"/>
      <c r="XEJ543" s="26"/>
      <c r="XEK543" s="26"/>
      <c r="XEL543" s="26"/>
      <c r="XEM543" s="26"/>
      <c r="XEN543" s="26"/>
      <c r="XEO543" s="26"/>
      <c r="XEP543" s="26"/>
      <c r="XEQ543" s="26"/>
      <c r="XER543" s="26"/>
      <c r="XES543" s="26"/>
      <c r="XET543" s="26"/>
      <c r="XEU543" s="26"/>
      <c r="XEV543" s="26"/>
      <c r="XEW543" s="26"/>
      <c r="XEX543" s="26"/>
      <c r="XEY543" s="26"/>
      <c r="XEZ543" s="26"/>
      <c r="XFA543" s="26"/>
    </row>
    <row r="544" s="4" customFormat="1" ht="15" customHeight="1" spans="1:16381">
      <c r="A544" s="15">
        <v>540</v>
      </c>
      <c r="B544" s="16" t="s">
        <v>995</v>
      </c>
      <c r="C544" s="17" t="s">
        <v>1126</v>
      </c>
      <c r="D544" s="18">
        <v>50000</v>
      </c>
      <c r="E544" s="18">
        <v>50000</v>
      </c>
      <c r="F544" s="18">
        <f t="shared" si="31"/>
        <v>50000</v>
      </c>
      <c r="G544" s="17" t="s">
        <v>846</v>
      </c>
      <c r="H544" s="17" t="s">
        <v>121</v>
      </c>
      <c r="I544" s="17" t="s">
        <v>21</v>
      </c>
      <c r="J544" s="20" t="s">
        <v>999</v>
      </c>
      <c r="K544" s="21">
        <v>43545</v>
      </c>
      <c r="L544" s="21" t="s">
        <v>23</v>
      </c>
      <c r="M544" s="15">
        <f t="shared" si="32"/>
        <v>92</v>
      </c>
      <c r="N544" s="15">
        <f t="shared" si="33"/>
        <v>606.94</v>
      </c>
      <c r="XAH544" s="23"/>
      <c r="XAI544" s="23"/>
      <c r="XAJ544" s="23"/>
      <c r="XAK544" s="23"/>
      <c r="XAL544" s="23"/>
      <c r="XAM544" s="23"/>
      <c r="XAN544" s="23"/>
      <c r="XAO544" s="23"/>
      <c r="XAP544" s="23"/>
      <c r="XAQ544" s="23"/>
      <c r="XAR544" s="23"/>
      <c r="XAS544" s="23"/>
      <c r="XAT544" s="23"/>
      <c r="XAU544" s="23"/>
      <c r="XAV544" s="23"/>
      <c r="XAW544" s="23"/>
      <c r="XAX544" s="23"/>
      <c r="XAY544" s="23"/>
      <c r="XAZ544" s="23"/>
      <c r="XBA544" s="23"/>
      <c r="XBB544" s="23"/>
      <c r="XBC544" s="23"/>
      <c r="XBD544" s="23"/>
      <c r="XBE544" s="23"/>
      <c r="XBF544" s="23"/>
      <c r="XBG544" s="23"/>
      <c r="XBH544" s="23"/>
      <c r="XBI544" s="23"/>
      <c r="XBJ544" s="23"/>
      <c r="XBK544" s="23"/>
      <c r="XBL544" s="23"/>
      <c r="XBM544" s="23"/>
      <c r="XBN544" s="23"/>
      <c r="XBO544" s="23"/>
      <c r="XBP544" s="23"/>
      <c r="XBQ544" s="23"/>
      <c r="XBR544" s="23"/>
      <c r="XBS544" s="23"/>
      <c r="XBT544" s="23"/>
      <c r="XBU544" s="23"/>
      <c r="XBV544" s="23"/>
      <c r="XBW544" s="23"/>
      <c r="XBX544" s="23"/>
      <c r="XBY544" s="23"/>
      <c r="XBZ544" s="23"/>
      <c r="XCA544" s="23"/>
      <c r="XCB544" s="23"/>
      <c r="XCC544" s="23"/>
      <c r="XCD544" s="23"/>
      <c r="XCE544" s="23"/>
      <c r="XCF544" s="23"/>
      <c r="XCG544" s="23"/>
      <c r="XCH544" s="23"/>
      <c r="XCI544" s="23"/>
      <c r="XCJ544" s="23"/>
      <c r="XCK544" s="23"/>
      <c r="XCL544" s="23"/>
      <c r="XCM544" s="23"/>
      <c r="XCN544" s="23"/>
      <c r="XCO544" s="23"/>
      <c r="XCP544" s="23"/>
      <c r="XCQ544" s="23"/>
      <c r="XCR544" s="23"/>
      <c r="XCS544" s="23"/>
      <c r="XCT544" s="23"/>
      <c r="XCU544" s="23"/>
      <c r="XCV544" s="23"/>
      <c r="XCW544" s="26"/>
      <c r="XCX544" s="26"/>
      <c r="XCY544" s="26"/>
      <c r="XCZ544" s="26"/>
      <c r="XDA544" s="26"/>
      <c r="XDB544" s="26"/>
      <c r="XDC544" s="26"/>
      <c r="XDD544" s="26"/>
      <c r="XDE544" s="26"/>
      <c r="XDF544" s="26"/>
      <c r="XDG544" s="26"/>
      <c r="XDH544" s="26"/>
      <c r="XDI544" s="26"/>
      <c r="XDJ544" s="26"/>
      <c r="XDK544" s="26"/>
      <c r="XDL544" s="26"/>
      <c r="XDM544" s="26"/>
      <c r="XDN544" s="26"/>
      <c r="XDO544" s="26"/>
      <c r="XDP544" s="26"/>
      <c r="XDQ544" s="26"/>
      <c r="XDR544" s="26"/>
      <c r="XDS544" s="26"/>
      <c r="XDT544" s="26"/>
      <c r="XDU544" s="26"/>
      <c r="XDV544" s="26"/>
      <c r="XDW544" s="26"/>
      <c r="XDX544" s="26"/>
      <c r="XDY544" s="26"/>
      <c r="XDZ544" s="26"/>
      <c r="XEA544" s="26"/>
      <c r="XEB544" s="26"/>
      <c r="XEC544" s="26"/>
      <c r="XED544" s="26"/>
      <c r="XEE544" s="26"/>
      <c r="XEF544" s="26"/>
      <c r="XEG544" s="26"/>
      <c r="XEH544" s="26"/>
      <c r="XEI544" s="26"/>
      <c r="XEJ544" s="26"/>
      <c r="XEK544" s="26"/>
      <c r="XEL544" s="26"/>
      <c r="XEM544" s="26"/>
      <c r="XEN544" s="26"/>
      <c r="XEO544" s="26"/>
      <c r="XEP544" s="26"/>
      <c r="XEQ544" s="26"/>
      <c r="XER544" s="26"/>
      <c r="XES544" s="26"/>
      <c r="XET544" s="26"/>
      <c r="XEU544" s="26"/>
      <c r="XEV544" s="26"/>
      <c r="XEW544" s="26"/>
      <c r="XEX544" s="26"/>
      <c r="XEY544" s="26"/>
      <c r="XEZ544" s="26"/>
      <c r="XFA544" s="26"/>
    </row>
    <row r="545" s="4" customFormat="1" ht="15" customHeight="1" spans="1:16381">
      <c r="A545" s="15">
        <v>541</v>
      </c>
      <c r="B545" s="16" t="s">
        <v>995</v>
      </c>
      <c r="C545" s="17" t="s">
        <v>1127</v>
      </c>
      <c r="D545" s="18">
        <v>50000</v>
      </c>
      <c r="E545" s="18">
        <v>50000</v>
      </c>
      <c r="F545" s="18">
        <f t="shared" si="31"/>
        <v>50000</v>
      </c>
      <c r="G545" s="17" t="s">
        <v>1128</v>
      </c>
      <c r="H545" s="17" t="s">
        <v>1129</v>
      </c>
      <c r="I545" s="17" t="s">
        <v>21</v>
      </c>
      <c r="J545" s="20" t="s">
        <v>999</v>
      </c>
      <c r="K545" s="21">
        <v>43545</v>
      </c>
      <c r="L545" s="21" t="s">
        <v>23</v>
      </c>
      <c r="M545" s="15">
        <f t="shared" si="32"/>
        <v>92</v>
      </c>
      <c r="N545" s="15">
        <f t="shared" si="33"/>
        <v>606.94</v>
      </c>
      <c r="XAH545" s="23"/>
      <c r="XAI545" s="23"/>
      <c r="XAJ545" s="23"/>
      <c r="XAK545" s="23"/>
      <c r="XAL545" s="23"/>
      <c r="XAM545" s="23"/>
      <c r="XAN545" s="23"/>
      <c r="XAO545" s="23"/>
      <c r="XAP545" s="23"/>
      <c r="XAQ545" s="23"/>
      <c r="XAR545" s="23"/>
      <c r="XAS545" s="23"/>
      <c r="XAT545" s="23"/>
      <c r="XAU545" s="23"/>
      <c r="XAV545" s="23"/>
      <c r="XAW545" s="23"/>
      <c r="XAX545" s="23"/>
      <c r="XAY545" s="23"/>
      <c r="XAZ545" s="23"/>
      <c r="XBA545" s="23"/>
      <c r="XBB545" s="23"/>
      <c r="XBC545" s="23"/>
      <c r="XBD545" s="23"/>
      <c r="XBE545" s="23"/>
      <c r="XBF545" s="23"/>
      <c r="XBG545" s="23"/>
      <c r="XBH545" s="23"/>
      <c r="XBI545" s="23"/>
      <c r="XBJ545" s="23"/>
      <c r="XBK545" s="23"/>
      <c r="XBL545" s="23"/>
      <c r="XBM545" s="23"/>
      <c r="XBN545" s="23"/>
      <c r="XBO545" s="23"/>
      <c r="XBP545" s="23"/>
      <c r="XBQ545" s="23"/>
      <c r="XBR545" s="23"/>
      <c r="XBS545" s="23"/>
      <c r="XBT545" s="23"/>
      <c r="XBU545" s="23"/>
      <c r="XBV545" s="23"/>
      <c r="XBW545" s="23"/>
      <c r="XBX545" s="23"/>
      <c r="XBY545" s="23"/>
      <c r="XBZ545" s="23"/>
      <c r="XCA545" s="23"/>
      <c r="XCB545" s="23"/>
      <c r="XCC545" s="23"/>
      <c r="XCD545" s="23"/>
      <c r="XCE545" s="23"/>
      <c r="XCF545" s="23"/>
      <c r="XCG545" s="23"/>
      <c r="XCH545" s="23"/>
      <c r="XCI545" s="23"/>
      <c r="XCJ545" s="23"/>
      <c r="XCK545" s="23"/>
      <c r="XCL545" s="23"/>
      <c r="XCM545" s="23"/>
      <c r="XCN545" s="23"/>
      <c r="XCO545" s="23"/>
      <c r="XCP545" s="23"/>
      <c r="XCQ545" s="23"/>
      <c r="XCR545" s="23"/>
      <c r="XCS545" s="23"/>
      <c r="XCT545" s="23"/>
      <c r="XCU545" s="23"/>
      <c r="XCV545" s="23"/>
      <c r="XCW545" s="26"/>
      <c r="XCX545" s="26"/>
      <c r="XCY545" s="26"/>
      <c r="XCZ545" s="26"/>
      <c r="XDA545" s="26"/>
      <c r="XDB545" s="26"/>
      <c r="XDC545" s="26"/>
      <c r="XDD545" s="26"/>
      <c r="XDE545" s="26"/>
      <c r="XDF545" s="26"/>
      <c r="XDG545" s="26"/>
      <c r="XDH545" s="26"/>
      <c r="XDI545" s="26"/>
      <c r="XDJ545" s="26"/>
      <c r="XDK545" s="26"/>
      <c r="XDL545" s="26"/>
      <c r="XDM545" s="26"/>
      <c r="XDN545" s="26"/>
      <c r="XDO545" s="26"/>
      <c r="XDP545" s="26"/>
      <c r="XDQ545" s="26"/>
      <c r="XDR545" s="26"/>
      <c r="XDS545" s="26"/>
      <c r="XDT545" s="26"/>
      <c r="XDU545" s="26"/>
      <c r="XDV545" s="26"/>
      <c r="XDW545" s="26"/>
      <c r="XDX545" s="26"/>
      <c r="XDY545" s="26"/>
      <c r="XDZ545" s="26"/>
      <c r="XEA545" s="26"/>
      <c r="XEB545" s="26"/>
      <c r="XEC545" s="26"/>
      <c r="XED545" s="26"/>
      <c r="XEE545" s="26"/>
      <c r="XEF545" s="26"/>
      <c r="XEG545" s="26"/>
      <c r="XEH545" s="26"/>
      <c r="XEI545" s="26"/>
      <c r="XEJ545" s="26"/>
      <c r="XEK545" s="26"/>
      <c r="XEL545" s="26"/>
      <c r="XEM545" s="26"/>
      <c r="XEN545" s="26"/>
      <c r="XEO545" s="26"/>
      <c r="XEP545" s="26"/>
      <c r="XEQ545" s="26"/>
      <c r="XER545" s="26"/>
      <c r="XES545" s="26"/>
      <c r="XET545" s="26"/>
      <c r="XEU545" s="26"/>
      <c r="XEV545" s="26"/>
      <c r="XEW545" s="26"/>
      <c r="XEX545" s="26"/>
      <c r="XEY545" s="26"/>
      <c r="XEZ545" s="26"/>
      <c r="XFA545" s="26"/>
    </row>
    <row r="546" s="4" customFormat="1" ht="15" customHeight="1" spans="1:16381">
      <c r="A546" s="15">
        <v>542</v>
      </c>
      <c r="B546" s="16" t="s">
        <v>995</v>
      </c>
      <c r="C546" s="17" t="s">
        <v>1130</v>
      </c>
      <c r="D546" s="18">
        <v>50000</v>
      </c>
      <c r="E546" s="18">
        <v>50000</v>
      </c>
      <c r="F546" s="18">
        <f t="shared" si="31"/>
        <v>50000</v>
      </c>
      <c r="G546" s="17" t="s">
        <v>1131</v>
      </c>
      <c r="H546" s="17" t="s">
        <v>102</v>
      </c>
      <c r="I546" s="17" t="s">
        <v>21</v>
      </c>
      <c r="J546" s="20" t="s">
        <v>999</v>
      </c>
      <c r="K546" s="21">
        <v>43545</v>
      </c>
      <c r="L546" s="21" t="s">
        <v>23</v>
      </c>
      <c r="M546" s="15">
        <f t="shared" si="32"/>
        <v>92</v>
      </c>
      <c r="N546" s="15">
        <f t="shared" si="33"/>
        <v>606.94</v>
      </c>
      <c r="XAH546" s="23"/>
      <c r="XAI546" s="23"/>
      <c r="XAJ546" s="23"/>
      <c r="XAK546" s="23"/>
      <c r="XAL546" s="23"/>
      <c r="XAM546" s="23"/>
      <c r="XAN546" s="23"/>
      <c r="XAO546" s="23"/>
      <c r="XAP546" s="23"/>
      <c r="XAQ546" s="23"/>
      <c r="XAR546" s="23"/>
      <c r="XAS546" s="23"/>
      <c r="XAT546" s="23"/>
      <c r="XAU546" s="23"/>
      <c r="XAV546" s="23"/>
      <c r="XAW546" s="23"/>
      <c r="XAX546" s="23"/>
      <c r="XAY546" s="23"/>
      <c r="XAZ546" s="23"/>
      <c r="XBA546" s="23"/>
      <c r="XBB546" s="23"/>
      <c r="XBC546" s="23"/>
      <c r="XBD546" s="23"/>
      <c r="XBE546" s="23"/>
      <c r="XBF546" s="23"/>
      <c r="XBG546" s="23"/>
      <c r="XBH546" s="23"/>
      <c r="XBI546" s="23"/>
      <c r="XBJ546" s="23"/>
      <c r="XBK546" s="23"/>
      <c r="XBL546" s="23"/>
      <c r="XBM546" s="23"/>
      <c r="XBN546" s="23"/>
      <c r="XBO546" s="23"/>
      <c r="XBP546" s="23"/>
      <c r="XBQ546" s="23"/>
      <c r="XBR546" s="23"/>
      <c r="XBS546" s="23"/>
      <c r="XBT546" s="23"/>
      <c r="XBU546" s="23"/>
      <c r="XBV546" s="23"/>
      <c r="XBW546" s="23"/>
      <c r="XBX546" s="23"/>
      <c r="XBY546" s="23"/>
      <c r="XBZ546" s="23"/>
      <c r="XCA546" s="23"/>
      <c r="XCB546" s="23"/>
      <c r="XCC546" s="23"/>
      <c r="XCD546" s="23"/>
      <c r="XCE546" s="23"/>
      <c r="XCF546" s="23"/>
      <c r="XCG546" s="23"/>
      <c r="XCH546" s="23"/>
      <c r="XCI546" s="23"/>
      <c r="XCJ546" s="23"/>
      <c r="XCK546" s="23"/>
      <c r="XCL546" s="23"/>
      <c r="XCM546" s="23"/>
      <c r="XCN546" s="23"/>
      <c r="XCO546" s="23"/>
      <c r="XCP546" s="23"/>
      <c r="XCQ546" s="23"/>
      <c r="XCR546" s="23"/>
      <c r="XCS546" s="23"/>
      <c r="XCT546" s="23"/>
      <c r="XCU546" s="23"/>
      <c r="XCV546" s="23"/>
      <c r="XCW546" s="26"/>
      <c r="XCX546" s="26"/>
      <c r="XCY546" s="26"/>
      <c r="XCZ546" s="26"/>
      <c r="XDA546" s="26"/>
      <c r="XDB546" s="26"/>
      <c r="XDC546" s="26"/>
      <c r="XDD546" s="26"/>
      <c r="XDE546" s="26"/>
      <c r="XDF546" s="26"/>
      <c r="XDG546" s="26"/>
      <c r="XDH546" s="26"/>
      <c r="XDI546" s="26"/>
      <c r="XDJ546" s="26"/>
      <c r="XDK546" s="26"/>
      <c r="XDL546" s="26"/>
      <c r="XDM546" s="26"/>
      <c r="XDN546" s="26"/>
      <c r="XDO546" s="26"/>
      <c r="XDP546" s="26"/>
      <c r="XDQ546" s="26"/>
      <c r="XDR546" s="26"/>
      <c r="XDS546" s="26"/>
      <c r="XDT546" s="26"/>
      <c r="XDU546" s="26"/>
      <c r="XDV546" s="26"/>
      <c r="XDW546" s="26"/>
      <c r="XDX546" s="26"/>
      <c r="XDY546" s="26"/>
      <c r="XDZ546" s="26"/>
      <c r="XEA546" s="26"/>
      <c r="XEB546" s="26"/>
      <c r="XEC546" s="26"/>
      <c r="XED546" s="26"/>
      <c r="XEE546" s="26"/>
      <c r="XEF546" s="26"/>
      <c r="XEG546" s="26"/>
      <c r="XEH546" s="26"/>
      <c r="XEI546" s="26"/>
      <c r="XEJ546" s="26"/>
      <c r="XEK546" s="26"/>
      <c r="XEL546" s="26"/>
      <c r="XEM546" s="26"/>
      <c r="XEN546" s="26"/>
      <c r="XEO546" s="26"/>
      <c r="XEP546" s="26"/>
      <c r="XEQ546" s="26"/>
      <c r="XER546" s="26"/>
      <c r="XES546" s="26"/>
      <c r="XET546" s="26"/>
      <c r="XEU546" s="26"/>
      <c r="XEV546" s="26"/>
      <c r="XEW546" s="26"/>
      <c r="XEX546" s="26"/>
      <c r="XEY546" s="26"/>
      <c r="XEZ546" s="26"/>
      <c r="XFA546" s="26"/>
    </row>
    <row r="547" s="4" customFormat="1" ht="15" customHeight="1" spans="1:16381">
      <c r="A547" s="15">
        <v>543</v>
      </c>
      <c r="B547" s="16" t="s">
        <v>995</v>
      </c>
      <c r="C547" s="17" t="s">
        <v>1132</v>
      </c>
      <c r="D547" s="18">
        <v>50000</v>
      </c>
      <c r="E547" s="18">
        <v>50000</v>
      </c>
      <c r="F547" s="18">
        <f t="shared" si="31"/>
        <v>50000</v>
      </c>
      <c r="G547" s="17" t="s">
        <v>1133</v>
      </c>
      <c r="H547" s="17" t="s">
        <v>1134</v>
      </c>
      <c r="I547" s="17" t="s">
        <v>21</v>
      </c>
      <c r="J547" s="20" t="s">
        <v>999</v>
      </c>
      <c r="K547" s="21">
        <v>43545</v>
      </c>
      <c r="L547" s="21" t="s">
        <v>23</v>
      </c>
      <c r="M547" s="15">
        <f t="shared" si="32"/>
        <v>92</v>
      </c>
      <c r="N547" s="15">
        <f t="shared" si="33"/>
        <v>606.94</v>
      </c>
      <c r="XAH547" s="23"/>
      <c r="XAI547" s="23"/>
      <c r="XAJ547" s="23"/>
      <c r="XAK547" s="23"/>
      <c r="XAL547" s="23"/>
      <c r="XAM547" s="23"/>
      <c r="XAN547" s="23"/>
      <c r="XAO547" s="23"/>
      <c r="XAP547" s="23"/>
      <c r="XAQ547" s="23"/>
      <c r="XAR547" s="23"/>
      <c r="XAS547" s="23"/>
      <c r="XAT547" s="23"/>
      <c r="XAU547" s="23"/>
      <c r="XAV547" s="23"/>
      <c r="XAW547" s="23"/>
      <c r="XAX547" s="23"/>
      <c r="XAY547" s="23"/>
      <c r="XAZ547" s="23"/>
      <c r="XBA547" s="23"/>
      <c r="XBB547" s="23"/>
      <c r="XBC547" s="23"/>
      <c r="XBD547" s="23"/>
      <c r="XBE547" s="23"/>
      <c r="XBF547" s="23"/>
      <c r="XBG547" s="23"/>
      <c r="XBH547" s="23"/>
      <c r="XBI547" s="23"/>
      <c r="XBJ547" s="23"/>
      <c r="XBK547" s="23"/>
      <c r="XBL547" s="23"/>
      <c r="XBM547" s="23"/>
      <c r="XBN547" s="23"/>
      <c r="XBO547" s="23"/>
      <c r="XBP547" s="23"/>
      <c r="XBQ547" s="23"/>
      <c r="XBR547" s="23"/>
      <c r="XBS547" s="23"/>
      <c r="XBT547" s="23"/>
      <c r="XBU547" s="23"/>
      <c r="XBV547" s="23"/>
      <c r="XBW547" s="23"/>
      <c r="XBX547" s="23"/>
      <c r="XBY547" s="23"/>
      <c r="XBZ547" s="23"/>
      <c r="XCA547" s="23"/>
      <c r="XCB547" s="23"/>
      <c r="XCC547" s="23"/>
      <c r="XCD547" s="23"/>
      <c r="XCE547" s="23"/>
      <c r="XCF547" s="23"/>
      <c r="XCG547" s="23"/>
      <c r="XCH547" s="23"/>
      <c r="XCI547" s="23"/>
      <c r="XCJ547" s="23"/>
      <c r="XCK547" s="23"/>
      <c r="XCL547" s="23"/>
      <c r="XCM547" s="23"/>
      <c r="XCN547" s="23"/>
      <c r="XCO547" s="23"/>
      <c r="XCP547" s="23"/>
      <c r="XCQ547" s="23"/>
      <c r="XCR547" s="23"/>
      <c r="XCS547" s="23"/>
      <c r="XCT547" s="23"/>
      <c r="XCU547" s="23"/>
      <c r="XCV547" s="23"/>
      <c r="XCW547" s="26"/>
      <c r="XCX547" s="26"/>
      <c r="XCY547" s="26"/>
      <c r="XCZ547" s="26"/>
      <c r="XDA547" s="26"/>
      <c r="XDB547" s="26"/>
      <c r="XDC547" s="26"/>
      <c r="XDD547" s="26"/>
      <c r="XDE547" s="26"/>
      <c r="XDF547" s="26"/>
      <c r="XDG547" s="26"/>
      <c r="XDH547" s="26"/>
      <c r="XDI547" s="26"/>
      <c r="XDJ547" s="26"/>
      <c r="XDK547" s="26"/>
      <c r="XDL547" s="26"/>
      <c r="XDM547" s="26"/>
      <c r="XDN547" s="26"/>
      <c r="XDO547" s="26"/>
      <c r="XDP547" s="26"/>
      <c r="XDQ547" s="26"/>
      <c r="XDR547" s="26"/>
      <c r="XDS547" s="26"/>
      <c r="XDT547" s="26"/>
      <c r="XDU547" s="26"/>
      <c r="XDV547" s="26"/>
      <c r="XDW547" s="26"/>
      <c r="XDX547" s="26"/>
      <c r="XDY547" s="26"/>
      <c r="XDZ547" s="26"/>
      <c r="XEA547" s="26"/>
      <c r="XEB547" s="26"/>
      <c r="XEC547" s="26"/>
      <c r="XED547" s="26"/>
      <c r="XEE547" s="26"/>
      <c r="XEF547" s="26"/>
      <c r="XEG547" s="26"/>
      <c r="XEH547" s="26"/>
      <c r="XEI547" s="26"/>
      <c r="XEJ547" s="26"/>
      <c r="XEK547" s="26"/>
      <c r="XEL547" s="26"/>
      <c r="XEM547" s="26"/>
      <c r="XEN547" s="26"/>
      <c r="XEO547" s="26"/>
      <c r="XEP547" s="26"/>
      <c r="XEQ547" s="26"/>
      <c r="XER547" s="26"/>
      <c r="XES547" s="26"/>
      <c r="XET547" s="26"/>
      <c r="XEU547" s="26"/>
      <c r="XEV547" s="26"/>
      <c r="XEW547" s="26"/>
      <c r="XEX547" s="26"/>
      <c r="XEY547" s="26"/>
      <c r="XEZ547" s="26"/>
      <c r="XFA547" s="26"/>
    </row>
    <row r="548" s="4" customFormat="1" ht="15" customHeight="1" spans="1:16381">
      <c r="A548" s="15">
        <v>544</v>
      </c>
      <c r="B548" s="16" t="s">
        <v>995</v>
      </c>
      <c r="C548" s="17" t="s">
        <v>1135</v>
      </c>
      <c r="D548" s="18">
        <v>50000</v>
      </c>
      <c r="E548" s="18">
        <v>50000</v>
      </c>
      <c r="F548" s="18">
        <f t="shared" si="31"/>
        <v>50000</v>
      </c>
      <c r="G548" s="17" t="s">
        <v>130</v>
      </c>
      <c r="H548" s="17" t="s">
        <v>131</v>
      </c>
      <c r="I548" s="17" t="s">
        <v>21</v>
      </c>
      <c r="J548" s="20" t="s">
        <v>999</v>
      </c>
      <c r="K548" s="21">
        <v>43545</v>
      </c>
      <c r="L548" s="21" t="s">
        <v>23</v>
      </c>
      <c r="M548" s="15">
        <f t="shared" si="32"/>
        <v>92</v>
      </c>
      <c r="N548" s="15">
        <f t="shared" si="33"/>
        <v>606.94</v>
      </c>
      <c r="XAH548" s="23"/>
      <c r="XAI548" s="23"/>
      <c r="XAJ548" s="23"/>
      <c r="XAK548" s="23"/>
      <c r="XAL548" s="23"/>
      <c r="XAM548" s="23"/>
      <c r="XAN548" s="23"/>
      <c r="XAO548" s="23"/>
      <c r="XAP548" s="23"/>
      <c r="XAQ548" s="23"/>
      <c r="XAR548" s="23"/>
      <c r="XAS548" s="23"/>
      <c r="XAT548" s="23"/>
      <c r="XAU548" s="23"/>
      <c r="XAV548" s="23"/>
      <c r="XAW548" s="23"/>
      <c r="XAX548" s="23"/>
      <c r="XAY548" s="23"/>
      <c r="XAZ548" s="23"/>
      <c r="XBA548" s="23"/>
      <c r="XBB548" s="23"/>
      <c r="XBC548" s="23"/>
      <c r="XBD548" s="23"/>
      <c r="XBE548" s="23"/>
      <c r="XBF548" s="23"/>
      <c r="XBG548" s="23"/>
      <c r="XBH548" s="23"/>
      <c r="XBI548" s="23"/>
      <c r="XBJ548" s="23"/>
      <c r="XBK548" s="23"/>
      <c r="XBL548" s="23"/>
      <c r="XBM548" s="23"/>
      <c r="XBN548" s="23"/>
      <c r="XBO548" s="23"/>
      <c r="XBP548" s="23"/>
      <c r="XBQ548" s="23"/>
      <c r="XBR548" s="23"/>
      <c r="XBS548" s="23"/>
      <c r="XBT548" s="23"/>
      <c r="XBU548" s="23"/>
      <c r="XBV548" s="23"/>
      <c r="XBW548" s="23"/>
      <c r="XBX548" s="23"/>
      <c r="XBY548" s="23"/>
      <c r="XBZ548" s="23"/>
      <c r="XCA548" s="23"/>
      <c r="XCB548" s="23"/>
      <c r="XCC548" s="23"/>
      <c r="XCD548" s="23"/>
      <c r="XCE548" s="23"/>
      <c r="XCF548" s="23"/>
      <c r="XCG548" s="23"/>
      <c r="XCH548" s="23"/>
      <c r="XCI548" s="23"/>
      <c r="XCJ548" s="23"/>
      <c r="XCK548" s="23"/>
      <c r="XCL548" s="23"/>
      <c r="XCM548" s="23"/>
      <c r="XCN548" s="23"/>
      <c r="XCO548" s="23"/>
      <c r="XCP548" s="23"/>
      <c r="XCQ548" s="23"/>
      <c r="XCR548" s="23"/>
      <c r="XCS548" s="23"/>
      <c r="XCT548" s="23"/>
      <c r="XCU548" s="23"/>
      <c r="XCV548" s="23"/>
      <c r="XCW548" s="26"/>
      <c r="XCX548" s="26"/>
      <c r="XCY548" s="26"/>
      <c r="XCZ548" s="26"/>
      <c r="XDA548" s="26"/>
      <c r="XDB548" s="26"/>
      <c r="XDC548" s="26"/>
      <c r="XDD548" s="26"/>
      <c r="XDE548" s="26"/>
      <c r="XDF548" s="26"/>
      <c r="XDG548" s="26"/>
      <c r="XDH548" s="26"/>
      <c r="XDI548" s="26"/>
      <c r="XDJ548" s="26"/>
      <c r="XDK548" s="26"/>
      <c r="XDL548" s="26"/>
      <c r="XDM548" s="26"/>
      <c r="XDN548" s="26"/>
      <c r="XDO548" s="26"/>
      <c r="XDP548" s="26"/>
      <c r="XDQ548" s="26"/>
      <c r="XDR548" s="26"/>
      <c r="XDS548" s="26"/>
      <c r="XDT548" s="26"/>
      <c r="XDU548" s="26"/>
      <c r="XDV548" s="26"/>
      <c r="XDW548" s="26"/>
      <c r="XDX548" s="26"/>
      <c r="XDY548" s="26"/>
      <c r="XDZ548" s="26"/>
      <c r="XEA548" s="26"/>
      <c r="XEB548" s="26"/>
      <c r="XEC548" s="26"/>
      <c r="XED548" s="26"/>
      <c r="XEE548" s="26"/>
      <c r="XEF548" s="26"/>
      <c r="XEG548" s="26"/>
      <c r="XEH548" s="26"/>
      <c r="XEI548" s="26"/>
      <c r="XEJ548" s="26"/>
      <c r="XEK548" s="26"/>
      <c r="XEL548" s="26"/>
      <c r="XEM548" s="26"/>
      <c r="XEN548" s="26"/>
      <c r="XEO548" s="26"/>
      <c r="XEP548" s="26"/>
      <c r="XEQ548" s="26"/>
      <c r="XER548" s="26"/>
      <c r="XES548" s="26"/>
      <c r="XET548" s="26"/>
      <c r="XEU548" s="26"/>
      <c r="XEV548" s="26"/>
      <c r="XEW548" s="26"/>
      <c r="XEX548" s="26"/>
      <c r="XEY548" s="26"/>
      <c r="XEZ548" s="26"/>
      <c r="XFA548" s="26"/>
    </row>
    <row r="549" s="4" customFormat="1" ht="15" customHeight="1" spans="1:16381">
      <c r="A549" s="15">
        <v>545</v>
      </c>
      <c r="B549" s="16" t="s">
        <v>995</v>
      </c>
      <c r="C549" s="17" t="s">
        <v>1136</v>
      </c>
      <c r="D549" s="18">
        <v>50000</v>
      </c>
      <c r="E549" s="18">
        <v>50000</v>
      </c>
      <c r="F549" s="18">
        <f t="shared" si="31"/>
        <v>50000</v>
      </c>
      <c r="G549" s="17" t="s">
        <v>708</v>
      </c>
      <c r="H549" s="17" t="s">
        <v>709</v>
      </c>
      <c r="I549" s="17" t="s">
        <v>21</v>
      </c>
      <c r="J549" s="20" t="s">
        <v>999</v>
      </c>
      <c r="K549" s="21">
        <v>43545</v>
      </c>
      <c r="L549" s="21" t="s">
        <v>23</v>
      </c>
      <c r="M549" s="15">
        <f t="shared" si="32"/>
        <v>92</v>
      </c>
      <c r="N549" s="15">
        <f t="shared" si="33"/>
        <v>606.94</v>
      </c>
      <c r="XAH549" s="23"/>
      <c r="XAI549" s="23"/>
      <c r="XAJ549" s="23"/>
      <c r="XAK549" s="23"/>
      <c r="XAL549" s="23"/>
      <c r="XAM549" s="23"/>
      <c r="XAN549" s="23"/>
      <c r="XAO549" s="23"/>
      <c r="XAP549" s="23"/>
      <c r="XAQ549" s="23"/>
      <c r="XAR549" s="23"/>
      <c r="XAS549" s="23"/>
      <c r="XAT549" s="23"/>
      <c r="XAU549" s="23"/>
      <c r="XAV549" s="23"/>
      <c r="XAW549" s="23"/>
      <c r="XAX549" s="23"/>
      <c r="XAY549" s="23"/>
      <c r="XAZ549" s="23"/>
      <c r="XBA549" s="23"/>
      <c r="XBB549" s="23"/>
      <c r="XBC549" s="23"/>
      <c r="XBD549" s="23"/>
      <c r="XBE549" s="23"/>
      <c r="XBF549" s="23"/>
      <c r="XBG549" s="23"/>
      <c r="XBH549" s="23"/>
      <c r="XBI549" s="23"/>
      <c r="XBJ549" s="23"/>
      <c r="XBK549" s="23"/>
      <c r="XBL549" s="23"/>
      <c r="XBM549" s="23"/>
      <c r="XBN549" s="23"/>
      <c r="XBO549" s="23"/>
      <c r="XBP549" s="23"/>
      <c r="XBQ549" s="23"/>
      <c r="XBR549" s="23"/>
      <c r="XBS549" s="23"/>
      <c r="XBT549" s="23"/>
      <c r="XBU549" s="23"/>
      <c r="XBV549" s="23"/>
      <c r="XBW549" s="23"/>
      <c r="XBX549" s="23"/>
      <c r="XBY549" s="23"/>
      <c r="XBZ549" s="23"/>
      <c r="XCA549" s="23"/>
      <c r="XCB549" s="23"/>
      <c r="XCC549" s="23"/>
      <c r="XCD549" s="23"/>
      <c r="XCE549" s="23"/>
      <c r="XCF549" s="23"/>
      <c r="XCG549" s="23"/>
      <c r="XCH549" s="23"/>
      <c r="XCI549" s="23"/>
      <c r="XCJ549" s="23"/>
      <c r="XCK549" s="23"/>
      <c r="XCL549" s="23"/>
      <c r="XCM549" s="23"/>
      <c r="XCN549" s="23"/>
      <c r="XCO549" s="23"/>
      <c r="XCP549" s="23"/>
      <c r="XCQ549" s="23"/>
      <c r="XCR549" s="23"/>
      <c r="XCS549" s="23"/>
      <c r="XCT549" s="23"/>
      <c r="XCU549" s="23"/>
      <c r="XCV549" s="23"/>
      <c r="XCW549" s="26"/>
      <c r="XCX549" s="26"/>
      <c r="XCY549" s="26"/>
      <c r="XCZ549" s="26"/>
      <c r="XDA549" s="26"/>
      <c r="XDB549" s="26"/>
      <c r="XDC549" s="26"/>
      <c r="XDD549" s="26"/>
      <c r="XDE549" s="26"/>
      <c r="XDF549" s="26"/>
      <c r="XDG549" s="26"/>
      <c r="XDH549" s="26"/>
      <c r="XDI549" s="26"/>
      <c r="XDJ549" s="26"/>
      <c r="XDK549" s="26"/>
      <c r="XDL549" s="26"/>
      <c r="XDM549" s="26"/>
      <c r="XDN549" s="26"/>
      <c r="XDO549" s="26"/>
      <c r="XDP549" s="26"/>
      <c r="XDQ549" s="26"/>
      <c r="XDR549" s="26"/>
      <c r="XDS549" s="26"/>
      <c r="XDT549" s="26"/>
      <c r="XDU549" s="26"/>
      <c r="XDV549" s="26"/>
      <c r="XDW549" s="26"/>
      <c r="XDX549" s="26"/>
      <c r="XDY549" s="26"/>
      <c r="XDZ549" s="26"/>
      <c r="XEA549" s="26"/>
      <c r="XEB549" s="26"/>
      <c r="XEC549" s="26"/>
      <c r="XED549" s="26"/>
      <c r="XEE549" s="26"/>
      <c r="XEF549" s="26"/>
      <c r="XEG549" s="26"/>
      <c r="XEH549" s="26"/>
      <c r="XEI549" s="26"/>
      <c r="XEJ549" s="26"/>
      <c r="XEK549" s="26"/>
      <c r="XEL549" s="26"/>
      <c r="XEM549" s="26"/>
      <c r="XEN549" s="26"/>
      <c r="XEO549" s="26"/>
      <c r="XEP549" s="26"/>
      <c r="XEQ549" s="26"/>
      <c r="XER549" s="26"/>
      <c r="XES549" s="26"/>
      <c r="XET549" s="26"/>
      <c r="XEU549" s="26"/>
      <c r="XEV549" s="26"/>
      <c r="XEW549" s="26"/>
      <c r="XEX549" s="26"/>
      <c r="XEY549" s="26"/>
      <c r="XEZ549" s="26"/>
      <c r="XFA549" s="26"/>
    </row>
    <row r="550" s="4" customFormat="1" ht="15" customHeight="1" spans="1:16381">
      <c r="A550" s="15">
        <v>546</v>
      </c>
      <c r="B550" s="16" t="s">
        <v>995</v>
      </c>
      <c r="C550" s="17" t="s">
        <v>1137</v>
      </c>
      <c r="D550" s="18">
        <v>50000</v>
      </c>
      <c r="E550" s="18">
        <v>50000</v>
      </c>
      <c r="F550" s="18">
        <f t="shared" si="31"/>
        <v>50000</v>
      </c>
      <c r="G550" s="17" t="s">
        <v>708</v>
      </c>
      <c r="H550" s="17" t="s">
        <v>709</v>
      </c>
      <c r="I550" s="17" t="s">
        <v>21</v>
      </c>
      <c r="J550" s="20" t="s">
        <v>999</v>
      </c>
      <c r="K550" s="21">
        <v>43545</v>
      </c>
      <c r="L550" s="21" t="s">
        <v>23</v>
      </c>
      <c r="M550" s="15">
        <f t="shared" si="32"/>
        <v>92</v>
      </c>
      <c r="N550" s="15">
        <f t="shared" si="33"/>
        <v>606.94</v>
      </c>
      <c r="XAH550" s="23"/>
      <c r="XAI550" s="23"/>
      <c r="XAJ550" s="23"/>
      <c r="XAK550" s="23"/>
      <c r="XAL550" s="23"/>
      <c r="XAM550" s="23"/>
      <c r="XAN550" s="23"/>
      <c r="XAO550" s="23"/>
      <c r="XAP550" s="23"/>
      <c r="XAQ550" s="23"/>
      <c r="XAR550" s="23"/>
      <c r="XAS550" s="23"/>
      <c r="XAT550" s="23"/>
      <c r="XAU550" s="23"/>
      <c r="XAV550" s="23"/>
      <c r="XAW550" s="23"/>
      <c r="XAX550" s="23"/>
      <c r="XAY550" s="23"/>
      <c r="XAZ550" s="23"/>
      <c r="XBA550" s="23"/>
      <c r="XBB550" s="23"/>
      <c r="XBC550" s="23"/>
      <c r="XBD550" s="23"/>
      <c r="XBE550" s="23"/>
      <c r="XBF550" s="23"/>
      <c r="XBG550" s="23"/>
      <c r="XBH550" s="23"/>
      <c r="XBI550" s="23"/>
      <c r="XBJ550" s="23"/>
      <c r="XBK550" s="23"/>
      <c r="XBL550" s="23"/>
      <c r="XBM550" s="23"/>
      <c r="XBN550" s="23"/>
      <c r="XBO550" s="23"/>
      <c r="XBP550" s="23"/>
      <c r="XBQ550" s="23"/>
      <c r="XBR550" s="23"/>
      <c r="XBS550" s="23"/>
      <c r="XBT550" s="23"/>
      <c r="XBU550" s="23"/>
      <c r="XBV550" s="23"/>
      <c r="XBW550" s="23"/>
      <c r="XBX550" s="23"/>
      <c r="XBY550" s="23"/>
      <c r="XBZ550" s="23"/>
      <c r="XCA550" s="23"/>
      <c r="XCB550" s="23"/>
      <c r="XCC550" s="23"/>
      <c r="XCD550" s="23"/>
      <c r="XCE550" s="23"/>
      <c r="XCF550" s="23"/>
      <c r="XCG550" s="23"/>
      <c r="XCH550" s="23"/>
      <c r="XCI550" s="23"/>
      <c r="XCJ550" s="23"/>
      <c r="XCK550" s="23"/>
      <c r="XCL550" s="23"/>
      <c r="XCM550" s="23"/>
      <c r="XCN550" s="23"/>
      <c r="XCO550" s="23"/>
      <c r="XCP550" s="23"/>
      <c r="XCQ550" s="23"/>
      <c r="XCR550" s="23"/>
      <c r="XCS550" s="23"/>
      <c r="XCT550" s="23"/>
      <c r="XCU550" s="23"/>
      <c r="XCV550" s="23"/>
      <c r="XCW550" s="26"/>
      <c r="XCX550" s="26"/>
      <c r="XCY550" s="26"/>
      <c r="XCZ550" s="26"/>
      <c r="XDA550" s="26"/>
      <c r="XDB550" s="26"/>
      <c r="XDC550" s="26"/>
      <c r="XDD550" s="26"/>
      <c r="XDE550" s="26"/>
      <c r="XDF550" s="26"/>
      <c r="XDG550" s="26"/>
      <c r="XDH550" s="26"/>
      <c r="XDI550" s="26"/>
      <c r="XDJ550" s="26"/>
      <c r="XDK550" s="26"/>
      <c r="XDL550" s="26"/>
      <c r="XDM550" s="26"/>
      <c r="XDN550" s="26"/>
      <c r="XDO550" s="26"/>
      <c r="XDP550" s="26"/>
      <c r="XDQ550" s="26"/>
      <c r="XDR550" s="26"/>
      <c r="XDS550" s="26"/>
      <c r="XDT550" s="26"/>
      <c r="XDU550" s="26"/>
      <c r="XDV550" s="26"/>
      <c r="XDW550" s="26"/>
      <c r="XDX550" s="26"/>
      <c r="XDY550" s="26"/>
      <c r="XDZ550" s="26"/>
      <c r="XEA550" s="26"/>
      <c r="XEB550" s="26"/>
      <c r="XEC550" s="26"/>
      <c r="XED550" s="26"/>
      <c r="XEE550" s="26"/>
      <c r="XEF550" s="26"/>
      <c r="XEG550" s="26"/>
      <c r="XEH550" s="26"/>
      <c r="XEI550" s="26"/>
      <c r="XEJ550" s="26"/>
      <c r="XEK550" s="26"/>
      <c r="XEL550" s="26"/>
      <c r="XEM550" s="26"/>
      <c r="XEN550" s="26"/>
      <c r="XEO550" s="26"/>
      <c r="XEP550" s="26"/>
      <c r="XEQ550" s="26"/>
      <c r="XER550" s="26"/>
      <c r="XES550" s="26"/>
      <c r="XET550" s="26"/>
      <c r="XEU550" s="26"/>
      <c r="XEV550" s="26"/>
      <c r="XEW550" s="26"/>
      <c r="XEX550" s="26"/>
      <c r="XEY550" s="26"/>
      <c r="XEZ550" s="26"/>
      <c r="XFA550" s="26"/>
    </row>
    <row r="551" s="4" customFormat="1" ht="15" customHeight="1" spans="1:16381">
      <c r="A551" s="15">
        <v>547</v>
      </c>
      <c r="B551" s="16" t="s">
        <v>995</v>
      </c>
      <c r="C551" s="17" t="s">
        <v>1138</v>
      </c>
      <c r="D551" s="18">
        <v>50000</v>
      </c>
      <c r="E551" s="18">
        <v>50000</v>
      </c>
      <c r="F551" s="18">
        <f t="shared" si="31"/>
        <v>50000</v>
      </c>
      <c r="G551" s="17" t="s">
        <v>721</v>
      </c>
      <c r="H551" s="17" t="s">
        <v>219</v>
      </c>
      <c r="I551" s="17" t="s">
        <v>21</v>
      </c>
      <c r="J551" s="20" t="s">
        <v>999</v>
      </c>
      <c r="K551" s="21">
        <v>43545</v>
      </c>
      <c r="L551" s="21" t="s">
        <v>23</v>
      </c>
      <c r="M551" s="15">
        <f t="shared" si="32"/>
        <v>92</v>
      </c>
      <c r="N551" s="15">
        <f t="shared" si="33"/>
        <v>606.94</v>
      </c>
      <c r="XAH551" s="23"/>
      <c r="XAI551" s="23"/>
      <c r="XAJ551" s="23"/>
      <c r="XAK551" s="23"/>
      <c r="XAL551" s="23"/>
      <c r="XAM551" s="23"/>
      <c r="XAN551" s="23"/>
      <c r="XAO551" s="23"/>
      <c r="XAP551" s="23"/>
      <c r="XAQ551" s="23"/>
      <c r="XAR551" s="23"/>
      <c r="XAS551" s="23"/>
      <c r="XAT551" s="23"/>
      <c r="XAU551" s="23"/>
      <c r="XAV551" s="23"/>
      <c r="XAW551" s="23"/>
      <c r="XAX551" s="23"/>
      <c r="XAY551" s="23"/>
      <c r="XAZ551" s="23"/>
      <c r="XBA551" s="23"/>
      <c r="XBB551" s="23"/>
      <c r="XBC551" s="23"/>
      <c r="XBD551" s="23"/>
      <c r="XBE551" s="23"/>
      <c r="XBF551" s="23"/>
      <c r="XBG551" s="23"/>
      <c r="XBH551" s="23"/>
      <c r="XBI551" s="23"/>
      <c r="XBJ551" s="23"/>
      <c r="XBK551" s="23"/>
      <c r="XBL551" s="23"/>
      <c r="XBM551" s="23"/>
      <c r="XBN551" s="23"/>
      <c r="XBO551" s="23"/>
      <c r="XBP551" s="23"/>
      <c r="XBQ551" s="23"/>
      <c r="XBR551" s="23"/>
      <c r="XBS551" s="23"/>
      <c r="XBT551" s="23"/>
      <c r="XBU551" s="23"/>
      <c r="XBV551" s="23"/>
      <c r="XBW551" s="23"/>
      <c r="XBX551" s="23"/>
      <c r="XBY551" s="23"/>
      <c r="XBZ551" s="23"/>
      <c r="XCA551" s="23"/>
      <c r="XCB551" s="23"/>
      <c r="XCC551" s="23"/>
      <c r="XCD551" s="23"/>
      <c r="XCE551" s="23"/>
      <c r="XCF551" s="23"/>
      <c r="XCG551" s="23"/>
      <c r="XCH551" s="23"/>
      <c r="XCI551" s="23"/>
      <c r="XCJ551" s="23"/>
      <c r="XCK551" s="23"/>
      <c r="XCL551" s="23"/>
      <c r="XCM551" s="23"/>
      <c r="XCN551" s="23"/>
      <c r="XCO551" s="23"/>
      <c r="XCP551" s="23"/>
      <c r="XCQ551" s="23"/>
      <c r="XCR551" s="23"/>
      <c r="XCS551" s="23"/>
      <c r="XCT551" s="23"/>
      <c r="XCU551" s="23"/>
      <c r="XCV551" s="23"/>
      <c r="XCW551" s="26"/>
      <c r="XCX551" s="26"/>
      <c r="XCY551" s="26"/>
      <c r="XCZ551" s="26"/>
      <c r="XDA551" s="26"/>
      <c r="XDB551" s="26"/>
      <c r="XDC551" s="26"/>
      <c r="XDD551" s="26"/>
      <c r="XDE551" s="26"/>
      <c r="XDF551" s="26"/>
      <c r="XDG551" s="26"/>
      <c r="XDH551" s="26"/>
      <c r="XDI551" s="26"/>
      <c r="XDJ551" s="26"/>
      <c r="XDK551" s="26"/>
      <c r="XDL551" s="26"/>
      <c r="XDM551" s="26"/>
      <c r="XDN551" s="26"/>
      <c r="XDO551" s="26"/>
      <c r="XDP551" s="26"/>
      <c r="XDQ551" s="26"/>
      <c r="XDR551" s="26"/>
      <c r="XDS551" s="26"/>
      <c r="XDT551" s="26"/>
      <c r="XDU551" s="26"/>
      <c r="XDV551" s="26"/>
      <c r="XDW551" s="26"/>
      <c r="XDX551" s="26"/>
      <c r="XDY551" s="26"/>
      <c r="XDZ551" s="26"/>
      <c r="XEA551" s="26"/>
      <c r="XEB551" s="26"/>
      <c r="XEC551" s="26"/>
      <c r="XED551" s="26"/>
      <c r="XEE551" s="26"/>
      <c r="XEF551" s="26"/>
      <c r="XEG551" s="26"/>
      <c r="XEH551" s="26"/>
      <c r="XEI551" s="26"/>
      <c r="XEJ551" s="26"/>
      <c r="XEK551" s="26"/>
      <c r="XEL551" s="26"/>
      <c r="XEM551" s="26"/>
      <c r="XEN551" s="26"/>
      <c r="XEO551" s="26"/>
      <c r="XEP551" s="26"/>
      <c r="XEQ551" s="26"/>
      <c r="XER551" s="26"/>
      <c r="XES551" s="26"/>
      <c r="XET551" s="26"/>
      <c r="XEU551" s="26"/>
      <c r="XEV551" s="26"/>
      <c r="XEW551" s="26"/>
      <c r="XEX551" s="26"/>
      <c r="XEY551" s="26"/>
      <c r="XEZ551" s="26"/>
      <c r="XFA551" s="26"/>
    </row>
    <row r="552" s="4" customFormat="1" ht="15" customHeight="1" spans="1:16381">
      <c r="A552" s="15">
        <v>548</v>
      </c>
      <c r="B552" s="16" t="s">
        <v>995</v>
      </c>
      <c r="C552" s="17" t="s">
        <v>1139</v>
      </c>
      <c r="D552" s="18">
        <v>50000</v>
      </c>
      <c r="E552" s="18">
        <v>50000</v>
      </c>
      <c r="F552" s="18">
        <f t="shared" si="31"/>
        <v>50000</v>
      </c>
      <c r="G552" s="17" t="s">
        <v>543</v>
      </c>
      <c r="H552" s="17" t="s">
        <v>544</v>
      </c>
      <c r="I552" s="17" t="s">
        <v>21</v>
      </c>
      <c r="J552" s="20" t="s">
        <v>999</v>
      </c>
      <c r="K552" s="21">
        <v>43545</v>
      </c>
      <c r="L552" s="21" t="s">
        <v>23</v>
      </c>
      <c r="M552" s="15">
        <f t="shared" si="32"/>
        <v>92</v>
      </c>
      <c r="N552" s="15">
        <f t="shared" si="33"/>
        <v>606.94</v>
      </c>
      <c r="XAH552" s="23"/>
      <c r="XAI552" s="23"/>
      <c r="XAJ552" s="23"/>
      <c r="XAK552" s="23"/>
      <c r="XAL552" s="23"/>
      <c r="XAM552" s="23"/>
      <c r="XAN552" s="23"/>
      <c r="XAO552" s="23"/>
      <c r="XAP552" s="23"/>
      <c r="XAQ552" s="23"/>
      <c r="XAR552" s="23"/>
      <c r="XAS552" s="23"/>
      <c r="XAT552" s="23"/>
      <c r="XAU552" s="23"/>
      <c r="XAV552" s="23"/>
      <c r="XAW552" s="23"/>
      <c r="XAX552" s="23"/>
      <c r="XAY552" s="23"/>
      <c r="XAZ552" s="23"/>
      <c r="XBA552" s="23"/>
      <c r="XBB552" s="23"/>
      <c r="XBC552" s="23"/>
      <c r="XBD552" s="23"/>
      <c r="XBE552" s="23"/>
      <c r="XBF552" s="23"/>
      <c r="XBG552" s="23"/>
      <c r="XBH552" s="23"/>
      <c r="XBI552" s="23"/>
      <c r="XBJ552" s="23"/>
      <c r="XBK552" s="23"/>
      <c r="XBL552" s="23"/>
      <c r="XBM552" s="23"/>
      <c r="XBN552" s="23"/>
      <c r="XBO552" s="23"/>
      <c r="XBP552" s="23"/>
      <c r="XBQ552" s="23"/>
      <c r="XBR552" s="23"/>
      <c r="XBS552" s="23"/>
      <c r="XBT552" s="23"/>
      <c r="XBU552" s="23"/>
      <c r="XBV552" s="23"/>
      <c r="XBW552" s="23"/>
      <c r="XBX552" s="23"/>
      <c r="XBY552" s="23"/>
      <c r="XBZ552" s="23"/>
      <c r="XCA552" s="23"/>
      <c r="XCB552" s="23"/>
      <c r="XCC552" s="23"/>
      <c r="XCD552" s="23"/>
      <c r="XCE552" s="23"/>
      <c r="XCF552" s="23"/>
      <c r="XCG552" s="23"/>
      <c r="XCH552" s="23"/>
      <c r="XCI552" s="23"/>
      <c r="XCJ552" s="23"/>
      <c r="XCK552" s="23"/>
      <c r="XCL552" s="23"/>
      <c r="XCM552" s="23"/>
      <c r="XCN552" s="23"/>
      <c r="XCO552" s="23"/>
      <c r="XCP552" s="23"/>
      <c r="XCQ552" s="23"/>
      <c r="XCR552" s="23"/>
      <c r="XCS552" s="23"/>
      <c r="XCT552" s="23"/>
      <c r="XCU552" s="23"/>
      <c r="XCV552" s="23"/>
      <c r="XCW552" s="26"/>
      <c r="XCX552" s="26"/>
      <c r="XCY552" s="26"/>
      <c r="XCZ552" s="26"/>
      <c r="XDA552" s="26"/>
      <c r="XDB552" s="26"/>
      <c r="XDC552" s="26"/>
      <c r="XDD552" s="26"/>
      <c r="XDE552" s="26"/>
      <c r="XDF552" s="26"/>
      <c r="XDG552" s="26"/>
      <c r="XDH552" s="26"/>
      <c r="XDI552" s="26"/>
      <c r="XDJ552" s="26"/>
      <c r="XDK552" s="26"/>
      <c r="XDL552" s="26"/>
      <c r="XDM552" s="26"/>
      <c r="XDN552" s="26"/>
      <c r="XDO552" s="26"/>
      <c r="XDP552" s="26"/>
      <c r="XDQ552" s="26"/>
      <c r="XDR552" s="26"/>
      <c r="XDS552" s="26"/>
      <c r="XDT552" s="26"/>
      <c r="XDU552" s="26"/>
      <c r="XDV552" s="26"/>
      <c r="XDW552" s="26"/>
      <c r="XDX552" s="26"/>
      <c r="XDY552" s="26"/>
      <c r="XDZ552" s="26"/>
      <c r="XEA552" s="26"/>
      <c r="XEB552" s="26"/>
      <c r="XEC552" s="26"/>
      <c r="XED552" s="26"/>
      <c r="XEE552" s="26"/>
      <c r="XEF552" s="26"/>
      <c r="XEG552" s="26"/>
      <c r="XEH552" s="26"/>
      <c r="XEI552" s="26"/>
      <c r="XEJ552" s="26"/>
      <c r="XEK552" s="26"/>
      <c r="XEL552" s="26"/>
      <c r="XEM552" s="26"/>
      <c r="XEN552" s="26"/>
      <c r="XEO552" s="26"/>
      <c r="XEP552" s="26"/>
      <c r="XEQ552" s="26"/>
      <c r="XER552" s="26"/>
      <c r="XES552" s="26"/>
      <c r="XET552" s="26"/>
      <c r="XEU552" s="26"/>
      <c r="XEV552" s="26"/>
      <c r="XEW552" s="26"/>
      <c r="XEX552" s="26"/>
      <c r="XEY552" s="26"/>
      <c r="XEZ552" s="26"/>
      <c r="XFA552" s="26"/>
    </row>
    <row r="553" s="4" customFormat="1" ht="15" customHeight="1" spans="1:16381">
      <c r="A553" s="15">
        <v>549</v>
      </c>
      <c r="B553" s="16" t="s">
        <v>995</v>
      </c>
      <c r="C553" s="17" t="s">
        <v>1140</v>
      </c>
      <c r="D553" s="18">
        <v>50000</v>
      </c>
      <c r="E553" s="18">
        <v>50000</v>
      </c>
      <c r="F553" s="18">
        <f t="shared" si="31"/>
        <v>50000</v>
      </c>
      <c r="G553" s="17" t="s">
        <v>546</v>
      </c>
      <c r="H553" s="17" t="s">
        <v>547</v>
      </c>
      <c r="I553" s="17" t="s">
        <v>21</v>
      </c>
      <c r="J553" s="20" t="s">
        <v>999</v>
      </c>
      <c r="K553" s="21">
        <v>43545</v>
      </c>
      <c r="L553" s="21" t="s">
        <v>23</v>
      </c>
      <c r="M553" s="15">
        <f t="shared" si="32"/>
        <v>92</v>
      </c>
      <c r="N553" s="15">
        <f t="shared" si="33"/>
        <v>606.94</v>
      </c>
      <c r="XAH553" s="23"/>
      <c r="XAI553" s="23"/>
      <c r="XAJ553" s="23"/>
      <c r="XAK553" s="23"/>
      <c r="XAL553" s="23"/>
      <c r="XAM553" s="23"/>
      <c r="XAN553" s="23"/>
      <c r="XAO553" s="23"/>
      <c r="XAP553" s="23"/>
      <c r="XAQ553" s="23"/>
      <c r="XAR553" s="23"/>
      <c r="XAS553" s="23"/>
      <c r="XAT553" s="23"/>
      <c r="XAU553" s="23"/>
      <c r="XAV553" s="23"/>
      <c r="XAW553" s="23"/>
      <c r="XAX553" s="23"/>
      <c r="XAY553" s="23"/>
      <c r="XAZ553" s="23"/>
      <c r="XBA553" s="23"/>
      <c r="XBB553" s="23"/>
      <c r="XBC553" s="23"/>
      <c r="XBD553" s="23"/>
      <c r="XBE553" s="23"/>
      <c r="XBF553" s="23"/>
      <c r="XBG553" s="23"/>
      <c r="XBH553" s="23"/>
      <c r="XBI553" s="23"/>
      <c r="XBJ553" s="23"/>
      <c r="XBK553" s="23"/>
      <c r="XBL553" s="23"/>
      <c r="XBM553" s="23"/>
      <c r="XBN553" s="23"/>
      <c r="XBO553" s="23"/>
      <c r="XBP553" s="23"/>
      <c r="XBQ553" s="23"/>
      <c r="XBR553" s="23"/>
      <c r="XBS553" s="23"/>
      <c r="XBT553" s="23"/>
      <c r="XBU553" s="23"/>
      <c r="XBV553" s="23"/>
      <c r="XBW553" s="23"/>
      <c r="XBX553" s="23"/>
      <c r="XBY553" s="23"/>
      <c r="XBZ553" s="23"/>
      <c r="XCA553" s="23"/>
      <c r="XCB553" s="23"/>
      <c r="XCC553" s="23"/>
      <c r="XCD553" s="23"/>
      <c r="XCE553" s="23"/>
      <c r="XCF553" s="23"/>
      <c r="XCG553" s="23"/>
      <c r="XCH553" s="23"/>
      <c r="XCI553" s="23"/>
      <c r="XCJ553" s="23"/>
      <c r="XCK553" s="23"/>
      <c r="XCL553" s="23"/>
      <c r="XCM553" s="23"/>
      <c r="XCN553" s="23"/>
      <c r="XCO553" s="23"/>
      <c r="XCP553" s="23"/>
      <c r="XCQ553" s="23"/>
      <c r="XCR553" s="23"/>
      <c r="XCS553" s="23"/>
      <c r="XCT553" s="23"/>
      <c r="XCU553" s="23"/>
      <c r="XCV553" s="23"/>
      <c r="XCW553" s="26"/>
      <c r="XCX553" s="26"/>
      <c r="XCY553" s="26"/>
      <c r="XCZ553" s="26"/>
      <c r="XDA553" s="26"/>
      <c r="XDB553" s="26"/>
      <c r="XDC553" s="26"/>
      <c r="XDD553" s="26"/>
      <c r="XDE553" s="26"/>
      <c r="XDF553" s="26"/>
      <c r="XDG553" s="26"/>
      <c r="XDH553" s="26"/>
      <c r="XDI553" s="26"/>
      <c r="XDJ553" s="26"/>
      <c r="XDK553" s="26"/>
      <c r="XDL553" s="26"/>
      <c r="XDM553" s="26"/>
      <c r="XDN553" s="26"/>
      <c r="XDO553" s="26"/>
      <c r="XDP553" s="26"/>
      <c r="XDQ553" s="26"/>
      <c r="XDR553" s="26"/>
      <c r="XDS553" s="26"/>
      <c r="XDT553" s="26"/>
      <c r="XDU553" s="26"/>
      <c r="XDV553" s="26"/>
      <c r="XDW553" s="26"/>
      <c r="XDX553" s="26"/>
      <c r="XDY553" s="26"/>
      <c r="XDZ553" s="26"/>
      <c r="XEA553" s="26"/>
      <c r="XEB553" s="26"/>
      <c r="XEC553" s="26"/>
      <c r="XED553" s="26"/>
      <c r="XEE553" s="26"/>
      <c r="XEF553" s="26"/>
      <c r="XEG553" s="26"/>
      <c r="XEH553" s="26"/>
      <c r="XEI553" s="26"/>
      <c r="XEJ553" s="26"/>
      <c r="XEK553" s="26"/>
      <c r="XEL553" s="26"/>
      <c r="XEM553" s="26"/>
      <c r="XEN553" s="26"/>
      <c r="XEO553" s="26"/>
      <c r="XEP553" s="26"/>
      <c r="XEQ553" s="26"/>
      <c r="XER553" s="26"/>
      <c r="XES553" s="26"/>
      <c r="XET553" s="26"/>
      <c r="XEU553" s="26"/>
      <c r="XEV553" s="26"/>
      <c r="XEW553" s="26"/>
      <c r="XEX553" s="26"/>
      <c r="XEY553" s="26"/>
      <c r="XEZ553" s="26"/>
      <c r="XFA553" s="26"/>
    </row>
    <row r="554" s="4" customFormat="1" ht="15" customHeight="1" spans="1:16381">
      <c r="A554" s="15">
        <v>550</v>
      </c>
      <c r="B554" s="16" t="s">
        <v>995</v>
      </c>
      <c r="C554" s="17" t="s">
        <v>1141</v>
      </c>
      <c r="D554" s="18">
        <v>50000</v>
      </c>
      <c r="E554" s="18">
        <v>50000</v>
      </c>
      <c r="F554" s="18">
        <f t="shared" si="31"/>
        <v>50000</v>
      </c>
      <c r="G554" s="17" t="s">
        <v>136</v>
      </c>
      <c r="H554" s="17" t="s">
        <v>291</v>
      </c>
      <c r="I554" s="17" t="s">
        <v>21</v>
      </c>
      <c r="J554" s="20" t="s">
        <v>999</v>
      </c>
      <c r="K554" s="21">
        <v>43545</v>
      </c>
      <c r="L554" s="21" t="s">
        <v>23</v>
      </c>
      <c r="M554" s="15">
        <f t="shared" si="32"/>
        <v>92</v>
      </c>
      <c r="N554" s="15">
        <f t="shared" si="33"/>
        <v>606.94</v>
      </c>
      <c r="XAH554" s="23"/>
      <c r="XAI554" s="23"/>
      <c r="XAJ554" s="23"/>
      <c r="XAK554" s="23"/>
      <c r="XAL554" s="23"/>
      <c r="XAM554" s="23"/>
      <c r="XAN554" s="23"/>
      <c r="XAO554" s="23"/>
      <c r="XAP554" s="23"/>
      <c r="XAQ554" s="23"/>
      <c r="XAR554" s="23"/>
      <c r="XAS554" s="23"/>
      <c r="XAT554" s="23"/>
      <c r="XAU554" s="23"/>
      <c r="XAV554" s="23"/>
      <c r="XAW554" s="23"/>
      <c r="XAX554" s="23"/>
      <c r="XAY554" s="23"/>
      <c r="XAZ554" s="23"/>
      <c r="XBA554" s="23"/>
      <c r="XBB554" s="23"/>
      <c r="XBC554" s="23"/>
      <c r="XBD554" s="23"/>
      <c r="XBE554" s="23"/>
      <c r="XBF554" s="23"/>
      <c r="XBG554" s="23"/>
      <c r="XBH554" s="23"/>
      <c r="XBI554" s="23"/>
      <c r="XBJ554" s="23"/>
      <c r="XBK554" s="23"/>
      <c r="XBL554" s="23"/>
      <c r="XBM554" s="23"/>
      <c r="XBN554" s="23"/>
      <c r="XBO554" s="23"/>
      <c r="XBP554" s="23"/>
      <c r="XBQ554" s="23"/>
      <c r="XBR554" s="23"/>
      <c r="XBS554" s="23"/>
      <c r="XBT554" s="23"/>
      <c r="XBU554" s="23"/>
      <c r="XBV554" s="23"/>
      <c r="XBW554" s="23"/>
      <c r="XBX554" s="23"/>
      <c r="XBY554" s="23"/>
      <c r="XBZ554" s="23"/>
      <c r="XCA554" s="23"/>
      <c r="XCB554" s="23"/>
      <c r="XCC554" s="23"/>
      <c r="XCD554" s="23"/>
      <c r="XCE554" s="23"/>
      <c r="XCF554" s="23"/>
      <c r="XCG554" s="23"/>
      <c r="XCH554" s="23"/>
      <c r="XCI554" s="23"/>
      <c r="XCJ554" s="23"/>
      <c r="XCK554" s="23"/>
      <c r="XCL554" s="23"/>
      <c r="XCM554" s="23"/>
      <c r="XCN554" s="23"/>
      <c r="XCO554" s="23"/>
      <c r="XCP554" s="23"/>
      <c r="XCQ554" s="23"/>
      <c r="XCR554" s="23"/>
      <c r="XCS554" s="23"/>
      <c r="XCT554" s="23"/>
      <c r="XCU554" s="23"/>
      <c r="XCV554" s="23"/>
      <c r="XCW554" s="26"/>
      <c r="XCX554" s="26"/>
      <c r="XCY554" s="26"/>
      <c r="XCZ554" s="26"/>
      <c r="XDA554" s="26"/>
      <c r="XDB554" s="26"/>
      <c r="XDC554" s="26"/>
      <c r="XDD554" s="26"/>
      <c r="XDE554" s="26"/>
      <c r="XDF554" s="26"/>
      <c r="XDG554" s="26"/>
      <c r="XDH554" s="26"/>
      <c r="XDI554" s="26"/>
      <c r="XDJ554" s="26"/>
      <c r="XDK554" s="26"/>
      <c r="XDL554" s="26"/>
      <c r="XDM554" s="26"/>
      <c r="XDN554" s="26"/>
      <c r="XDO554" s="26"/>
      <c r="XDP554" s="26"/>
      <c r="XDQ554" s="26"/>
      <c r="XDR554" s="26"/>
      <c r="XDS554" s="26"/>
      <c r="XDT554" s="26"/>
      <c r="XDU554" s="26"/>
      <c r="XDV554" s="26"/>
      <c r="XDW554" s="26"/>
      <c r="XDX554" s="26"/>
      <c r="XDY554" s="26"/>
      <c r="XDZ554" s="26"/>
      <c r="XEA554" s="26"/>
      <c r="XEB554" s="26"/>
      <c r="XEC554" s="26"/>
      <c r="XED554" s="26"/>
      <c r="XEE554" s="26"/>
      <c r="XEF554" s="26"/>
      <c r="XEG554" s="26"/>
      <c r="XEH554" s="26"/>
      <c r="XEI554" s="26"/>
      <c r="XEJ554" s="26"/>
      <c r="XEK554" s="26"/>
      <c r="XEL554" s="26"/>
      <c r="XEM554" s="26"/>
      <c r="XEN554" s="26"/>
      <c r="XEO554" s="26"/>
      <c r="XEP554" s="26"/>
      <c r="XEQ554" s="26"/>
      <c r="XER554" s="26"/>
      <c r="XES554" s="26"/>
      <c r="XET554" s="26"/>
      <c r="XEU554" s="26"/>
      <c r="XEV554" s="26"/>
      <c r="XEW554" s="26"/>
      <c r="XEX554" s="26"/>
      <c r="XEY554" s="26"/>
      <c r="XEZ554" s="26"/>
      <c r="XFA554" s="26"/>
    </row>
    <row r="555" s="4" customFormat="1" ht="15" customHeight="1" spans="1:16381">
      <c r="A555" s="15">
        <v>551</v>
      </c>
      <c r="B555" s="16" t="s">
        <v>995</v>
      </c>
      <c r="C555" s="17" t="s">
        <v>1142</v>
      </c>
      <c r="D555" s="18">
        <v>50000</v>
      </c>
      <c r="E555" s="18">
        <v>50000</v>
      </c>
      <c r="F555" s="18">
        <f t="shared" si="31"/>
        <v>50000</v>
      </c>
      <c r="G555" s="17" t="s">
        <v>1143</v>
      </c>
      <c r="H555" s="17" t="s">
        <v>141</v>
      </c>
      <c r="I555" s="17" t="s">
        <v>21</v>
      </c>
      <c r="J555" s="20" t="s">
        <v>999</v>
      </c>
      <c r="K555" s="21">
        <v>43545</v>
      </c>
      <c r="L555" s="21" t="s">
        <v>23</v>
      </c>
      <c r="M555" s="15">
        <f t="shared" si="32"/>
        <v>92</v>
      </c>
      <c r="N555" s="15">
        <f t="shared" si="33"/>
        <v>606.94</v>
      </c>
      <c r="XAH555" s="23"/>
      <c r="XAI555" s="23"/>
      <c r="XAJ555" s="23"/>
      <c r="XAK555" s="23"/>
      <c r="XAL555" s="23"/>
      <c r="XAM555" s="23"/>
      <c r="XAN555" s="23"/>
      <c r="XAO555" s="23"/>
      <c r="XAP555" s="23"/>
      <c r="XAQ555" s="23"/>
      <c r="XAR555" s="23"/>
      <c r="XAS555" s="23"/>
      <c r="XAT555" s="23"/>
      <c r="XAU555" s="23"/>
      <c r="XAV555" s="23"/>
      <c r="XAW555" s="23"/>
      <c r="XAX555" s="23"/>
      <c r="XAY555" s="23"/>
      <c r="XAZ555" s="23"/>
      <c r="XBA555" s="23"/>
      <c r="XBB555" s="23"/>
      <c r="XBC555" s="23"/>
      <c r="XBD555" s="23"/>
      <c r="XBE555" s="23"/>
      <c r="XBF555" s="23"/>
      <c r="XBG555" s="23"/>
      <c r="XBH555" s="23"/>
      <c r="XBI555" s="23"/>
      <c r="XBJ555" s="23"/>
      <c r="XBK555" s="23"/>
      <c r="XBL555" s="23"/>
      <c r="XBM555" s="23"/>
      <c r="XBN555" s="23"/>
      <c r="XBO555" s="23"/>
      <c r="XBP555" s="23"/>
      <c r="XBQ555" s="23"/>
      <c r="XBR555" s="23"/>
      <c r="XBS555" s="23"/>
      <c r="XBT555" s="23"/>
      <c r="XBU555" s="23"/>
      <c r="XBV555" s="23"/>
      <c r="XBW555" s="23"/>
      <c r="XBX555" s="23"/>
      <c r="XBY555" s="23"/>
      <c r="XBZ555" s="23"/>
      <c r="XCA555" s="23"/>
      <c r="XCB555" s="23"/>
      <c r="XCC555" s="23"/>
      <c r="XCD555" s="23"/>
      <c r="XCE555" s="23"/>
      <c r="XCF555" s="23"/>
      <c r="XCG555" s="23"/>
      <c r="XCH555" s="23"/>
      <c r="XCI555" s="23"/>
      <c r="XCJ555" s="23"/>
      <c r="XCK555" s="23"/>
      <c r="XCL555" s="23"/>
      <c r="XCM555" s="23"/>
      <c r="XCN555" s="23"/>
      <c r="XCO555" s="23"/>
      <c r="XCP555" s="23"/>
      <c r="XCQ555" s="23"/>
      <c r="XCR555" s="23"/>
      <c r="XCS555" s="23"/>
      <c r="XCT555" s="23"/>
      <c r="XCU555" s="23"/>
      <c r="XCV555" s="23"/>
      <c r="XCW555" s="26"/>
      <c r="XCX555" s="26"/>
      <c r="XCY555" s="26"/>
      <c r="XCZ555" s="26"/>
      <c r="XDA555" s="26"/>
      <c r="XDB555" s="26"/>
      <c r="XDC555" s="26"/>
      <c r="XDD555" s="26"/>
      <c r="XDE555" s="26"/>
      <c r="XDF555" s="26"/>
      <c r="XDG555" s="26"/>
      <c r="XDH555" s="26"/>
      <c r="XDI555" s="26"/>
      <c r="XDJ555" s="26"/>
      <c r="XDK555" s="26"/>
      <c r="XDL555" s="26"/>
      <c r="XDM555" s="26"/>
      <c r="XDN555" s="26"/>
      <c r="XDO555" s="26"/>
      <c r="XDP555" s="26"/>
      <c r="XDQ555" s="26"/>
      <c r="XDR555" s="26"/>
      <c r="XDS555" s="26"/>
      <c r="XDT555" s="26"/>
      <c r="XDU555" s="26"/>
      <c r="XDV555" s="26"/>
      <c r="XDW555" s="26"/>
      <c r="XDX555" s="26"/>
      <c r="XDY555" s="26"/>
      <c r="XDZ555" s="26"/>
      <c r="XEA555" s="26"/>
      <c r="XEB555" s="26"/>
      <c r="XEC555" s="26"/>
      <c r="XED555" s="26"/>
      <c r="XEE555" s="26"/>
      <c r="XEF555" s="26"/>
      <c r="XEG555" s="26"/>
      <c r="XEH555" s="26"/>
      <c r="XEI555" s="26"/>
      <c r="XEJ555" s="26"/>
      <c r="XEK555" s="26"/>
      <c r="XEL555" s="26"/>
      <c r="XEM555" s="26"/>
      <c r="XEN555" s="26"/>
      <c r="XEO555" s="26"/>
      <c r="XEP555" s="26"/>
      <c r="XEQ555" s="26"/>
      <c r="XER555" s="26"/>
      <c r="XES555" s="26"/>
      <c r="XET555" s="26"/>
      <c r="XEU555" s="26"/>
      <c r="XEV555" s="26"/>
      <c r="XEW555" s="26"/>
      <c r="XEX555" s="26"/>
      <c r="XEY555" s="26"/>
      <c r="XEZ555" s="26"/>
      <c r="XFA555" s="26"/>
    </row>
    <row r="556" s="4" customFormat="1" ht="15" customHeight="1" spans="1:16381">
      <c r="A556" s="15">
        <v>552</v>
      </c>
      <c r="B556" s="16" t="s">
        <v>995</v>
      </c>
      <c r="C556" s="17" t="s">
        <v>1144</v>
      </c>
      <c r="D556" s="18">
        <v>50000</v>
      </c>
      <c r="E556" s="18">
        <v>50000</v>
      </c>
      <c r="F556" s="18">
        <f t="shared" si="31"/>
        <v>50000</v>
      </c>
      <c r="G556" s="17" t="s">
        <v>1143</v>
      </c>
      <c r="H556" s="17" t="s">
        <v>141</v>
      </c>
      <c r="I556" s="17" t="s">
        <v>21</v>
      </c>
      <c r="J556" s="20" t="s">
        <v>999</v>
      </c>
      <c r="K556" s="21">
        <v>43545</v>
      </c>
      <c r="L556" s="21" t="s">
        <v>23</v>
      </c>
      <c r="M556" s="15">
        <f t="shared" si="32"/>
        <v>92</v>
      </c>
      <c r="N556" s="15">
        <f t="shared" si="33"/>
        <v>606.94</v>
      </c>
      <c r="XAH556" s="23"/>
      <c r="XAI556" s="23"/>
      <c r="XAJ556" s="23"/>
      <c r="XAK556" s="23"/>
      <c r="XAL556" s="23"/>
      <c r="XAM556" s="23"/>
      <c r="XAN556" s="23"/>
      <c r="XAO556" s="23"/>
      <c r="XAP556" s="23"/>
      <c r="XAQ556" s="23"/>
      <c r="XAR556" s="23"/>
      <c r="XAS556" s="23"/>
      <c r="XAT556" s="23"/>
      <c r="XAU556" s="23"/>
      <c r="XAV556" s="23"/>
      <c r="XAW556" s="23"/>
      <c r="XAX556" s="23"/>
      <c r="XAY556" s="23"/>
      <c r="XAZ556" s="23"/>
      <c r="XBA556" s="23"/>
      <c r="XBB556" s="23"/>
      <c r="XBC556" s="23"/>
      <c r="XBD556" s="23"/>
      <c r="XBE556" s="23"/>
      <c r="XBF556" s="23"/>
      <c r="XBG556" s="23"/>
      <c r="XBH556" s="23"/>
      <c r="XBI556" s="23"/>
      <c r="XBJ556" s="23"/>
      <c r="XBK556" s="23"/>
      <c r="XBL556" s="23"/>
      <c r="XBM556" s="23"/>
      <c r="XBN556" s="23"/>
      <c r="XBO556" s="23"/>
      <c r="XBP556" s="23"/>
      <c r="XBQ556" s="23"/>
      <c r="XBR556" s="23"/>
      <c r="XBS556" s="23"/>
      <c r="XBT556" s="23"/>
      <c r="XBU556" s="23"/>
      <c r="XBV556" s="23"/>
      <c r="XBW556" s="23"/>
      <c r="XBX556" s="23"/>
      <c r="XBY556" s="23"/>
      <c r="XBZ556" s="23"/>
      <c r="XCA556" s="23"/>
      <c r="XCB556" s="23"/>
      <c r="XCC556" s="23"/>
      <c r="XCD556" s="23"/>
      <c r="XCE556" s="23"/>
      <c r="XCF556" s="23"/>
      <c r="XCG556" s="23"/>
      <c r="XCH556" s="23"/>
      <c r="XCI556" s="23"/>
      <c r="XCJ556" s="23"/>
      <c r="XCK556" s="23"/>
      <c r="XCL556" s="23"/>
      <c r="XCM556" s="23"/>
      <c r="XCN556" s="23"/>
      <c r="XCO556" s="23"/>
      <c r="XCP556" s="23"/>
      <c r="XCQ556" s="23"/>
      <c r="XCR556" s="23"/>
      <c r="XCS556" s="23"/>
      <c r="XCT556" s="23"/>
      <c r="XCU556" s="23"/>
      <c r="XCV556" s="23"/>
      <c r="XCW556" s="26"/>
      <c r="XCX556" s="26"/>
      <c r="XCY556" s="26"/>
      <c r="XCZ556" s="26"/>
      <c r="XDA556" s="26"/>
      <c r="XDB556" s="26"/>
      <c r="XDC556" s="26"/>
      <c r="XDD556" s="26"/>
      <c r="XDE556" s="26"/>
      <c r="XDF556" s="26"/>
      <c r="XDG556" s="26"/>
      <c r="XDH556" s="26"/>
      <c r="XDI556" s="26"/>
      <c r="XDJ556" s="26"/>
      <c r="XDK556" s="26"/>
      <c r="XDL556" s="26"/>
      <c r="XDM556" s="26"/>
      <c r="XDN556" s="26"/>
      <c r="XDO556" s="26"/>
      <c r="XDP556" s="26"/>
      <c r="XDQ556" s="26"/>
      <c r="XDR556" s="26"/>
      <c r="XDS556" s="26"/>
      <c r="XDT556" s="26"/>
      <c r="XDU556" s="26"/>
      <c r="XDV556" s="26"/>
      <c r="XDW556" s="26"/>
      <c r="XDX556" s="26"/>
      <c r="XDY556" s="26"/>
      <c r="XDZ556" s="26"/>
      <c r="XEA556" s="26"/>
      <c r="XEB556" s="26"/>
      <c r="XEC556" s="26"/>
      <c r="XED556" s="26"/>
      <c r="XEE556" s="26"/>
      <c r="XEF556" s="26"/>
      <c r="XEG556" s="26"/>
      <c r="XEH556" s="26"/>
      <c r="XEI556" s="26"/>
      <c r="XEJ556" s="26"/>
      <c r="XEK556" s="26"/>
      <c r="XEL556" s="26"/>
      <c r="XEM556" s="26"/>
      <c r="XEN556" s="26"/>
      <c r="XEO556" s="26"/>
      <c r="XEP556" s="26"/>
      <c r="XEQ556" s="26"/>
      <c r="XER556" s="26"/>
      <c r="XES556" s="26"/>
      <c r="XET556" s="26"/>
      <c r="XEU556" s="26"/>
      <c r="XEV556" s="26"/>
      <c r="XEW556" s="26"/>
      <c r="XEX556" s="26"/>
      <c r="XEY556" s="26"/>
      <c r="XEZ556" s="26"/>
      <c r="XFA556" s="26"/>
    </row>
    <row r="557" s="4" customFormat="1" ht="15" customHeight="1" spans="1:16381">
      <c r="A557" s="15">
        <v>553</v>
      </c>
      <c r="B557" s="16" t="s">
        <v>995</v>
      </c>
      <c r="C557" s="17" t="s">
        <v>1145</v>
      </c>
      <c r="D557" s="18">
        <v>50000</v>
      </c>
      <c r="E557" s="18">
        <v>50000</v>
      </c>
      <c r="F557" s="18">
        <f t="shared" si="31"/>
        <v>50000</v>
      </c>
      <c r="G557" s="17" t="s">
        <v>300</v>
      </c>
      <c r="H557" s="17" t="s">
        <v>298</v>
      </c>
      <c r="I557" s="17" t="s">
        <v>21</v>
      </c>
      <c r="J557" s="20" t="s">
        <v>999</v>
      </c>
      <c r="K557" s="21">
        <v>43545</v>
      </c>
      <c r="L557" s="21" t="s">
        <v>23</v>
      </c>
      <c r="M557" s="15">
        <f t="shared" si="32"/>
        <v>92</v>
      </c>
      <c r="N557" s="15">
        <f t="shared" si="33"/>
        <v>606.94</v>
      </c>
      <c r="XAH557" s="23"/>
      <c r="XAI557" s="23"/>
      <c r="XAJ557" s="23"/>
      <c r="XAK557" s="23"/>
      <c r="XAL557" s="23"/>
      <c r="XAM557" s="23"/>
      <c r="XAN557" s="23"/>
      <c r="XAO557" s="23"/>
      <c r="XAP557" s="23"/>
      <c r="XAQ557" s="23"/>
      <c r="XAR557" s="23"/>
      <c r="XAS557" s="23"/>
      <c r="XAT557" s="23"/>
      <c r="XAU557" s="23"/>
      <c r="XAV557" s="23"/>
      <c r="XAW557" s="23"/>
      <c r="XAX557" s="23"/>
      <c r="XAY557" s="23"/>
      <c r="XAZ557" s="23"/>
      <c r="XBA557" s="23"/>
      <c r="XBB557" s="23"/>
      <c r="XBC557" s="23"/>
      <c r="XBD557" s="23"/>
      <c r="XBE557" s="23"/>
      <c r="XBF557" s="23"/>
      <c r="XBG557" s="23"/>
      <c r="XBH557" s="23"/>
      <c r="XBI557" s="23"/>
      <c r="XBJ557" s="23"/>
      <c r="XBK557" s="23"/>
      <c r="XBL557" s="23"/>
      <c r="XBM557" s="23"/>
      <c r="XBN557" s="23"/>
      <c r="XBO557" s="23"/>
      <c r="XBP557" s="23"/>
      <c r="XBQ557" s="23"/>
      <c r="XBR557" s="23"/>
      <c r="XBS557" s="23"/>
      <c r="XBT557" s="23"/>
      <c r="XBU557" s="23"/>
      <c r="XBV557" s="23"/>
      <c r="XBW557" s="23"/>
      <c r="XBX557" s="23"/>
      <c r="XBY557" s="23"/>
      <c r="XBZ557" s="23"/>
      <c r="XCA557" s="23"/>
      <c r="XCB557" s="23"/>
      <c r="XCC557" s="23"/>
      <c r="XCD557" s="23"/>
      <c r="XCE557" s="23"/>
      <c r="XCF557" s="23"/>
      <c r="XCG557" s="23"/>
      <c r="XCH557" s="23"/>
      <c r="XCI557" s="23"/>
      <c r="XCJ557" s="23"/>
      <c r="XCK557" s="23"/>
      <c r="XCL557" s="23"/>
      <c r="XCM557" s="23"/>
      <c r="XCN557" s="23"/>
      <c r="XCO557" s="23"/>
      <c r="XCP557" s="23"/>
      <c r="XCQ557" s="23"/>
      <c r="XCR557" s="23"/>
      <c r="XCS557" s="23"/>
      <c r="XCT557" s="23"/>
      <c r="XCU557" s="23"/>
      <c r="XCV557" s="23"/>
      <c r="XCW557" s="26"/>
      <c r="XCX557" s="26"/>
      <c r="XCY557" s="26"/>
      <c r="XCZ557" s="26"/>
      <c r="XDA557" s="26"/>
      <c r="XDB557" s="26"/>
      <c r="XDC557" s="26"/>
      <c r="XDD557" s="26"/>
      <c r="XDE557" s="26"/>
      <c r="XDF557" s="26"/>
      <c r="XDG557" s="26"/>
      <c r="XDH557" s="26"/>
      <c r="XDI557" s="26"/>
      <c r="XDJ557" s="26"/>
      <c r="XDK557" s="26"/>
      <c r="XDL557" s="26"/>
      <c r="XDM557" s="26"/>
      <c r="XDN557" s="26"/>
      <c r="XDO557" s="26"/>
      <c r="XDP557" s="26"/>
      <c r="XDQ557" s="26"/>
      <c r="XDR557" s="26"/>
      <c r="XDS557" s="26"/>
      <c r="XDT557" s="26"/>
      <c r="XDU557" s="26"/>
      <c r="XDV557" s="26"/>
      <c r="XDW557" s="26"/>
      <c r="XDX557" s="26"/>
      <c r="XDY557" s="26"/>
      <c r="XDZ557" s="26"/>
      <c r="XEA557" s="26"/>
      <c r="XEB557" s="26"/>
      <c r="XEC557" s="26"/>
      <c r="XED557" s="26"/>
      <c r="XEE557" s="26"/>
      <c r="XEF557" s="26"/>
      <c r="XEG557" s="26"/>
      <c r="XEH557" s="26"/>
      <c r="XEI557" s="26"/>
      <c r="XEJ557" s="26"/>
      <c r="XEK557" s="26"/>
      <c r="XEL557" s="26"/>
      <c r="XEM557" s="26"/>
      <c r="XEN557" s="26"/>
      <c r="XEO557" s="26"/>
      <c r="XEP557" s="26"/>
      <c r="XEQ557" s="26"/>
      <c r="XER557" s="26"/>
      <c r="XES557" s="26"/>
      <c r="XET557" s="26"/>
      <c r="XEU557" s="26"/>
      <c r="XEV557" s="26"/>
      <c r="XEW557" s="26"/>
      <c r="XEX557" s="26"/>
      <c r="XEY557" s="26"/>
      <c r="XEZ557" s="26"/>
      <c r="XFA557" s="26"/>
    </row>
    <row r="558" s="4" customFormat="1" ht="15" customHeight="1" spans="1:16381">
      <c r="A558" s="15">
        <v>554</v>
      </c>
      <c r="B558" s="16" t="s">
        <v>995</v>
      </c>
      <c r="C558" s="17" t="s">
        <v>1146</v>
      </c>
      <c r="D558" s="18">
        <v>50000</v>
      </c>
      <c r="E558" s="18">
        <v>50000</v>
      </c>
      <c r="F558" s="18">
        <f t="shared" si="31"/>
        <v>50000</v>
      </c>
      <c r="G558" s="17" t="s">
        <v>551</v>
      </c>
      <c r="H558" s="17" t="s">
        <v>554</v>
      </c>
      <c r="I558" s="17" t="s">
        <v>21</v>
      </c>
      <c r="J558" s="20" t="s">
        <v>999</v>
      </c>
      <c r="K558" s="21">
        <v>43545</v>
      </c>
      <c r="L558" s="21" t="s">
        <v>23</v>
      </c>
      <c r="M558" s="15">
        <f t="shared" si="32"/>
        <v>92</v>
      </c>
      <c r="N558" s="15">
        <f t="shared" si="33"/>
        <v>606.94</v>
      </c>
      <c r="XAH558" s="23"/>
      <c r="XAI558" s="23"/>
      <c r="XAJ558" s="23"/>
      <c r="XAK558" s="23"/>
      <c r="XAL558" s="23"/>
      <c r="XAM558" s="23"/>
      <c r="XAN558" s="23"/>
      <c r="XAO558" s="23"/>
      <c r="XAP558" s="23"/>
      <c r="XAQ558" s="23"/>
      <c r="XAR558" s="23"/>
      <c r="XAS558" s="23"/>
      <c r="XAT558" s="23"/>
      <c r="XAU558" s="23"/>
      <c r="XAV558" s="23"/>
      <c r="XAW558" s="23"/>
      <c r="XAX558" s="23"/>
      <c r="XAY558" s="23"/>
      <c r="XAZ558" s="23"/>
      <c r="XBA558" s="23"/>
      <c r="XBB558" s="23"/>
      <c r="XBC558" s="23"/>
      <c r="XBD558" s="23"/>
      <c r="XBE558" s="23"/>
      <c r="XBF558" s="23"/>
      <c r="XBG558" s="23"/>
      <c r="XBH558" s="23"/>
      <c r="XBI558" s="23"/>
      <c r="XBJ558" s="23"/>
      <c r="XBK558" s="23"/>
      <c r="XBL558" s="23"/>
      <c r="XBM558" s="23"/>
      <c r="XBN558" s="23"/>
      <c r="XBO558" s="23"/>
      <c r="XBP558" s="23"/>
      <c r="XBQ558" s="23"/>
      <c r="XBR558" s="23"/>
      <c r="XBS558" s="23"/>
      <c r="XBT558" s="23"/>
      <c r="XBU558" s="23"/>
      <c r="XBV558" s="23"/>
      <c r="XBW558" s="23"/>
      <c r="XBX558" s="23"/>
      <c r="XBY558" s="23"/>
      <c r="XBZ558" s="23"/>
      <c r="XCA558" s="23"/>
      <c r="XCB558" s="23"/>
      <c r="XCC558" s="23"/>
      <c r="XCD558" s="23"/>
      <c r="XCE558" s="23"/>
      <c r="XCF558" s="23"/>
      <c r="XCG558" s="23"/>
      <c r="XCH558" s="23"/>
      <c r="XCI558" s="23"/>
      <c r="XCJ558" s="23"/>
      <c r="XCK558" s="23"/>
      <c r="XCL558" s="23"/>
      <c r="XCM558" s="23"/>
      <c r="XCN558" s="23"/>
      <c r="XCO558" s="23"/>
      <c r="XCP558" s="23"/>
      <c r="XCQ558" s="23"/>
      <c r="XCR558" s="23"/>
      <c r="XCS558" s="23"/>
      <c r="XCT558" s="23"/>
      <c r="XCU558" s="23"/>
      <c r="XCV558" s="23"/>
      <c r="XCW558" s="26"/>
      <c r="XCX558" s="26"/>
      <c r="XCY558" s="26"/>
      <c r="XCZ558" s="26"/>
      <c r="XDA558" s="26"/>
      <c r="XDB558" s="26"/>
      <c r="XDC558" s="26"/>
      <c r="XDD558" s="26"/>
      <c r="XDE558" s="26"/>
      <c r="XDF558" s="26"/>
      <c r="XDG558" s="26"/>
      <c r="XDH558" s="26"/>
      <c r="XDI558" s="26"/>
      <c r="XDJ558" s="26"/>
      <c r="XDK558" s="26"/>
      <c r="XDL558" s="26"/>
      <c r="XDM558" s="26"/>
      <c r="XDN558" s="26"/>
      <c r="XDO558" s="26"/>
      <c r="XDP558" s="26"/>
      <c r="XDQ558" s="26"/>
      <c r="XDR558" s="26"/>
      <c r="XDS558" s="26"/>
      <c r="XDT558" s="26"/>
      <c r="XDU558" s="26"/>
      <c r="XDV558" s="26"/>
      <c r="XDW558" s="26"/>
      <c r="XDX558" s="26"/>
      <c r="XDY558" s="26"/>
      <c r="XDZ558" s="26"/>
      <c r="XEA558" s="26"/>
      <c r="XEB558" s="26"/>
      <c r="XEC558" s="26"/>
      <c r="XED558" s="26"/>
      <c r="XEE558" s="26"/>
      <c r="XEF558" s="26"/>
      <c r="XEG558" s="26"/>
      <c r="XEH558" s="26"/>
      <c r="XEI558" s="26"/>
      <c r="XEJ558" s="26"/>
      <c r="XEK558" s="26"/>
      <c r="XEL558" s="26"/>
      <c r="XEM558" s="26"/>
      <c r="XEN558" s="26"/>
      <c r="XEO558" s="26"/>
      <c r="XEP558" s="26"/>
      <c r="XEQ558" s="26"/>
      <c r="XER558" s="26"/>
      <c r="XES558" s="26"/>
      <c r="XET558" s="26"/>
      <c r="XEU558" s="26"/>
      <c r="XEV558" s="26"/>
      <c r="XEW558" s="26"/>
      <c r="XEX558" s="26"/>
      <c r="XEY558" s="26"/>
      <c r="XEZ558" s="26"/>
      <c r="XFA558" s="26"/>
    </row>
    <row r="559" s="4" customFormat="1" ht="15" customHeight="1" spans="1:16381">
      <c r="A559" s="15">
        <v>555</v>
      </c>
      <c r="B559" s="16" t="s">
        <v>995</v>
      </c>
      <c r="C559" s="17" t="s">
        <v>1147</v>
      </c>
      <c r="D559" s="18">
        <v>50000</v>
      </c>
      <c r="E559" s="18">
        <v>50000</v>
      </c>
      <c r="F559" s="18">
        <f t="shared" si="31"/>
        <v>50000</v>
      </c>
      <c r="G559" s="17" t="s">
        <v>551</v>
      </c>
      <c r="H559" s="17" t="s">
        <v>554</v>
      </c>
      <c r="I559" s="17" t="s">
        <v>21</v>
      </c>
      <c r="J559" s="20" t="s">
        <v>999</v>
      </c>
      <c r="K559" s="21">
        <v>43545</v>
      </c>
      <c r="L559" s="21" t="s">
        <v>23</v>
      </c>
      <c r="M559" s="15">
        <f t="shared" si="32"/>
        <v>92</v>
      </c>
      <c r="N559" s="15">
        <f t="shared" si="33"/>
        <v>606.94</v>
      </c>
      <c r="XAH559" s="23"/>
      <c r="XAI559" s="23"/>
      <c r="XAJ559" s="23"/>
      <c r="XAK559" s="23"/>
      <c r="XAL559" s="23"/>
      <c r="XAM559" s="23"/>
      <c r="XAN559" s="23"/>
      <c r="XAO559" s="23"/>
      <c r="XAP559" s="23"/>
      <c r="XAQ559" s="23"/>
      <c r="XAR559" s="23"/>
      <c r="XAS559" s="23"/>
      <c r="XAT559" s="23"/>
      <c r="XAU559" s="23"/>
      <c r="XAV559" s="23"/>
      <c r="XAW559" s="23"/>
      <c r="XAX559" s="23"/>
      <c r="XAY559" s="23"/>
      <c r="XAZ559" s="23"/>
      <c r="XBA559" s="23"/>
      <c r="XBB559" s="23"/>
      <c r="XBC559" s="23"/>
      <c r="XBD559" s="23"/>
      <c r="XBE559" s="23"/>
      <c r="XBF559" s="23"/>
      <c r="XBG559" s="23"/>
      <c r="XBH559" s="23"/>
      <c r="XBI559" s="23"/>
      <c r="XBJ559" s="23"/>
      <c r="XBK559" s="23"/>
      <c r="XBL559" s="23"/>
      <c r="XBM559" s="23"/>
      <c r="XBN559" s="23"/>
      <c r="XBO559" s="23"/>
      <c r="XBP559" s="23"/>
      <c r="XBQ559" s="23"/>
      <c r="XBR559" s="23"/>
      <c r="XBS559" s="23"/>
      <c r="XBT559" s="23"/>
      <c r="XBU559" s="23"/>
      <c r="XBV559" s="23"/>
      <c r="XBW559" s="23"/>
      <c r="XBX559" s="23"/>
      <c r="XBY559" s="23"/>
      <c r="XBZ559" s="23"/>
      <c r="XCA559" s="23"/>
      <c r="XCB559" s="23"/>
      <c r="XCC559" s="23"/>
      <c r="XCD559" s="23"/>
      <c r="XCE559" s="23"/>
      <c r="XCF559" s="23"/>
      <c r="XCG559" s="23"/>
      <c r="XCH559" s="23"/>
      <c r="XCI559" s="23"/>
      <c r="XCJ559" s="23"/>
      <c r="XCK559" s="23"/>
      <c r="XCL559" s="23"/>
      <c r="XCM559" s="23"/>
      <c r="XCN559" s="23"/>
      <c r="XCO559" s="23"/>
      <c r="XCP559" s="23"/>
      <c r="XCQ559" s="23"/>
      <c r="XCR559" s="23"/>
      <c r="XCS559" s="23"/>
      <c r="XCT559" s="23"/>
      <c r="XCU559" s="23"/>
      <c r="XCV559" s="23"/>
      <c r="XCW559" s="26"/>
      <c r="XCX559" s="26"/>
      <c r="XCY559" s="26"/>
      <c r="XCZ559" s="26"/>
      <c r="XDA559" s="26"/>
      <c r="XDB559" s="26"/>
      <c r="XDC559" s="26"/>
      <c r="XDD559" s="26"/>
      <c r="XDE559" s="26"/>
      <c r="XDF559" s="26"/>
      <c r="XDG559" s="26"/>
      <c r="XDH559" s="26"/>
      <c r="XDI559" s="26"/>
      <c r="XDJ559" s="26"/>
      <c r="XDK559" s="26"/>
      <c r="XDL559" s="26"/>
      <c r="XDM559" s="26"/>
      <c r="XDN559" s="26"/>
      <c r="XDO559" s="26"/>
      <c r="XDP559" s="26"/>
      <c r="XDQ559" s="26"/>
      <c r="XDR559" s="26"/>
      <c r="XDS559" s="26"/>
      <c r="XDT559" s="26"/>
      <c r="XDU559" s="26"/>
      <c r="XDV559" s="26"/>
      <c r="XDW559" s="26"/>
      <c r="XDX559" s="26"/>
      <c r="XDY559" s="26"/>
      <c r="XDZ559" s="26"/>
      <c r="XEA559" s="26"/>
      <c r="XEB559" s="26"/>
      <c r="XEC559" s="26"/>
      <c r="XED559" s="26"/>
      <c r="XEE559" s="26"/>
      <c r="XEF559" s="26"/>
      <c r="XEG559" s="26"/>
      <c r="XEH559" s="26"/>
      <c r="XEI559" s="26"/>
      <c r="XEJ559" s="26"/>
      <c r="XEK559" s="26"/>
      <c r="XEL559" s="26"/>
      <c r="XEM559" s="26"/>
      <c r="XEN559" s="26"/>
      <c r="XEO559" s="26"/>
      <c r="XEP559" s="26"/>
      <c r="XEQ559" s="26"/>
      <c r="XER559" s="26"/>
      <c r="XES559" s="26"/>
      <c r="XET559" s="26"/>
      <c r="XEU559" s="26"/>
      <c r="XEV559" s="26"/>
      <c r="XEW559" s="26"/>
      <c r="XEX559" s="26"/>
      <c r="XEY559" s="26"/>
      <c r="XEZ559" s="26"/>
      <c r="XFA559" s="26"/>
    </row>
    <row r="560" s="4" customFormat="1" ht="15" customHeight="1" spans="1:16381">
      <c r="A560" s="15">
        <v>556</v>
      </c>
      <c r="B560" s="16" t="s">
        <v>995</v>
      </c>
      <c r="C560" s="17" t="s">
        <v>1148</v>
      </c>
      <c r="D560" s="18">
        <v>50000</v>
      </c>
      <c r="E560" s="18">
        <v>50000</v>
      </c>
      <c r="F560" s="18">
        <f t="shared" si="31"/>
        <v>50000</v>
      </c>
      <c r="G560" s="17" t="s">
        <v>551</v>
      </c>
      <c r="H560" s="17" t="s">
        <v>554</v>
      </c>
      <c r="I560" s="17" t="s">
        <v>21</v>
      </c>
      <c r="J560" s="20" t="s">
        <v>999</v>
      </c>
      <c r="K560" s="21">
        <v>43545</v>
      </c>
      <c r="L560" s="21" t="s">
        <v>23</v>
      </c>
      <c r="M560" s="15">
        <f t="shared" si="32"/>
        <v>92</v>
      </c>
      <c r="N560" s="15">
        <f t="shared" si="33"/>
        <v>606.94</v>
      </c>
      <c r="XAH560" s="23"/>
      <c r="XAI560" s="23"/>
      <c r="XAJ560" s="23"/>
      <c r="XAK560" s="23"/>
      <c r="XAL560" s="23"/>
      <c r="XAM560" s="23"/>
      <c r="XAN560" s="23"/>
      <c r="XAO560" s="23"/>
      <c r="XAP560" s="23"/>
      <c r="XAQ560" s="23"/>
      <c r="XAR560" s="23"/>
      <c r="XAS560" s="23"/>
      <c r="XAT560" s="23"/>
      <c r="XAU560" s="23"/>
      <c r="XAV560" s="23"/>
      <c r="XAW560" s="23"/>
      <c r="XAX560" s="23"/>
      <c r="XAY560" s="23"/>
      <c r="XAZ560" s="23"/>
      <c r="XBA560" s="23"/>
      <c r="XBB560" s="23"/>
      <c r="XBC560" s="23"/>
      <c r="XBD560" s="23"/>
      <c r="XBE560" s="23"/>
      <c r="XBF560" s="23"/>
      <c r="XBG560" s="23"/>
      <c r="XBH560" s="23"/>
      <c r="XBI560" s="23"/>
      <c r="XBJ560" s="23"/>
      <c r="XBK560" s="23"/>
      <c r="XBL560" s="23"/>
      <c r="XBM560" s="23"/>
      <c r="XBN560" s="23"/>
      <c r="XBO560" s="23"/>
      <c r="XBP560" s="23"/>
      <c r="XBQ560" s="23"/>
      <c r="XBR560" s="23"/>
      <c r="XBS560" s="23"/>
      <c r="XBT560" s="23"/>
      <c r="XBU560" s="23"/>
      <c r="XBV560" s="23"/>
      <c r="XBW560" s="23"/>
      <c r="XBX560" s="23"/>
      <c r="XBY560" s="23"/>
      <c r="XBZ560" s="23"/>
      <c r="XCA560" s="23"/>
      <c r="XCB560" s="23"/>
      <c r="XCC560" s="23"/>
      <c r="XCD560" s="23"/>
      <c r="XCE560" s="23"/>
      <c r="XCF560" s="23"/>
      <c r="XCG560" s="23"/>
      <c r="XCH560" s="23"/>
      <c r="XCI560" s="23"/>
      <c r="XCJ560" s="23"/>
      <c r="XCK560" s="23"/>
      <c r="XCL560" s="23"/>
      <c r="XCM560" s="23"/>
      <c r="XCN560" s="23"/>
      <c r="XCO560" s="23"/>
      <c r="XCP560" s="23"/>
      <c r="XCQ560" s="23"/>
      <c r="XCR560" s="23"/>
      <c r="XCS560" s="23"/>
      <c r="XCT560" s="23"/>
      <c r="XCU560" s="23"/>
      <c r="XCV560" s="23"/>
      <c r="XCW560" s="26"/>
      <c r="XCX560" s="26"/>
      <c r="XCY560" s="26"/>
      <c r="XCZ560" s="26"/>
      <c r="XDA560" s="26"/>
      <c r="XDB560" s="26"/>
      <c r="XDC560" s="26"/>
      <c r="XDD560" s="26"/>
      <c r="XDE560" s="26"/>
      <c r="XDF560" s="26"/>
      <c r="XDG560" s="26"/>
      <c r="XDH560" s="26"/>
      <c r="XDI560" s="26"/>
      <c r="XDJ560" s="26"/>
      <c r="XDK560" s="26"/>
      <c r="XDL560" s="26"/>
      <c r="XDM560" s="26"/>
      <c r="XDN560" s="26"/>
      <c r="XDO560" s="26"/>
      <c r="XDP560" s="26"/>
      <c r="XDQ560" s="26"/>
      <c r="XDR560" s="26"/>
      <c r="XDS560" s="26"/>
      <c r="XDT560" s="26"/>
      <c r="XDU560" s="26"/>
      <c r="XDV560" s="26"/>
      <c r="XDW560" s="26"/>
      <c r="XDX560" s="26"/>
      <c r="XDY560" s="26"/>
      <c r="XDZ560" s="26"/>
      <c r="XEA560" s="26"/>
      <c r="XEB560" s="26"/>
      <c r="XEC560" s="26"/>
      <c r="XED560" s="26"/>
      <c r="XEE560" s="26"/>
      <c r="XEF560" s="26"/>
      <c r="XEG560" s="26"/>
      <c r="XEH560" s="26"/>
      <c r="XEI560" s="26"/>
      <c r="XEJ560" s="26"/>
      <c r="XEK560" s="26"/>
      <c r="XEL560" s="26"/>
      <c r="XEM560" s="26"/>
      <c r="XEN560" s="26"/>
      <c r="XEO560" s="26"/>
      <c r="XEP560" s="26"/>
      <c r="XEQ560" s="26"/>
      <c r="XER560" s="26"/>
      <c r="XES560" s="26"/>
      <c r="XET560" s="26"/>
      <c r="XEU560" s="26"/>
      <c r="XEV560" s="26"/>
      <c r="XEW560" s="26"/>
      <c r="XEX560" s="26"/>
      <c r="XEY560" s="26"/>
      <c r="XEZ560" s="26"/>
      <c r="XFA560" s="26"/>
    </row>
    <row r="561" s="4" customFormat="1" ht="15" customHeight="1" spans="1:16381">
      <c r="A561" s="15">
        <v>557</v>
      </c>
      <c r="B561" s="16" t="s">
        <v>995</v>
      </c>
      <c r="C561" s="17" t="s">
        <v>1149</v>
      </c>
      <c r="D561" s="18">
        <v>50000</v>
      </c>
      <c r="E561" s="18">
        <v>50000</v>
      </c>
      <c r="F561" s="18">
        <f t="shared" si="31"/>
        <v>50000</v>
      </c>
      <c r="G561" s="17" t="s">
        <v>1150</v>
      </c>
      <c r="H561" s="17" t="s">
        <v>1151</v>
      </c>
      <c r="I561" s="17" t="s">
        <v>21</v>
      </c>
      <c r="J561" s="20" t="s">
        <v>999</v>
      </c>
      <c r="K561" s="21">
        <v>43545</v>
      </c>
      <c r="L561" s="21" t="s">
        <v>23</v>
      </c>
      <c r="M561" s="15">
        <f t="shared" si="32"/>
        <v>92</v>
      </c>
      <c r="N561" s="15">
        <f t="shared" si="33"/>
        <v>606.94</v>
      </c>
      <c r="XAH561" s="23"/>
      <c r="XAI561" s="23"/>
      <c r="XAJ561" s="23"/>
      <c r="XAK561" s="23"/>
      <c r="XAL561" s="23"/>
      <c r="XAM561" s="23"/>
      <c r="XAN561" s="23"/>
      <c r="XAO561" s="23"/>
      <c r="XAP561" s="23"/>
      <c r="XAQ561" s="23"/>
      <c r="XAR561" s="23"/>
      <c r="XAS561" s="23"/>
      <c r="XAT561" s="23"/>
      <c r="XAU561" s="23"/>
      <c r="XAV561" s="23"/>
      <c r="XAW561" s="23"/>
      <c r="XAX561" s="23"/>
      <c r="XAY561" s="23"/>
      <c r="XAZ561" s="23"/>
      <c r="XBA561" s="23"/>
      <c r="XBB561" s="23"/>
      <c r="XBC561" s="23"/>
      <c r="XBD561" s="23"/>
      <c r="XBE561" s="23"/>
      <c r="XBF561" s="23"/>
      <c r="XBG561" s="23"/>
      <c r="XBH561" s="23"/>
      <c r="XBI561" s="23"/>
      <c r="XBJ561" s="23"/>
      <c r="XBK561" s="23"/>
      <c r="XBL561" s="23"/>
      <c r="XBM561" s="23"/>
      <c r="XBN561" s="23"/>
      <c r="XBO561" s="23"/>
      <c r="XBP561" s="23"/>
      <c r="XBQ561" s="23"/>
      <c r="XBR561" s="23"/>
      <c r="XBS561" s="23"/>
      <c r="XBT561" s="23"/>
      <c r="XBU561" s="23"/>
      <c r="XBV561" s="23"/>
      <c r="XBW561" s="23"/>
      <c r="XBX561" s="23"/>
      <c r="XBY561" s="23"/>
      <c r="XBZ561" s="23"/>
      <c r="XCA561" s="23"/>
      <c r="XCB561" s="23"/>
      <c r="XCC561" s="23"/>
      <c r="XCD561" s="23"/>
      <c r="XCE561" s="23"/>
      <c r="XCF561" s="23"/>
      <c r="XCG561" s="23"/>
      <c r="XCH561" s="23"/>
      <c r="XCI561" s="23"/>
      <c r="XCJ561" s="23"/>
      <c r="XCK561" s="23"/>
      <c r="XCL561" s="23"/>
      <c r="XCM561" s="23"/>
      <c r="XCN561" s="23"/>
      <c r="XCO561" s="23"/>
      <c r="XCP561" s="23"/>
      <c r="XCQ561" s="23"/>
      <c r="XCR561" s="23"/>
      <c r="XCS561" s="23"/>
      <c r="XCT561" s="23"/>
      <c r="XCU561" s="23"/>
      <c r="XCV561" s="23"/>
      <c r="XCW561" s="26"/>
      <c r="XCX561" s="26"/>
      <c r="XCY561" s="26"/>
      <c r="XCZ561" s="26"/>
      <c r="XDA561" s="26"/>
      <c r="XDB561" s="26"/>
      <c r="XDC561" s="26"/>
      <c r="XDD561" s="26"/>
      <c r="XDE561" s="26"/>
      <c r="XDF561" s="26"/>
      <c r="XDG561" s="26"/>
      <c r="XDH561" s="26"/>
      <c r="XDI561" s="26"/>
      <c r="XDJ561" s="26"/>
      <c r="XDK561" s="26"/>
      <c r="XDL561" s="26"/>
      <c r="XDM561" s="26"/>
      <c r="XDN561" s="26"/>
      <c r="XDO561" s="26"/>
      <c r="XDP561" s="26"/>
      <c r="XDQ561" s="26"/>
      <c r="XDR561" s="26"/>
      <c r="XDS561" s="26"/>
      <c r="XDT561" s="26"/>
      <c r="XDU561" s="26"/>
      <c r="XDV561" s="26"/>
      <c r="XDW561" s="26"/>
      <c r="XDX561" s="26"/>
      <c r="XDY561" s="26"/>
      <c r="XDZ561" s="26"/>
      <c r="XEA561" s="26"/>
      <c r="XEB561" s="26"/>
      <c r="XEC561" s="26"/>
      <c r="XED561" s="26"/>
      <c r="XEE561" s="26"/>
      <c r="XEF561" s="26"/>
      <c r="XEG561" s="26"/>
      <c r="XEH561" s="26"/>
      <c r="XEI561" s="26"/>
      <c r="XEJ561" s="26"/>
      <c r="XEK561" s="26"/>
      <c r="XEL561" s="26"/>
      <c r="XEM561" s="26"/>
      <c r="XEN561" s="26"/>
      <c r="XEO561" s="26"/>
      <c r="XEP561" s="26"/>
      <c r="XEQ561" s="26"/>
      <c r="XER561" s="26"/>
      <c r="XES561" s="26"/>
      <c r="XET561" s="26"/>
      <c r="XEU561" s="26"/>
      <c r="XEV561" s="26"/>
      <c r="XEW561" s="26"/>
      <c r="XEX561" s="26"/>
      <c r="XEY561" s="26"/>
      <c r="XEZ561" s="26"/>
      <c r="XFA561" s="26"/>
    </row>
    <row r="562" s="4" customFormat="1" ht="15" customHeight="1" spans="1:16381">
      <c r="A562" s="15">
        <v>558</v>
      </c>
      <c r="B562" s="16" t="s">
        <v>995</v>
      </c>
      <c r="C562" s="17" t="s">
        <v>1152</v>
      </c>
      <c r="D562" s="18">
        <v>50000</v>
      </c>
      <c r="E562" s="18">
        <v>50000</v>
      </c>
      <c r="F562" s="18">
        <f t="shared" si="31"/>
        <v>50000</v>
      </c>
      <c r="G562" s="17" t="s">
        <v>564</v>
      </c>
      <c r="H562" s="17" t="s">
        <v>857</v>
      </c>
      <c r="I562" s="17" t="s">
        <v>21</v>
      </c>
      <c r="J562" s="20" t="s">
        <v>999</v>
      </c>
      <c r="K562" s="21">
        <v>43545</v>
      </c>
      <c r="L562" s="21" t="s">
        <v>23</v>
      </c>
      <c r="M562" s="15">
        <f t="shared" si="32"/>
        <v>92</v>
      </c>
      <c r="N562" s="15">
        <f t="shared" si="33"/>
        <v>606.94</v>
      </c>
      <c r="XAH562" s="23"/>
      <c r="XAI562" s="23"/>
      <c r="XAJ562" s="23"/>
      <c r="XAK562" s="23"/>
      <c r="XAL562" s="23"/>
      <c r="XAM562" s="23"/>
      <c r="XAN562" s="23"/>
      <c r="XAO562" s="23"/>
      <c r="XAP562" s="23"/>
      <c r="XAQ562" s="23"/>
      <c r="XAR562" s="23"/>
      <c r="XAS562" s="23"/>
      <c r="XAT562" s="23"/>
      <c r="XAU562" s="23"/>
      <c r="XAV562" s="23"/>
      <c r="XAW562" s="23"/>
      <c r="XAX562" s="23"/>
      <c r="XAY562" s="23"/>
      <c r="XAZ562" s="23"/>
      <c r="XBA562" s="23"/>
      <c r="XBB562" s="23"/>
      <c r="XBC562" s="23"/>
      <c r="XBD562" s="23"/>
      <c r="XBE562" s="23"/>
      <c r="XBF562" s="23"/>
      <c r="XBG562" s="23"/>
      <c r="XBH562" s="23"/>
      <c r="XBI562" s="23"/>
      <c r="XBJ562" s="23"/>
      <c r="XBK562" s="23"/>
      <c r="XBL562" s="23"/>
      <c r="XBM562" s="23"/>
      <c r="XBN562" s="23"/>
      <c r="XBO562" s="23"/>
      <c r="XBP562" s="23"/>
      <c r="XBQ562" s="23"/>
      <c r="XBR562" s="23"/>
      <c r="XBS562" s="23"/>
      <c r="XBT562" s="23"/>
      <c r="XBU562" s="23"/>
      <c r="XBV562" s="23"/>
      <c r="XBW562" s="23"/>
      <c r="XBX562" s="23"/>
      <c r="XBY562" s="23"/>
      <c r="XBZ562" s="23"/>
      <c r="XCA562" s="23"/>
      <c r="XCB562" s="23"/>
      <c r="XCC562" s="23"/>
      <c r="XCD562" s="23"/>
      <c r="XCE562" s="23"/>
      <c r="XCF562" s="23"/>
      <c r="XCG562" s="23"/>
      <c r="XCH562" s="23"/>
      <c r="XCI562" s="23"/>
      <c r="XCJ562" s="23"/>
      <c r="XCK562" s="23"/>
      <c r="XCL562" s="23"/>
      <c r="XCM562" s="23"/>
      <c r="XCN562" s="23"/>
      <c r="XCO562" s="23"/>
      <c r="XCP562" s="23"/>
      <c r="XCQ562" s="23"/>
      <c r="XCR562" s="23"/>
      <c r="XCS562" s="23"/>
      <c r="XCT562" s="23"/>
      <c r="XCU562" s="23"/>
      <c r="XCV562" s="23"/>
      <c r="XCW562" s="26"/>
      <c r="XCX562" s="26"/>
      <c r="XCY562" s="26"/>
      <c r="XCZ562" s="26"/>
      <c r="XDA562" s="26"/>
      <c r="XDB562" s="26"/>
      <c r="XDC562" s="26"/>
      <c r="XDD562" s="26"/>
      <c r="XDE562" s="26"/>
      <c r="XDF562" s="26"/>
      <c r="XDG562" s="26"/>
      <c r="XDH562" s="26"/>
      <c r="XDI562" s="26"/>
      <c r="XDJ562" s="26"/>
      <c r="XDK562" s="26"/>
      <c r="XDL562" s="26"/>
      <c r="XDM562" s="26"/>
      <c r="XDN562" s="26"/>
      <c r="XDO562" s="26"/>
      <c r="XDP562" s="26"/>
      <c r="XDQ562" s="26"/>
      <c r="XDR562" s="26"/>
      <c r="XDS562" s="26"/>
      <c r="XDT562" s="26"/>
      <c r="XDU562" s="26"/>
      <c r="XDV562" s="26"/>
      <c r="XDW562" s="26"/>
      <c r="XDX562" s="26"/>
      <c r="XDY562" s="26"/>
      <c r="XDZ562" s="26"/>
      <c r="XEA562" s="26"/>
      <c r="XEB562" s="26"/>
      <c r="XEC562" s="26"/>
      <c r="XED562" s="26"/>
      <c r="XEE562" s="26"/>
      <c r="XEF562" s="26"/>
      <c r="XEG562" s="26"/>
      <c r="XEH562" s="26"/>
      <c r="XEI562" s="26"/>
      <c r="XEJ562" s="26"/>
      <c r="XEK562" s="26"/>
      <c r="XEL562" s="26"/>
      <c r="XEM562" s="26"/>
      <c r="XEN562" s="26"/>
      <c r="XEO562" s="26"/>
      <c r="XEP562" s="26"/>
      <c r="XEQ562" s="26"/>
      <c r="XER562" s="26"/>
      <c r="XES562" s="26"/>
      <c r="XET562" s="26"/>
      <c r="XEU562" s="26"/>
      <c r="XEV562" s="26"/>
      <c r="XEW562" s="26"/>
      <c r="XEX562" s="26"/>
      <c r="XEY562" s="26"/>
      <c r="XEZ562" s="26"/>
      <c r="XFA562" s="26"/>
    </row>
    <row r="563" s="4" customFormat="1" ht="15" customHeight="1" spans="1:16381">
      <c r="A563" s="15">
        <v>559</v>
      </c>
      <c r="B563" s="16" t="s">
        <v>995</v>
      </c>
      <c r="C563" s="17" t="s">
        <v>1153</v>
      </c>
      <c r="D563" s="18">
        <v>50000</v>
      </c>
      <c r="E563" s="18">
        <v>50000</v>
      </c>
      <c r="F563" s="18">
        <f t="shared" si="31"/>
        <v>50000</v>
      </c>
      <c r="G563" s="17" t="s">
        <v>304</v>
      </c>
      <c r="H563" s="17" t="s">
        <v>302</v>
      </c>
      <c r="I563" s="17" t="s">
        <v>21</v>
      </c>
      <c r="J563" s="20" t="s">
        <v>999</v>
      </c>
      <c r="K563" s="21">
        <v>43545</v>
      </c>
      <c r="L563" s="21" t="s">
        <v>23</v>
      </c>
      <c r="M563" s="15">
        <f t="shared" si="32"/>
        <v>92</v>
      </c>
      <c r="N563" s="15">
        <f t="shared" si="33"/>
        <v>606.94</v>
      </c>
      <c r="XAH563" s="23"/>
      <c r="XAI563" s="23"/>
      <c r="XAJ563" s="23"/>
      <c r="XAK563" s="23"/>
      <c r="XAL563" s="23"/>
      <c r="XAM563" s="23"/>
      <c r="XAN563" s="23"/>
      <c r="XAO563" s="23"/>
      <c r="XAP563" s="23"/>
      <c r="XAQ563" s="23"/>
      <c r="XAR563" s="23"/>
      <c r="XAS563" s="23"/>
      <c r="XAT563" s="23"/>
      <c r="XAU563" s="23"/>
      <c r="XAV563" s="23"/>
      <c r="XAW563" s="23"/>
      <c r="XAX563" s="23"/>
      <c r="XAY563" s="23"/>
      <c r="XAZ563" s="23"/>
      <c r="XBA563" s="23"/>
      <c r="XBB563" s="23"/>
      <c r="XBC563" s="23"/>
      <c r="XBD563" s="23"/>
      <c r="XBE563" s="23"/>
      <c r="XBF563" s="23"/>
      <c r="XBG563" s="23"/>
      <c r="XBH563" s="23"/>
      <c r="XBI563" s="23"/>
      <c r="XBJ563" s="23"/>
      <c r="XBK563" s="23"/>
      <c r="XBL563" s="23"/>
      <c r="XBM563" s="23"/>
      <c r="XBN563" s="23"/>
      <c r="XBO563" s="23"/>
      <c r="XBP563" s="23"/>
      <c r="XBQ563" s="23"/>
      <c r="XBR563" s="23"/>
      <c r="XBS563" s="23"/>
      <c r="XBT563" s="23"/>
      <c r="XBU563" s="23"/>
      <c r="XBV563" s="23"/>
      <c r="XBW563" s="23"/>
      <c r="XBX563" s="23"/>
      <c r="XBY563" s="23"/>
      <c r="XBZ563" s="23"/>
      <c r="XCA563" s="23"/>
      <c r="XCB563" s="23"/>
      <c r="XCC563" s="23"/>
      <c r="XCD563" s="23"/>
      <c r="XCE563" s="23"/>
      <c r="XCF563" s="23"/>
      <c r="XCG563" s="23"/>
      <c r="XCH563" s="23"/>
      <c r="XCI563" s="23"/>
      <c r="XCJ563" s="23"/>
      <c r="XCK563" s="23"/>
      <c r="XCL563" s="23"/>
      <c r="XCM563" s="23"/>
      <c r="XCN563" s="23"/>
      <c r="XCO563" s="23"/>
      <c r="XCP563" s="23"/>
      <c r="XCQ563" s="23"/>
      <c r="XCR563" s="23"/>
      <c r="XCS563" s="23"/>
      <c r="XCT563" s="23"/>
      <c r="XCU563" s="23"/>
      <c r="XCV563" s="23"/>
      <c r="XCW563" s="26"/>
      <c r="XCX563" s="26"/>
      <c r="XCY563" s="26"/>
      <c r="XCZ563" s="26"/>
      <c r="XDA563" s="26"/>
      <c r="XDB563" s="26"/>
      <c r="XDC563" s="26"/>
      <c r="XDD563" s="26"/>
      <c r="XDE563" s="26"/>
      <c r="XDF563" s="26"/>
      <c r="XDG563" s="26"/>
      <c r="XDH563" s="26"/>
      <c r="XDI563" s="26"/>
      <c r="XDJ563" s="26"/>
      <c r="XDK563" s="26"/>
      <c r="XDL563" s="26"/>
      <c r="XDM563" s="26"/>
      <c r="XDN563" s="26"/>
      <c r="XDO563" s="26"/>
      <c r="XDP563" s="26"/>
      <c r="XDQ563" s="26"/>
      <c r="XDR563" s="26"/>
      <c r="XDS563" s="26"/>
      <c r="XDT563" s="26"/>
      <c r="XDU563" s="26"/>
      <c r="XDV563" s="26"/>
      <c r="XDW563" s="26"/>
      <c r="XDX563" s="26"/>
      <c r="XDY563" s="26"/>
      <c r="XDZ563" s="26"/>
      <c r="XEA563" s="26"/>
      <c r="XEB563" s="26"/>
      <c r="XEC563" s="26"/>
      <c r="XED563" s="26"/>
      <c r="XEE563" s="26"/>
      <c r="XEF563" s="26"/>
      <c r="XEG563" s="26"/>
      <c r="XEH563" s="26"/>
      <c r="XEI563" s="26"/>
      <c r="XEJ563" s="26"/>
      <c r="XEK563" s="26"/>
      <c r="XEL563" s="26"/>
      <c r="XEM563" s="26"/>
      <c r="XEN563" s="26"/>
      <c r="XEO563" s="26"/>
      <c r="XEP563" s="26"/>
      <c r="XEQ563" s="26"/>
      <c r="XER563" s="26"/>
      <c r="XES563" s="26"/>
      <c r="XET563" s="26"/>
      <c r="XEU563" s="26"/>
      <c r="XEV563" s="26"/>
      <c r="XEW563" s="26"/>
      <c r="XEX563" s="26"/>
      <c r="XEY563" s="26"/>
      <c r="XEZ563" s="26"/>
      <c r="XFA563" s="26"/>
    </row>
    <row r="564" s="4" customFormat="1" ht="15" customHeight="1" spans="1:16381">
      <c r="A564" s="15">
        <v>560</v>
      </c>
      <c r="B564" s="16" t="s">
        <v>995</v>
      </c>
      <c r="C564" s="17" t="s">
        <v>1154</v>
      </c>
      <c r="D564" s="18">
        <v>50000</v>
      </c>
      <c r="E564" s="18">
        <v>50000</v>
      </c>
      <c r="F564" s="18">
        <f t="shared" si="31"/>
        <v>50000</v>
      </c>
      <c r="G564" s="17" t="s">
        <v>148</v>
      </c>
      <c r="H564" s="17" t="s">
        <v>149</v>
      </c>
      <c r="I564" s="17" t="s">
        <v>21</v>
      </c>
      <c r="J564" s="20" t="s">
        <v>999</v>
      </c>
      <c r="K564" s="21">
        <v>43545</v>
      </c>
      <c r="L564" s="21" t="s">
        <v>23</v>
      </c>
      <c r="M564" s="15">
        <f t="shared" si="32"/>
        <v>92</v>
      </c>
      <c r="N564" s="15">
        <f t="shared" si="33"/>
        <v>606.94</v>
      </c>
      <c r="XAH564" s="23"/>
      <c r="XAI564" s="23"/>
      <c r="XAJ564" s="23"/>
      <c r="XAK564" s="23"/>
      <c r="XAL564" s="23"/>
      <c r="XAM564" s="23"/>
      <c r="XAN564" s="23"/>
      <c r="XAO564" s="23"/>
      <c r="XAP564" s="23"/>
      <c r="XAQ564" s="23"/>
      <c r="XAR564" s="23"/>
      <c r="XAS564" s="23"/>
      <c r="XAT564" s="23"/>
      <c r="XAU564" s="23"/>
      <c r="XAV564" s="23"/>
      <c r="XAW564" s="23"/>
      <c r="XAX564" s="23"/>
      <c r="XAY564" s="23"/>
      <c r="XAZ564" s="23"/>
      <c r="XBA564" s="23"/>
      <c r="XBB564" s="23"/>
      <c r="XBC564" s="23"/>
      <c r="XBD564" s="23"/>
      <c r="XBE564" s="23"/>
      <c r="XBF564" s="23"/>
      <c r="XBG564" s="23"/>
      <c r="XBH564" s="23"/>
      <c r="XBI564" s="23"/>
      <c r="XBJ564" s="23"/>
      <c r="XBK564" s="23"/>
      <c r="XBL564" s="23"/>
      <c r="XBM564" s="23"/>
      <c r="XBN564" s="23"/>
      <c r="XBO564" s="23"/>
      <c r="XBP564" s="23"/>
      <c r="XBQ564" s="23"/>
      <c r="XBR564" s="23"/>
      <c r="XBS564" s="23"/>
      <c r="XBT564" s="23"/>
      <c r="XBU564" s="23"/>
      <c r="XBV564" s="23"/>
      <c r="XBW564" s="23"/>
      <c r="XBX564" s="23"/>
      <c r="XBY564" s="23"/>
      <c r="XBZ564" s="23"/>
      <c r="XCA564" s="23"/>
      <c r="XCB564" s="23"/>
      <c r="XCC564" s="23"/>
      <c r="XCD564" s="23"/>
      <c r="XCE564" s="23"/>
      <c r="XCF564" s="23"/>
      <c r="XCG564" s="23"/>
      <c r="XCH564" s="23"/>
      <c r="XCI564" s="23"/>
      <c r="XCJ564" s="23"/>
      <c r="XCK564" s="23"/>
      <c r="XCL564" s="23"/>
      <c r="XCM564" s="23"/>
      <c r="XCN564" s="23"/>
      <c r="XCO564" s="23"/>
      <c r="XCP564" s="23"/>
      <c r="XCQ564" s="23"/>
      <c r="XCR564" s="23"/>
      <c r="XCS564" s="23"/>
      <c r="XCT564" s="23"/>
      <c r="XCU564" s="23"/>
      <c r="XCV564" s="23"/>
      <c r="XCW564" s="26"/>
      <c r="XCX564" s="26"/>
      <c r="XCY564" s="26"/>
      <c r="XCZ564" s="26"/>
      <c r="XDA564" s="26"/>
      <c r="XDB564" s="26"/>
      <c r="XDC564" s="26"/>
      <c r="XDD564" s="26"/>
      <c r="XDE564" s="26"/>
      <c r="XDF564" s="26"/>
      <c r="XDG564" s="26"/>
      <c r="XDH564" s="26"/>
      <c r="XDI564" s="26"/>
      <c r="XDJ564" s="26"/>
      <c r="XDK564" s="26"/>
      <c r="XDL564" s="26"/>
      <c r="XDM564" s="26"/>
      <c r="XDN564" s="26"/>
      <c r="XDO564" s="26"/>
      <c r="XDP564" s="26"/>
      <c r="XDQ564" s="26"/>
      <c r="XDR564" s="26"/>
      <c r="XDS564" s="26"/>
      <c r="XDT564" s="26"/>
      <c r="XDU564" s="26"/>
      <c r="XDV564" s="26"/>
      <c r="XDW564" s="26"/>
      <c r="XDX564" s="26"/>
      <c r="XDY564" s="26"/>
      <c r="XDZ564" s="26"/>
      <c r="XEA564" s="26"/>
      <c r="XEB564" s="26"/>
      <c r="XEC564" s="26"/>
      <c r="XED564" s="26"/>
      <c r="XEE564" s="26"/>
      <c r="XEF564" s="26"/>
      <c r="XEG564" s="26"/>
      <c r="XEH564" s="26"/>
      <c r="XEI564" s="26"/>
      <c r="XEJ564" s="26"/>
      <c r="XEK564" s="26"/>
      <c r="XEL564" s="26"/>
      <c r="XEM564" s="26"/>
      <c r="XEN564" s="26"/>
      <c r="XEO564" s="26"/>
      <c r="XEP564" s="26"/>
      <c r="XEQ564" s="26"/>
      <c r="XER564" s="26"/>
      <c r="XES564" s="26"/>
      <c r="XET564" s="26"/>
      <c r="XEU564" s="26"/>
      <c r="XEV564" s="26"/>
      <c r="XEW564" s="26"/>
      <c r="XEX564" s="26"/>
      <c r="XEY564" s="26"/>
      <c r="XEZ564" s="26"/>
      <c r="XFA564" s="26"/>
    </row>
    <row r="565" s="4" customFormat="1" ht="15" customHeight="1" spans="1:16381">
      <c r="A565" s="15">
        <v>561</v>
      </c>
      <c r="B565" s="16" t="s">
        <v>995</v>
      </c>
      <c r="C565" s="17" t="s">
        <v>1155</v>
      </c>
      <c r="D565" s="18">
        <v>50000</v>
      </c>
      <c r="E565" s="18">
        <v>50000</v>
      </c>
      <c r="F565" s="18">
        <f t="shared" si="31"/>
        <v>50000</v>
      </c>
      <c r="G565" s="17" t="s">
        <v>148</v>
      </c>
      <c r="H565" s="17" t="s">
        <v>149</v>
      </c>
      <c r="I565" s="17" t="s">
        <v>21</v>
      </c>
      <c r="J565" s="20" t="s">
        <v>999</v>
      </c>
      <c r="K565" s="21">
        <v>43545</v>
      </c>
      <c r="L565" s="21" t="s">
        <v>23</v>
      </c>
      <c r="M565" s="15">
        <f t="shared" si="32"/>
        <v>92</v>
      </c>
      <c r="N565" s="15">
        <f t="shared" si="33"/>
        <v>606.94</v>
      </c>
      <c r="XAH565" s="23"/>
      <c r="XAI565" s="23"/>
      <c r="XAJ565" s="23"/>
      <c r="XAK565" s="23"/>
      <c r="XAL565" s="23"/>
      <c r="XAM565" s="23"/>
      <c r="XAN565" s="23"/>
      <c r="XAO565" s="23"/>
      <c r="XAP565" s="23"/>
      <c r="XAQ565" s="23"/>
      <c r="XAR565" s="23"/>
      <c r="XAS565" s="23"/>
      <c r="XAT565" s="23"/>
      <c r="XAU565" s="23"/>
      <c r="XAV565" s="23"/>
      <c r="XAW565" s="23"/>
      <c r="XAX565" s="23"/>
      <c r="XAY565" s="23"/>
      <c r="XAZ565" s="23"/>
      <c r="XBA565" s="23"/>
      <c r="XBB565" s="23"/>
      <c r="XBC565" s="23"/>
      <c r="XBD565" s="23"/>
      <c r="XBE565" s="23"/>
      <c r="XBF565" s="23"/>
      <c r="XBG565" s="23"/>
      <c r="XBH565" s="23"/>
      <c r="XBI565" s="23"/>
      <c r="XBJ565" s="23"/>
      <c r="XBK565" s="23"/>
      <c r="XBL565" s="23"/>
      <c r="XBM565" s="23"/>
      <c r="XBN565" s="23"/>
      <c r="XBO565" s="23"/>
      <c r="XBP565" s="23"/>
      <c r="XBQ565" s="23"/>
      <c r="XBR565" s="23"/>
      <c r="XBS565" s="23"/>
      <c r="XBT565" s="23"/>
      <c r="XBU565" s="23"/>
      <c r="XBV565" s="23"/>
      <c r="XBW565" s="23"/>
      <c r="XBX565" s="23"/>
      <c r="XBY565" s="23"/>
      <c r="XBZ565" s="23"/>
      <c r="XCA565" s="23"/>
      <c r="XCB565" s="23"/>
      <c r="XCC565" s="23"/>
      <c r="XCD565" s="23"/>
      <c r="XCE565" s="23"/>
      <c r="XCF565" s="23"/>
      <c r="XCG565" s="23"/>
      <c r="XCH565" s="23"/>
      <c r="XCI565" s="23"/>
      <c r="XCJ565" s="23"/>
      <c r="XCK565" s="23"/>
      <c r="XCL565" s="23"/>
      <c r="XCM565" s="23"/>
      <c r="XCN565" s="23"/>
      <c r="XCO565" s="23"/>
      <c r="XCP565" s="23"/>
      <c r="XCQ565" s="23"/>
      <c r="XCR565" s="23"/>
      <c r="XCS565" s="23"/>
      <c r="XCT565" s="23"/>
      <c r="XCU565" s="23"/>
      <c r="XCV565" s="23"/>
      <c r="XCW565" s="26"/>
      <c r="XCX565" s="26"/>
      <c r="XCY565" s="26"/>
      <c r="XCZ565" s="26"/>
      <c r="XDA565" s="26"/>
      <c r="XDB565" s="26"/>
      <c r="XDC565" s="26"/>
      <c r="XDD565" s="26"/>
      <c r="XDE565" s="26"/>
      <c r="XDF565" s="26"/>
      <c r="XDG565" s="26"/>
      <c r="XDH565" s="26"/>
      <c r="XDI565" s="26"/>
      <c r="XDJ565" s="26"/>
      <c r="XDK565" s="26"/>
      <c r="XDL565" s="26"/>
      <c r="XDM565" s="26"/>
      <c r="XDN565" s="26"/>
      <c r="XDO565" s="26"/>
      <c r="XDP565" s="26"/>
      <c r="XDQ565" s="26"/>
      <c r="XDR565" s="26"/>
      <c r="XDS565" s="26"/>
      <c r="XDT565" s="26"/>
      <c r="XDU565" s="26"/>
      <c r="XDV565" s="26"/>
      <c r="XDW565" s="26"/>
      <c r="XDX565" s="26"/>
      <c r="XDY565" s="26"/>
      <c r="XDZ565" s="26"/>
      <c r="XEA565" s="26"/>
      <c r="XEB565" s="26"/>
      <c r="XEC565" s="26"/>
      <c r="XED565" s="26"/>
      <c r="XEE565" s="26"/>
      <c r="XEF565" s="26"/>
      <c r="XEG565" s="26"/>
      <c r="XEH565" s="26"/>
      <c r="XEI565" s="26"/>
      <c r="XEJ565" s="26"/>
      <c r="XEK565" s="26"/>
      <c r="XEL565" s="26"/>
      <c r="XEM565" s="26"/>
      <c r="XEN565" s="26"/>
      <c r="XEO565" s="26"/>
      <c r="XEP565" s="26"/>
      <c r="XEQ565" s="26"/>
      <c r="XER565" s="26"/>
      <c r="XES565" s="26"/>
      <c r="XET565" s="26"/>
      <c r="XEU565" s="26"/>
      <c r="XEV565" s="26"/>
      <c r="XEW565" s="26"/>
      <c r="XEX565" s="26"/>
      <c r="XEY565" s="26"/>
      <c r="XEZ565" s="26"/>
      <c r="XFA565" s="26"/>
    </row>
    <row r="566" s="4" customFormat="1" ht="15" customHeight="1" spans="1:16381">
      <c r="A566" s="15">
        <v>562</v>
      </c>
      <c r="B566" s="16" t="s">
        <v>995</v>
      </c>
      <c r="C566" s="17" t="s">
        <v>1156</v>
      </c>
      <c r="D566" s="18">
        <v>50000</v>
      </c>
      <c r="E566" s="18">
        <v>50000</v>
      </c>
      <c r="F566" s="18">
        <f t="shared" si="31"/>
        <v>50000</v>
      </c>
      <c r="G566" s="17" t="s">
        <v>1157</v>
      </c>
      <c r="H566" s="17" t="s">
        <v>1158</v>
      </c>
      <c r="I566" s="17" t="s">
        <v>21</v>
      </c>
      <c r="J566" s="20" t="s">
        <v>999</v>
      </c>
      <c r="K566" s="21">
        <v>43545</v>
      </c>
      <c r="L566" s="21" t="s">
        <v>23</v>
      </c>
      <c r="M566" s="15">
        <f t="shared" si="32"/>
        <v>92</v>
      </c>
      <c r="N566" s="15">
        <f t="shared" si="33"/>
        <v>606.94</v>
      </c>
      <c r="XAH566" s="23"/>
      <c r="XAI566" s="23"/>
      <c r="XAJ566" s="23"/>
      <c r="XAK566" s="23"/>
      <c r="XAL566" s="23"/>
      <c r="XAM566" s="23"/>
      <c r="XAN566" s="23"/>
      <c r="XAO566" s="23"/>
      <c r="XAP566" s="23"/>
      <c r="XAQ566" s="23"/>
      <c r="XAR566" s="23"/>
      <c r="XAS566" s="23"/>
      <c r="XAT566" s="23"/>
      <c r="XAU566" s="23"/>
      <c r="XAV566" s="23"/>
      <c r="XAW566" s="23"/>
      <c r="XAX566" s="23"/>
      <c r="XAY566" s="23"/>
      <c r="XAZ566" s="23"/>
      <c r="XBA566" s="23"/>
      <c r="XBB566" s="23"/>
      <c r="XBC566" s="23"/>
      <c r="XBD566" s="23"/>
      <c r="XBE566" s="23"/>
      <c r="XBF566" s="23"/>
      <c r="XBG566" s="23"/>
      <c r="XBH566" s="23"/>
      <c r="XBI566" s="23"/>
      <c r="XBJ566" s="23"/>
      <c r="XBK566" s="23"/>
      <c r="XBL566" s="23"/>
      <c r="XBM566" s="23"/>
      <c r="XBN566" s="23"/>
      <c r="XBO566" s="23"/>
      <c r="XBP566" s="23"/>
      <c r="XBQ566" s="23"/>
      <c r="XBR566" s="23"/>
      <c r="XBS566" s="23"/>
      <c r="XBT566" s="23"/>
      <c r="XBU566" s="23"/>
      <c r="XBV566" s="23"/>
      <c r="XBW566" s="23"/>
      <c r="XBX566" s="23"/>
      <c r="XBY566" s="23"/>
      <c r="XBZ566" s="23"/>
      <c r="XCA566" s="23"/>
      <c r="XCB566" s="23"/>
      <c r="XCC566" s="23"/>
      <c r="XCD566" s="23"/>
      <c r="XCE566" s="23"/>
      <c r="XCF566" s="23"/>
      <c r="XCG566" s="23"/>
      <c r="XCH566" s="23"/>
      <c r="XCI566" s="23"/>
      <c r="XCJ566" s="23"/>
      <c r="XCK566" s="23"/>
      <c r="XCL566" s="23"/>
      <c r="XCM566" s="23"/>
      <c r="XCN566" s="23"/>
      <c r="XCO566" s="23"/>
      <c r="XCP566" s="23"/>
      <c r="XCQ566" s="23"/>
      <c r="XCR566" s="23"/>
      <c r="XCS566" s="23"/>
      <c r="XCT566" s="23"/>
      <c r="XCU566" s="23"/>
      <c r="XCV566" s="23"/>
      <c r="XCW566" s="26"/>
      <c r="XCX566" s="26"/>
      <c r="XCY566" s="26"/>
      <c r="XCZ566" s="26"/>
      <c r="XDA566" s="26"/>
      <c r="XDB566" s="26"/>
      <c r="XDC566" s="26"/>
      <c r="XDD566" s="26"/>
      <c r="XDE566" s="26"/>
      <c r="XDF566" s="26"/>
      <c r="XDG566" s="26"/>
      <c r="XDH566" s="26"/>
      <c r="XDI566" s="26"/>
      <c r="XDJ566" s="26"/>
      <c r="XDK566" s="26"/>
      <c r="XDL566" s="26"/>
      <c r="XDM566" s="26"/>
      <c r="XDN566" s="26"/>
      <c r="XDO566" s="26"/>
      <c r="XDP566" s="26"/>
      <c r="XDQ566" s="26"/>
      <c r="XDR566" s="26"/>
      <c r="XDS566" s="26"/>
      <c r="XDT566" s="26"/>
      <c r="XDU566" s="26"/>
      <c r="XDV566" s="26"/>
      <c r="XDW566" s="26"/>
      <c r="XDX566" s="26"/>
      <c r="XDY566" s="26"/>
      <c r="XDZ566" s="26"/>
      <c r="XEA566" s="26"/>
      <c r="XEB566" s="26"/>
      <c r="XEC566" s="26"/>
      <c r="XED566" s="26"/>
      <c r="XEE566" s="26"/>
      <c r="XEF566" s="26"/>
      <c r="XEG566" s="26"/>
      <c r="XEH566" s="26"/>
      <c r="XEI566" s="26"/>
      <c r="XEJ566" s="26"/>
      <c r="XEK566" s="26"/>
      <c r="XEL566" s="26"/>
      <c r="XEM566" s="26"/>
      <c r="XEN566" s="26"/>
      <c r="XEO566" s="26"/>
      <c r="XEP566" s="26"/>
      <c r="XEQ566" s="26"/>
      <c r="XER566" s="26"/>
      <c r="XES566" s="26"/>
      <c r="XET566" s="26"/>
      <c r="XEU566" s="26"/>
      <c r="XEV566" s="26"/>
      <c r="XEW566" s="26"/>
      <c r="XEX566" s="26"/>
      <c r="XEY566" s="26"/>
      <c r="XEZ566" s="26"/>
      <c r="XFA566" s="26"/>
    </row>
    <row r="567" s="4" customFormat="1" ht="15" customHeight="1" spans="1:16381">
      <c r="A567" s="15">
        <v>563</v>
      </c>
      <c r="B567" s="16" t="s">
        <v>995</v>
      </c>
      <c r="C567" s="17" t="s">
        <v>1159</v>
      </c>
      <c r="D567" s="18">
        <v>50000</v>
      </c>
      <c r="E567" s="18">
        <v>50000</v>
      </c>
      <c r="F567" s="18">
        <f t="shared" si="31"/>
        <v>50000</v>
      </c>
      <c r="G567" s="17" t="s">
        <v>151</v>
      </c>
      <c r="H567" s="17" t="s">
        <v>152</v>
      </c>
      <c r="I567" s="17" t="s">
        <v>21</v>
      </c>
      <c r="J567" s="20" t="s">
        <v>999</v>
      </c>
      <c r="K567" s="21">
        <v>43545</v>
      </c>
      <c r="L567" s="21" t="s">
        <v>23</v>
      </c>
      <c r="M567" s="15">
        <f t="shared" si="32"/>
        <v>92</v>
      </c>
      <c r="N567" s="15">
        <f t="shared" si="33"/>
        <v>606.94</v>
      </c>
      <c r="XAH567" s="23"/>
      <c r="XAI567" s="23"/>
      <c r="XAJ567" s="23"/>
      <c r="XAK567" s="23"/>
      <c r="XAL567" s="23"/>
      <c r="XAM567" s="23"/>
      <c r="XAN567" s="23"/>
      <c r="XAO567" s="23"/>
      <c r="XAP567" s="23"/>
      <c r="XAQ567" s="23"/>
      <c r="XAR567" s="23"/>
      <c r="XAS567" s="23"/>
      <c r="XAT567" s="23"/>
      <c r="XAU567" s="23"/>
      <c r="XAV567" s="23"/>
      <c r="XAW567" s="23"/>
      <c r="XAX567" s="23"/>
      <c r="XAY567" s="23"/>
      <c r="XAZ567" s="23"/>
      <c r="XBA567" s="23"/>
      <c r="XBB567" s="23"/>
      <c r="XBC567" s="23"/>
      <c r="XBD567" s="23"/>
      <c r="XBE567" s="23"/>
      <c r="XBF567" s="23"/>
      <c r="XBG567" s="23"/>
      <c r="XBH567" s="23"/>
      <c r="XBI567" s="23"/>
      <c r="XBJ567" s="23"/>
      <c r="XBK567" s="23"/>
      <c r="XBL567" s="23"/>
      <c r="XBM567" s="23"/>
      <c r="XBN567" s="23"/>
      <c r="XBO567" s="23"/>
      <c r="XBP567" s="23"/>
      <c r="XBQ567" s="23"/>
      <c r="XBR567" s="23"/>
      <c r="XBS567" s="23"/>
      <c r="XBT567" s="23"/>
      <c r="XBU567" s="23"/>
      <c r="XBV567" s="23"/>
      <c r="XBW567" s="23"/>
      <c r="XBX567" s="23"/>
      <c r="XBY567" s="23"/>
      <c r="XBZ567" s="23"/>
      <c r="XCA567" s="23"/>
      <c r="XCB567" s="23"/>
      <c r="XCC567" s="23"/>
      <c r="XCD567" s="23"/>
      <c r="XCE567" s="23"/>
      <c r="XCF567" s="23"/>
      <c r="XCG567" s="23"/>
      <c r="XCH567" s="23"/>
      <c r="XCI567" s="23"/>
      <c r="XCJ567" s="23"/>
      <c r="XCK567" s="23"/>
      <c r="XCL567" s="23"/>
      <c r="XCM567" s="23"/>
      <c r="XCN567" s="23"/>
      <c r="XCO567" s="23"/>
      <c r="XCP567" s="23"/>
      <c r="XCQ567" s="23"/>
      <c r="XCR567" s="23"/>
      <c r="XCS567" s="23"/>
      <c r="XCT567" s="23"/>
      <c r="XCU567" s="23"/>
      <c r="XCV567" s="23"/>
      <c r="XCW567" s="26"/>
      <c r="XCX567" s="26"/>
      <c r="XCY567" s="26"/>
      <c r="XCZ567" s="26"/>
      <c r="XDA567" s="26"/>
      <c r="XDB567" s="26"/>
      <c r="XDC567" s="26"/>
      <c r="XDD567" s="26"/>
      <c r="XDE567" s="26"/>
      <c r="XDF567" s="26"/>
      <c r="XDG567" s="26"/>
      <c r="XDH567" s="26"/>
      <c r="XDI567" s="26"/>
      <c r="XDJ567" s="26"/>
      <c r="XDK567" s="26"/>
      <c r="XDL567" s="26"/>
      <c r="XDM567" s="26"/>
      <c r="XDN567" s="26"/>
      <c r="XDO567" s="26"/>
      <c r="XDP567" s="26"/>
      <c r="XDQ567" s="26"/>
      <c r="XDR567" s="26"/>
      <c r="XDS567" s="26"/>
      <c r="XDT567" s="26"/>
      <c r="XDU567" s="26"/>
      <c r="XDV567" s="26"/>
      <c r="XDW567" s="26"/>
      <c r="XDX567" s="26"/>
      <c r="XDY567" s="26"/>
      <c r="XDZ567" s="26"/>
      <c r="XEA567" s="26"/>
      <c r="XEB567" s="26"/>
      <c r="XEC567" s="26"/>
      <c r="XED567" s="26"/>
      <c r="XEE567" s="26"/>
      <c r="XEF567" s="26"/>
      <c r="XEG567" s="26"/>
      <c r="XEH567" s="26"/>
      <c r="XEI567" s="26"/>
      <c r="XEJ567" s="26"/>
      <c r="XEK567" s="26"/>
      <c r="XEL567" s="26"/>
      <c r="XEM567" s="26"/>
      <c r="XEN567" s="26"/>
      <c r="XEO567" s="26"/>
      <c r="XEP567" s="26"/>
      <c r="XEQ567" s="26"/>
      <c r="XER567" s="26"/>
      <c r="XES567" s="26"/>
      <c r="XET567" s="26"/>
      <c r="XEU567" s="26"/>
      <c r="XEV567" s="26"/>
      <c r="XEW567" s="26"/>
      <c r="XEX567" s="26"/>
      <c r="XEY567" s="26"/>
      <c r="XEZ567" s="26"/>
      <c r="XFA567" s="26"/>
    </row>
    <row r="568" s="4" customFormat="1" ht="15" customHeight="1" spans="1:16381">
      <c r="A568" s="15">
        <v>564</v>
      </c>
      <c r="B568" s="16" t="s">
        <v>995</v>
      </c>
      <c r="C568" s="17" t="s">
        <v>1160</v>
      </c>
      <c r="D568" s="18">
        <v>50000</v>
      </c>
      <c r="E568" s="18">
        <v>50000</v>
      </c>
      <c r="F568" s="18">
        <f t="shared" si="31"/>
        <v>50000</v>
      </c>
      <c r="G568" s="17" t="s">
        <v>154</v>
      </c>
      <c r="H568" s="17" t="s">
        <v>157</v>
      </c>
      <c r="I568" s="17" t="s">
        <v>21</v>
      </c>
      <c r="J568" s="20" t="s">
        <v>999</v>
      </c>
      <c r="K568" s="21">
        <v>43545</v>
      </c>
      <c r="L568" s="21" t="s">
        <v>23</v>
      </c>
      <c r="M568" s="15">
        <f t="shared" si="32"/>
        <v>92</v>
      </c>
      <c r="N568" s="15">
        <f t="shared" si="33"/>
        <v>606.94</v>
      </c>
      <c r="XAH568" s="23"/>
      <c r="XAI568" s="23"/>
      <c r="XAJ568" s="23"/>
      <c r="XAK568" s="23"/>
      <c r="XAL568" s="23"/>
      <c r="XAM568" s="23"/>
      <c r="XAN568" s="23"/>
      <c r="XAO568" s="23"/>
      <c r="XAP568" s="23"/>
      <c r="XAQ568" s="23"/>
      <c r="XAR568" s="23"/>
      <c r="XAS568" s="23"/>
      <c r="XAT568" s="23"/>
      <c r="XAU568" s="23"/>
      <c r="XAV568" s="23"/>
      <c r="XAW568" s="23"/>
      <c r="XAX568" s="23"/>
      <c r="XAY568" s="23"/>
      <c r="XAZ568" s="23"/>
      <c r="XBA568" s="23"/>
      <c r="XBB568" s="23"/>
      <c r="XBC568" s="23"/>
      <c r="XBD568" s="23"/>
      <c r="XBE568" s="23"/>
      <c r="XBF568" s="23"/>
      <c r="XBG568" s="23"/>
      <c r="XBH568" s="23"/>
      <c r="XBI568" s="23"/>
      <c r="XBJ568" s="23"/>
      <c r="XBK568" s="23"/>
      <c r="XBL568" s="23"/>
      <c r="XBM568" s="23"/>
      <c r="XBN568" s="23"/>
      <c r="XBO568" s="23"/>
      <c r="XBP568" s="23"/>
      <c r="XBQ568" s="23"/>
      <c r="XBR568" s="23"/>
      <c r="XBS568" s="23"/>
      <c r="XBT568" s="23"/>
      <c r="XBU568" s="23"/>
      <c r="XBV568" s="23"/>
      <c r="XBW568" s="23"/>
      <c r="XBX568" s="23"/>
      <c r="XBY568" s="23"/>
      <c r="XBZ568" s="23"/>
      <c r="XCA568" s="23"/>
      <c r="XCB568" s="23"/>
      <c r="XCC568" s="23"/>
      <c r="XCD568" s="23"/>
      <c r="XCE568" s="23"/>
      <c r="XCF568" s="23"/>
      <c r="XCG568" s="23"/>
      <c r="XCH568" s="23"/>
      <c r="XCI568" s="23"/>
      <c r="XCJ568" s="23"/>
      <c r="XCK568" s="23"/>
      <c r="XCL568" s="23"/>
      <c r="XCM568" s="23"/>
      <c r="XCN568" s="23"/>
      <c r="XCO568" s="23"/>
      <c r="XCP568" s="23"/>
      <c r="XCQ568" s="23"/>
      <c r="XCR568" s="23"/>
      <c r="XCS568" s="23"/>
      <c r="XCT568" s="23"/>
      <c r="XCU568" s="23"/>
      <c r="XCV568" s="23"/>
      <c r="XCW568" s="26"/>
      <c r="XCX568" s="26"/>
      <c r="XCY568" s="26"/>
      <c r="XCZ568" s="26"/>
      <c r="XDA568" s="26"/>
      <c r="XDB568" s="26"/>
      <c r="XDC568" s="26"/>
      <c r="XDD568" s="26"/>
      <c r="XDE568" s="26"/>
      <c r="XDF568" s="26"/>
      <c r="XDG568" s="26"/>
      <c r="XDH568" s="26"/>
      <c r="XDI568" s="26"/>
      <c r="XDJ568" s="26"/>
      <c r="XDK568" s="26"/>
      <c r="XDL568" s="26"/>
      <c r="XDM568" s="26"/>
      <c r="XDN568" s="26"/>
      <c r="XDO568" s="26"/>
      <c r="XDP568" s="26"/>
      <c r="XDQ568" s="26"/>
      <c r="XDR568" s="26"/>
      <c r="XDS568" s="26"/>
      <c r="XDT568" s="26"/>
      <c r="XDU568" s="26"/>
      <c r="XDV568" s="26"/>
      <c r="XDW568" s="26"/>
      <c r="XDX568" s="26"/>
      <c r="XDY568" s="26"/>
      <c r="XDZ568" s="26"/>
      <c r="XEA568" s="26"/>
      <c r="XEB568" s="26"/>
      <c r="XEC568" s="26"/>
      <c r="XED568" s="26"/>
      <c r="XEE568" s="26"/>
      <c r="XEF568" s="26"/>
      <c r="XEG568" s="26"/>
      <c r="XEH568" s="26"/>
      <c r="XEI568" s="26"/>
      <c r="XEJ568" s="26"/>
      <c r="XEK568" s="26"/>
      <c r="XEL568" s="26"/>
      <c r="XEM568" s="26"/>
      <c r="XEN568" s="26"/>
      <c r="XEO568" s="26"/>
      <c r="XEP568" s="26"/>
      <c r="XEQ568" s="26"/>
      <c r="XER568" s="26"/>
      <c r="XES568" s="26"/>
      <c r="XET568" s="26"/>
      <c r="XEU568" s="26"/>
      <c r="XEV568" s="26"/>
      <c r="XEW568" s="26"/>
      <c r="XEX568" s="26"/>
      <c r="XEY568" s="26"/>
      <c r="XEZ568" s="26"/>
      <c r="XFA568" s="26"/>
    </row>
    <row r="569" s="4" customFormat="1" ht="15" customHeight="1" spans="1:16381">
      <c r="A569" s="15">
        <v>565</v>
      </c>
      <c r="B569" s="16" t="s">
        <v>995</v>
      </c>
      <c r="C569" s="17" t="s">
        <v>1161</v>
      </c>
      <c r="D569" s="18">
        <v>50000</v>
      </c>
      <c r="E569" s="18">
        <v>50000</v>
      </c>
      <c r="F569" s="18">
        <f t="shared" si="31"/>
        <v>50000</v>
      </c>
      <c r="G569" s="17" t="s">
        <v>916</v>
      </c>
      <c r="H569" s="17" t="s">
        <v>155</v>
      </c>
      <c r="I569" s="17" t="s">
        <v>21</v>
      </c>
      <c r="J569" s="20" t="s">
        <v>999</v>
      </c>
      <c r="K569" s="21">
        <v>43545</v>
      </c>
      <c r="L569" s="21" t="s">
        <v>23</v>
      </c>
      <c r="M569" s="15">
        <f t="shared" si="32"/>
        <v>92</v>
      </c>
      <c r="N569" s="15">
        <f t="shared" si="33"/>
        <v>606.94</v>
      </c>
      <c r="XAH569" s="23"/>
      <c r="XAI569" s="23"/>
      <c r="XAJ569" s="23"/>
      <c r="XAK569" s="23"/>
      <c r="XAL569" s="23"/>
      <c r="XAM569" s="23"/>
      <c r="XAN569" s="23"/>
      <c r="XAO569" s="23"/>
      <c r="XAP569" s="23"/>
      <c r="XAQ569" s="23"/>
      <c r="XAR569" s="23"/>
      <c r="XAS569" s="23"/>
      <c r="XAT569" s="23"/>
      <c r="XAU569" s="23"/>
      <c r="XAV569" s="23"/>
      <c r="XAW569" s="23"/>
      <c r="XAX569" s="23"/>
      <c r="XAY569" s="23"/>
      <c r="XAZ569" s="23"/>
      <c r="XBA569" s="23"/>
      <c r="XBB569" s="23"/>
      <c r="XBC569" s="23"/>
      <c r="XBD569" s="23"/>
      <c r="XBE569" s="23"/>
      <c r="XBF569" s="23"/>
      <c r="XBG569" s="23"/>
      <c r="XBH569" s="23"/>
      <c r="XBI569" s="23"/>
      <c r="XBJ569" s="23"/>
      <c r="XBK569" s="23"/>
      <c r="XBL569" s="23"/>
      <c r="XBM569" s="23"/>
      <c r="XBN569" s="23"/>
      <c r="XBO569" s="23"/>
      <c r="XBP569" s="23"/>
      <c r="XBQ569" s="23"/>
      <c r="XBR569" s="23"/>
      <c r="XBS569" s="23"/>
      <c r="XBT569" s="23"/>
      <c r="XBU569" s="23"/>
      <c r="XBV569" s="23"/>
      <c r="XBW569" s="23"/>
      <c r="XBX569" s="23"/>
      <c r="XBY569" s="23"/>
      <c r="XBZ569" s="23"/>
      <c r="XCA569" s="23"/>
      <c r="XCB569" s="23"/>
      <c r="XCC569" s="23"/>
      <c r="XCD569" s="23"/>
      <c r="XCE569" s="23"/>
      <c r="XCF569" s="23"/>
      <c r="XCG569" s="23"/>
      <c r="XCH569" s="23"/>
      <c r="XCI569" s="23"/>
      <c r="XCJ569" s="23"/>
      <c r="XCK569" s="23"/>
      <c r="XCL569" s="23"/>
      <c r="XCM569" s="23"/>
      <c r="XCN569" s="23"/>
      <c r="XCO569" s="23"/>
      <c r="XCP569" s="23"/>
      <c r="XCQ569" s="23"/>
      <c r="XCR569" s="23"/>
      <c r="XCS569" s="23"/>
      <c r="XCT569" s="23"/>
      <c r="XCU569" s="23"/>
      <c r="XCV569" s="23"/>
      <c r="XCW569" s="26"/>
      <c r="XCX569" s="26"/>
      <c r="XCY569" s="26"/>
      <c r="XCZ569" s="26"/>
      <c r="XDA569" s="26"/>
      <c r="XDB569" s="26"/>
      <c r="XDC569" s="26"/>
      <c r="XDD569" s="26"/>
      <c r="XDE569" s="26"/>
      <c r="XDF569" s="26"/>
      <c r="XDG569" s="26"/>
      <c r="XDH569" s="26"/>
      <c r="XDI569" s="26"/>
      <c r="XDJ569" s="26"/>
      <c r="XDK569" s="26"/>
      <c r="XDL569" s="26"/>
      <c r="XDM569" s="26"/>
      <c r="XDN569" s="26"/>
      <c r="XDO569" s="26"/>
      <c r="XDP569" s="26"/>
      <c r="XDQ569" s="26"/>
      <c r="XDR569" s="26"/>
      <c r="XDS569" s="26"/>
      <c r="XDT569" s="26"/>
      <c r="XDU569" s="26"/>
      <c r="XDV569" s="26"/>
      <c r="XDW569" s="26"/>
      <c r="XDX569" s="26"/>
      <c r="XDY569" s="26"/>
      <c r="XDZ569" s="26"/>
      <c r="XEA569" s="26"/>
      <c r="XEB569" s="26"/>
      <c r="XEC569" s="26"/>
      <c r="XED569" s="26"/>
      <c r="XEE569" s="26"/>
      <c r="XEF569" s="26"/>
      <c r="XEG569" s="26"/>
      <c r="XEH569" s="26"/>
      <c r="XEI569" s="26"/>
      <c r="XEJ569" s="26"/>
      <c r="XEK569" s="26"/>
      <c r="XEL569" s="26"/>
      <c r="XEM569" s="26"/>
      <c r="XEN569" s="26"/>
      <c r="XEO569" s="26"/>
      <c r="XEP569" s="26"/>
      <c r="XEQ569" s="26"/>
      <c r="XER569" s="26"/>
      <c r="XES569" s="26"/>
      <c r="XET569" s="26"/>
      <c r="XEU569" s="26"/>
      <c r="XEV569" s="26"/>
      <c r="XEW569" s="26"/>
      <c r="XEX569" s="26"/>
      <c r="XEY569" s="26"/>
      <c r="XEZ569" s="26"/>
      <c r="XFA569" s="26"/>
    </row>
    <row r="570" s="4" customFormat="1" ht="15" customHeight="1" spans="1:16381">
      <c r="A570" s="15">
        <v>566</v>
      </c>
      <c r="B570" s="16" t="s">
        <v>995</v>
      </c>
      <c r="C570" s="17" t="s">
        <v>1162</v>
      </c>
      <c r="D570" s="18">
        <v>50000</v>
      </c>
      <c r="E570" s="18">
        <v>50000</v>
      </c>
      <c r="F570" s="18">
        <f t="shared" si="31"/>
        <v>50000</v>
      </c>
      <c r="G570" s="17" t="s">
        <v>429</v>
      </c>
      <c r="H570" s="17" t="s">
        <v>573</v>
      </c>
      <c r="I570" s="17" t="s">
        <v>21</v>
      </c>
      <c r="J570" s="20" t="s">
        <v>999</v>
      </c>
      <c r="K570" s="21">
        <v>43545</v>
      </c>
      <c r="L570" s="21" t="s">
        <v>23</v>
      </c>
      <c r="M570" s="15">
        <f t="shared" si="32"/>
        <v>92</v>
      </c>
      <c r="N570" s="15">
        <f t="shared" si="33"/>
        <v>606.94</v>
      </c>
      <c r="XAH570" s="23"/>
      <c r="XAI570" s="23"/>
      <c r="XAJ570" s="23"/>
      <c r="XAK570" s="23"/>
      <c r="XAL570" s="23"/>
      <c r="XAM570" s="23"/>
      <c r="XAN570" s="23"/>
      <c r="XAO570" s="23"/>
      <c r="XAP570" s="23"/>
      <c r="XAQ570" s="23"/>
      <c r="XAR570" s="23"/>
      <c r="XAS570" s="23"/>
      <c r="XAT570" s="23"/>
      <c r="XAU570" s="23"/>
      <c r="XAV570" s="23"/>
      <c r="XAW570" s="23"/>
      <c r="XAX570" s="23"/>
      <c r="XAY570" s="23"/>
      <c r="XAZ570" s="23"/>
      <c r="XBA570" s="23"/>
      <c r="XBB570" s="23"/>
      <c r="XBC570" s="23"/>
      <c r="XBD570" s="23"/>
      <c r="XBE570" s="23"/>
      <c r="XBF570" s="23"/>
      <c r="XBG570" s="23"/>
      <c r="XBH570" s="23"/>
      <c r="XBI570" s="23"/>
      <c r="XBJ570" s="23"/>
      <c r="XBK570" s="23"/>
      <c r="XBL570" s="23"/>
      <c r="XBM570" s="23"/>
      <c r="XBN570" s="23"/>
      <c r="XBO570" s="23"/>
      <c r="XBP570" s="23"/>
      <c r="XBQ570" s="23"/>
      <c r="XBR570" s="23"/>
      <c r="XBS570" s="23"/>
      <c r="XBT570" s="23"/>
      <c r="XBU570" s="23"/>
      <c r="XBV570" s="23"/>
      <c r="XBW570" s="23"/>
      <c r="XBX570" s="23"/>
      <c r="XBY570" s="23"/>
      <c r="XBZ570" s="23"/>
      <c r="XCA570" s="23"/>
      <c r="XCB570" s="23"/>
      <c r="XCC570" s="23"/>
      <c r="XCD570" s="23"/>
      <c r="XCE570" s="23"/>
      <c r="XCF570" s="23"/>
      <c r="XCG570" s="23"/>
      <c r="XCH570" s="23"/>
      <c r="XCI570" s="23"/>
      <c r="XCJ570" s="23"/>
      <c r="XCK570" s="23"/>
      <c r="XCL570" s="23"/>
      <c r="XCM570" s="23"/>
      <c r="XCN570" s="23"/>
      <c r="XCO570" s="23"/>
      <c r="XCP570" s="23"/>
      <c r="XCQ570" s="23"/>
      <c r="XCR570" s="23"/>
      <c r="XCS570" s="23"/>
      <c r="XCT570" s="23"/>
      <c r="XCU570" s="23"/>
      <c r="XCV570" s="23"/>
      <c r="XCW570" s="26"/>
      <c r="XCX570" s="26"/>
      <c r="XCY570" s="26"/>
      <c r="XCZ570" s="26"/>
      <c r="XDA570" s="26"/>
      <c r="XDB570" s="26"/>
      <c r="XDC570" s="26"/>
      <c r="XDD570" s="26"/>
      <c r="XDE570" s="26"/>
      <c r="XDF570" s="26"/>
      <c r="XDG570" s="26"/>
      <c r="XDH570" s="26"/>
      <c r="XDI570" s="26"/>
      <c r="XDJ570" s="26"/>
      <c r="XDK570" s="26"/>
      <c r="XDL570" s="26"/>
      <c r="XDM570" s="26"/>
      <c r="XDN570" s="26"/>
      <c r="XDO570" s="26"/>
      <c r="XDP570" s="26"/>
      <c r="XDQ570" s="26"/>
      <c r="XDR570" s="26"/>
      <c r="XDS570" s="26"/>
      <c r="XDT570" s="26"/>
      <c r="XDU570" s="26"/>
      <c r="XDV570" s="26"/>
      <c r="XDW570" s="26"/>
      <c r="XDX570" s="26"/>
      <c r="XDY570" s="26"/>
      <c r="XDZ570" s="26"/>
      <c r="XEA570" s="26"/>
      <c r="XEB570" s="26"/>
      <c r="XEC570" s="26"/>
      <c r="XED570" s="26"/>
      <c r="XEE570" s="26"/>
      <c r="XEF570" s="26"/>
      <c r="XEG570" s="26"/>
      <c r="XEH570" s="26"/>
      <c r="XEI570" s="26"/>
      <c r="XEJ570" s="26"/>
      <c r="XEK570" s="26"/>
      <c r="XEL570" s="26"/>
      <c r="XEM570" s="26"/>
      <c r="XEN570" s="26"/>
      <c r="XEO570" s="26"/>
      <c r="XEP570" s="26"/>
      <c r="XEQ570" s="26"/>
      <c r="XER570" s="26"/>
      <c r="XES570" s="26"/>
      <c r="XET570" s="26"/>
      <c r="XEU570" s="26"/>
      <c r="XEV570" s="26"/>
      <c r="XEW570" s="26"/>
      <c r="XEX570" s="26"/>
      <c r="XEY570" s="26"/>
      <c r="XEZ570" s="26"/>
      <c r="XFA570" s="26"/>
    </row>
    <row r="571" s="4" customFormat="1" ht="15" customHeight="1" spans="1:16381">
      <c r="A571" s="15">
        <v>567</v>
      </c>
      <c r="B571" s="16" t="s">
        <v>995</v>
      </c>
      <c r="C571" s="17" t="s">
        <v>1163</v>
      </c>
      <c r="D571" s="18">
        <v>50000</v>
      </c>
      <c r="E571" s="18">
        <v>50000</v>
      </c>
      <c r="F571" s="18">
        <f t="shared" si="31"/>
        <v>50000</v>
      </c>
      <c r="G571" s="17" t="s">
        <v>1164</v>
      </c>
      <c r="H571" s="17" t="s">
        <v>307</v>
      </c>
      <c r="I571" s="17" t="s">
        <v>21</v>
      </c>
      <c r="J571" s="20" t="s">
        <v>999</v>
      </c>
      <c r="K571" s="21">
        <v>43545</v>
      </c>
      <c r="L571" s="21" t="s">
        <v>23</v>
      </c>
      <c r="M571" s="15">
        <f t="shared" si="32"/>
        <v>92</v>
      </c>
      <c r="N571" s="15">
        <f t="shared" si="33"/>
        <v>606.94</v>
      </c>
      <c r="XAH571" s="23"/>
      <c r="XAI571" s="23"/>
      <c r="XAJ571" s="23"/>
      <c r="XAK571" s="23"/>
      <c r="XAL571" s="23"/>
      <c r="XAM571" s="23"/>
      <c r="XAN571" s="23"/>
      <c r="XAO571" s="23"/>
      <c r="XAP571" s="23"/>
      <c r="XAQ571" s="23"/>
      <c r="XAR571" s="23"/>
      <c r="XAS571" s="23"/>
      <c r="XAT571" s="23"/>
      <c r="XAU571" s="23"/>
      <c r="XAV571" s="23"/>
      <c r="XAW571" s="23"/>
      <c r="XAX571" s="23"/>
      <c r="XAY571" s="23"/>
      <c r="XAZ571" s="23"/>
      <c r="XBA571" s="23"/>
      <c r="XBB571" s="23"/>
      <c r="XBC571" s="23"/>
      <c r="XBD571" s="23"/>
      <c r="XBE571" s="23"/>
      <c r="XBF571" s="23"/>
      <c r="XBG571" s="23"/>
      <c r="XBH571" s="23"/>
      <c r="XBI571" s="23"/>
      <c r="XBJ571" s="23"/>
      <c r="XBK571" s="23"/>
      <c r="XBL571" s="23"/>
      <c r="XBM571" s="23"/>
      <c r="XBN571" s="23"/>
      <c r="XBO571" s="23"/>
      <c r="XBP571" s="23"/>
      <c r="XBQ571" s="23"/>
      <c r="XBR571" s="23"/>
      <c r="XBS571" s="23"/>
      <c r="XBT571" s="23"/>
      <c r="XBU571" s="23"/>
      <c r="XBV571" s="23"/>
      <c r="XBW571" s="23"/>
      <c r="XBX571" s="23"/>
      <c r="XBY571" s="23"/>
      <c r="XBZ571" s="23"/>
      <c r="XCA571" s="23"/>
      <c r="XCB571" s="23"/>
      <c r="XCC571" s="23"/>
      <c r="XCD571" s="23"/>
      <c r="XCE571" s="23"/>
      <c r="XCF571" s="23"/>
      <c r="XCG571" s="23"/>
      <c r="XCH571" s="23"/>
      <c r="XCI571" s="23"/>
      <c r="XCJ571" s="23"/>
      <c r="XCK571" s="23"/>
      <c r="XCL571" s="23"/>
      <c r="XCM571" s="23"/>
      <c r="XCN571" s="23"/>
      <c r="XCO571" s="23"/>
      <c r="XCP571" s="23"/>
      <c r="XCQ571" s="23"/>
      <c r="XCR571" s="23"/>
      <c r="XCS571" s="23"/>
      <c r="XCT571" s="23"/>
      <c r="XCU571" s="23"/>
      <c r="XCV571" s="23"/>
      <c r="XCW571" s="26"/>
      <c r="XCX571" s="26"/>
      <c r="XCY571" s="26"/>
      <c r="XCZ571" s="26"/>
      <c r="XDA571" s="26"/>
      <c r="XDB571" s="26"/>
      <c r="XDC571" s="26"/>
      <c r="XDD571" s="26"/>
      <c r="XDE571" s="26"/>
      <c r="XDF571" s="26"/>
      <c r="XDG571" s="26"/>
      <c r="XDH571" s="26"/>
      <c r="XDI571" s="26"/>
      <c r="XDJ571" s="26"/>
      <c r="XDK571" s="26"/>
      <c r="XDL571" s="26"/>
      <c r="XDM571" s="26"/>
      <c r="XDN571" s="26"/>
      <c r="XDO571" s="26"/>
      <c r="XDP571" s="26"/>
      <c r="XDQ571" s="26"/>
      <c r="XDR571" s="26"/>
      <c r="XDS571" s="26"/>
      <c r="XDT571" s="26"/>
      <c r="XDU571" s="26"/>
      <c r="XDV571" s="26"/>
      <c r="XDW571" s="26"/>
      <c r="XDX571" s="26"/>
      <c r="XDY571" s="26"/>
      <c r="XDZ571" s="26"/>
      <c r="XEA571" s="26"/>
      <c r="XEB571" s="26"/>
      <c r="XEC571" s="26"/>
      <c r="XED571" s="26"/>
      <c r="XEE571" s="26"/>
      <c r="XEF571" s="26"/>
      <c r="XEG571" s="26"/>
      <c r="XEH571" s="26"/>
      <c r="XEI571" s="26"/>
      <c r="XEJ571" s="26"/>
      <c r="XEK571" s="26"/>
      <c r="XEL571" s="26"/>
      <c r="XEM571" s="26"/>
      <c r="XEN571" s="26"/>
      <c r="XEO571" s="26"/>
      <c r="XEP571" s="26"/>
      <c r="XEQ571" s="26"/>
      <c r="XER571" s="26"/>
      <c r="XES571" s="26"/>
      <c r="XET571" s="26"/>
      <c r="XEU571" s="26"/>
      <c r="XEV571" s="26"/>
      <c r="XEW571" s="26"/>
      <c r="XEX571" s="26"/>
      <c r="XEY571" s="26"/>
      <c r="XEZ571" s="26"/>
      <c r="XFA571" s="26"/>
    </row>
    <row r="572" s="4" customFormat="1" ht="15" customHeight="1" spans="1:16381">
      <c r="A572" s="15">
        <v>568</v>
      </c>
      <c r="B572" s="16" t="s">
        <v>995</v>
      </c>
      <c r="C572" s="17" t="s">
        <v>1165</v>
      </c>
      <c r="D572" s="18">
        <v>50000</v>
      </c>
      <c r="E572" s="18">
        <v>50000</v>
      </c>
      <c r="F572" s="18">
        <f t="shared" si="31"/>
        <v>50000</v>
      </c>
      <c r="G572" s="17" t="s">
        <v>314</v>
      </c>
      <c r="H572" s="17" t="s">
        <v>225</v>
      </c>
      <c r="I572" s="17" t="s">
        <v>21</v>
      </c>
      <c r="J572" s="20" t="s">
        <v>999</v>
      </c>
      <c r="K572" s="21">
        <v>43545</v>
      </c>
      <c r="L572" s="21" t="s">
        <v>23</v>
      </c>
      <c r="M572" s="15">
        <f t="shared" si="32"/>
        <v>92</v>
      </c>
      <c r="N572" s="15">
        <f t="shared" si="33"/>
        <v>606.94</v>
      </c>
      <c r="XAH572" s="23"/>
      <c r="XAI572" s="23"/>
      <c r="XAJ572" s="23"/>
      <c r="XAK572" s="23"/>
      <c r="XAL572" s="23"/>
      <c r="XAM572" s="23"/>
      <c r="XAN572" s="23"/>
      <c r="XAO572" s="23"/>
      <c r="XAP572" s="23"/>
      <c r="XAQ572" s="23"/>
      <c r="XAR572" s="23"/>
      <c r="XAS572" s="23"/>
      <c r="XAT572" s="23"/>
      <c r="XAU572" s="23"/>
      <c r="XAV572" s="23"/>
      <c r="XAW572" s="23"/>
      <c r="XAX572" s="23"/>
      <c r="XAY572" s="23"/>
      <c r="XAZ572" s="23"/>
      <c r="XBA572" s="23"/>
      <c r="XBB572" s="23"/>
      <c r="XBC572" s="23"/>
      <c r="XBD572" s="23"/>
      <c r="XBE572" s="23"/>
      <c r="XBF572" s="23"/>
      <c r="XBG572" s="23"/>
      <c r="XBH572" s="23"/>
      <c r="XBI572" s="23"/>
      <c r="XBJ572" s="23"/>
      <c r="XBK572" s="23"/>
      <c r="XBL572" s="23"/>
      <c r="XBM572" s="23"/>
      <c r="XBN572" s="23"/>
      <c r="XBO572" s="23"/>
      <c r="XBP572" s="23"/>
      <c r="XBQ572" s="23"/>
      <c r="XBR572" s="23"/>
      <c r="XBS572" s="23"/>
      <c r="XBT572" s="23"/>
      <c r="XBU572" s="23"/>
      <c r="XBV572" s="23"/>
      <c r="XBW572" s="23"/>
      <c r="XBX572" s="23"/>
      <c r="XBY572" s="23"/>
      <c r="XBZ572" s="23"/>
      <c r="XCA572" s="23"/>
      <c r="XCB572" s="23"/>
      <c r="XCC572" s="23"/>
      <c r="XCD572" s="23"/>
      <c r="XCE572" s="23"/>
      <c r="XCF572" s="23"/>
      <c r="XCG572" s="23"/>
      <c r="XCH572" s="23"/>
      <c r="XCI572" s="23"/>
      <c r="XCJ572" s="23"/>
      <c r="XCK572" s="23"/>
      <c r="XCL572" s="23"/>
      <c r="XCM572" s="23"/>
      <c r="XCN572" s="23"/>
      <c r="XCO572" s="23"/>
      <c r="XCP572" s="23"/>
      <c r="XCQ572" s="23"/>
      <c r="XCR572" s="23"/>
      <c r="XCS572" s="23"/>
      <c r="XCT572" s="23"/>
      <c r="XCU572" s="23"/>
      <c r="XCV572" s="23"/>
      <c r="XCW572" s="26"/>
      <c r="XCX572" s="26"/>
      <c r="XCY572" s="26"/>
      <c r="XCZ572" s="26"/>
      <c r="XDA572" s="26"/>
      <c r="XDB572" s="26"/>
      <c r="XDC572" s="26"/>
      <c r="XDD572" s="26"/>
      <c r="XDE572" s="26"/>
      <c r="XDF572" s="26"/>
      <c r="XDG572" s="26"/>
      <c r="XDH572" s="26"/>
      <c r="XDI572" s="26"/>
      <c r="XDJ572" s="26"/>
      <c r="XDK572" s="26"/>
      <c r="XDL572" s="26"/>
      <c r="XDM572" s="26"/>
      <c r="XDN572" s="26"/>
      <c r="XDO572" s="26"/>
      <c r="XDP572" s="26"/>
      <c r="XDQ572" s="26"/>
      <c r="XDR572" s="26"/>
      <c r="XDS572" s="26"/>
      <c r="XDT572" s="26"/>
      <c r="XDU572" s="26"/>
      <c r="XDV572" s="26"/>
      <c r="XDW572" s="26"/>
      <c r="XDX572" s="26"/>
      <c r="XDY572" s="26"/>
      <c r="XDZ572" s="26"/>
      <c r="XEA572" s="26"/>
      <c r="XEB572" s="26"/>
      <c r="XEC572" s="26"/>
      <c r="XED572" s="26"/>
      <c r="XEE572" s="26"/>
      <c r="XEF572" s="26"/>
      <c r="XEG572" s="26"/>
      <c r="XEH572" s="26"/>
      <c r="XEI572" s="26"/>
      <c r="XEJ572" s="26"/>
      <c r="XEK572" s="26"/>
      <c r="XEL572" s="26"/>
      <c r="XEM572" s="26"/>
      <c r="XEN572" s="26"/>
      <c r="XEO572" s="26"/>
      <c r="XEP572" s="26"/>
      <c r="XEQ572" s="26"/>
      <c r="XER572" s="26"/>
      <c r="XES572" s="26"/>
      <c r="XET572" s="26"/>
      <c r="XEU572" s="26"/>
      <c r="XEV572" s="26"/>
      <c r="XEW572" s="26"/>
      <c r="XEX572" s="26"/>
      <c r="XEY572" s="26"/>
      <c r="XEZ572" s="26"/>
      <c r="XFA572" s="26"/>
    </row>
    <row r="573" s="4" customFormat="1" ht="15" customHeight="1" spans="1:16381">
      <c r="A573" s="15">
        <v>569</v>
      </c>
      <c r="B573" s="16" t="s">
        <v>995</v>
      </c>
      <c r="C573" s="17" t="s">
        <v>1166</v>
      </c>
      <c r="D573" s="18">
        <v>50000</v>
      </c>
      <c r="E573" s="18">
        <v>50000</v>
      </c>
      <c r="F573" s="18">
        <f t="shared" si="31"/>
        <v>50000</v>
      </c>
      <c r="G573" s="17" t="s">
        <v>317</v>
      </c>
      <c r="H573" s="17" t="s">
        <v>979</v>
      </c>
      <c r="I573" s="17" t="s">
        <v>21</v>
      </c>
      <c r="J573" s="20" t="s">
        <v>999</v>
      </c>
      <c r="K573" s="21">
        <v>43545</v>
      </c>
      <c r="L573" s="21" t="s">
        <v>23</v>
      </c>
      <c r="M573" s="15">
        <f t="shared" si="32"/>
        <v>92</v>
      </c>
      <c r="N573" s="15">
        <f t="shared" si="33"/>
        <v>606.94</v>
      </c>
      <c r="XAH573" s="23"/>
      <c r="XAI573" s="23"/>
      <c r="XAJ573" s="23"/>
      <c r="XAK573" s="23"/>
      <c r="XAL573" s="23"/>
      <c r="XAM573" s="23"/>
      <c r="XAN573" s="23"/>
      <c r="XAO573" s="23"/>
      <c r="XAP573" s="23"/>
      <c r="XAQ573" s="23"/>
      <c r="XAR573" s="23"/>
      <c r="XAS573" s="23"/>
      <c r="XAT573" s="23"/>
      <c r="XAU573" s="23"/>
      <c r="XAV573" s="23"/>
      <c r="XAW573" s="23"/>
      <c r="XAX573" s="23"/>
      <c r="XAY573" s="23"/>
      <c r="XAZ573" s="23"/>
      <c r="XBA573" s="23"/>
      <c r="XBB573" s="23"/>
      <c r="XBC573" s="23"/>
      <c r="XBD573" s="23"/>
      <c r="XBE573" s="23"/>
      <c r="XBF573" s="23"/>
      <c r="XBG573" s="23"/>
      <c r="XBH573" s="23"/>
      <c r="XBI573" s="23"/>
      <c r="XBJ573" s="23"/>
      <c r="XBK573" s="23"/>
      <c r="XBL573" s="23"/>
      <c r="XBM573" s="23"/>
      <c r="XBN573" s="23"/>
      <c r="XBO573" s="23"/>
      <c r="XBP573" s="23"/>
      <c r="XBQ573" s="23"/>
      <c r="XBR573" s="23"/>
      <c r="XBS573" s="23"/>
      <c r="XBT573" s="23"/>
      <c r="XBU573" s="23"/>
      <c r="XBV573" s="23"/>
      <c r="XBW573" s="23"/>
      <c r="XBX573" s="23"/>
      <c r="XBY573" s="23"/>
      <c r="XBZ573" s="23"/>
      <c r="XCA573" s="23"/>
      <c r="XCB573" s="23"/>
      <c r="XCC573" s="23"/>
      <c r="XCD573" s="23"/>
      <c r="XCE573" s="23"/>
      <c r="XCF573" s="23"/>
      <c r="XCG573" s="23"/>
      <c r="XCH573" s="23"/>
      <c r="XCI573" s="23"/>
      <c r="XCJ573" s="23"/>
      <c r="XCK573" s="23"/>
      <c r="XCL573" s="23"/>
      <c r="XCM573" s="23"/>
      <c r="XCN573" s="23"/>
      <c r="XCO573" s="23"/>
      <c r="XCP573" s="23"/>
      <c r="XCQ573" s="23"/>
      <c r="XCR573" s="23"/>
      <c r="XCS573" s="23"/>
      <c r="XCT573" s="23"/>
      <c r="XCU573" s="23"/>
      <c r="XCV573" s="23"/>
      <c r="XCW573" s="26"/>
      <c r="XCX573" s="26"/>
      <c r="XCY573" s="26"/>
      <c r="XCZ573" s="26"/>
      <c r="XDA573" s="26"/>
      <c r="XDB573" s="26"/>
      <c r="XDC573" s="26"/>
      <c r="XDD573" s="26"/>
      <c r="XDE573" s="26"/>
      <c r="XDF573" s="26"/>
      <c r="XDG573" s="26"/>
      <c r="XDH573" s="26"/>
      <c r="XDI573" s="26"/>
      <c r="XDJ573" s="26"/>
      <c r="XDK573" s="26"/>
      <c r="XDL573" s="26"/>
      <c r="XDM573" s="26"/>
      <c r="XDN573" s="26"/>
      <c r="XDO573" s="26"/>
      <c r="XDP573" s="26"/>
      <c r="XDQ573" s="26"/>
      <c r="XDR573" s="26"/>
      <c r="XDS573" s="26"/>
      <c r="XDT573" s="26"/>
      <c r="XDU573" s="26"/>
      <c r="XDV573" s="26"/>
      <c r="XDW573" s="26"/>
      <c r="XDX573" s="26"/>
      <c r="XDY573" s="26"/>
      <c r="XDZ573" s="26"/>
      <c r="XEA573" s="26"/>
      <c r="XEB573" s="26"/>
      <c r="XEC573" s="26"/>
      <c r="XED573" s="26"/>
      <c r="XEE573" s="26"/>
      <c r="XEF573" s="26"/>
      <c r="XEG573" s="26"/>
      <c r="XEH573" s="26"/>
      <c r="XEI573" s="26"/>
      <c r="XEJ573" s="26"/>
      <c r="XEK573" s="26"/>
      <c r="XEL573" s="26"/>
      <c r="XEM573" s="26"/>
      <c r="XEN573" s="26"/>
      <c r="XEO573" s="26"/>
      <c r="XEP573" s="26"/>
      <c r="XEQ573" s="26"/>
      <c r="XER573" s="26"/>
      <c r="XES573" s="26"/>
      <c r="XET573" s="26"/>
      <c r="XEU573" s="26"/>
      <c r="XEV573" s="26"/>
      <c r="XEW573" s="26"/>
      <c r="XEX573" s="26"/>
      <c r="XEY573" s="26"/>
      <c r="XEZ573" s="26"/>
      <c r="XFA573" s="26"/>
    </row>
    <row r="574" s="4" customFormat="1" ht="15" customHeight="1" spans="1:16381">
      <c r="A574" s="15">
        <v>570</v>
      </c>
      <c r="B574" s="16" t="s">
        <v>995</v>
      </c>
      <c r="C574" s="17" t="s">
        <v>1167</v>
      </c>
      <c r="D574" s="18">
        <v>50000</v>
      </c>
      <c r="E574" s="18">
        <v>50000</v>
      </c>
      <c r="F574" s="18">
        <f t="shared" si="31"/>
        <v>50000</v>
      </c>
      <c r="G574" s="17" t="s">
        <v>317</v>
      </c>
      <c r="H574" s="17" t="s">
        <v>979</v>
      </c>
      <c r="I574" s="17" t="s">
        <v>21</v>
      </c>
      <c r="J574" s="20" t="s">
        <v>999</v>
      </c>
      <c r="K574" s="21">
        <v>43545</v>
      </c>
      <c r="L574" s="21" t="s">
        <v>23</v>
      </c>
      <c r="M574" s="15">
        <f t="shared" si="32"/>
        <v>92</v>
      </c>
      <c r="N574" s="15">
        <f t="shared" si="33"/>
        <v>606.94</v>
      </c>
      <c r="XAH574" s="23"/>
      <c r="XAI574" s="23"/>
      <c r="XAJ574" s="23"/>
      <c r="XAK574" s="23"/>
      <c r="XAL574" s="23"/>
      <c r="XAM574" s="23"/>
      <c r="XAN574" s="23"/>
      <c r="XAO574" s="23"/>
      <c r="XAP574" s="23"/>
      <c r="XAQ574" s="23"/>
      <c r="XAR574" s="23"/>
      <c r="XAS574" s="23"/>
      <c r="XAT574" s="23"/>
      <c r="XAU574" s="23"/>
      <c r="XAV574" s="23"/>
      <c r="XAW574" s="23"/>
      <c r="XAX574" s="23"/>
      <c r="XAY574" s="23"/>
      <c r="XAZ574" s="23"/>
      <c r="XBA574" s="23"/>
      <c r="XBB574" s="23"/>
      <c r="XBC574" s="23"/>
      <c r="XBD574" s="23"/>
      <c r="XBE574" s="23"/>
      <c r="XBF574" s="23"/>
      <c r="XBG574" s="23"/>
      <c r="XBH574" s="23"/>
      <c r="XBI574" s="23"/>
      <c r="XBJ574" s="23"/>
      <c r="XBK574" s="23"/>
      <c r="XBL574" s="23"/>
      <c r="XBM574" s="23"/>
      <c r="XBN574" s="23"/>
      <c r="XBO574" s="23"/>
      <c r="XBP574" s="23"/>
      <c r="XBQ574" s="23"/>
      <c r="XBR574" s="23"/>
      <c r="XBS574" s="23"/>
      <c r="XBT574" s="23"/>
      <c r="XBU574" s="23"/>
      <c r="XBV574" s="23"/>
      <c r="XBW574" s="23"/>
      <c r="XBX574" s="23"/>
      <c r="XBY574" s="23"/>
      <c r="XBZ574" s="23"/>
      <c r="XCA574" s="23"/>
      <c r="XCB574" s="23"/>
      <c r="XCC574" s="23"/>
      <c r="XCD574" s="23"/>
      <c r="XCE574" s="23"/>
      <c r="XCF574" s="23"/>
      <c r="XCG574" s="23"/>
      <c r="XCH574" s="23"/>
      <c r="XCI574" s="23"/>
      <c r="XCJ574" s="23"/>
      <c r="XCK574" s="23"/>
      <c r="XCL574" s="23"/>
      <c r="XCM574" s="23"/>
      <c r="XCN574" s="23"/>
      <c r="XCO574" s="23"/>
      <c r="XCP574" s="23"/>
      <c r="XCQ574" s="23"/>
      <c r="XCR574" s="23"/>
      <c r="XCS574" s="23"/>
      <c r="XCT574" s="23"/>
      <c r="XCU574" s="23"/>
      <c r="XCV574" s="23"/>
      <c r="XCW574" s="26"/>
      <c r="XCX574" s="26"/>
      <c r="XCY574" s="26"/>
      <c r="XCZ574" s="26"/>
      <c r="XDA574" s="26"/>
      <c r="XDB574" s="26"/>
      <c r="XDC574" s="26"/>
      <c r="XDD574" s="26"/>
      <c r="XDE574" s="26"/>
      <c r="XDF574" s="26"/>
      <c r="XDG574" s="26"/>
      <c r="XDH574" s="26"/>
      <c r="XDI574" s="26"/>
      <c r="XDJ574" s="26"/>
      <c r="XDK574" s="26"/>
      <c r="XDL574" s="26"/>
      <c r="XDM574" s="26"/>
      <c r="XDN574" s="26"/>
      <c r="XDO574" s="26"/>
      <c r="XDP574" s="26"/>
      <c r="XDQ574" s="26"/>
      <c r="XDR574" s="26"/>
      <c r="XDS574" s="26"/>
      <c r="XDT574" s="26"/>
      <c r="XDU574" s="26"/>
      <c r="XDV574" s="26"/>
      <c r="XDW574" s="26"/>
      <c r="XDX574" s="26"/>
      <c r="XDY574" s="26"/>
      <c r="XDZ574" s="26"/>
      <c r="XEA574" s="26"/>
      <c r="XEB574" s="26"/>
      <c r="XEC574" s="26"/>
      <c r="XED574" s="26"/>
      <c r="XEE574" s="26"/>
      <c r="XEF574" s="26"/>
      <c r="XEG574" s="26"/>
      <c r="XEH574" s="26"/>
      <c r="XEI574" s="26"/>
      <c r="XEJ574" s="26"/>
      <c r="XEK574" s="26"/>
      <c r="XEL574" s="26"/>
      <c r="XEM574" s="26"/>
      <c r="XEN574" s="26"/>
      <c r="XEO574" s="26"/>
      <c r="XEP574" s="26"/>
      <c r="XEQ574" s="26"/>
      <c r="XER574" s="26"/>
      <c r="XES574" s="26"/>
      <c r="XET574" s="26"/>
      <c r="XEU574" s="26"/>
      <c r="XEV574" s="26"/>
      <c r="XEW574" s="26"/>
      <c r="XEX574" s="26"/>
      <c r="XEY574" s="26"/>
      <c r="XEZ574" s="26"/>
      <c r="XFA574" s="26"/>
    </row>
    <row r="575" s="4" customFormat="1" ht="15" customHeight="1" spans="1:16381">
      <c r="A575" s="15">
        <v>571</v>
      </c>
      <c r="B575" s="16" t="s">
        <v>995</v>
      </c>
      <c r="C575" s="17" t="s">
        <v>1168</v>
      </c>
      <c r="D575" s="18">
        <v>50000</v>
      </c>
      <c r="E575" s="18">
        <v>50000</v>
      </c>
      <c r="F575" s="18">
        <f t="shared" si="31"/>
        <v>50000</v>
      </c>
      <c r="G575" s="17" t="s">
        <v>1169</v>
      </c>
      <c r="H575" s="17" t="s">
        <v>318</v>
      </c>
      <c r="I575" s="17" t="s">
        <v>21</v>
      </c>
      <c r="J575" s="20" t="s">
        <v>999</v>
      </c>
      <c r="K575" s="21">
        <v>43545</v>
      </c>
      <c r="L575" s="21" t="s">
        <v>23</v>
      </c>
      <c r="M575" s="15">
        <f t="shared" si="32"/>
        <v>92</v>
      </c>
      <c r="N575" s="15">
        <f t="shared" si="33"/>
        <v>606.94</v>
      </c>
      <c r="XAH575" s="23"/>
      <c r="XAI575" s="23"/>
      <c r="XAJ575" s="23"/>
      <c r="XAK575" s="23"/>
      <c r="XAL575" s="23"/>
      <c r="XAM575" s="23"/>
      <c r="XAN575" s="23"/>
      <c r="XAO575" s="23"/>
      <c r="XAP575" s="23"/>
      <c r="XAQ575" s="23"/>
      <c r="XAR575" s="23"/>
      <c r="XAS575" s="23"/>
      <c r="XAT575" s="23"/>
      <c r="XAU575" s="23"/>
      <c r="XAV575" s="23"/>
      <c r="XAW575" s="23"/>
      <c r="XAX575" s="23"/>
      <c r="XAY575" s="23"/>
      <c r="XAZ575" s="23"/>
      <c r="XBA575" s="23"/>
      <c r="XBB575" s="23"/>
      <c r="XBC575" s="23"/>
      <c r="XBD575" s="23"/>
      <c r="XBE575" s="23"/>
      <c r="XBF575" s="23"/>
      <c r="XBG575" s="23"/>
      <c r="XBH575" s="23"/>
      <c r="XBI575" s="23"/>
      <c r="XBJ575" s="23"/>
      <c r="XBK575" s="23"/>
      <c r="XBL575" s="23"/>
      <c r="XBM575" s="23"/>
      <c r="XBN575" s="23"/>
      <c r="XBO575" s="23"/>
      <c r="XBP575" s="23"/>
      <c r="XBQ575" s="23"/>
      <c r="XBR575" s="23"/>
      <c r="XBS575" s="23"/>
      <c r="XBT575" s="23"/>
      <c r="XBU575" s="23"/>
      <c r="XBV575" s="23"/>
      <c r="XBW575" s="23"/>
      <c r="XBX575" s="23"/>
      <c r="XBY575" s="23"/>
      <c r="XBZ575" s="23"/>
      <c r="XCA575" s="23"/>
      <c r="XCB575" s="23"/>
      <c r="XCC575" s="23"/>
      <c r="XCD575" s="23"/>
      <c r="XCE575" s="23"/>
      <c r="XCF575" s="23"/>
      <c r="XCG575" s="23"/>
      <c r="XCH575" s="23"/>
      <c r="XCI575" s="23"/>
      <c r="XCJ575" s="23"/>
      <c r="XCK575" s="23"/>
      <c r="XCL575" s="23"/>
      <c r="XCM575" s="23"/>
      <c r="XCN575" s="23"/>
      <c r="XCO575" s="23"/>
      <c r="XCP575" s="23"/>
      <c r="XCQ575" s="23"/>
      <c r="XCR575" s="23"/>
      <c r="XCS575" s="23"/>
      <c r="XCT575" s="23"/>
      <c r="XCU575" s="23"/>
      <c r="XCV575" s="23"/>
      <c r="XCW575" s="26"/>
      <c r="XCX575" s="26"/>
      <c r="XCY575" s="26"/>
      <c r="XCZ575" s="26"/>
      <c r="XDA575" s="26"/>
      <c r="XDB575" s="26"/>
      <c r="XDC575" s="26"/>
      <c r="XDD575" s="26"/>
      <c r="XDE575" s="26"/>
      <c r="XDF575" s="26"/>
      <c r="XDG575" s="26"/>
      <c r="XDH575" s="26"/>
      <c r="XDI575" s="26"/>
      <c r="XDJ575" s="26"/>
      <c r="XDK575" s="26"/>
      <c r="XDL575" s="26"/>
      <c r="XDM575" s="26"/>
      <c r="XDN575" s="26"/>
      <c r="XDO575" s="26"/>
      <c r="XDP575" s="26"/>
      <c r="XDQ575" s="26"/>
      <c r="XDR575" s="26"/>
      <c r="XDS575" s="26"/>
      <c r="XDT575" s="26"/>
      <c r="XDU575" s="26"/>
      <c r="XDV575" s="26"/>
      <c r="XDW575" s="26"/>
      <c r="XDX575" s="26"/>
      <c r="XDY575" s="26"/>
      <c r="XDZ575" s="26"/>
      <c r="XEA575" s="26"/>
      <c r="XEB575" s="26"/>
      <c r="XEC575" s="26"/>
      <c r="XED575" s="26"/>
      <c r="XEE575" s="26"/>
      <c r="XEF575" s="26"/>
      <c r="XEG575" s="26"/>
      <c r="XEH575" s="26"/>
      <c r="XEI575" s="26"/>
      <c r="XEJ575" s="26"/>
      <c r="XEK575" s="26"/>
      <c r="XEL575" s="26"/>
      <c r="XEM575" s="26"/>
      <c r="XEN575" s="26"/>
      <c r="XEO575" s="26"/>
      <c r="XEP575" s="26"/>
      <c r="XEQ575" s="26"/>
      <c r="XER575" s="26"/>
      <c r="XES575" s="26"/>
      <c r="XET575" s="26"/>
      <c r="XEU575" s="26"/>
      <c r="XEV575" s="26"/>
      <c r="XEW575" s="26"/>
      <c r="XEX575" s="26"/>
      <c r="XEY575" s="26"/>
      <c r="XEZ575" s="26"/>
      <c r="XFA575" s="26"/>
    </row>
    <row r="576" s="4" customFormat="1" ht="15" customHeight="1" spans="1:16381">
      <c r="A576" s="15">
        <v>572</v>
      </c>
      <c r="B576" s="16" t="s">
        <v>995</v>
      </c>
      <c r="C576" s="17" t="s">
        <v>1138</v>
      </c>
      <c r="D576" s="18">
        <v>50000</v>
      </c>
      <c r="E576" s="18">
        <v>50000</v>
      </c>
      <c r="F576" s="18">
        <f t="shared" si="31"/>
        <v>50000</v>
      </c>
      <c r="G576" s="17" t="s">
        <v>1170</v>
      </c>
      <c r="H576" s="17" t="s">
        <v>1037</v>
      </c>
      <c r="I576" s="17" t="s">
        <v>21</v>
      </c>
      <c r="J576" s="20" t="s">
        <v>999</v>
      </c>
      <c r="K576" s="21">
        <v>43545</v>
      </c>
      <c r="L576" s="21" t="s">
        <v>23</v>
      </c>
      <c r="M576" s="15">
        <f t="shared" si="32"/>
        <v>92</v>
      </c>
      <c r="N576" s="15">
        <f t="shared" si="33"/>
        <v>606.94</v>
      </c>
      <c r="XAH576" s="23"/>
      <c r="XAI576" s="23"/>
      <c r="XAJ576" s="23"/>
      <c r="XAK576" s="23"/>
      <c r="XAL576" s="23"/>
      <c r="XAM576" s="23"/>
      <c r="XAN576" s="23"/>
      <c r="XAO576" s="23"/>
      <c r="XAP576" s="23"/>
      <c r="XAQ576" s="23"/>
      <c r="XAR576" s="23"/>
      <c r="XAS576" s="23"/>
      <c r="XAT576" s="23"/>
      <c r="XAU576" s="23"/>
      <c r="XAV576" s="23"/>
      <c r="XAW576" s="23"/>
      <c r="XAX576" s="23"/>
      <c r="XAY576" s="23"/>
      <c r="XAZ576" s="23"/>
      <c r="XBA576" s="23"/>
      <c r="XBB576" s="23"/>
      <c r="XBC576" s="23"/>
      <c r="XBD576" s="23"/>
      <c r="XBE576" s="23"/>
      <c r="XBF576" s="23"/>
      <c r="XBG576" s="23"/>
      <c r="XBH576" s="23"/>
      <c r="XBI576" s="23"/>
      <c r="XBJ576" s="23"/>
      <c r="XBK576" s="23"/>
      <c r="XBL576" s="23"/>
      <c r="XBM576" s="23"/>
      <c r="XBN576" s="23"/>
      <c r="XBO576" s="23"/>
      <c r="XBP576" s="23"/>
      <c r="XBQ576" s="23"/>
      <c r="XBR576" s="23"/>
      <c r="XBS576" s="23"/>
      <c r="XBT576" s="23"/>
      <c r="XBU576" s="23"/>
      <c r="XBV576" s="23"/>
      <c r="XBW576" s="23"/>
      <c r="XBX576" s="23"/>
      <c r="XBY576" s="23"/>
      <c r="XBZ576" s="23"/>
      <c r="XCA576" s="23"/>
      <c r="XCB576" s="23"/>
      <c r="XCC576" s="23"/>
      <c r="XCD576" s="23"/>
      <c r="XCE576" s="23"/>
      <c r="XCF576" s="23"/>
      <c r="XCG576" s="23"/>
      <c r="XCH576" s="23"/>
      <c r="XCI576" s="23"/>
      <c r="XCJ576" s="23"/>
      <c r="XCK576" s="23"/>
      <c r="XCL576" s="23"/>
      <c r="XCM576" s="23"/>
      <c r="XCN576" s="23"/>
      <c r="XCO576" s="23"/>
      <c r="XCP576" s="23"/>
      <c r="XCQ576" s="23"/>
      <c r="XCR576" s="23"/>
      <c r="XCS576" s="23"/>
      <c r="XCT576" s="23"/>
      <c r="XCU576" s="23"/>
      <c r="XCV576" s="23"/>
      <c r="XCW576" s="26"/>
      <c r="XCX576" s="26"/>
      <c r="XCY576" s="26"/>
      <c r="XCZ576" s="26"/>
      <c r="XDA576" s="26"/>
      <c r="XDB576" s="26"/>
      <c r="XDC576" s="26"/>
      <c r="XDD576" s="26"/>
      <c r="XDE576" s="26"/>
      <c r="XDF576" s="26"/>
      <c r="XDG576" s="26"/>
      <c r="XDH576" s="26"/>
      <c r="XDI576" s="26"/>
      <c r="XDJ576" s="26"/>
      <c r="XDK576" s="26"/>
      <c r="XDL576" s="26"/>
      <c r="XDM576" s="26"/>
      <c r="XDN576" s="26"/>
      <c r="XDO576" s="26"/>
      <c r="XDP576" s="26"/>
      <c r="XDQ576" s="26"/>
      <c r="XDR576" s="26"/>
      <c r="XDS576" s="26"/>
      <c r="XDT576" s="26"/>
      <c r="XDU576" s="26"/>
      <c r="XDV576" s="26"/>
      <c r="XDW576" s="26"/>
      <c r="XDX576" s="26"/>
      <c r="XDY576" s="26"/>
      <c r="XDZ576" s="26"/>
      <c r="XEA576" s="26"/>
      <c r="XEB576" s="26"/>
      <c r="XEC576" s="26"/>
      <c r="XED576" s="26"/>
      <c r="XEE576" s="26"/>
      <c r="XEF576" s="26"/>
      <c r="XEG576" s="26"/>
      <c r="XEH576" s="26"/>
      <c r="XEI576" s="26"/>
      <c r="XEJ576" s="26"/>
      <c r="XEK576" s="26"/>
      <c r="XEL576" s="26"/>
      <c r="XEM576" s="26"/>
      <c r="XEN576" s="26"/>
      <c r="XEO576" s="26"/>
      <c r="XEP576" s="26"/>
      <c r="XEQ576" s="26"/>
      <c r="XER576" s="26"/>
      <c r="XES576" s="26"/>
      <c r="XET576" s="26"/>
      <c r="XEU576" s="26"/>
      <c r="XEV576" s="26"/>
      <c r="XEW576" s="26"/>
      <c r="XEX576" s="26"/>
      <c r="XEY576" s="26"/>
      <c r="XEZ576" s="26"/>
      <c r="XFA576" s="26"/>
    </row>
    <row r="577" s="4" customFormat="1" ht="15" customHeight="1" spans="1:16381">
      <c r="A577" s="15">
        <v>573</v>
      </c>
      <c r="B577" s="16" t="s">
        <v>995</v>
      </c>
      <c r="C577" s="17" t="s">
        <v>1171</v>
      </c>
      <c r="D577" s="18">
        <v>35000</v>
      </c>
      <c r="E577" s="18">
        <v>35000</v>
      </c>
      <c r="F577" s="18">
        <f t="shared" si="31"/>
        <v>35000</v>
      </c>
      <c r="G577" s="17" t="s">
        <v>1172</v>
      </c>
      <c r="H577" s="17" t="s">
        <v>1173</v>
      </c>
      <c r="I577" s="17" t="s">
        <v>21</v>
      </c>
      <c r="J577" s="20" t="s">
        <v>999</v>
      </c>
      <c r="K577" s="21">
        <v>43545</v>
      </c>
      <c r="L577" s="21" t="s">
        <v>23</v>
      </c>
      <c r="M577" s="15">
        <f t="shared" si="32"/>
        <v>92</v>
      </c>
      <c r="N577" s="15">
        <f t="shared" si="33"/>
        <v>424.86</v>
      </c>
      <c r="XAH577" s="23"/>
      <c r="XAI577" s="23"/>
      <c r="XAJ577" s="23"/>
      <c r="XAK577" s="23"/>
      <c r="XAL577" s="23"/>
      <c r="XAM577" s="23"/>
      <c r="XAN577" s="23"/>
      <c r="XAO577" s="23"/>
      <c r="XAP577" s="23"/>
      <c r="XAQ577" s="23"/>
      <c r="XAR577" s="23"/>
      <c r="XAS577" s="23"/>
      <c r="XAT577" s="23"/>
      <c r="XAU577" s="23"/>
      <c r="XAV577" s="23"/>
      <c r="XAW577" s="23"/>
      <c r="XAX577" s="23"/>
      <c r="XAY577" s="23"/>
      <c r="XAZ577" s="23"/>
      <c r="XBA577" s="23"/>
      <c r="XBB577" s="23"/>
      <c r="XBC577" s="23"/>
      <c r="XBD577" s="23"/>
      <c r="XBE577" s="23"/>
      <c r="XBF577" s="23"/>
      <c r="XBG577" s="23"/>
      <c r="XBH577" s="23"/>
      <c r="XBI577" s="23"/>
      <c r="XBJ577" s="23"/>
      <c r="XBK577" s="23"/>
      <c r="XBL577" s="23"/>
      <c r="XBM577" s="23"/>
      <c r="XBN577" s="23"/>
      <c r="XBO577" s="23"/>
      <c r="XBP577" s="23"/>
      <c r="XBQ577" s="23"/>
      <c r="XBR577" s="23"/>
      <c r="XBS577" s="23"/>
      <c r="XBT577" s="23"/>
      <c r="XBU577" s="23"/>
      <c r="XBV577" s="23"/>
      <c r="XBW577" s="23"/>
      <c r="XBX577" s="23"/>
      <c r="XBY577" s="23"/>
      <c r="XBZ577" s="23"/>
      <c r="XCA577" s="23"/>
      <c r="XCB577" s="23"/>
      <c r="XCC577" s="23"/>
      <c r="XCD577" s="23"/>
      <c r="XCE577" s="23"/>
      <c r="XCF577" s="23"/>
      <c r="XCG577" s="23"/>
      <c r="XCH577" s="23"/>
      <c r="XCI577" s="23"/>
      <c r="XCJ577" s="23"/>
      <c r="XCK577" s="23"/>
      <c r="XCL577" s="23"/>
      <c r="XCM577" s="23"/>
      <c r="XCN577" s="23"/>
      <c r="XCO577" s="23"/>
      <c r="XCP577" s="23"/>
      <c r="XCQ577" s="23"/>
      <c r="XCR577" s="23"/>
      <c r="XCS577" s="23"/>
      <c r="XCT577" s="23"/>
      <c r="XCU577" s="23"/>
      <c r="XCV577" s="23"/>
      <c r="XCW577" s="26"/>
      <c r="XCX577" s="26"/>
      <c r="XCY577" s="26"/>
      <c r="XCZ577" s="26"/>
      <c r="XDA577" s="26"/>
      <c r="XDB577" s="26"/>
      <c r="XDC577" s="26"/>
      <c r="XDD577" s="26"/>
      <c r="XDE577" s="26"/>
      <c r="XDF577" s="26"/>
      <c r="XDG577" s="26"/>
      <c r="XDH577" s="26"/>
      <c r="XDI577" s="26"/>
      <c r="XDJ577" s="26"/>
      <c r="XDK577" s="26"/>
      <c r="XDL577" s="26"/>
      <c r="XDM577" s="26"/>
      <c r="XDN577" s="26"/>
      <c r="XDO577" s="26"/>
      <c r="XDP577" s="26"/>
      <c r="XDQ577" s="26"/>
      <c r="XDR577" s="26"/>
      <c r="XDS577" s="26"/>
      <c r="XDT577" s="26"/>
      <c r="XDU577" s="26"/>
      <c r="XDV577" s="26"/>
      <c r="XDW577" s="26"/>
      <c r="XDX577" s="26"/>
      <c r="XDY577" s="26"/>
      <c r="XDZ577" s="26"/>
      <c r="XEA577" s="26"/>
      <c r="XEB577" s="26"/>
      <c r="XEC577" s="26"/>
      <c r="XED577" s="26"/>
      <c r="XEE577" s="26"/>
      <c r="XEF577" s="26"/>
      <c r="XEG577" s="26"/>
      <c r="XEH577" s="26"/>
      <c r="XEI577" s="26"/>
      <c r="XEJ577" s="26"/>
      <c r="XEK577" s="26"/>
      <c r="XEL577" s="26"/>
      <c r="XEM577" s="26"/>
      <c r="XEN577" s="26"/>
      <c r="XEO577" s="26"/>
      <c r="XEP577" s="26"/>
      <c r="XEQ577" s="26"/>
      <c r="XER577" s="26"/>
      <c r="XES577" s="26"/>
      <c r="XET577" s="26"/>
      <c r="XEU577" s="26"/>
      <c r="XEV577" s="26"/>
      <c r="XEW577" s="26"/>
      <c r="XEX577" s="26"/>
      <c r="XEY577" s="26"/>
      <c r="XEZ577" s="26"/>
      <c r="XFA577" s="26"/>
    </row>
    <row r="578" s="4" customFormat="1" ht="15" customHeight="1" spans="1:16381">
      <c r="A578" s="15">
        <v>574</v>
      </c>
      <c r="B578" s="16" t="s">
        <v>995</v>
      </c>
      <c r="C578" s="17" t="s">
        <v>1174</v>
      </c>
      <c r="D578" s="18">
        <v>50000</v>
      </c>
      <c r="E578" s="18">
        <v>50000</v>
      </c>
      <c r="F578" s="18">
        <f t="shared" si="31"/>
        <v>50000</v>
      </c>
      <c r="G578" s="17" t="s">
        <v>1175</v>
      </c>
      <c r="H578" s="17" t="s">
        <v>392</v>
      </c>
      <c r="I578" s="17" t="s">
        <v>21</v>
      </c>
      <c r="J578" s="20" t="s">
        <v>999</v>
      </c>
      <c r="K578" s="21">
        <v>43545</v>
      </c>
      <c r="L578" s="21" t="s">
        <v>23</v>
      </c>
      <c r="M578" s="15">
        <f t="shared" si="32"/>
        <v>92</v>
      </c>
      <c r="N578" s="15">
        <f t="shared" si="33"/>
        <v>606.94</v>
      </c>
      <c r="XAH578" s="23"/>
      <c r="XAI578" s="23"/>
      <c r="XAJ578" s="23"/>
      <c r="XAK578" s="23"/>
      <c r="XAL578" s="23"/>
      <c r="XAM578" s="23"/>
      <c r="XAN578" s="23"/>
      <c r="XAO578" s="23"/>
      <c r="XAP578" s="23"/>
      <c r="XAQ578" s="23"/>
      <c r="XAR578" s="23"/>
      <c r="XAS578" s="23"/>
      <c r="XAT578" s="23"/>
      <c r="XAU578" s="23"/>
      <c r="XAV578" s="23"/>
      <c r="XAW578" s="23"/>
      <c r="XAX578" s="23"/>
      <c r="XAY578" s="23"/>
      <c r="XAZ578" s="23"/>
      <c r="XBA578" s="23"/>
      <c r="XBB578" s="23"/>
      <c r="XBC578" s="23"/>
      <c r="XBD578" s="23"/>
      <c r="XBE578" s="23"/>
      <c r="XBF578" s="23"/>
      <c r="XBG578" s="23"/>
      <c r="XBH578" s="23"/>
      <c r="XBI578" s="23"/>
      <c r="XBJ578" s="23"/>
      <c r="XBK578" s="23"/>
      <c r="XBL578" s="23"/>
      <c r="XBM578" s="23"/>
      <c r="XBN578" s="23"/>
      <c r="XBO578" s="23"/>
      <c r="XBP578" s="23"/>
      <c r="XBQ578" s="23"/>
      <c r="XBR578" s="23"/>
      <c r="XBS578" s="23"/>
      <c r="XBT578" s="23"/>
      <c r="XBU578" s="23"/>
      <c r="XBV578" s="23"/>
      <c r="XBW578" s="23"/>
      <c r="XBX578" s="23"/>
      <c r="XBY578" s="23"/>
      <c r="XBZ578" s="23"/>
      <c r="XCA578" s="23"/>
      <c r="XCB578" s="23"/>
      <c r="XCC578" s="23"/>
      <c r="XCD578" s="23"/>
      <c r="XCE578" s="23"/>
      <c r="XCF578" s="23"/>
      <c r="XCG578" s="23"/>
      <c r="XCH578" s="23"/>
      <c r="XCI578" s="23"/>
      <c r="XCJ578" s="23"/>
      <c r="XCK578" s="23"/>
      <c r="XCL578" s="23"/>
      <c r="XCM578" s="23"/>
      <c r="XCN578" s="23"/>
      <c r="XCO578" s="23"/>
      <c r="XCP578" s="23"/>
      <c r="XCQ578" s="23"/>
      <c r="XCR578" s="23"/>
      <c r="XCS578" s="23"/>
      <c r="XCT578" s="23"/>
      <c r="XCU578" s="23"/>
      <c r="XCV578" s="23"/>
      <c r="XCW578" s="26"/>
      <c r="XCX578" s="26"/>
      <c r="XCY578" s="26"/>
      <c r="XCZ578" s="26"/>
      <c r="XDA578" s="26"/>
      <c r="XDB578" s="26"/>
      <c r="XDC578" s="26"/>
      <c r="XDD578" s="26"/>
      <c r="XDE578" s="26"/>
      <c r="XDF578" s="26"/>
      <c r="XDG578" s="26"/>
      <c r="XDH578" s="26"/>
      <c r="XDI578" s="26"/>
      <c r="XDJ578" s="26"/>
      <c r="XDK578" s="26"/>
      <c r="XDL578" s="26"/>
      <c r="XDM578" s="26"/>
      <c r="XDN578" s="26"/>
      <c r="XDO578" s="26"/>
      <c r="XDP578" s="26"/>
      <c r="XDQ578" s="26"/>
      <c r="XDR578" s="26"/>
      <c r="XDS578" s="26"/>
      <c r="XDT578" s="26"/>
      <c r="XDU578" s="26"/>
      <c r="XDV578" s="26"/>
      <c r="XDW578" s="26"/>
      <c r="XDX578" s="26"/>
      <c r="XDY578" s="26"/>
      <c r="XDZ578" s="26"/>
      <c r="XEA578" s="26"/>
      <c r="XEB578" s="26"/>
      <c r="XEC578" s="26"/>
      <c r="XED578" s="26"/>
      <c r="XEE578" s="26"/>
      <c r="XEF578" s="26"/>
      <c r="XEG578" s="26"/>
      <c r="XEH578" s="26"/>
      <c r="XEI578" s="26"/>
      <c r="XEJ578" s="26"/>
      <c r="XEK578" s="26"/>
      <c r="XEL578" s="26"/>
      <c r="XEM578" s="26"/>
      <c r="XEN578" s="26"/>
      <c r="XEO578" s="26"/>
      <c r="XEP578" s="26"/>
      <c r="XEQ578" s="26"/>
      <c r="XER578" s="26"/>
      <c r="XES578" s="26"/>
      <c r="XET578" s="26"/>
      <c r="XEU578" s="26"/>
      <c r="XEV578" s="26"/>
      <c r="XEW578" s="26"/>
      <c r="XEX578" s="26"/>
      <c r="XEY578" s="26"/>
      <c r="XEZ578" s="26"/>
      <c r="XFA578" s="26"/>
    </row>
    <row r="579" s="4" customFormat="1" ht="15" customHeight="1" spans="1:16381">
      <c r="A579" s="15">
        <v>575</v>
      </c>
      <c r="B579" s="16" t="s">
        <v>995</v>
      </c>
      <c r="C579" s="17" t="s">
        <v>1176</v>
      </c>
      <c r="D579" s="18">
        <v>50000</v>
      </c>
      <c r="E579" s="18">
        <v>50000</v>
      </c>
      <c r="F579" s="18">
        <f t="shared" si="31"/>
        <v>50000</v>
      </c>
      <c r="G579" s="17" t="s">
        <v>320</v>
      </c>
      <c r="H579" s="17" t="s">
        <v>1047</v>
      </c>
      <c r="I579" s="17" t="s">
        <v>21</v>
      </c>
      <c r="J579" s="20" t="s">
        <v>999</v>
      </c>
      <c r="K579" s="21">
        <v>43545</v>
      </c>
      <c r="L579" s="21" t="s">
        <v>23</v>
      </c>
      <c r="M579" s="15">
        <f t="shared" si="32"/>
        <v>92</v>
      </c>
      <c r="N579" s="15">
        <f t="shared" si="33"/>
        <v>606.94</v>
      </c>
      <c r="XAH579" s="23"/>
      <c r="XAI579" s="23"/>
      <c r="XAJ579" s="23"/>
      <c r="XAK579" s="23"/>
      <c r="XAL579" s="23"/>
      <c r="XAM579" s="23"/>
      <c r="XAN579" s="23"/>
      <c r="XAO579" s="23"/>
      <c r="XAP579" s="23"/>
      <c r="XAQ579" s="23"/>
      <c r="XAR579" s="23"/>
      <c r="XAS579" s="23"/>
      <c r="XAT579" s="23"/>
      <c r="XAU579" s="23"/>
      <c r="XAV579" s="23"/>
      <c r="XAW579" s="23"/>
      <c r="XAX579" s="23"/>
      <c r="XAY579" s="23"/>
      <c r="XAZ579" s="23"/>
      <c r="XBA579" s="23"/>
      <c r="XBB579" s="23"/>
      <c r="XBC579" s="23"/>
      <c r="XBD579" s="23"/>
      <c r="XBE579" s="23"/>
      <c r="XBF579" s="23"/>
      <c r="XBG579" s="23"/>
      <c r="XBH579" s="23"/>
      <c r="XBI579" s="23"/>
      <c r="XBJ579" s="23"/>
      <c r="XBK579" s="23"/>
      <c r="XBL579" s="23"/>
      <c r="XBM579" s="23"/>
      <c r="XBN579" s="23"/>
      <c r="XBO579" s="23"/>
      <c r="XBP579" s="23"/>
      <c r="XBQ579" s="23"/>
      <c r="XBR579" s="23"/>
      <c r="XBS579" s="23"/>
      <c r="XBT579" s="23"/>
      <c r="XBU579" s="23"/>
      <c r="XBV579" s="23"/>
      <c r="XBW579" s="23"/>
      <c r="XBX579" s="23"/>
      <c r="XBY579" s="23"/>
      <c r="XBZ579" s="23"/>
      <c r="XCA579" s="23"/>
      <c r="XCB579" s="23"/>
      <c r="XCC579" s="23"/>
      <c r="XCD579" s="23"/>
      <c r="XCE579" s="23"/>
      <c r="XCF579" s="23"/>
      <c r="XCG579" s="23"/>
      <c r="XCH579" s="23"/>
      <c r="XCI579" s="23"/>
      <c r="XCJ579" s="23"/>
      <c r="XCK579" s="23"/>
      <c r="XCL579" s="23"/>
      <c r="XCM579" s="23"/>
      <c r="XCN579" s="23"/>
      <c r="XCO579" s="23"/>
      <c r="XCP579" s="23"/>
      <c r="XCQ579" s="23"/>
      <c r="XCR579" s="23"/>
      <c r="XCS579" s="23"/>
      <c r="XCT579" s="23"/>
      <c r="XCU579" s="23"/>
      <c r="XCV579" s="23"/>
      <c r="XCW579" s="26"/>
      <c r="XCX579" s="26"/>
      <c r="XCY579" s="26"/>
      <c r="XCZ579" s="26"/>
      <c r="XDA579" s="26"/>
      <c r="XDB579" s="26"/>
      <c r="XDC579" s="26"/>
      <c r="XDD579" s="26"/>
      <c r="XDE579" s="26"/>
      <c r="XDF579" s="26"/>
      <c r="XDG579" s="26"/>
      <c r="XDH579" s="26"/>
      <c r="XDI579" s="26"/>
      <c r="XDJ579" s="26"/>
      <c r="XDK579" s="26"/>
      <c r="XDL579" s="26"/>
      <c r="XDM579" s="26"/>
      <c r="XDN579" s="26"/>
      <c r="XDO579" s="26"/>
      <c r="XDP579" s="26"/>
      <c r="XDQ579" s="26"/>
      <c r="XDR579" s="26"/>
      <c r="XDS579" s="26"/>
      <c r="XDT579" s="26"/>
      <c r="XDU579" s="26"/>
      <c r="XDV579" s="26"/>
      <c r="XDW579" s="26"/>
      <c r="XDX579" s="26"/>
      <c r="XDY579" s="26"/>
      <c r="XDZ579" s="26"/>
      <c r="XEA579" s="26"/>
      <c r="XEB579" s="26"/>
      <c r="XEC579" s="26"/>
      <c r="XED579" s="26"/>
      <c r="XEE579" s="26"/>
      <c r="XEF579" s="26"/>
      <c r="XEG579" s="26"/>
      <c r="XEH579" s="26"/>
      <c r="XEI579" s="26"/>
      <c r="XEJ579" s="26"/>
      <c r="XEK579" s="26"/>
      <c r="XEL579" s="26"/>
      <c r="XEM579" s="26"/>
      <c r="XEN579" s="26"/>
      <c r="XEO579" s="26"/>
      <c r="XEP579" s="26"/>
      <c r="XEQ579" s="26"/>
      <c r="XER579" s="26"/>
      <c r="XES579" s="26"/>
      <c r="XET579" s="26"/>
      <c r="XEU579" s="26"/>
      <c r="XEV579" s="26"/>
      <c r="XEW579" s="26"/>
      <c r="XEX579" s="26"/>
      <c r="XEY579" s="26"/>
      <c r="XEZ579" s="26"/>
      <c r="XFA579" s="26"/>
    </row>
    <row r="580" s="4" customFormat="1" ht="15" customHeight="1" spans="1:16381">
      <c r="A580" s="15">
        <v>576</v>
      </c>
      <c r="B580" s="16" t="s">
        <v>995</v>
      </c>
      <c r="C580" s="17" t="s">
        <v>1177</v>
      </c>
      <c r="D580" s="18">
        <v>50000</v>
      </c>
      <c r="E580" s="18">
        <v>50000</v>
      </c>
      <c r="F580" s="18">
        <f t="shared" si="31"/>
        <v>50000</v>
      </c>
      <c r="G580" s="17" t="s">
        <v>160</v>
      </c>
      <c r="H580" s="17" t="s">
        <v>618</v>
      </c>
      <c r="I580" s="17" t="s">
        <v>21</v>
      </c>
      <c r="J580" s="20" t="s">
        <v>999</v>
      </c>
      <c r="K580" s="21">
        <v>43545</v>
      </c>
      <c r="L580" s="21" t="s">
        <v>23</v>
      </c>
      <c r="M580" s="15">
        <f t="shared" si="32"/>
        <v>92</v>
      </c>
      <c r="N580" s="15">
        <f t="shared" si="33"/>
        <v>606.94</v>
      </c>
      <c r="XAH580" s="23"/>
      <c r="XAI580" s="23"/>
      <c r="XAJ580" s="23"/>
      <c r="XAK580" s="23"/>
      <c r="XAL580" s="23"/>
      <c r="XAM580" s="23"/>
      <c r="XAN580" s="23"/>
      <c r="XAO580" s="23"/>
      <c r="XAP580" s="23"/>
      <c r="XAQ580" s="23"/>
      <c r="XAR580" s="23"/>
      <c r="XAS580" s="23"/>
      <c r="XAT580" s="23"/>
      <c r="XAU580" s="23"/>
      <c r="XAV580" s="23"/>
      <c r="XAW580" s="23"/>
      <c r="XAX580" s="23"/>
      <c r="XAY580" s="23"/>
      <c r="XAZ580" s="23"/>
      <c r="XBA580" s="23"/>
      <c r="XBB580" s="23"/>
      <c r="XBC580" s="23"/>
      <c r="XBD580" s="23"/>
      <c r="XBE580" s="23"/>
      <c r="XBF580" s="23"/>
      <c r="XBG580" s="23"/>
      <c r="XBH580" s="23"/>
      <c r="XBI580" s="23"/>
      <c r="XBJ580" s="23"/>
      <c r="XBK580" s="23"/>
      <c r="XBL580" s="23"/>
      <c r="XBM580" s="23"/>
      <c r="XBN580" s="23"/>
      <c r="XBO580" s="23"/>
      <c r="XBP580" s="23"/>
      <c r="XBQ580" s="23"/>
      <c r="XBR580" s="23"/>
      <c r="XBS580" s="23"/>
      <c r="XBT580" s="23"/>
      <c r="XBU580" s="23"/>
      <c r="XBV580" s="23"/>
      <c r="XBW580" s="23"/>
      <c r="XBX580" s="23"/>
      <c r="XBY580" s="23"/>
      <c r="XBZ580" s="23"/>
      <c r="XCA580" s="23"/>
      <c r="XCB580" s="23"/>
      <c r="XCC580" s="23"/>
      <c r="XCD580" s="23"/>
      <c r="XCE580" s="23"/>
      <c r="XCF580" s="23"/>
      <c r="XCG580" s="23"/>
      <c r="XCH580" s="23"/>
      <c r="XCI580" s="23"/>
      <c r="XCJ580" s="23"/>
      <c r="XCK580" s="23"/>
      <c r="XCL580" s="23"/>
      <c r="XCM580" s="23"/>
      <c r="XCN580" s="23"/>
      <c r="XCO580" s="23"/>
      <c r="XCP580" s="23"/>
      <c r="XCQ580" s="23"/>
      <c r="XCR580" s="23"/>
      <c r="XCS580" s="23"/>
      <c r="XCT580" s="23"/>
      <c r="XCU580" s="23"/>
      <c r="XCV580" s="23"/>
      <c r="XCW580" s="26"/>
      <c r="XCX580" s="26"/>
      <c r="XCY580" s="26"/>
      <c r="XCZ580" s="26"/>
      <c r="XDA580" s="26"/>
      <c r="XDB580" s="26"/>
      <c r="XDC580" s="26"/>
      <c r="XDD580" s="26"/>
      <c r="XDE580" s="26"/>
      <c r="XDF580" s="26"/>
      <c r="XDG580" s="26"/>
      <c r="XDH580" s="26"/>
      <c r="XDI580" s="26"/>
      <c r="XDJ580" s="26"/>
      <c r="XDK580" s="26"/>
      <c r="XDL580" s="26"/>
      <c r="XDM580" s="26"/>
      <c r="XDN580" s="26"/>
      <c r="XDO580" s="26"/>
      <c r="XDP580" s="26"/>
      <c r="XDQ580" s="26"/>
      <c r="XDR580" s="26"/>
      <c r="XDS580" s="26"/>
      <c r="XDT580" s="26"/>
      <c r="XDU580" s="26"/>
      <c r="XDV580" s="26"/>
      <c r="XDW580" s="26"/>
      <c r="XDX580" s="26"/>
      <c r="XDY580" s="26"/>
      <c r="XDZ580" s="26"/>
      <c r="XEA580" s="26"/>
      <c r="XEB580" s="26"/>
      <c r="XEC580" s="26"/>
      <c r="XED580" s="26"/>
      <c r="XEE580" s="26"/>
      <c r="XEF580" s="26"/>
      <c r="XEG580" s="26"/>
      <c r="XEH580" s="26"/>
      <c r="XEI580" s="26"/>
      <c r="XEJ580" s="26"/>
      <c r="XEK580" s="26"/>
      <c r="XEL580" s="26"/>
      <c r="XEM580" s="26"/>
      <c r="XEN580" s="26"/>
      <c r="XEO580" s="26"/>
      <c r="XEP580" s="26"/>
      <c r="XEQ580" s="26"/>
      <c r="XER580" s="26"/>
      <c r="XES580" s="26"/>
      <c r="XET580" s="26"/>
      <c r="XEU580" s="26"/>
      <c r="XEV580" s="26"/>
      <c r="XEW580" s="26"/>
      <c r="XEX580" s="26"/>
      <c r="XEY580" s="26"/>
      <c r="XEZ580" s="26"/>
      <c r="XFA580" s="26"/>
    </row>
    <row r="581" s="4" customFormat="1" ht="15" customHeight="1" spans="1:16381">
      <c r="A581" s="15">
        <v>577</v>
      </c>
      <c r="B581" s="16" t="s">
        <v>995</v>
      </c>
      <c r="C581" s="17" t="s">
        <v>1178</v>
      </c>
      <c r="D581" s="18">
        <v>50000</v>
      </c>
      <c r="E581" s="18">
        <v>50000</v>
      </c>
      <c r="F581" s="18">
        <f t="shared" si="31"/>
        <v>50000</v>
      </c>
      <c r="G581" s="17" t="s">
        <v>1179</v>
      </c>
      <c r="H581" s="17" t="s">
        <v>161</v>
      </c>
      <c r="I581" s="17" t="s">
        <v>21</v>
      </c>
      <c r="J581" s="20" t="s">
        <v>999</v>
      </c>
      <c r="K581" s="21">
        <v>43545</v>
      </c>
      <c r="L581" s="21" t="s">
        <v>23</v>
      </c>
      <c r="M581" s="15">
        <f t="shared" si="32"/>
        <v>92</v>
      </c>
      <c r="N581" s="15">
        <f t="shared" si="33"/>
        <v>606.94</v>
      </c>
      <c r="XAH581" s="23"/>
      <c r="XAI581" s="23"/>
      <c r="XAJ581" s="23"/>
      <c r="XAK581" s="23"/>
      <c r="XAL581" s="23"/>
      <c r="XAM581" s="23"/>
      <c r="XAN581" s="23"/>
      <c r="XAO581" s="23"/>
      <c r="XAP581" s="23"/>
      <c r="XAQ581" s="23"/>
      <c r="XAR581" s="23"/>
      <c r="XAS581" s="23"/>
      <c r="XAT581" s="23"/>
      <c r="XAU581" s="23"/>
      <c r="XAV581" s="23"/>
      <c r="XAW581" s="23"/>
      <c r="XAX581" s="23"/>
      <c r="XAY581" s="23"/>
      <c r="XAZ581" s="23"/>
      <c r="XBA581" s="23"/>
      <c r="XBB581" s="23"/>
      <c r="XBC581" s="23"/>
      <c r="XBD581" s="23"/>
      <c r="XBE581" s="23"/>
      <c r="XBF581" s="23"/>
      <c r="XBG581" s="23"/>
      <c r="XBH581" s="23"/>
      <c r="XBI581" s="23"/>
      <c r="XBJ581" s="23"/>
      <c r="XBK581" s="23"/>
      <c r="XBL581" s="23"/>
      <c r="XBM581" s="23"/>
      <c r="XBN581" s="23"/>
      <c r="XBO581" s="23"/>
      <c r="XBP581" s="23"/>
      <c r="XBQ581" s="23"/>
      <c r="XBR581" s="23"/>
      <c r="XBS581" s="23"/>
      <c r="XBT581" s="23"/>
      <c r="XBU581" s="23"/>
      <c r="XBV581" s="23"/>
      <c r="XBW581" s="23"/>
      <c r="XBX581" s="23"/>
      <c r="XBY581" s="23"/>
      <c r="XBZ581" s="23"/>
      <c r="XCA581" s="23"/>
      <c r="XCB581" s="23"/>
      <c r="XCC581" s="23"/>
      <c r="XCD581" s="23"/>
      <c r="XCE581" s="23"/>
      <c r="XCF581" s="23"/>
      <c r="XCG581" s="23"/>
      <c r="XCH581" s="23"/>
      <c r="XCI581" s="23"/>
      <c r="XCJ581" s="23"/>
      <c r="XCK581" s="23"/>
      <c r="XCL581" s="23"/>
      <c r="XCM581" s="23"/>
      <c r="XCN581" s="23"/>
      <c r="XCO581" s="23"/>
      <c r="XCP581" s="23"/>
      <c r="XCQ581" s="23"/>
      <c r="XCR581" s="23"/>
      <c r="XCS581" s="23"/>
      <c r="XCT581" s="23"/>
      <c r="XCU581" s="23"/>
      <c r="XCV581" s="23"/>
      <c r="XCW581" s="26"/>
      <c r="XCX581" s="26"/>
      <c r="XCY581" s="26"/>
      <c r="XCZ581" s="26"/>
      <c r="XDA581" s="26"/>
      <c r="XDB581" s="26"/>
      <c r="XDC581" s="26"/>
      <c r="XDD581" s="26"/>
      <c r="XDE581" s="26"/>
      <c r="XDF581" s="26"/>
      <c r="XDG581" s="26"/>
      <c r="XDH581" s="26"/>
      <c r="XDI581" s="26"/>
      <c r="XDJ581" s="26"/>
      <c r="XDK581" s="26"/>
      <c r="XDL581" s="26"/>
      <c r="XDM581" s="26"/>
      <c r="XDN581" s="26"/>
      <c r="XDO581" s="26"/>
      <c r="XDP581" s="26"/>
      <c r="XDQ581" s="26"/>
      <c r="XDR581" s="26"/>
      <c r="XDS581" s="26"/>
      <c r="XDT581" s="26"/>
      <c r="XDU581" s="26"/>
      <c r="XDV581" s="26"/>
      <c r="XDW581" s="26"/>
      <c r="XDX581" s="26"/>
      <c r="XDY581" s="26"/>
      <c r="XDZ581" s="26"/>
      <c r="XEA581" s="26"/>
      <c r="XEB581" s="26"/>
      <c r="XEC581" s="26"/>
      <c r="XED581" s="26"/>
      <c r="XEE581" s="26"/>
      <c r="XEF581" s="26"/>
      <c r="XEG581" s="26"/>
      <c r="XEH581" s="26"/>
      <c r="XEI581" s="26"/>
      <c r="XEJ581" s="26"/>
      <c r="XEK581" s="26"/>
      <c r="XEL581" s="26"/>
      <c r="XEM581" s="26"/>
      <c r="XEN581" s="26"/>
      <c r="XEO581" s="26"/>
      <c r="XEP581" s="26"/>
      <c r="XEQ581" s="26"/>
      <c r="XER581" s="26"/>
      <c r="XES581" s="26"/>
      <c r="XET581" s="26"/>
      <c r="XEU581" s="26"/>
      <c r="XEV581" s="26"/>
      <c r="XEW581" s="26"/>
      <c r="XEX581" s="26"/>
      <c r="XEY581" s="26"/>
      <c r="XEZ581" s="26"/>
      <c r="XFA581" s="26"/>
    </row>
    <row r="582" s="4" customFormat="1" ht="15" customHeight="1" spans="1:16381">
      <c r="A582" s="15">
        <v>578</v>
      </c>
      <c r="B582" s="16" t="s">
        <v>995</v>
      </c>
      <c r="C582" s="17" t="s">
        <v>1180</v>
      </c>
      <c r="D582" s="18">
        <v>30000</v>
      </c>
      <c r="E582" s="18">
        <v>30000</v>
      </c>
      <c r="F582" s="18">
        <f t="shared" si="31"/>
        <v>30000</v>
      </c>
      <c r="G582" s="17" t="s">
        <v>1181</v>
      </c>
      <c r="H582" s="17" t="s">
        <v>1050</v>
      </c>
      <c r="I582" s="17" t="s">
        <v>21</v>
      </c>
      <c r="J582" s="20" t="s">
        <v>999</v>
      </c>
      <c r="K582" s="21">
        <v>43545</v>
      </c>
      <c r="L582" s="21" t="s">
        <v>23</v>
      </c>
      <c r="M582" s="15">
        <f t="shared" si="32"/>
        <v>92</v>
      </c>
      <c r="N582" s="15">
        <f t="shared" si="33"/>
        <v>364.17</v>
      </c>
      <c r="XAH582" s="23"/>
      <c r="XAI582" s="23"/>
      <c r="XAJ582" s="23"/>
      <c r="XAK582" s="23"/>
      <c r="XAL582" s="23"/>
      <c r="XAM582" s="23"/>
      <c r="XAN582" s="23"/>
      <c r="XAO582" s="23"/>
      <c r="XAP582" s="23"/>
      <c r="XAQ582" s="23"/>
      <c r="XAR582" s="23"/>
      <c r="XAS582" s="23"/>
      <c r="XAT582" s="23"/>
      <c r="XAU582" s="23"/>
      <c r="XAV582" s="23"/>
      <c r="XAW582" s="23"/>
      <c r="XAX582" s="23"/>
      <c r="XAY582" s="23"/>
      <c r="XAZ582" s="23"/>
      <c r="XBA582" s="23"/>
      <c r="XBB582" s="23"/>
      <c r="XBC582" s="23"/>
      <c r="XBD582" s="23"/>
      <c r="XBE582" s="23"/>
      <c r="XBF582" s="23"/>
      <c r="XBG582" s="23"/>
      <c r="XBH582" s="23"/>
      <c r="XBI582" s="23"/>
      <c r="XBJ582" s="23"/>
      <c r="XBK582" s="23"/>
      <c r="XBL582" s="23"/>
      <c r="XBM582" s="23"/>
      <c r="XBN582" s="23"/>
      <c r="XBO582" s="23"/>
      <c r="XBP582" s="23"/>
      <c r="XBQ582" s="23"/>
      <c r="XBR582" s="23"/>
      <c r="XBS582" s="23"/>
      <c r="XBT582" s="23"/>
      <c r="XBU582" s="23"/>
      <c r="XBV582" s="23"/>
      <c r="XBW582" s="23"/>
      <c r="XBX582" s="23"/>
      <c r="XBY582" s="23"/>
      <c r="XBZ582" s="23"/>
      <c r="XCA582" s="23"/>
      <c r="XCB582" s="23"/>
      <c r="XCC582" s="23"/>
      <c r="XCD582" s="23"/>
      <c r="XCE582" s="23"/>
      <c r="XCF582" s="23"/>
      <c r="XCG582" s="23"/>
      <c r="XCH582" s="23"/>
      <c r="XCI582" s="23"/>
      <c r="XCJ582" s="23"/>
      <c r="XCK582" s="23"/>
      <c r="XCL582" s="23"/>
      <c r="XCM582" s="23"/>
      <c r="XCN582" s="23"/>
      <c r="XCO582" s="23"/>
      <c r="XCP582" s="23"/>
      <c r="XCQ582" s="23"/>
      <c r="XCR582" s="23"/>
      <c r="XCS582" s="23"/>
      <c r="XCT582" s="23"/>
      <c r="XCU582" s="23"/>
      <c r="XCV582" s="23"/>
      <c r="XCW582" s="26"/>
      <c r="XCX582" s="26"/>
      <c r="XCY582" s="26"/>
      <c r="XCZ582" s="26"/>
      <c r="XDA582" s="26"/>
      <c r="XDB582" s="26"/>
      <c r="XDC582" s="26"/>
      <c r="XDD582" s="26"/>
      <c r="XDE582" s="26"/>
      <c r="XDF582" s="26"/>
      <c r="XDG582" s="26"/>
      <c r="XDH582" s="26"/>
      <c r="XDI582" s="26"/>
      <c r="XDJ582" s="26"/>
      <c r="XDK582" s="26"/>
      <c r="XDL582" s="26"/>
      <c r="XDM582" s="26"/>
      <c r="XDN582" s="26"/>
      <c r="XDO582" s="26"/>
      <c r="XDP582" s="26"/>
      <c r="XDQ582" s="26"/>
      <c r="XDR582" s="26"/>
      <c r="XDS582" s="26"/>
      <c r="XDT582" s="26"/>
      <c r="XDU582" s="26"/>
      <c r="XDV582" s="26"/>
      <c r="XDW582" s="26"/>
      <c r="XDX582" s="26"/>
      <c r="XDY582" s="26"/>
      <c r="XDZ582" s="26"/>
      <c r="XEA582" s="26"/>
      <c r="XEB582" s="26"/>
      <c r="XEC582" s="26"/>
      <c r="XED582" s="26"/>
      <c r="XEE582" s="26"/>
      <c r="XEF582" s="26"/>
      <c r="XEG582" s="26"/>
      <c r="XEH582" s="26"/>
      <c r="XEI582" s="26"/>
      <c r="XEJ582" s="26"/>
      <c r="XEK582" s="26"/>
      <c r="XEL582" s="26"/>
      <c r="XEM582" s="26"/>
      <c r="XEN582" s="26"/>
      <c r="XEO582" s="26"/>
      <c r="XEP582" s="26"/>
      <c r="XEQ582" s="26"/>
      <c r="XER582" s="26"/>
      <c r="XES582" s="26"/>
      <c r="XET582" s="26"/>
      <c r="XEU582" s="26"/>
      <c r="XEV582" s="26"/>
      <c r="XEW582" s="26"/>
      <c r="XEX582" s="26"/>
      <c r="XEY582" s="26"/>
      <c r="XEZ582" s="26"/>
      <c r="XFA582" s="26"/>
    </row>
    <row r="583" s="4" customFormat="1" ht="15" customHeight="1" spans="1:16381">
      <c r="A583" s="15">
        <v>579</v>
      </c>
      <c r="B583" s="16" t="s">
        <v>995</v>
      </c>
      <c r="C583" s="17" t="s">
        <v>1182</v>
      </c>
      <c r="D583" s="18">
        <v>50000</v>
      </c>
      <c r="E583" s="18">
        <v>50000</v>
      </c>
      <c r="F583" s="18">
        <f t="shared" si="31"/>
        <v>50000</v>
      </c>
      <c r="G583" s="17" t="s">
        <v>1183</v>
      </c>
      <c r="H583" s="17" t="s">
        <v>1184</v>
      </c>
      <c r="I583" s="17" t="s">
        <v>21</v>
      </c>
      <c r="J583" s="20" t="s">
        <v>999</v>
      </c>
      <c r="K583" s="21">
        <v>43545</v>
      </c>
      <c r="L583" s="21" t="s">
        <v>23</v>
      </c>
      <c r="M583" s="15">
        <f t="shared" si="32"/>
        <v>92</v>
      </c>
      <c r="N583" s="15">
        <f t="shared" si="33"/>
        <v>606.94</v>
      </c>
      <c r="XAH583" s="23"/>
      <c r="XAI583" s="23"/>
      <c r="XAJ583" s="23"/>
      <c r="XAK583" s="23"/>
      <c r="XAL583" s="23"/>
      <c r="XAM583" s="23"/>
      <c r="XAN583" s="23"/>
      <c r="XAO583" s="23"/>
      <c r="XAP583" s="23"/>
      <c r="XAQ583" s="23"/>
      <c r="XAR583" s="23"/>
      <c r="XAS583" s="23"/>
      <c r="XAT583" s="23"/>
      <c r="XAU583" s="23"/>
      <c r="XAV583" s="23"/>
      <c r="XAW583" s="23"/>
      <c r="XAX583" s="23"/>
      <c r="XAY583" s="23"/>
      <c r="XAZ583" s="23"/>
      <c r="XBA583" s="23"/>
      <c r="XBB583" s="23"/>
      <c r="XBC583" s="23"/>
      <c r="XBD583" s="23"/>
      <c r="XBE583" s="23"/>
      <c r="XBF583" s="23"/>
      <c r="XBG583" s="23"/>
      <c r="XBH583" s="23"/>
      <c r="XBI583" s="23"/>
      <c r="XBJ583" s="23"/>
      <c r="XBK583" s="23"/>
      <c r="XBL583" s="23"/>
      <c r="XBM583" s="23"/>
      <c r="XBN583" s="23"/>
      <c r="XBO583" s="23"/>
      <c r="XBP583" s="23"/>
      <c r="XBQ583" s="23"/>
      <c r="XBR583" s="23"/>
      <c r="XBS583" s="23"/>
      <c r="XBT583" s="23"/>
      <c r="XBU583" s="23"/>
      <c r="XBV583" s="23"/>
      <c r="XBW583" s="23"/>
      <c r="XBX583" s="23"/>
      <c r="XBY583" s="23"/>
      <c r="XBZ583" s="23"/>
      <c r="XCA583" s="23"/>
      <c r="XCB583" s="23"/>
      <c r="XCC583" s="23"/>
      <c r="XCD583" s="23"/>
      <c r="XCE583" s="23"/>
      <c r="XCF583" s="23"/>
      <c r="XCG583" s="23"/>
      <c r="XCH583" s="23"/>
      <c r="XCI583" s="23"/>
      <c r="XCJ583" s="23"/>
      <c r="XCK583" s="23"/>
      <c r="XCL583" s="23"/>
      <c r="XCM583" s="23"/>
      <c r="XCN583" s="23"/>
      <c r="XCO583" s="23"/>
      <c r="XCP583" s="23"/>
      <c r="XCQ583" s="23"/>
      <c r="XCR583" s="23"/>
      <c r="XCS583" s="23"/>
      <c r="XCT583" s="23"/>
      <c r="XCU583" s="23"/>
      <c r="XCV583" s="23"/>
      <c r="XCW583" s="26"/>
      <c r="XCX583" s="26"/>
      <c r="XCY583" s="26"/>
      <c r="XCZ583" s="26"/>
      <c r="XDA583" s="26"/>
      <c r="XDB583" s="26"/>
      <c r="XDC583" s="26"/>
      <c r="XDD583" s="26"/>
      <c r="XDE583" s="26"/>
      <c r="XDF583" s="26"/>
      <c r="XDG583" s="26"/>
      <c r="XDH583" s="26"/>
      <c r="XDI583" s="26"/>
      <c r="XDJ583" s="26"/>
      <c r="XDK583" s="26"/>
      <c r="XDL583" s="26"/>
      <c r="XDM583" s="26"/>
      <c r="XDN583" s="26"/>
      <c r="XDO583" s="26"/>
      <c r="XDP583" s="26"/>
      <c r="XDQ583" s="26"/>
      <c r="XDR583" s="26"/>
      <c r="XDS583" s="26"/>
      <c r="XDT583" s="26"/>
      <c r="XDU583" s="26"/>
      <c r="XDV583" s="26"/>
      <c r="XDW583" s="26"/>
      <c r="XDX583" s="26"/>
      <c r="XDY583" s="26"/>
      <c r="XDZ583" s="26"/>
      <c r="XEA583" s="26"/>
      <c r="XEB583" s="26"/>
      <c r="XEC583" s="26"/>
      <c r="XED583" s="26"/>
      <c r="XEE583" s="26"/>
      <c r="XEF583" s="26"/>
      <c r="XEG583" s="26"/>
      <c r="XEH583" s="26"/>
      <c r="XEI583" s="26"/>
      <c r="XEJ583" s="26"/>
      <c r="XEK583" s="26"/>
      <c r="XEL583" s="26"/>
      <c r="XEM583" s="26"/>
      <c r="XEN583" s="26"/>
      <c r="XEO583" s="26"/>
      <c r="XEP583" s="26"/>
      <c r="XEQ583" s="26"/>
      <c r="XER583" s="26"/>
      <c r="XES583" s="26"/>
      <c r="XET583" s="26"/>
      <c r="XEU583" s="26"/>
      <c r="XEV583" s="26"/>
      <c r="XEW583" s="26"/>
      <c r="XEX583" s="26"/>
      <c r="XEY583" s="26"/>
      <c r="XEZ583" s="26"/>
      <c r="XFA583" s="26"/>
    </row>
    <row r="584" s="4" customFormat="1" ht="15" customHeight="1" spans="1:16381">
      <c r="A584" s="15">
        <v>580</v>
      </c>
      <c r="B584" s="16" t="s">
        <v>995</v>
      </c>
      <c r="C584" s="17" t="s">
        <v>1185</v>
      </c>
      <c r="D584" s="18">
        <v>50000</v>
      </c>
      <c r="E584" s="18">
        <v>50000</v>
      </c>
      <c r="F584" s="18">
        <f t="shared" si="31"/>
        <v>50000</v>
      </c>
      <c r="G584" s="17" t="s">
        <v>1186</v>
      </c>
      <c r="H584" s="17" t="s">
        <v>234</v>
      </c>
      <c r="I584" s="17" t="s">
        <v>21</v>
      </c>
      <c r="J584" s="20" t="s">
        <v>999</v>
      </c>
      <c r="K584" s="21">
        <v>43545</v>
      </c>
      <c r="L584" s="21" t="s">
        <v>23</v>
      </c>
      <c r="M584" s="15">
        <f t="shared" si="32"/>
        <v>92</v>
      </c>
      <c r="N584" s="15">
        <f t="shared" si="33"/>
        <v>606.94</v>
      </c>
      <c r="XAH584" s="23"/>
      <c r="XAI584" s="23"/>
      <c r="XAJ584" s="23"/>
      <c r="XAK584" s="23"/>
      <c r="XAL584" s="23"/>
      <c r="XAM584" s="23"/>
      <c r="XAN584" s="23"/>
      <c r="XAO584" s="23"/>
      <c r="XAP584" s="23"/>
      <c r="XAQ584" s="23"/>
      <c r="XAR584" s="23"/>
      <c r="XAS584" s="23"/>
      <c r="XAT584" s="23"/>
      <c r="XAU584" s="23"/>
      <c r="XAV584" s="23"/>
      <c r="XAW584" s="23"/>
      <c r="XAX584" s="23"/>
      <c r="XAY584" s="23"/>
      <c r="XAZ584" s="23"/>
      <c r="XBA584" s="23"/>
      <c r="XBB584" s="23"/>
      <c r="XBC584" s="23"/>
      <c r="XBD584" s="23"/>
      <c r="XBE584" s="23"/>
      <c r="XBF584" s="23"/>
      <c r="XBG584" s="23"/>
      <c r="XBH584" s="23"/>
      <c r="XBI584" s="23"/>
      <c r="XBJ584" s="23"/>
      <c r="XBK584" s="23"/>
      <c r="XBL584" s="23"/>
      <c r="XBM584" s="23"/>
      <c r="XBN584" s="23"/>
      <c r="XBO584" s="23"/>
      <c r="XBP584" s="23"/>
      <c r="XBQ584" s="23"/>
      <c r="XBR584" s="23"/>
      <c r="XBS584" s="23"/>
      <c r="XBT584" s="23"/>
      <c r="XBU584" s="23"/>
      <c r="XBV584" s="23"/>
      <c r="XBW584" s="23"/>
      <c r="XBX584" s="23"/>
      <c r="XBY584" s="23"/>
      <c r="XBZ584" s="23"/>
      <c r="XCA584" s="23"/>
      <c r="XCB584" s="23"/>
      <c r="XCC584" s="23"/>
      <c r="XCD584" s="23"/>
      <c r="XCE584" s="23"/>
      <c r="XCF584" s="23"/>
      <c r="XCG584" s="23"/>
      <c r="XCH584" s="23"/>
      <c r="XCI584" s="23"/>
      <c r="XCJ584" s="23"/>
      <c r="XCK584" s="23"/>
      <c r="XCL584" s="23"/>
      <c r="XCM584" s="23"/>
      <c r="XCN584" s="23"/>
      <c r="XCO584" s="23"/>
      <c r="XCP584" s="23"/>
      <c r="XCQ584" s="23"/>
      <c r="XCR584" s="23"/>
      <c r="XCS584" s="23"/>
      <c r="XCT584" s="23"/>
      <c r="XCU584" s="23"/>
      <c r="XCV584" s="23"/>
      <c r="XCW584" s="26"/>
      <c r="XCX584" s="26"/>
      <c r="XCY584" s="26"/>
      <c r="XCZ584" s="26"/>
      <c r="XDA584" s="26"/>
      <c r="XDB584" s="26"/>
      <c r="XDC584" s="26"/>
      <c r="XDD584" s="26"/>
      <c r="XDE584" s="26"/>
      <c r="XDF584" s="26"/>
      <c r="XDG584" s="26"/>
      <c r="XDH584" s="26"/>
      <c r="XDI584" s="26"/>
      <c r="XDJ584" s="26"/>
      <c r="XDK584" s="26"/>
      <c r="XDL584" s="26"/>
      <c r="XDM584" s="26"/>
      <c r="XDN584" s="26"/>
      <c r="XDO584" s="26"/>
      <c r="XDP584" s="26"/>
      <c r="XDQ584" s="26"/>
      <c r="XDR584" s="26"/>
      <c r="XDS584" s="26"/>
      <c r="XDT584" s="26"/>
      <c r="XDU584" s="26"/>
      <c r="XDV584" s="26"/>
      <c r="XDW584" s="26"/>
      <c r="XDX584" s="26"/>
      <c r="XDY584" s="26"/>
      <c r="XDZ584" s="26"/>
      <c r="XEA584" s="26"/>
      <c r="XEB584" s="26"/>
      <c r="XEC584" s="26"/>
      <c r="XED584" s="26"/>
      <c r="XEE584" s="26"/>
      <c r="XEF584" s="26"/>
      <c r="XEG584" s="26"/>
      <c r="XEH584" s="26"/>
      <c r="XEI584" s="26"/>
      <c r="XEJ584" s="26"/>
      <c r="XEK584" s="26"/>
      <c r="XEL584" s="26"/>
      <c r="XEM584" s="26"/>
      <c r="XEN584" s="26"/>
      <c r="XEO584" s="26"/>
      <c r="XEP584" s="26"/>
      <c r="XEQ584" s="26"/>
      <c r="XER584" s="26"/>
      <c r="XES584" s="26"/>
      <c r="XET584" s="26"/>
      <c r="XEU584" s="26"/>
      <c r="XEV584" s="26"/>
      <c r="XEW584" s="26"/>
      <c r="XEX584" s="26"/>
      <c r="XEY584" s="26"/>
      <c r="XEZ584" s="26"/>
      <c r="XFA584" s="26"/>
    </row>
    <row r="585" s="4" customFormat="1" ht="15" customHeight="1" spans="1:16381">
      <c r="A585" s="15">
        <v>581</v>
      </c>
      <c r="B585" s="16" t="s">
        <v>995</v>
      </c>
      <c r="C585" s="17" t="s">
        <v>1187</v>
      </c>
      <c r="D585" s="18">
        <v>6000</v>
      </c>
      <c r="E585" s="18">
        <v>6000</v>
      </c>
      <c r="F585" s="18">
        <f t="shared" si="31"/>
        <v>6000</v>
      </c>
      <c r="G585" s="17" t="s">
        <v>437</v>
      </c>
      <c r="H585" s="17" t="s">
        <v>176</v>
      </c>
      <c r="I585" s="17" t="s">
        <v>21</v>
      </c>
      <c r="J585" s="20" t="s">
        <v>999</v>
      </c>
      <c r="K585" s="21">
        <v>43545</v>
      </c>
      <c r="L585" s="21" t="s">
        <v>23</v>
      </c>
      <c r="M585" s="15">
        <f t="shared" si="32"/>
        <v>92</v>
      </c>
      <c r="N585" s="15">
        <f t="shared" si="33"/>
        <v>72.83</v>
      </c>
      <c r="XAH585" s="23"/>
      <c r="XAI585" s="23"/>
      <c r="XAJ585" s="23"/>
      <c r="XAK585" s="23"/>
      <c r="XAL585" s="23"/>
      <c r="XAM585" s="23"/>
      <c r="XAN585" s="23"/>
      <c r="XAO585" s="23"/>
      <c r="XAP585" s="23"/>
      <c r="XAQ585" s="23"/>
      <c r="XAR585" s="23"/>
      <c r="XAS585" s="23"/>
      <c r="XAT585" s="23"/>
      <c r="XAU585" s="23"/>
      <c r="XAV585" s="23"/>
      <c r="XAW585" s="23"/>
      <c r="XAX585" s="23"/>
      <c r="XAY585" s="23"/>
      <c r="XAZ585" s="23"/>
      <c r="XBA585" s="23"/>
      <c r="XBB585" s="23"/>
      <c r="XBC585" s="23"/>
      <c r="XBD585" s="23"/>
      <c r="XBE585" s="23"/>
      <c r="XBF585" s="23"/>
      <c r="XBG585" s="23"/>
      <c r="XBH585" s="23"/>
      <c r="XBI585" s="23"/>
      <c r="XBJ585" s="23"/>
      <c r="XBK585" s="23"/>
      <c r="XBL585" s="23"/>
      <c r="XBM585" s="23"/>
      <c r="XBN585" s="23"/>
      <c r="XBO585" s="23"/>
      <c r="XBP585" s="23"/>
      <c r="XBQ585" s="23"/>
      <c r="XBR585" s="23"/>
      <c r="XBS585" s="23"/>
      <c r="XBT585" s="23"/>
      <c r="XBU585" s="23"/>
      <c r="XBV585" s="23"/>
      <c r="XBW585" s="23"/>
      <c r="XBX585" s="23"/>
      <c r="XBY585" s="23"/>
      <c r="XBZ585" s="23"/>
      <c r="XCA585" s="23"/>
      <c r="XCB585" s="23"/>
      <c r="XCC585" s="23"/>
      <c r="XCD585" s="23"/>
      <c r="XCE585" s="23"/>
      <c r="XCF585" s="23"/>
      <c r="XCG585" s="23"/>
      <c r="XCH585" s="23"/>
      <c r="XCI585" s="23"/>
      <c r="XCJ585" s="23"/>
      <c r="XCK585" s="23"/>
      <c r="XCL585" s="23"/>
      <c r="XCM585" s="23"/>
      <c r="XCN585" s="23"/>
      <c r="XCO585" s="23"/>
      <c r="XCP585" s="23"/>
      <c r="XCQ585" s="23"/>
      <c r="XCR585" s="23"/>
      <c r="XCS585" s="23"/>
      <c r="XCT585" s="23"/>
      <c r="XCU585" s="23"/>
      <c r="XCV585" s="23"/>
      <c r="XCW585" s="26"/>
      <c r="XCX585" s="26"/>
      <c r="XCY585" s="26"/>
      <c r="XCZ585" s="26"/>
      <c r="XDA585" s="26"/>
      <c r="XDB585" s="26"/>
      <c r="XDC585" s="26"/>
      <c r="XDD585" s="26"/>
      <c r="XDE585" s="26"/>
      <c r="XDF585" s="26"/>
      <c r="XDG585" s="26"/>
      <c r="XDH585" s="26"/>
      <c r="XDI585" s="26"/>
      <c r="XDJ585" s="26"/>
      <c r="XDK585" s="26"/>
      <c r="XDL585" s="26"/>
      <c r="XDM585" s="26"/>
      <c r="XDN585" s="26"/>
      <c r="XDO585" s="26"/>
      <c r="XDP585" s="26"/>
      <c r="XDQ585" s="26"/>
      <c r="XDR585" s="26"/>
      <c r="XDS585" s="26"/>
      <c r="XDT585" s="26"/>
      <c r="XDU585" s="26"/>
      <c r="XDV585" s="26"/>
      <c r="XDW585" s="26"/>
      <c r="XDX585" s="26"/>
      <c r="XDY585" s="26"/>
      <c r="XDZ585" s="26"/>
      <c r="XEA585" s="26"/>
      <c r="XEB585" s="26"/>
      <c r="XEC585" s="26"/>
      <c r="XED585" s="26"/>
      <c r="XEE585" s="26"/>
      <c r="XEF585" s="26"/>
      <c r="XEG585" s="26"/>
      <c r="XEH585" s="26"/>
      <c r="XEI585" s="26"/>
      <c r="XEJ585" s="26"/>
      <c r="XEK585" s="26"/>
      <c r="XEL585" s="26"/>
      <c r="XEM585" s="26"/>
      <c r="XEN585" s="26"/>
      <c r="XEO585" s="26"/>
      <c r="XEP585" s="26"/>
      <c r="XEQ585" s="26"/>
      <c r="XER585" s="26"/>
      <c r="XES585" s="26"/>
      <c r="XET585" s="26"/>
      <c r="XEU585" s="26"/>
      <c r="XEV585" s="26"/>
      <c r="XEW585" s="26"/>
      <c r="XEX585" s="26"/>
      <c r="XEY585" s="26"/>
      <c r="XEZ585" s="26"/>
      <c r="XFA585" s="26"/>
    </row>
    <row r="586" s="4" customFormat="1" ht="15" customHeight="1" spans="1:16381">
      <c r="A586" s="15">
        <v>582</v>
      </c>
      <c r="B586" s="16" t="s">
        <v>995</v>
      </c>
      <c r="C586" s="17" t="s">
        <v>1188</v>
      </c>
      <c r="D586" s="18">
        <v>50000</v>
      </c>
      <c r="E586" s="18">
        <v>50000</v>
      </c>
      <c r="F586" s="18">
        <f t="shared" si="31"/>
        <v>50000</v>
      </c>
      <c r="G586" s="17" t="s">
        <v>1189</v>
      </c>
      <c r="H586" s="17" t="s">
        <v>176</v>
      </c>
      <c r="I586" s="17" t="s">
        <v>21</v>
      </c>
      <c r="J586" s="20" t="s">
        <v>999</v>
      </c>
      <c r="K586" s="21">
        <v>43545</v>
      </c>
      <c r="L586" s="21" t="s">
        <v>23</v>
      </c>
      <c r="M586" s="15">
        <f t="shared" si="32"/>
        <v>92</v>
      </c>
      <c r="N586" s="15">
        <f t="shared" si="33"/>
        <v>606.94</v>
      </c>
      <c r="XAH586" s="23"/>
      <c r="XAI586" s="23"/>
      <c r="XAJ586" s="23"/>
      <c r="XAK586" s="23"/>
      <c r="XAL586" s="23"/>
      <c r="XAM586" s="23"/>
      <c r="XAN586" s="23"/>
      <c r="XAO586" s="23"/>
      <c r="XAP586" s="23"/>
      <c r="XAQ586" s="23"/>
      <c r="XAR586" s="23"/>
      <c r="XAS586" s="23"/>
      <c r="XAT586" s="23"/>
      <c r="XAU586" s="23"/>
      <c r="XAV586" s="23"/>
      <c r="XAW586" s="23"/>
      <c r="XAX586" s="23"/>
      <c r="XAY586" s="23"/>
      <c r="XAZ586" s="23"/>
      <c r="XBA586" s="23"/>
      <c r="XBB586" s="23"/>
      <c r="XBC586" s="23"/>
      <c r="XBD586" s="23"/>
      <c r="XBE586" s="23"/>
      <c r="XBF586" s="23"/>
      <c r="XBG586" s="23"/>
      <c r="XBH586" s="23"/>
      <c r="XBI586" s="23"/>
      <c r="XBJ586" s="23"/>
      <c r="XBK586" s="23"/>
      <c r="XBL586" s="23"/>
      <c r="XBM586" s="23"/>
      <c r="XBN586" s="23"/>
      <c r="XBO586" s="23"/>
      <c r="XBP586" s="23"/>
      <c r="XBQ586" s="23"/>
      <c r="XBR586" s="23"/>
      <c r="XBS586" s="23"/>
      <c r="XBT586" s="23"/>
      <c r="XBU586" s="23"/>
      <c r="XBV586" s="23"/>
      <c r="XBW586" s="23"/>
      <c r="XBX586" s="23"/>
      <c r="XBY586" s="23"/>
      <c r="XBZ586" s="23"/>
      <c r="XCA586" s="23"/>
      <c r="XCB586" s="23"/>
      <c r="XCC586" s="23"/>
      <c r="XCD586" s="23"/>
      <c r="XCE586" s="23"/>
      <c r="XCF586" s="23"/>
      <c r="XCG586" s="23"/>
      <c r="XCH586" s="23"/>
      <c r="XCI586" s="23"/>
      <c r="XCJ586" s="23"/>
      <c r="XCK586" s="23"/>
      <c r="XCL586" s="23"/>
      <c r="XCM586" s="23"/>
      <c r="XCN586" s="23"/>
      <c r="XCO586" s="23"/>
      <c r="XCP586" s="23"/>
      <c r="XCQ586" s="23"/>
      <c r="XCR586" s="23"/>
      <c r="XCS586" s="23"/>
      <c r="XCT586" s="23"/>
      <c r="XCU586" s="23"/>
      <c r="XCV586" s="23"/>
      <c r="XCW586" s="26"/>
      <c r="XCX586" s="26"/>
      <c r="XCY586" s="26"/>
      <c r="XCZ586" s="26"/>
      <c r="XDA586" s="26"/>
      <c r="XDB586" s="26"/>
      <c r="XDC586" s="26"/>
      <c r="XDD586" s="26"/>
      <c r="XDE586" s="26"/>
      <c r="XDF586" s="26"/>
      <c r="XDG586" s="26"/>
      <c r="XDH586" s="26"/>
      <c r="XDI586" s="26"/>
      <c r="XDJ586" s="26"/>
      <c r="XDK586" s="26"/>
      <c r="XDL586" s="26"/>
      <c r="XDM586" s="26"/>
      <c r="XDN586" s="26"/>
      <c r="XDO586" s="26"/>
      <c r="XDP586" s="26"/>
      <c r="XDQ586" s="26"/>
      <c r="XDR586" s="26"/>
      <c r="XDS586" s="26"/>
      <c r="XDT586" s="26"/>
      <c r="XDU586" s="26"/>
      <c r="XDV586" s="26"/>
      <c r="XDW586" s="26"/>
      <c r="XDX586" s="26"/>
      <c r="XDY586" s="26"/>
      <c r="XDZ586" s="26"/>
      <c r="XEA586" s="26"/>
      <c r="XEB586" s="26"/>
      <c r="XEC586" s="26"/>
      <c r="XED586" s="26"/>
      <c r="XEE586" s="26"/>
      <c r="XEF586" s="26"/>
      <c r="XEG586" s="26"/>
      <c r="XEH586" s="26"/>
      <c r="XEI586" s="26"/>
      <c r="XEJ586" s="26"/>
      <c r="XEK586" s="26"/>
      <c r="XEL586" s="26"/>
      <c r="XEM586" s="26"/>
      <c r="XEN586" s="26"/>
      <c r="XEO586" s="26"/>
      <c r="XEP586" s="26"/>
      <c r="XEQ586" s="26"/>
      <c r="XER586" s="26"/>
      <c r="XES586" s="26"/>
      <c r="XET586" s="26"/>
      <c r="XEU586" s="26"/>
      <c r="XEV586" s="26"/>
      <c r="XEW586" s="26"/>
      <c r="XEX586" s="26"/>
      <c r="XEY586" s="26"/>
      <c r="XEZ586" s="26"/>
      <c r="XFA586" s="26"/>
    </row>
    <row r="587" s="4" customFormat="1" ht="15" customHeight="1" spans="1:16381">
      <c r="A587" s="15">
        <v>583</v>
      </c>
      <c r="B587" s="16" t="s">
        <v>995</v>
      </c>
      <c r="C587" s="17" t="s">
        <v>1190</v>
      </c>
      <c r="D587" s="18">
        <v>50000</v>
      </c>
      <c r="E587" s="18">
        <v>50000</v>
      </c>
      <c r="F587" s="18">
        <f t="shared" si="31"/>
        <v>50000</v>
      </c>
      <c r="G587" s="17" t="s">
        <v>1189</v>
      </c>
      <c r="H587" s="17" t="s">
        <v>402</v>
      </c>
      <c r="I587" s="17" t="s">
        <v>21</v>
      </c>
      <c r="J587" s="20" t="s">
        <v>999</v>
      </c>
      <c r="K587" s="21">
        <v>43545</v>
      </c>
      <c r="L587" s="21" t="s">
        <v>23</v>
      </c>
      <c r="M587" s="15">
        <f t="shared" si="32"/>
        <v>92</v>
      </c>
      <c r="N587" s="15">
        <f t="shared" si="33"/>
        <v>606.94</v>
      </c>
      <c r="XAH587" s="23"/>
      <c r="XAI587" s="23"/>
      <c r="XAJ587" s="23"/>
      <c r="XAK587" s="23"/>
      <c r="XAL587" s="23"/>
      <c r="XAM587" s="23"/>
      <c r="XAN587" s="23"/>
      <c r="XAO587" s="23"/>
      <c r="XAP587" s="23"/>
      <c r="XAQ587" s="23"/>
      <c r="XAR587" s="23"/>
      <c r="XAS587" s="23"/>
      <c r="XAT587" s="23"/>
      <c r="XAU587" s="23"/>
      <c r="XAV587" s="23"/>
      <c r="XAW587" s="23"/>
      <c r="XAX587" s="23"/>
      <c r="XAY587" s="23"/>
      <c r="XAZ587" s="23"/>
      <c r="XBA587" s="23"/>
      <c r="XBB587" s="23"/>
      <c r="XBC587" s="23"/>
      <c r="XBD587" s="23"/>
      <c r="XBE587" s="23"/>
      <c r="XBF587" s="23"/>
      <c r="XBG587" s="23"/>
      <c r="XBH587" s="23"/>
      <c r="XBI587" s="23"/>
      <c r="XBJ587" s="23"/>
      <c r="XBK587" s="23"/>
      <c r="XBL587" s="23"/>
      <c r="XBM587" s="23"/>
      <c r="XBN587" s="23"/>
      <c r="XBO587" s="23"/>
      <c r="XBP587" s="23"/>
      <c r="XBQ587" s="23"/>
      <c r="XBR587" s="23"/>
      <c r="XBS587" s="23"/>
      <c r="XBT587" s="23"/>
      <c r="XBU587" s="23"/>
      <c r="XBV587" s="23"/>
      <c r="XBW587" s="23"/>
      <c r="XBX587" s="23"/>
      <c r="XBY587" s="23"/>
      <c r="XBZ587" s="23"/>
      <c r="XCA587" s="23"/>
      <c r="XCB587" s="23"/>
      <c r="XCC587" s="23"/>
      <c r="XCD587" s="23"/>
      <c r="XCE587" s="23"/>
      <c r="XCF587" s="23"/>
      <c r="XCG587" s="23"/>
      <c r="XCH587" s="23"/>
      <c r="XCI587" s="23"/>
      <c r="XCJ587" s="23"/>
      <c r="XCK587" s="23"/>
      <c r="XCL587" s="23"/>
      <c r="XCM587" s="23"/>
      <c r="XCN587" s="23"/>
      <c r="XCO587" s="23"/>
      <c r="XCP587" s="23"/>
      <c r="XCQ587" s="23"/>
      <c r="XCR587" s="23"/>
      <c r="XCS587" s="23"/>
      <c r="XCT587" s="23"/>
      <c r="XCU587" s="23"/>
      <c r="XCV587" s="23"/>
      <c r="XCW587" s="26"/>
      <c r="XCX587" s="26"/>
      <c r="XCY587" s="26"/>
      <c r="XCZ587" s="26"/>
      <c r="XDA587" s="26"/>
      <c r="XDB587" s="26"/>
      <c r="XDC587" s="26"/>
      <c r="XDD587" s="26"/>
      <c r="XDE587" s="26"/>
      <c r="XDF587" s="26"/>
      <c r="XDG587" s="26"/>
      <c r="XDH587" s="26"/>
      <c r="XDI587" s="26"/>
      <c r="XDJ587" s="26"/>
      <c r="XDK587" s="26"/>
      <c r="XDL587" s="26"/>
      <c r="XDM587" s="26"/>
      <c r="XDN587" s="26"/>
      <c r="XDO587" s="26"/>
      <c r="XDP587" s="26"/>
      <c r="XDQ587" s="26"/>
      <c r="XDR587" s="26"/>
      <c r="XDS587" s="26"/>
      <c r="XDT587" s="26"/>
      <c r="XDU587" s="26"/>
      <c r="XDV587" s="26"/>
      <c r="XDW587" s="26"/>
      <c r="XDX587" s="26"/>
      <c r="XDY587" s="26"/>
      <c r="XDZ587" s="26"/>
      <c r="XEA587" s="26"/>
      <c r="XEB587" s="26"/>
      <c r="XEC587" s="26"/>
      <c r="XED587" s="26"/>
      <c r="XEE587" s="26"/>
      <c r="XEF587" s="26"/>
      <c r="XEG587" s="26"/>
      <c r="XEH587" s="26"/>
      <c r="XEI587" s="26"/>
      <c r="XEJ587" s="26"/>
      <c r="XEK587" s="26"/>
      <c r="XEL587" s="26"/>
      <c r="XEM587" s="26"/>
      <c r="XEN587" s="26"/>
      <c r="XEO587" s="26"/>
      <c r="XEP587" s="26"/>
      <c r="XEQ587" s="26"/>
      <c r="XER587" s="26"/>
      <c r="XES587" s="26"/>
      <c r="XET587" s="26"/>
      <c r="XEU587" s="26"/>
      <c r="XEV587" s="26"/>
      <c r="XEW587" s="26"/>
      <c r="XEX587" s="26"/>
      <c r="XEY587" s="26"/>
      <c r="XEZ587" s="26"/>
      <c r="XFA587" s="26"/>
    </row>
    <row r="588" s="4" customFormat="1" ht="15" customHeight="1" spans="1:16381">
      <c r="A588" s="15">
        <v>584</v>
      </c>
      <c r="B588" s="16" t="s">
        <v>995</v>
      </c>
      <c r="C588" s="17" t="s">
        <v>1191</v>
      </c>
      <c r="D588" s="18">
        <v>50000</v>
      </c>
      <c r="E588" s="18">
        <v>50000</v>
      </c>
      <c r="F588" s="18">
        <f t="shared" si="31"/>
        <v>50000</v>
      </c>
      <c r="G588" s="17" t="s">
        <v>441</v>
      </c>
      <c r="H588" s="17" t="s">
        <v>1192</v>
      </c>
      <c r="I588" s="17" t="s">
        <v>21</v>
      </c>
      <c r="J588" s="20" t="s">
        <v>999</v>
      </c>
      <c r="K588" s="21">
        <v>43545</v>
      </c>
      <c r="L588" s="21" t="s">
        <v>23</v>
      </c>
      <c r="M588" s="15">
        <f t="shared" si="32"/>
        <v>92</v>
      </c>
      <c r="N588" s="15">
        <f t="shared" si="33"/>
        <v>606.94</v>
      </c>
      <c r="XAH588" s="23"/>
      <c r="XAI588" s="23"/>
      <c r="XAJ588" s="23"/>
      <c r="XAK588" s="23"/>
      <c r="XAL588" s="23"/>
      <c r="XAM588" s="23"/>
      <c r="XAN588" s="23"/>
      <c r="XAO588" s="23"/>
      <c r="XAP588" s="23"/>
      <c r="XAQ588" s="23"/>
      <c r="XAR588" s="23"/>
      <c r="XAS588" s="23"/>
      <c r="XAT588" s="23"/>
      <c r="XAU588" s="23"/>
      <c r="XAV588" s="23"/>
      <c r="XAW588" s="23"/>
      <c r="XAX588" s="23"/>
      <c r="XAY588" s="23"/>
      <c r="XAZ588" s="23"/>
      <c r="XBA588" s="23"/>
      <c r="XBB588" s="23"/>
      <c r="XBC588" s="23"/>
      <c r="XBD588" s="23"/>
      <c r="XBE588" s="23"/>
      <c r="XBF588" s="23"/>
      <c r="XBG588" s="23"/>
      <c r="XBH588" s="23"/>
      <c r="XBI588" s="23"/>
      <c r="XBJ588" s="23"/>
      <c r="XBK588" s="23"/>
      <c r="XBL588" s="23"/>
      <c r="XBM588" s="23"/>
      <c r="XBN588" s="23"/>
      <c r="XBO588" s="23"/>
      <c r="XBP588" s="23"/>
      <c r="XBQ588" s="23"/>
      <c r="XBR588" s="23"/>
      <c r="XBS588" s="23"/>
      <c r="XBT588" s="23"/>
      <c r="XBU588" s="23"/>
      <c r="XBV588" s="23"/>
      <c r="XBW588" s="23"/>
      <c r="XBX588" s="23"/>
      <c r="XBY588" s="23"/>
      <c r="XBZ588" s="23"/>
      <c r="XCA588" s="23"/>
      <c r="XCB588" s="23"/>
      <c r="XCC588" s="23"/>
      <c r="XCD588" s="23"/>
      <c r="XCE588" s="23"/>
      <c r="XCF588" s="23"/>
      <c r="XCG588" s="23"/>
      <c r="XCH588" s="23"/>
      <c r="XCI588" s="23"/>
      <c r="XCJ588" s="23"/>
      <c r="XCK588" s="23"/>
      <c r="XCL588" s="23"/>
      <c r="XCM588" s="23"/>
      <c r="XCN588" s="23"/>
      <c r="XCO588" s="23"/>
      <c r="XCP588" s="23"/>
      <c r="XCQ588" s="23"/>
      <c r="XCR588" s="23"/>
      <c r="XCS588" s="23"/>
      <c r="XCT588" s="23"/>
      <c r="XCU588" s="23"/>
      <c r="XCV588" s="23"/>
      <c r="XCW588" s="26"/>
      <c r="XCX588" s="26"/>
      <c r="XCY588" s="26"/>
      <c r="XCZ588" s="26"/>
      <c r="XDA588" s="26"/>
      <c r="XDB588" s="26"/>
      <c r="XDC588" s="26"/>
      <c r="XDD588" s="26"/>
      <c r="XDE588" s="26"/>
      <c r="XDF588" s="26"/>
      <c r="XDG588" s="26"/>
      <c r="XDH588" s="26"/>
      <c r="XDI588" s="26"/>
      <c r="XDJ588" s="26"/>
      <c r="XDK588" s="26"/>
      <c r="XDL588" s="26"/>
      <c r="XDM588" s="26"/>
      <c r="XDN588" s="26"/>
      <c r="XDO588" s="26"/>
      <c r="XDP588" s="26"/>
      <c r="XDQ588" s="26"/>
      <c r="XDR588" s="26"/>
      <c r="XDS588" s="26"/>
      <c r="XDT588" s="26"/>
      <c r="XDU588" s="26"/>
      <c r="XDV588" s="26"/>
      <c r="XDW588" s="26"/>
      <c r="XDX588" s="26"/>
      <c r="XDY588" s="26"/>
      <c r="XDZ588" s="26"/>
      <c r="XEA588" s="26"/>
      <c r="XEB588" s="26"/>
      <c r="XEC588" s="26"/>
      <c r="XED588" s="26"/>
      <c r="XEE588" s="26"/>
      <c r="XEF588" s="26"/>
      <c r="XEG588" s="26"/>
      <c r="XEH588" s="26"/>
      <c r="XEI588" s="26"/>
      <c r="XEJ588" s="26"/>
      <c r="XEK588" s="26"/>
      <c r="XEL588" s="26"/>
      <c r="XEM588" s="26"/>
      <c r="XEN588" s="26"/>
      <c r="XEO588" s="26"/>
      <c r="XEP588" s="26"/>
      <c r="XEQ588" s="26"/>
      <c r="XER588" s="26"/>
      <c r="XES588" s="26"/>
      <c r="XET588" s="26"/>
      <c r="XEU588" s="26"/>
      <c r="XEV588" s="26"/>
      <c r="XEW588" s="26"/>
      <c r="XEX588" s="26"/>
      <c r="XEY588" s="26"/>
      <c r="XEZ588" s="26"/>
      <c r="XFA588" s="26"/>
    </row>
    <row r="589" s="4" customFormat="1" ht="15" customHeight="1" spans="1:16381">
      <c r="A589" s="15">
        <v>585</v>
      </c>
      <c r="B589" s="16" t="s">
        <v>995</v>
      </c>
      <c r="C589" s="17" t="s">
        <v>1193</v>
      </c>
      <c r="D589" s="18">
        <v>20000</v>
      </c>
      <c r="E589" s="18">
        <v>20000</v>
      </c>
      <c r="F589" s="18">
        <f t="shared" si="31"/>
        <v>20000</v>
      </c>
      <c r="G589" s="17" t="s">
        <v>445</v>
      </c>
      <c r="H589" s="17" t="s">
        <v>1194</v>
      </c>
      <c r="I589" s="17" t="s">
        <v>21</v>
      </c>
      <c r="J589" s="20" t="s">
        <v>999</v>
      </c>
      <c r="K589" s="21">
        <v>43545</v>
      </c>
      <c r="L589" s="21" t="s">
        <v>23</v>
      </c>
      <c r="M589" s="15">
        <f t="shared" si="32"/>
        <v>92</v>
      </c>
      <c r="N589" s="15">
        <f t="shared" si="33"/>
        <v>242.78</v>
      </c>
      <c r="XAH589" s="23"/>
      <c r="XAI589" s="23"/>
      <c r="XAJ589" s="23"/>
      <c r="XAK589" s="23"/>
      <c r="XAL589" s="23"/>
      <c r="XAM589" s="23"/>
      <c r="XAN589" s="23"/>
      <c r="XAO589" s="23"/>
      <c r="XAP589" s="23"/>
      <c r="XAQ589" s="23"/>
      <c r="XAR589" s="23"/>
      <c r="XAS589" s="23"/>
      <c r="XAT589" s="23"/>
      <c r="XAU589" s="23"/>
      <c r="XAV589" s="23"/>
      <c r="XAW589" s="23"/>
      <c r="XAX589" s="23"/>
      <c r="XAY589" s="23"/>
      <c r="XAZ589" s="23"/>
      <c r="XBA589" s="23"/>
      <c r="XBB589" s="23"/>
      <c r="XBC589" s="23"/>
      <c r="XBD589" s="23"/>
      <c r="XBE589" s="23"/>
      <c r="XBF589" s="23"/>
      <c r="XBG589" s="23"/>
      <c r="XBH589" s="23"/>
      <c r="XBI589" s="23"/>
      <c r="XBJ589" s="23"/>
      <c r="XBK589" s="23"/>
      <c r="XBL589" s="23"/>
      <c r="XBM589" s="23"/>
      <c r="XBN589" s="23"/>
      <c r="XBO589" s="23"/>
      <c r="XBP589" s="23"/>
      <c r="XBQ589" s="23"/>
      <c r="XBR589" s="23"/>
      <c r="XBS589" s="23"/>
      <c r="XBT589" s="23"/>
      <c r="XBU589" s="23"/>
      <c r="XBV589" s="23"/>
      <c r="XBW589" s="23"/>
      <c r="XBX589" s="23"/>
      <c r="XBY589" s="23"/>
      <c r="XBZ589" s="23"/>
      <c r="XCA589" s="23"/>
      <c r="XCB589" s="23"/>
      <c r="XCC589" s="23"/>
      <c r="XCD589" s="23"/>
      <c r="XCE589" s="23"/>
      <c r="XCF589" s="23"/>
      <c r="XCG589" s="23"/>
      <c r="XCH589" s="23"/>
      <c r="XCI589" s="23"/>
      <c r="XCJ589" s="23"/>
      <c r="XCK589" s="23"/>
      <c r="XCL589" s="23"/>
      <c r="XCM589" s="23"/>
      <c r="XCN589" s="23"/>
      <c r="XCO589" s="23"/>
      <c r="XCP589" s="23"/>
      <c r="XCQ589" s="23"/>
      <c r="XCR589" s="23"/>
      <c r="XCS589" s="23"/>
      <c r="XCT589" s="23"/>
      <c r="XCU589" s="23"/>
      <c r="XCV589" s="23"/>
      <c r="XCW589" s="26"/>
      <c r="XCX589" s="26"/>
      <c r="XCY589" s="26"/>
      <c r="XCZ589" s="26"/>
      <c r="XDA589" s="26"/>
      <c r="XDB589" s="26"/>
      <c r="XDC589" s="26"/>
      <c r="XDD589" s="26"/>
      <c r="XDE589" s="26"/>
      <c r="XDF589" s="26"/>
      <c r="XDG589" s="26"/>
      <c r="XDH589" s="26"/>
      <c r="XDI589" s="26"/>
      <c r="XDJ589" s="26"/>
      <c r="XDK589" s="26"/>
      <c r="XDL589" s="26"/>
      <c r="XDM589" s="26"/>
      <c r="XDN589" s="26"/>
      <c r="XDO589" s="26"/>
      <c r="XDP589" s="26"/>
      <c r="XDQ589" s="26"/>
      <c r="XDR589" s="26"/>
      <c r="XDS589" s="26"/>
      <c r="XDT589" s="26"/>
      <c r="XDU589" s="26"/>
      <c r="XDV589" s="26"/>
      <c r="XDW589" s="26"/>
      <c r="XDX589" s="26"/>
      <c r="XDY589" s="26"/>
      <c r="XDZ589" s="26"/>
      <c r="XEA589" s="26"/>
      <c r="XEB589" s="26"/>
      <c r="XEC589" s="26"/>
      <c r="XED589" s="26"/>
      <c r="XEE589" s="26"/>
      <c r="XEF589" s="26"/>
      <c r="XEG589" s="26"/>
      <c r="XEH589" s="26"/>
      <c r="XEI589" s="26"/>
      <c r="XEJ589" s="26"/>
      <c r="XEK589" s="26"/>
      <c r="XEL589" s="26"/>
      <c r="XEM589" s="26"/>
      <c r="XEN589" s="26"/>
      <c r="XEO589" s="26"/>
      <c r="XEP589" s="26"/>
      <c r="XEQ589" s="26"/>
      <c r="XER589" s="26"/>
      <c r="XES589" s="26"/>
      <c r="XET589" s="26"/>
      <c r="XEU589" s="26"/>
      <c r="XEV589" s="26"/>
      <c r="XEW589" s="26"/>
      <c r="XEX589" s="26"/>
      <c r="XEY589" s="26"/>
      <c r="XEZ589" s="26"/>
      <c r="XFA589" s="26"/>
    </row>
    <row r="590" s="4" customFormat="1" ht="15" customHeight="1" spans="1:16381">
      <c r="A590" s="15">
        <v>586</v>
      </c>
      <c r="B590" s="16" t="s">
        <v>995</v>
      </c>
      <c r="C590" s="17" t="s">
        <v>1195</v>
      </c>
      <c r="D590" s="18">
        <v>50000</v>
      </c>
      <c r="E590" s="18">
        <v>50000</v>
      </c>
      <c r="F590" s="18">
        <f t="shared" si="31"/>
        <v>50000</v>
      </c>
      <c r="G590" s="17" t="s">
        <v>1196</v>
      </c>
      <c r="H590" s="17" t="s">
        <v>1197</v>
      </c>
      <c r="I590" s="17" t="s">
        <v>21</v>
      </c>
      <c r="J590" s="20" t="s">
        <v>999</v>
      </c>
      <c r="K590" s="21">
        <v>43545</v>
      </c>
      <c r="L590" s="21" t="s">
        <v>23</v>
      </c>
      <c r="M590" s="15">
        <f t="shared" si="32"/>
        <v>92</v>
      </c>
      <c r="N590" s="15">
        <f t="shared" si="33"/>
        <v>606.94</v>
      </c>
      <c r="XAH590" s="23"/>
      <c r="XAI590" s="23"/>
      <c r="XAJ590" s="23"/>
      <c r="XAK590" s="23"/>
      <c r="XAL590" s="23"/>
      <c r="XAM590" s="23"/>
      <c r="XAN590" s="23"/>
      <c r="XAO590" s="23"/>
      <c r="XAP590" s="23"/>
      <c r="XAQ590" s="23"/>
      <c r="XAR590" s="23"/>
      <c r="XAS590" s="23"/>
      <c r="XAT590" s="23"/>
      <c r="XAU590" s="23"/>
      <c r="XAV590" s="23"/>
      <c r="XAW590" s="23"/>
      <c r="XAX590" s="23"/>
      <c r="XAY590" s="23"/>
      <c r="XAZ590" s="23"/>
      <c r="XBA590" s="23"/>
      <c r="XBB590" s="23"/>
      <c r="XBC590" s="23"/>
      <c r="XBD590" s="23"/>
      <c r="XBE590" s="23"/>
      <c r="XBF590" s="23"/>
      <c r="XBG590" s="23"/>
      <c r="XBH590" s="23"/>
      <c r="XBI590" s="23"/>
      <c r="XBJ590" s="23"/>
      <c r="XBK590" s="23"/>
      <c r="XBL590" s="23"/>
      <c r="XBM590" s="23"/>
      <c r="XBN590" s="23"/>
      <c r="XBO590" s="23"/>
      <c r="XBP590" s="23"/>
      <c r="XBQ590" s="23"/>
      <c r="XBR590" s="23"/>
      <c r="XBS590" s="23"/>
      <c r="XBT590" s="23"/>
      <c r="XBU590" s="23"/>
      <c r="XBV590" s="23"/>
      <c r="XBW590" s="23"/>
      <c r="XBX590" s="23"/>
      <c r="XBY590" s="23"/>
      <c r="XBZ590" s="23"/>
      <c r="XCA590" s="23"/>
      <c r="XCB590" s="23"/>
      <c r="XCC590" s="23"/>
      <c r="XCD590" s="23"/>
      <c r="XCE590" s="23"/>
      <c r="XCF590" s="23"/>
      <c r="XCG590" s="23"/>
      <c r="XCH590" s="23"/>
      <c r="XCI590" s="23"/>
      <c r="XCJ590" s="23"/>
      <c r="XCK590" s="23"/>
      <c r="XCL590" s="23"/>
      <c r="XCM590" s="23"/>
      <c r="XCN590" s="23"/>
      <c r="XCO590" s="23"/>
      <c r="XCP590" s="23"/>
      <c r="XCQ590" s="23"/>
      <c r="XCR590" s="23"/>
      <c r="XCS590" s="23"/>
      <c r="XCT590" s="23"/>
      <c r="XCU590" s="23"/>
      <c r="XCV590" s="23"/>
      <c r="XCW590" s="26"/>
      <c r="XCX590" s="26"/>
      <c r="XCY590" s="26"/>
      <c r="XCZ590" s="26"/>
      <c r="XDA590" s="26"/>
      <c r="XDB590" s="26"/>
      <c r="XDC590" s="26"/>
      <c r="XDD590" s="26"/>
      <c r="XDE590" s="26"/>
      <c r="XDF590" s="26"/>
      <c r="XDG590" s="26"/>
      <c r="XDH590" s="26"/>
      <c r="XDI590" s="26"/>
      <c r="XDJ590" s="26"/>
      <c r="XDK590" s="26"/>
      <c r="XDL590" s="26"/>
      <c r="XDM590" s="26"/>
      <c r="XDN590" s="26"/>
      <c r="XDO590" s="26"/>
      <c r="XDP590" s="26"/>
      <c r="XDQ590" s="26"/>
      <c r="XDR590" s="26"/>
      <c r="XDS590" s="26"/>
      <c r="XDT590" s="26"/>
      <c r="XDU590" s="26"/>
      <c r="XDV590" s="26"/>
      <c r="XDW590" s="26"/>
      <c r="XDX590" s="26"/>
      <c r="XDY590" s="26"/>
      <c r="XDZ590" s="26"/>
      <c r="XEA590" s="26"/>
      <c r="XEB590" s="26"/>
      <c r="XEC590" s="26"/>
      <c r="XED590" s="26"/>
      <c r="XEE590" s="26"/>
      <c r="XEF590" s="26"/>
      <c r="XEG590" s="26"/>
      <c r="XEH590" s="26"/>
      <c r="XEI590" s="26"/>
      <c r="XEJ590" s="26"/>
      <c r="XEK590" s="26"/>
      <c r="XEL590" s="26"/>
      <c r="XEM590" s="26"/>
      <c r="XEN590" s="26"/>
      <c r="XEO590" s="26"/>
      <c r="XEP590" s="26"/>
      <c r="XEQ590" s="26"/>
      <c r="XER590" s="26"/>
      <c r="XES590" s="26"/>
      <c r="XET590" s="26"/>
      <c r="XEU590" s="26"/>
      <c r="XEV590" s="26"/>
      <c r="XEW590" s="26"/>
      <c r="XEX590" s="26"/>
      <c r="XEY590" s="26"/>
      <c r="XEZ590" s="26"/>
      <c r="XFA590" s="26"/>
    </row>
    <row r="591" s="4" customFormat="1" ht="15" customHeight="1" spans="1:16381">
      <c r="A591" s="15">
        <v>587</v>
      </c>
      <c r="B591" s="16" t="s">
        <v>995</v>
      </c>
      <c r="C591" s="17" t="s">
        <v>1198</v>
      </c>
      <c r="D591" s="18">
        <v>50000</v>
      </c>
      <c r="E591" s="18">
        <v>50000</v>
      </c>
      <c r="F591" s="18">
        <f t="shared" si="31"/>
        <v>50000</v>
      </c>
      <c r="G591" s="17" t="s">
        <v>1199</v>
      </c>
      <c r="H591" s="17" t="s">
        <v>360</v>
      </c>
      <c r="I591" s="17" t="s">
        <v>21</v>
      </c>
      <c r="J591" s="20" t="s">
        <v>999</v>
      </c>
      <c r="K591" s="21">
        <v>43545</v>
      </c>
      <c r="L591" s="21" t="s">
        <v>23</v>
      </c>
      <c r="M591" s="15">
        <f t="shared" si="32"/>
        <v>92</v>
      </c>
      <c r="N591" s="15">
        <f t="shared" si="33"/>
        <v>606.94</v>
      </c>
      <c r="XAH591" s="23"/>
      <c r="XAI591" s="23"/>
      <c r="XAJ591" s="23"/>
      <c r="XAK591" s="23"/>
      <c r="XAL591" s="23"/>
      <c r="XAM591" s="23"/>
      <c r="XAN591" s="23"/>
      <c r="XAO591" s="23"/>
      <c r="XAP591" s="23"/>
      <c r="XAQ591" s="23"/>
      <c r="XAR591" s="23"/>
      <c r="XAS591" s="23"/>
      <c r="XAT591" s="23"/>
      <c r="XAU591" s="23"/>
      <c r="XAV591" s="23"/>
      <c r="XAW591" s="23"/>
      <c r="XAX591" s="23"/>
      <c r="XAY591" s="23"/>
      <c r="XAZ591" s="23"/>
      <c r="XBA591" s="23"/>
      <c r="XBB591" s="23"/>
      <c r="XBC591" s="23"/>
      <c r="XBD591" s="23"/>
      <c r="XBE591" s="23"/>
      <c r="XBF591" s="23"/>
      <c r="XBG591" s="23"/>
      <c r="XBH591" s="23"/>
      <c r="XBI591" s="23"/>
      <c r="XBJ591" s="23"/>
      <c r="XBK591" s="23"/>
      <c r="XBL591" s="23"/>
      <c r="XBM591" s="23"/>
      <c r="XBN591" s="23"/>
      <c r="XBO591" s="23"/>
      <c r="XBP591" s="23"/>
      <c r="XBQ591" s="23"/>
      <c r="XBR591" s="23"/>
      <c r="XBS591" s="23"/>
      <c r="XBT591" s="23"/>
      <c r="XBU591" s="23"/>
      <c r="XBV591" s="23"/>
      <c r="XBW591" s="23"/>
      <c r="XBX591" s="23"/>
      <c r="XBY591" s="23"/>
      <c r="XBZ591" s="23"/>
      <c r="XCA591" s="23"/>
      <c r="XCB591" s="23"/>
      <c r="XCC591" s="23"/>
      <c r="XCD591" s="23"/>
      <c r="XCE591" s="23"/>
      <c r="XCF591" s="23"/>
      <c r="XCG591" s="23"/>
      <c r="XCH591" s="23"/>
      <c r="XCI591" s="23"/>
      <c r="XCJ591" s="23"/>
      <c r="XCK591" s="23"/>
      <c r="XCL591" s="23"/>
      <c r="XCM591" s="23"/>
      <c r="XCN591" s="23"/>
      <c r="XCO591" s="23"/>
      <c r="XCP591" s="23"/>
      <c r="XCQ591" s="23"/>
      <c r="XCR591" s="23"/>
      <c r="XCS591" s="23"/>
      <c r="XCT591" s="23"/>
      <c r="XCU591" s="23"/>
      <c r="XCV591" s="23"/>
      <c r="XCW591" s="26"/>
      <c r="XCX591" s="26"/>
      <c r="XCY591" s="26"/>
      <c r="XCZ591" s="26"/>
      <c r="XDA591" s="26"/>
      <c r="XDB591" s="26"/>
      <c r="XDC591" s="26"/>
      <c r="XDD591" s="26"/>
      <c r="XDE591" s="26"/>
      <c r="XDF591" s="26"/>
      <c r="XDG591" s="26"/>
      <c r="XDH591" s="26"/>
      <c r="XDI591" s="26"/>
      <c r="XDJ591" s="26"/>
      <c r="XDK591" s="26"/>
      <c r="XDL591" s="26"/>
      <c r="XDM591" s="26"/>
      <c r="XDN591" s="26"/>
      <c r="XDO591" s="26"/>
      <c r="XDP591" s="26"/>
      <c r="XDQ591" s="26"/>
      <c r="XDR591" s="26"/>
      <c r="XDS591" s="26"/>
      <c r="XDT591" s="26"/>
      <c r="XDU591" s="26"/>
      <c r="XDV591" s="26"/>
      <c r="XDW591" s="26"/>
      <c r="XDX591" s="26"/>
      <c r="XDY591" s="26"/>
      <c r="XDZ591" s="26"/>
      <c r="XEA591" s="26"/>
      <c r="XEB591" s="26"/>
      <c r="XEC591" s="26"/>
      <c r="XED591" s="26"/>
      <c r="XEE591" s="26"/>
      <c r="XEF591" s="26"/>
      <c r="XEG591" s="26"/>
      <c r="XEH591" s="26"/>
      <c r="XEI591" s="26"/>
      <c r="XEJ591" s="26"/>
      <c r="XEK591" s="26"/>
      <c r="XEL591" s="26"/>
      <c r="XEM591" s="26"/>
      <c r="XEN591" s="26"/>
      <c r="XEO591" s="26"/>
      <c r="XEP591" s="26"/>
      <c r="XEQ591" s="26"/>
      <c r="XER591" s="26"/>
      <c r="XES591" s="26"/>
      <c r="XET591" s="26"/>
      <c r="XEU591" s="26"/>
      <c r="XEV591" s="26"/>
      <c r="XEW591" s="26"/>
      <c r="XEX591" s="26"/>
      <c r="XEY591" s="26"/>
      <c r="XEZ591" s="26"/>
      <c r="XFA591" s="26"/>
    </row>
    <row r="592" s="4" customFormat="1" ht="15" customHeight="1" spans="1:16381">
      <c r="A592" s="15">
        <v>588</v>
      </c>
      <c r="B592" s="16" t="s">
        <v>995</v>
      </c>
      <c r="C592" s="17" t="s">
        <v>1200</v>
      </c>
      <c r="D592" s="18">
        <v>50000</v>
      </c>
      <c r="E592" s="18">
        <v>50000</v>
      </c>
      <c r="F592" s="18">
        <f t="shared" si="31"/>
        <v>50000</v>
      </c>
      <c r="G592" s="17" t="s">
        <v>184</v>
      </c>
      <c r="H592" s="17" t="s">
        <v>185</v>
      </c>
      <c r="I592" s="17" t="s">
        <v>21</v>
      </c>
      <c r="J592" s="20" t="s">
        <v>999</v>
      </c>
      <c r="K592" s="21">
        <v>43545</v>
      </c>
      <c r="L592" s="21" t="s">
        <v>23</v>
      </c>
      <c r="M592" s="15">
        <f t="shared" si="32"/>
        <v>92</v>
      </c>
      <c r="N592" s="15">
        <f t="shared" si="33"/>
        <v>606.94</v>
      </c>
      <c r="XAH592" s="23"/>
      <c r="XAI592" s="23"/>
      <c r="XAJ592" s="23"/>
      <c r="XAK592" s="23"/>
      <c r="XAL592" s="23"/>
      <c r="XAM592" s="23"/>
      <c r="XAN592" s="23"/>
      <c r="XAO592" s="23"/>
      <c r="XAP592" s="23"/>
      <c r="XAQ592" s="23"/>
      <c r="XAR592" s="23"/>
      <c r="XAS592" s="23"/>
      <c r="XAT592" s="23"/>
      <c r="XAU592" s="23"/>
      <c r="XAV592" s="23"/>
      <c r="XAW592" s="23"/>
      <c r="XAX592" s="23"/>
      <c r="XAY592" s="23"/>
      <c r="XAZ592" s="23"/>
      <c r="XBA592" s="23"/>
      <c r="XBB592" s="23"/>
      <c r="XBC592" s="23"/>
      <c r="XBD592" s="23"/>
      <c r="XBE592" s="23"/>
      <c r="XBF592" s="23"/>
      <c r="XBG592" s="23"/>
      <c r="XBH592" s="23"/>
      <c r="XBI592" s="23"/>
      <c r="XBJ592" s="23"/>
      <c r="XBK592" s="23"/>
      <c r="XBL592" s="23"/>
      <c r="XBM592" s="23"/>
      <c r="XBN592" s="23"/>
      <c r="XBO592" s="23"/>
      <c r="XBP592" s="23"/>
      <c r="XBQ592" s="23"/>
      <c r="XBR592" s="23"/>
      <c r="XBS592" s="23"/>
      <c r="XBT592" s="23"/>
      <c r="XBU592" s="23"/>
      <c r="XBV592" s="23"/>
      <c r="XBW592" s="23"/>
      <c r="XBX592" s="23"/>
      <c r="XBY592" s="23"/>
      <c r="XBZ592" s="23"/>
      <c r="XCA592" s="23"/>
      <c r="XCB592" s="23"/>
      <c r="XCC592" s="23"/>
      <c r="XCD592" s="23"/>
      <c r="XCE592" s="23"/>
      <c r="XCF592" s="23"/>
      <c r="XCG592" s="23"/>
      <c r="XCH592" s="23"/>
      <c r="XCI592" s="23"/>
      <c r="XCJ592" s="23"/>
      <c r="XCK592" s="23"/>
      <c r="XCL592" s="23"/>
      <c r="XCM592" s="23"/>
      <c r="XCN592" s="23"/>
      <c r="XCO592" s="23"/>
      <c r="XCP592" s="23"/>
      <c r="XCQ592" s="23"/>
      <c r="XCR592" s="23"/>
      <c r="XCS592" s="23"/>
      <c r="XCT592" s="23"/>
      <c r="XCU592" s="23"/>
      <c r="XCV592" s="23"/>
      <c r="XCW592" s="26"/>
      <c r="XCX592" s="26"/>
      <c r="XCY592" s="26"/>
      <c r="XCZ592" s="26"/>
      <c r="XDA592" s="26"/>
      <c r="XDB592" s="26"/>
      <c r="XDC592" s="26"/>
      <c r="XDD592" s="26"/>
      <c r="XDE592" s="26"/>
      <c r="XDF592" s="26"/>
      <c r="XDG592" s="26"/>
      <c r="XDH592" s="26"/>
      <c r="XDI592" s="26"/>
      <c r="XDJ592" s="26"/>
      <c r="XDK592" s="26"/>
      <c r="XDL592" s="26"/>
      <c r="XDM592" s="26"/>
      <c r="XDN592" s="26"/>
      <c r="XDO592" s="26"/>
      <c r="XDP592" s="26"/>
      <c r="XDQ592" s="26"/>
      <c r="XDR592" s="26"/>
      <c r="XDS592" s="26"/>
      <c r="XDT592" s="26"/>
      <c r="XDU592" s="26"/>
      <c r="XDV592" s="26"/>
      <c r="XDW592" s="26"/>
      <c r="XDX592" s="26"/>
      <c r="XDY592" s="26"/>
      <c r="XDZ592" s="26"/>
      <c r="XEA592" s="26"/>
      <c r="XEB592" s="26"/>
      <c r="XEC592" s="26"/>
      <c r="XED592" s="26"/>
      <c r="XEE592" s="26"/>
      <c r="XEF592" s="26"/>
      <c r="XEG592" s="26"/>
      <c r="XEH592" s="26"/>
      <c r="XEI592" s="26"/>
      <c r="XEJ592" s="26"/>
      <c r="XEK592" s="26"/>
      <c r="XEL592" s="26"/>
      <c r="XEM592" s="26"/>
      <c r="XEN592" s="26"/>
      <c r="XEO592" s="26"/>
      <c r="XEP592" s="26"/>
      <c r="XEQ592" s="26"/>
      <c r="XER592" s="26"/>
      <c r="XES592" s="26"/>
      <c r="XET592" s="26"/>
      <c r="XEU592" s="26"/>
      <c r="XEV592" s="26"/>
      <c r="XEW592" s="26"/>
      <c r="XEX592" s="26"/>
      <c r="XEY592" s="26"/>
      <c r="XEZ592" s="26"/>
      <c r="XFA592" s="26"/>
    </row>
    <row r="593" s="4" customFormat="1" ht="15" customHeight="1" spans="1:16381">
      <c r="A593" s="15">
        <v>589</v>
      </c>
      <c r="B593" s="16" t="s">
        <v>995</v>
      </c>
      <c r="C593" s="17" t="s">
        <v>1201</v>
      </c>
      <c r="D593" s="18">
        <v>30000</v>
      </c>
      <c r="E593" s="18">
        <v>30000</v>
      </c>
      <c r="F593" s="18">
        <f t="shared" si="31"/>
        <v>30000</v>
      </c>
      <c r="G593" s="17" t="s">
        <v>1202</v>
      </c>
      <c r="H593" s="17" t="s">
        <v>1203</v>
      </c>
      <c r="I593" s="17" t="s">
        <v>189</v>
      </c>
      <c r="J593" s="20" t="s">
        <v>999</v>
      </c>
      <c r="K593" s="21">
        <v>43545</v>
      </c>
      <c r="L593" s="21" t="s">
        <v>23</v>
      </c>
      <c r="M593" s="15">
        <f t="shared" si="32"/>
        <v>92</v>
      </c>
      <c r="N593" s="15">
        <f t="shared" si="33"/>
        <v>333.5</v>
      </c>
      <c r="XAH593" s="23"/>
      <c r="XAI593" s="23"/>
      <c r="XAJ593" s="23"/>
      <c r="XAK593" s="23"/>
      <c r="XAL593" s="23"/>
      <c r="XAM593" s="23"/>
      <c r="XAN593" s="23"/>
      <c r="XAO593" s="23"/>
      <c r="XAP593" s="23"/>
      <c r="XAQ593" s="23"/>
      <c r="XAR593" s="23"/>
      <c r="XAS593" s="23"/>
      <c r="XAT593" s="23"/>
      <c r="XAU593" s="23"/>
      <c r="XAV593" s="23"/>
      <c r="XAW593" s="23"/>
      <c r="XAX593" s="23"/>
      <c r="XAY593" s="23"/>
      <c r="XAZ593" s="23"/>
      <c r="XBA593" s="23"/>
      <c r="XBB593" s="23"/>
      <c r="XBC593" s="23"/>
      <c r="XBD593" s="23"/>
      <c r="XBE593" s="23"/>
      <c r="XBF593" s="23"/>
      <c r="XBG593" s="23"/>
      <c r="XBH593" s="23"/>
      <c r="XBI593" s="23"/>
      <c r="XBJ593" s="23"/>
      <c r="XBK593" s="23"/>
      <c r="XBL593" s="23"/>
      <c r="XBM593" s="23"/>
      <c r="XBN593" s="23"/>
      <c r="XBO593" s="23"/>
      <c r="XBP593" s="23"/>
      <c r="XBQ593" s="23"/>
      <c r="XBR593" s="23"/>
      <c r="XBS593" s="23"/>
      <c r="XBT593" s="23"/>
      <c r="XBU593" s="23"/>
      <c r="XBV593" s="23"/>
      <c r="XBW593" s="23"/>
      <c r="XBX593" s="23"/>
      <c r="XBY593" s="23"/>
      <c r="XBZ593" s="23"/>
      <c r="XCA593" s="23"/>
      <c r="XCB593" s="23"/>
      <c r="XCC593" s="23"/>
      <c r="XCD593" s="23"/>
      <c r="XCE593" s="23"/>
      <c r="XCF593" s="23"/>
      <c r="XCG593" s="23"/>
      <c r="XCH593" s="23"/>
      <c r="XCI593" s="23"/>
      <c r="XCJ593" s="23"/>
      <c r="XCK593" s="23"/>
      <c r="XCL593" s="23"/>
      <c r="XCM593" s="23"/>
      <c r="XCN593" s="23"/>
      <c r="XCO593" s="23"/>
      <c r="XCP593" s="23"/>
      <c r="XCQ593" s="23"/>
      <c r="XCR593" s="23"/>
      <c r="XCS593" s="23"/>
      <c r="XCT593" s="23"/>
      <c r="XCU593" s="23"/>
      <c r="XCV593" s="23"/>
      <c r="XCW593" s="26"/>
      <c r="XCX593" s="26"/>
      <c r="XCY593" s="26"/>
      <c r="XCZ593" s="26"/>
      <c r="XDA593" s="26"/>
      <c r="XDB593" s="26"/>
      <c r="XDC593" s="26"/>
      <c r="XDD593" s="26"/>
      <c r="XDE593" s="26"/>
      <c r="XDF593" s="26"/>
      <c r="XDG593" s="26"/>
      <c r="XDH593" s="26"/>
      <c r="XDI593" s="26"/>
      <c r="XDJ593" s="26"/>
      <c r="XDK593" s="26"/>
      <c r="XDL593" s="26"/>
      <c r="XDM593" s="26"/>
      <c r="XDN593" s="26"/>
      <c r="XDO593" s="26"/>
      <c r="XDP593" s="26"/>
      <c r="XDQ593" s="26"/>
      <c r="XDR593" s="26"/>
      <c r="XDS593" s="26"/>
      <c r="XDT593" s="26"/>
      <c r="XDU593" s="26"/>
      <c r="XDV593" s="26"/>
      <c r="XDW593" s="26"/>
      <c r="XDX593" s="26"/>
      <c r="XDY593" s="26"/>
      <c r="XDZ593" s="26"/>
      <c r="XEA593" s="26"/>
      <c r="XEB593" s="26"/>
      <c r="XEC593" s="26"/>
      <c r="XED593" s="26"/>
      <c r="XEE593" s="26"/>
      <c r="XEF593" s="26"/>
      <c r="XEG593" s="26"/>
      <c r="XEH593" s="26"/>
      <c r="XEI593" s="26"/>
      <c r="XEJ593" s="26"/>
      <c r="XEK593" s="26"/>
      <c r="XEL593" s="26"/>
      <c r="XEM593" s="26"/>
      <c r="XEN593" s="26"/>
      <c r="XEO593" s="26"/>
      <c r="XEP593" s="26"/>
      <c r="XEQ593" s="26"/>
      <c r="XER593" s="26"/>
      <c r="XES593" s="26"/>
      <c r="XET593" s="26"/>
      <c r="XEU593" s="26"/>
      <c r="XEV593" s="26"/>
      <c r="XEW593" s="26"/>
      <c r="XEX593" s="26"/>
      <c r="XEY593" s="26"/>
      <c r="XEZ593" s="26"/>
      <c r="XFA593" s="26"/>
    </row>
    <row r="594" s="4" customFormat="1" ht="15" customHeight="1" spans="1:16381">
      <c r="A594" s="15">
        <v>590</v>
      </c>
      <c r="B594" s="16" t="s">
        <v>995</v>
      </c>
      <c r="C594" s="17" t="s">
        <v>1204</v>
      </c>
      <c r="D594" s="18">
        <v>20000</v>
      </c>
      <c r="E594" s="18">
        <v>20000</v>
      </c>
      <c r="F594" s="18">
        <f t="shared" si="31"/>
        <v>20000</v>
      </c>
      <c r="G594" s="17" t="s">
        <v>1202</v>
      </c>
      <c r="H594" s="17" t="s">
        <v>1205</v>
      </c>
      <c r="I594" s="17" t="s">
        <v>21</v>
      </c>
      <c r="J594" s="20" t="s">
        <v>999</v>
      </c>
      <c r="K594" s="21">
        <v>43545</v>
      </c>
      <c r="L594" s="21" t="s">
        <v>23</v>
      </c>
      <c r="M594" s="15">
        <f t="shared" si="32"/>
        <v>92</v>
      </c>
      <c r="N594" s="15">
        <f t="shared" si="33"/>
        <v>242.78</v>
      </c>
      <c r="XAH594" s="23"/>
      <c r="XAI594" s="23"/>
      <c r="XAJ594" s="23"/>
      <c r="XAK594" s="23"/>
      <c r="XAL594" s="23"/>
      <c r="XAM594" s="23"/>
      <c r="XAN594" s="23"/>
      <c r="XAO594" s="23"/>
      <c r="XAP594" s="23"/>
      <c r="XAQ594" s="23"/>
      <c r="XAR594" s="23"/>
      <c r="XAS594" s="23"/>
      <c r="XAT594" s="23"/>
      <c r="XAU594" s="23"/>
      <c r="XAV594" s="23"/>
      <c r="XAW594" s="23"/>
      <c r="XAX594" s="23"/>
      <c r="XAY594" s="23"/>
      <c r="XAZ594" s="23"/>
      <c r="XBA594" s="23"/>
      <c r="XBB594" s="23"/>
      <c r="XBC594" s="23"/>
      <c r="XBD594" s="23"/>
      <c r="XBE594" s="23"/>
      <c r="XBF594" s="23"/>
      <c r="XBG594" s="23"/>
      <c r="XBH594" s="23"/>
      <c r="XBI594" s="23"/>
      <c r="XBJ594" s="23"/>
      <c r="XBK594" s="23"/>
      <c r="XBL594" s="23"/>
      <c r="XBM594" s="23"/>
      <c r="XBN594" s="23"/>
      <c r="XBO594" s="23"/>
      <c r="XBP594" s="23"/>
      <c r="XBQ594" s="23"/>
      <c r="XBR594" s="23"/>
      <c r="XBS594" s="23"/>
      <c r="XBT594" s="23"/>
      <c r="XBU594" s="23"/>
      <c r="XBV594" s="23"/>
      <c r="XBW594" s="23"/>
      <c r="XBX594" s="23"/>
      <c r="XBY594" s="23"/>
      <c r="XBZ594" s="23"/>
      <c r="XCA594" s="23"/>
      <c r="XCB594" s="23"/>
      <c r="XCC594" s="23"/>
      <c r="XCD594" s="23"/>
      <c r="XCE594" s="23"/>
      <c r="XCF594" s="23"/>
      <c r="XCG594" s="23"/>
      <c r="XCH594" s="23"/>
      <c r="XCI594" s="23"/>
      <c r="XCJ594" s="23"/>
      <c r="XCK594" s="23"/>
      <c r="XCL594" s="23"/>
      <c r="XCM594" s="23"/>
      <c r="XCN594" s="23"/>
      <c r="XCO594" s="23"/>
      <c r="XCP594" s="23"/>
      <c r="XCQ594" s="23"/>
      <c r="XCR594" s="23"/>
      <c r="XCS594" s="23"/>
      <c r="XCT594" s="23"/>
      <c r="XCU594" s="23"/>
      <c r="XCV594" s="23"/>
      <c r="XCW594" s="26"/>
      <c r="XCX594" s="26"/>
      <c r="XCY594" s="26"/>
      <c r="XCZ594" s="26"/>
      <c r="XDA594" s="26"/>
      <c r="XDB594" s="26"/>
      <c r="XDC594" s="26"/>
      <c r="XDD594" s="26"/>
      <c r="XDE594" s="26"/>
      <c r="XDF594" s="26"/>
      <c r="XDG594" s="26"/>
      <c r="XDH594" s="26"/>
      <c r="XDI594" s="26"/>
      <c r="XDJ594" s="26"/>
      <c r="XDK594" s="26"/>
      <c r="XDL594" s="26"/>
      <c r="XDM594" s="26"/>
      <c r="XDN594" s="26"/>
      <c r="XDO594" s="26"/>
      <c r="XDP594" s="26"/>
      <c r="XDQ594" s="26"/>
      <c r="XDR594" s="26"/>
      <c r="XDS594" s="26"/>
      <c r="XDT594" s="26"/>
      <c r="XDU594" s="26"/>
      <c r="XDV594" s="26"/>
      <c r="XDW594" s="26"/>
      <c r="XDX594" s="26"/>
      <c r="XDY594" s="26"/>
      <c r="XDZ594" s="26"/>
      <c r="XEA594" s="26"/>
      <c r="XEB594" s="26"/>
      <c r="XEC594" s="26"/>
      <c r="XED594" s="26"/>
      <c r="XEE594" s="26"/>
      <c r="XEF594" s="26"/>
      <c r="XEG594" s="26"/>
      <c r="XEH594" s="26"/>
      <c r="XEI594" s="26"/>
      <c r="XEJ594" s="26"/>
      <c r="XEK594" s="26"/>
      <c r="XEL594" s="26"/>
      <c r="XEM594" s="26"/>
      <c r="XEN594" s="26"/>
      <c r="XEO594" s="26"/>
      <c r="XEP594" s="26"/>
      <c r="XEQ594" s="26"/>
      <c r="XER594" s="26"/>
      <c r="XES594" s="26"/>
      <c r="XET594" s="26"/>
      <c r="XEU594" s="26"/>
      <c r="XEV594" s="26"/>
      <c r="XEW594" s="26"/>
      <c r="XEX594" s="26"/>
      <c r="XEY594" s="26"/>
      <c r="XEZ594" s="26"/>
      <c r="XFA594" s="26"/>
    </row>
    <row r="595" s="4" customFormat="1" ht="15" customHeight="1" spans="1:16381">
      <c r="A595" s="15">
        <v>591</v>
      </c>
      <c r="B595" s="16" t="s">
        <v>995</v>
      </c>
      <c r="C595" s="17" t="s">
        <v>1206</v>
      </c>
      <c r="D595" s="18">
        <v>50000</v>
      </c>
      <c r="E595" s="18">
        <v>50000</v>
      </c>
      <c r="F595" s="18">
        <f t="shared" ref="F595:F658" si="34">E595</f>
        <v>50000</v>
      </c>
      <c r="G595" s="17" t="s">
        <v>453</v>
      </c>
      <c r="H595" s="17" t="s">
        <v>192</v>
      </c>
      <c r="I595" s="17" t="s">
        <v>21</v>
      </c>
      <c r="J595" s="20" t="s">
        <v>999</v>
      </c>
      <c r="K595" s="21">
        <v>43545</v>
      </c>
      <c r="L595" s="21" t="s">
        <v>23</v>
      </c>
      <c r="M595" s="15">
        <f t="shared" ref="M595:M658" si="35">L595-K595</f>
        <v>92</v>
      </c>
      <c r="N595" s="15">
        <f t="shared" ref="N595:N658" si="36">ROUND(F595*I595*M595/30000,2)</f>
        <v>606.94</v>
      </c>
      <c r="XAH595" s="23"/>
      <c r="XAI595" s="23"/>
      <c r="XAJ595" s="23"/>
      <c r="XAK595" s="23"/>
      <c r="XAL595" s="23"/>
      <c r="XAM595" s="23"/>
      <c r="XAN595" s="23"/>
      <c r="XAO595" s="23"/>
      <c r="XAP595" s="23"/>
      <c r="XAQ595" s="23"/>
      <c r="XAR595" s="23"/>
      <c r="XAS595" s="23"/>
      <c r="XAT595" s="23"/>
      <c r="XAU595" s="23"/>
      <c r="XAV595" s="23"/>
      <c r="XAW595" s="23"/>
      <c r="XAX595" s="23"/>
      <c r="XAY595" s="23"/>
      <c r="XAZ595" s="23"/>
      <c r="XBA595" s="23"/>
      <c r="XBB595" s="23"/>
      <c r="XBC595" s="23"/>
      <c r="XBD595" s="23"/>
      <c r="XBE595" s="23"/>
      <c r="XBF595" s="23"/>
      <c r="XBG595" s="23"/>
      <c r="XBH595" s="23"/>
      <c r="XBI595" s="23"/>
      <c r="XBJ595" s="23"/>
      <c r="XBK595" s="23"/>
      <c r="XBL595" s="23"/>
      <c r="XBM595" s="23"/>
      <c r="XBN595" s="23"/>
      <c r="XBO595" s="23"/>
      <c r="XBP595" s="23"/>
      <c r="XBQ595" s="23"/>
      <c r="XBR595" s="23"/>
      <c r="XBS595" s="23"/>
      <c r="XBT595" s="23"/>
      <c r="XBU595" s="23"/>
      <c r="XBV595" s="23"/>
      <c r="XBW595" s="23"/>
      <c r="XBX595" s="23"/>
      <c r="XBY595" s="23"/>
      <c r="XBZ595" s="23"/>
      <c r="XCA595" s="23"/>
      <c r="XCB595" s="23"/>
      <c r="XCC595" s="23"/>
      <c r="XCD595" s="23"/>
      <c r="XCE595" s="23"/>
      <c r="XCF595" s="23"/>
      <c r="XCG595" s="23"/>
      <c r="XCH595" s="23"/>
      <c r="XCI595" s="23"/>
      <c r="XCJ595" s="23"/>
      <c r="XCK595" s="23"/>
      <c r="XCL595" s="23"/>
      <c r="XCM595" s="23"/>
      <c r="XCN595" s="23"/>
      <c r="XCO595" s="23"/>
      <c r="XCP595" s="23"/>
      <c r="XCQ595" s="23"/>
      <c r="XCR595" s="23"/>
      <c r="XCS595" s="23"/>
      <c r="XCT595" s="23"/>
      <c r="XCU595" s="23"/>
      <c r="XCV595" s="23"/>
      <c r="XCW595" s="26"/>
      <c r="XCX595" s="26"/>
      <c r="XCY595" s="26"/>
      <c r="XCZ595" s="26"/>
      <c r="XDA595" s="26"/>
      <c r="XDB595" s="26"/>
      <c r="XDC595" s="26"/>
      <c r="XDD595" s="26"/>
      <c r="XDE595" s="26"/>
      <c r="XDF595" s="26"/>
      <c r="XDG595" s="26"/>
      <c r="XDH595" s="26"/>
      <c r="XDI595" s="26"/>
      <c r="XDJ595" s="26"/>
      <c r="XDK595" s="26"/>
      <c r="XDL595" s="26"/>
      <c r="XDM595" s="26"/>
      <c r="XDN595" s="26"/>
      <c r="XDO595" s="26"/>
      <c r="XDP595" s="26"/>
      <c r="XDQ595" s="26"/>
      <c r="XDR595" s="26"/>
      <c r="XDS595" s="26"/>
      <c r="XDT595" s="26"/>
      <c r="XDU595" s="26"/>
      <c r="XDV595" s="26"/>
      <c r="XDW595" s="26"/>
      <c r="XDX595" s="26"/>
      <c r="XDY595" s="26"/>
      <c r="XDZ595" s="26"/>
      <c r="XEA595" s="26"/>
      <c r="XEB595" s="26"/>
      <c r="XEC595" s="26"/>
      <c r="XED595" s="26"/>
      <c r="XEE595" s="26"/>
      <c r="XEF595" s="26"/>
      <c r="XEG595" s="26"/>
      <c r="XEH595" s="26"/>
      <c r="XEI595" s="26"/>
      <c r="XEJ595" s="26"/>
      <c r="XEK595" s="26"/>
      <c r="XEL595" s="26"/>
      <c r="XEM595" s="26"/>
      <c r="XEN595" s="26"/>
      <c r="XEO595" s="26"/>
      <c r="XEP595" s="26"/>
      <c r="XEQ595" s="26"/>
      <c r="XER595" s="26"/>
      <c r="XES595" s="26"/>
      <c r="XET595" s="26"/>
      <c r="XEU595" s="26"/>
      <c r="XEV595" s="26"/>
      <c r="XEW595" s="26"/>
      <c r="XEX595" s="26"/>
      <c r="XEY595" s="26"/>
      <c r="XEZ595" s="26"/>
      <c r="XFA595" s="26"/>
    </row>
    <row r="596" s="4" customFormat="1" ht="15" customHeight="1" spans="1:16381">
      <c r="A596" s="15">
        <v>592</v>
      </c>
      <c r="B596" s="16" t="s">
        <v>995</v>
      </c>
      <c r="C596" s="17" t="s">
        <v>1207</v>
      </c>
      <c r="D596" s="18">
        <v>50000</v>
      </c>
      <c r="E596" s="18">
        <v>50000</v>
      </c>
      <c r="F596" s="18">
        <f t="shared" si="34"/>
        <v>50000</v>
      </c>
      <c r="G596" s="17" t="s">
        <v>782</v>
      </c>
      <c r="H596" s="17" t="s">
        <v>783</v>
      </c>
      <c r="I596" s="17" t="s">
        <v>21</v>
      </c>
      <c r="J596" s="20" t="s">
        <v>999</v>
      </c>
      <c r="K596" s="21">
        <v>43545</v>
      </c>
      <c r="L596" s="21" t="s">
        <v>23</v>
      </c>
      <c r="M596" s="15">
        <f t="shared" si="35"/>
        <v>92</v>
      </c>
      <c r="N596" s="15">
        <f t="shared" si="36"/>
        <v>606.94</v>
      </c>
      <c r="XAH596" s="23"/>
      <c r="XAI596" s="23"/>
      <c r="XAJ596" s="23"/>
      <c r="XAK596" s="23"/>
      <c r="XAL596" s="23"/>
      <c r="XAM596" s="23"/>
      <c r="XAN596" s="23"/>
      <c r="XAO596" s="23"/>
      <c r="XAP596" s="23"/>
      <c r="XAQ596" s="23"/>
      <c r="XAR596" s="23"/>
      <c r="XAS596" s="23"/>
      <c r="XAT596" s="23"/>
      <c r="XAU596" s="23"/>
      <c r="XAV596" s="23"/>
      <c r="XAW596" s="23"/>
      <c r="XAX596" s="23"/>
      <c r="XAY596" s="23"/>
      <c r="XAZ596" s="23"/>
      <c r="XBA596" s="23"/>
      <c r="XBB596" s="23"/>
      <c r="XBC596" s="23"/>
      <c r="XBD596" s="23"/>
      <c r="XBE596" s="23"/>
      <c r="XBF596" s="23"/>
      <c r="XBG596" s="23"/>
      <c r="XBH596" s="23"/>
      <c r="XBI596" s="23"/>
      <c r="XBJ596" s="23"/>
      <c r="XBK596" s="23"/>
      <c r="XBL596" s="23"/>
      <c r="XBM596" s="23"/>
      <c r="XBN596" s="23"/>
      <c r="XBO596" s="23"/>
      <c r="XBP596" s="23"/>
      <c r="XBQ596" s="23"/>
      <c r="XBR596" s="23"/>
      <c r="XBS596" s="23"/>
      <c r="XBT596" s="23"/>
      <c r="XBU596" s="23"/>
      <c r="XBV596" s="23"/>
      <c r="XBW596" s="23"/>
      <c r="XBX596" s="23"/>
      <c r="XBY596" s="23"/>
      <c r="XBZ596" s="23"/>
      <c r="XCA596" s="23"/>
      <c r="XCB596" s="23"/>
      <c r="XCC596" s="23"/>
      <c r="XCD596" s="23"/>
      <c r="XCE596" s="23"/>
      <c r="XCF596" s="23"/>
      <c r="XCG596" s="23"/>
      <c r="XCH596" s="23"/>
      <c r="XCI596" s="23"/>
      <c r="XCJ596" s="23"/>
      <c r="XCK596" s="23"/>
      <c r="XCL596" s="23"/>
      <c r="XCM596" s="23"/>
      <c r="XCN596" s="23"/>
      <c r="XCO596" s="23"/>
      <c r="XCP596" s="23"/>
      <c r="XCQ596" s="23"/>
      <c r="XCR596" s="23"/>
      <c r="XCS596" s="23"/>
      <c r="XCT596" s="23"/>
      <c r="XCU596" s="23"/>
      <c r="XCV596" s="23"/>
      <c r="XCW596" s="26"/>
      <c r="XCX596" s="26"/>
      <c r="XCY596" s="26"/>
      <c r="XCZ596" s="26"/>
      <c r="XDA596" s="26"/>
      <c r="XDB596" s="26"/>
      <c r="XDC596" s="26"/>
      <c r="XDD596" s="26"/>
      <c r="XDE596" s="26"/>
      <c r="XDF596" s="26"/>
      <c r="XDG596" s="26"/>
      <c r="XDH596" s="26"/>
      <c r="XDI596" s="26"/>
      <c r="XDJ596" s="26"/>
      <c r="XDK596" s="26"/>
      <c r="XDL596" s="26"/>
      <c r="XDM596" s="26"/>
      <c r="XDN596" s="26"/>
      <c r="XDO596" s="26"/>
      <c r="XDP596" s="26"/>
      <c r="XDQ596" s="26"/>
      <c r="XDR596" s="26"/>
      <c r="XDS596" s="26"/>
      <c r="XDT596" s="26"/>
      <c r="XDU596" s="26"/>
      <c r="XDV596" s="26"/>
      <c r="XDW596" s="26"/>
      <c r="XDX596" s="26"/>
      <c r="XDY596" s="26"/>
      <c r="XDZ596" s="26"/>
      <c r="XEA596" s="26"/>
      <c r="XEB596" s="26"/>
      <c r="XEC596" s="26"/>
      <c r="XED596" s="26"/>
      <c r="XEE596" s="26"/>
      <c r="XEF596" s="26"/>
      <c r="XEG596" s="26"/>
      <c r="XEH596" s="26"/>
      <c r="XEI596" s="26"/>
      <c r="XEJ596" s="26"/>
      <c r="XEK596" s="26"/>
      <c r="XEL596" s="26"/>
      <c r="XEM596" s="26"/>
      <c r="XEN596" s="26"/>
      <c r="XEO596" s="26"/>
      <c r="XEP596" s="26"/>
      <c r="XEQ596" s="26"/>
      <c r="XER596" s="26"/>
      <c r="XES596" s="26"/>
      <c r="XET596" s="26"/>
      <c r="XEU596" s="26"/>
      <c r="XEV596" s="26"/>
      <c r="XEW596" s="26"/>
      <c r="XEX596" s="26"/>
      <c r="XEY596" s="26"/>
      <c r="XEZ596" s="26"/>
      <c r="XFA596" s="26"/>
    </row>
    <row r="597" s="4" customFormat="1" ht="15" customHeight="1" spans="1:16381">
      <c r="A597" s="15">
        <v>593</v>
      </c>
      <c r="B597" s="16" t="s">
        <v>995</v>
      </c>
      <c r="C597" s="17" t="s">
        <v>1208</v>
      </c>
      <c r="D597" s="18">
        <v>20000</v>
      </c>
      <c r="E597" s="18">
        <v>20000</v>
      </c>
      <c r="F597" s="18">
        <f t="shared" si="34"/>
        <v>20000</v>
      </c>
      <c r="G597" s="17" t="s">
        <v>1209</v>
      </c>
      <c r="H597" s="17" t="s">
        <v>1210</v>
      </c>
      <c r="I597" s="17" t="s">
        <v>21</v>
      </c>
      <c r="J597" s="20" t="s">
        <v>999</v>
      </c>
      <c r="K597" s="21">
        <v>43545</v>
      </c>
      <c r="L597" s="21" t="s">
        <v>23</v>
      </c>
      <c r="M597" s="15">
        <f t="shared" si="35"/>
        <v>92</v>
      </c>
      <c r="N597" s="15">
        <f t="shared" si="36"/>
        <v>242.78</v>
      </c>
      <c r="XAH597" s="23"/>
      <c r="XAI597" s="23"/>
      <c r="XAJ597" s="23"/>
      <c r="XAK597" s="23"/>
      <c r="XAL597" s="23"/>
      <c r="XAM597" s="23"/>
      <c r="XAN597" s="23"/>
      <c r="XAO597" s="23"/>
      <c r="XAP597" s="23"/>
      <c r="XAQ597" s="23"/>
      <c r="XAR597" s="23"/>
      <c r="XAS597" s="23"/>
      <c r="XAT597" s="23"/>
      <c r="XAU597" s="23"/>
      <c r="XAV597" s="23"/>
      <c r="XAW597" s="23"/>
      <c r="XAX597" s="23"/>
      <c r="XAY597" s="23"/>
      <c r="XAZ597" s="23"/>
      <c r="XBA597" s="23"/>
      <c r="XBB597" s="23"/>
      <c r="XBC597" s="23"/>
      <c r="XBD597" s="23"/>
      <c r="XBE597" s="23"/>
      <c r="XBF597" s="23"/>
      <c r="XBG597" s="23"/>
      <c r="XBH597" s="23"/>
      <c r="XBI597" s="23"/>
      <c r="XBJ597" s="23"/>
      <c r="XBK597" s="23"/>
      <c r="XBL597" s="23"/>
      <c r="XBM597" s="23"/>
      <c r="XBN597" s="23"/>
      <c r="XBO597" s="23"/>
      <c r="XBP597" s="23"/>
      <c r="XBQ597" s="23"/>
      <c r="XBR597" s="23"/>
      <c r="XBS597" s="23"/>
      <c r="XBT597" s="23"/>
      <c r="XBU597" s="23"/>
      <c r="XBV597" s="23"/>
      <c r="XBW597" s="23"/>
      <c r="XBX597" s="23"/>
      <c r="XBY597" s="23"/>
      <c r="XBZ597" s="23"/>
      <c r="XCA597" s="23"/>
      <c r="XCB597" s="23"/>
      <c r="XCC597" s="23"/>
      <c r="XCD597" s="23"/>
      <c r="XCE597" s="23"/>
      <c r="XCF597" s="23"/>
      <c r="XCG597" s="23"/>
      <c r="XCH597" s="23"/>
      <c r="XCI597" s="23"/>
      <c r="XCJ597" s="23"/>
      <c r="XCK597" s="23"/>
      <c r="XCL597" s="23"/>
      <c r="XCM597" s="23"/>
      <c r="XCN597" s="23"/>
      <c r="XCO597" s="23"/>
      <c r="XCP597" s="23"/>
      <c r="XCQ597" s="23"/>
      <c r="XCR597" s="23"/>
      <c r="XCS597" s="23"/>
      <c r="XCT597" s="23"/>
      <c r="XCU597" s="23"/>
      <c r="XCV597" s="23"/>
      <c r="XCW597" s="26"/>
      <c r="XCX597" s="26"/>
      <c r="XCY597" s="26"/>
      <c r="XCZ597" s="26"/>
      <c r="XDA597" s="26"/>
      <c r="XDB597" s="26"/>
      <c r="XDC597" s="26"/>
      <c r="XDD597" s="26"/>
      <c r="XDE597" s="26"/>
      <c r="XDF597" s="26"/>
      <c r="XDG597" s="26"/>
      <c r="XDH597" s="26"/>
      <c r="XDI597" s="26"/>
      <c r="XDJ597" s="26"/>
      <c r="XDK597" s="26"/>
      <c r="XDL597" s="26"/>
      <c r="XDM597" s="26"/>
      <c r="XDN597" s="26"/>
      <c r="XDO597" s="26"/>
      <c r="XDP597" s="26"/>
      <c r="XDQ597" s="26"/>
      <c r="XDR597" s="26"/>
      <c r="XDS597" s="26"/>
      <c r="XDT597" s="26"/>
      <c r="XDU597" s="26"/>
      <c r="XDV597" s="26"/>
      <c r="XDW597" s="26"/>
      <c r="XDX597" s="26"/>
      <c r="XDY597" s="26"/>
      <c r="XDZ597" s="26"/>
      <c r="XEA597" s="26"/>
      <c r="XEB597" s="26"/>
      <c r="XEC597" s="26"/>
      <c r="XED597" s="26"/>
      <c r="XEE597" s="26"/>
      <c r="XEF597" s="26"/>
      <c r="XEG597" s="26"/>
      <c r="XEH597" s="26"/>
      <c r="XEI597" s="26"/>
      <c r="XEJ597" s="26"/>
      <c r="XEK597" s="26"/>
      <c r="XEL597" s="26"/>
      <c r="XEM597" s="26"/>
      <c r="XEN597" s="26"/>
      <c r="XEO597" s="26"/>
      <c r="XEP597" s="26"/>
      <c r="XEQ597" s="26"/>
      <c r="XER597" s="26"/>
      <c r="XES597" s="26"/>
      <c r="XET597" s="26"/>
      <c r="XEU597" s="26"/>
      <c r="XEV597" s="26"/>
      <c r="XEW597" s="26"/>
      <c r="XEX597" s="26"/>
      <c r="XEY597" s="26"/>
      <c r="XEZ597" s="26"/>
      <c r="XFA597" s="26"/>
    </row>
    <row r="598" s="4" customFormat="1" ht="15" customHeight="1" spans="1:16381">
      <c r="A598" s="15">
        <v>594</v>
      </c>
      <c r="B598" s="16" t="s">
        <v>995</v>
      </c>
      <c r="C598" s="17" t="s">
        <v>1211</v>
      </c>
      <c r="D598" s="18">
        <v>50000</v>
      </c>
      <c r="E598" s="18">
        <v>50000</v>
      </c>
      <c r="F598" s="18">
        <f t="shared" si="34"/>
        <v>50000</v>
      </c>
      <c r="G598" s="17" t="s">
        <v>1209</v>
      </c>
      <c r="H598" s="17" t="s">
        <v>1210</v>
      </c>
      <c r="I598" s="17" t="s">
        <v>21</v>
      </c>
      <c r="J598" s="20" t="s">
        <v>999</v>
      </c>
      <c r="K598" s="21">
        <v>43545</v>
      </c>
      <c r="L598" s="21" t="s">
        <v>23</v>
      </c>
      <c r="M598" s="15">
        <f t="shared" si="35"/>
        <v>92</v>
      </c>
      <c r="N598" s="15">
        <f t="shared" si="36"/>
        <v>606.94</v>
      </c>
      <c r="XAH598" s="23"/>
      <c r="XAI598" s="23"/>
      <c r="XAJ598" s="23"/>
      <c r="XAK598" s="23"/>
      <c r="XAL598" s="23"/>
      <c r="XAM598" s="23"/>
      <c r="XAN598" s="23"/>
      <c r="XAO598" s="23"/>
      <c r="XAP598" s="23"/>
      <c r="XAQ598" s="23"/>
      <c r="XAR598" s="23"/>
      <c r="XAS598" s="23"/>
      <c r="XAT598" s="23"/>
      <c r="XAU598" s="23"/>
      <c r="XAV598" s="23"/>
      <c r="XAW598" s="23"/>
      <c r="XAX598" s="23"/>
      <c r="XAY598" s="23"/>
      <c r="XAZ598" s="23"/>
      <c r="XBA598" s="23"/>
      <c r="XBB598" s="23"/>
      <c r="XBC598" s="23"/>
      <c r="XBD598" s="23"/>
      <c r="XBE598" s="23"/>
      <c r="XBF598" s="23"/>
      <c r="XBG598" s="23"/>
      <c r="XBH598" s="23"/>
      <c r="XBI598" s="23"/>
      <c r="XBJ598" s="23"/>
      <c r="XBK598" s="23"/>
      <c r="XBL598" s="23"/>
      <c r="XBM598" s="23"/>
      <c r="XBN598" s="23"/>
      <c r="XBO598" s="23"/>
      <c r="XBP598" s="23"/>
      <c r="XBQ598" s="23"/>
      <c r="XBR598" s="23"/>
      <c r="XBS598" s="23"/>
      <c r="XBT598" s="23"/>
      <c r="XBU598" s="23"/>
      <c r="XBV598" s="23"/>
      <c r="XBW598" s="23"/>
      <c r="XBX598" s="23"/>
      <c r="XBY598" s="23"/>
      <c r="XBZ598" s="23"/>
      <c r="XCA598" s="23"/>
      <c r="XCB598" s="23"/>
      <c r="XCC598" s="23"/>
      <c r="XCD598" s="23"/>
      <c r="XCE598" s="23"/>
      <c r="XCF598" s="23"/>
      <c r="XCG598" s="23"/>
      <c r="XCH598" s="23"/>
      <c r="XCI598" s="23"/>
      <c r="XCJ598" s="23"/>
      <c r="XCK598" s="23"/>
      <c r="XCL598" s="23"/>
      <c r="XCM598" s="23"/>
      <c r="XCN598" s="23"/>
      <c r="XCO598" s="23"/>
      <c r="XCP598" s="23"/>
      <c r="XCQ598" s="23"/>
      <c r="XCR598" s="23"/>
      <c r="XCS598" s="23"/>
      <c r="XCT598" s="23"/>
      <c r="XCU598" s="23"/>
      <c r="XCV598" s="23"/>
      <c r="XCW598" s="26"/>
      <c r="XCX598" s="26"/>
      <c r="XCY598" s="26"/>
      <c r="XCZ598" s="26"/>
      <c r="XDA598" s="26"/>
      <c r="XDB598" s="26"/>
      <c r="XDC598" s="26"/>
      <c r="XDD598" s="26"/>
      <c r="XDE598" s="26"/>
      <c r="XDF598" s="26"/>
      <c r="XDG598" s="26"/>
      <c r="XDH598" s="26"/>
      <c r="XDI598" s="26"/>
      <c r="XDJ598" s="26"/>
      <c r="XDK598" s="26"/>
      <c r="XDL598" s="26"/>
      <c r="XDM598" s="26"/>
      <c r="XDN598" s="26"/>
      <c r="XDO598" s="26"/>
      <c r="XDP598" s="26"/>
      <c r="XDQ598" s="26"/>
      <c r="XDR598" s="26"/>
      <c r="XDS598" s="26"/>
      <c r="XDT598" s="26"/>
      <c r="XDU598" s="26"/>
      <c r="XDV598" s="26"/>
      <c r="XDW598" s="26"/>
      <c r="XDX598" s="26"/>
      <c r="XDY598" s="26"/>
      <c r="XDZ598" s="26"/>
      <c r="XEA598" s="26"/>
      <c r="XEB598" s="26"/>
      <c r="XEC598" s="26"/>
      <c r="XED598" s="26"/>
      <c r="XEE598" s="26"/>
      <c r="XEF598" s="26"/>
      <c r="XEG598" s="26"/>
      <c r="XEH598" s="26"/>
      <c r="XEI598" s="26"/>
      <c r="XEJ598" s="26"/>
      <c r="XEK598" s="26"/>
      <c r="XEL598" s="26"/>
      <c r="XEM598" s="26"/>
      <c r="XEN598" s="26"/>
      <c r="XEO598" s="26"/>
      <c r="XEP598" s="26"/>
      <c r="XEQ598" s="26"/>
      <c r="XER598" s="26"/>
      <c r="XES598" s="26"/>
      <c r="XET598" s="26"/>
      <c r="XEU598" s="26"/>
      <c r="XEV598" s="26"/>
      <c r="XEW598" s="26"/>
      <c r="XEX598" s="26"/>
      <c r="XEY598" s="26"/>
      <c r="XEZ598" s="26"/>
      <c r="XFA598" s="26"/>
    </row>
    <row r="599" s="4" customFormat="1" ht="15" customHeight="1" spans="1:16381">
      <c r="A599" s="15">
        <v>595</v>
      </c>
      <c r="B599" s="16" t="s">
        <v>995</v>
      </c>
      <c r="C599" s="17" t="s">
        <v>1212</v>
      </c>
      <c r="D599" s="18">
        <v>20000</v>
      </c>
      <c r="E599" s="18">
        <v>20000</v>
      </c>
      <c r="F599" s="18">
        <f t="shared" si="34"/>
        <v>20000</v>
      </c>
      <c r="G599" s="17" t="s">
        <v>199</v>
      </c>
      <c r="H599" s="17" t="s">
        <v>200</v>
      </c>
      <c r="I599" s="17" t="s">
        <v>21</v>
      </c>
      <c r="J599" s="20" t="s">
        <v>999</v>
      </c>
      <c r="K599" s="21">
        <v>43545</v>
      </c>
      <c r="L599" s="21" t="s">
        <v>23</v>
      </c>
      <c r="M599" s="15">
        <f t="shared" si="35"/>
        <v>92</v>
      </c>
      <c r="N599" s="15">
        <f t="shared" si="36"/>
        <v>242.78</v>
      </c>
      <c r="XAH599" s="23"/>
      <c r="XAI599" s="23"/>
      <c r="XAJ599" s="23"/>
      <c r="XAK599" s="23"/>
      <c r="XAL599" s="23"/>
      <c r="XAM599" s="23"/>
      <c r="XAN599" s="23"/>
      <c r="XAO599" s="23"/>
      <c r="XAP599" s="23"/>
      <c r="XAQ599" s="23"/>
      <c r="XAR599" s="23"/>
      <c r="XAS599" s="23"/>
      <c r="XAT599" s="23"/>
      <c r="XAU599" s="23"/>
      <c r="XAV599" s="23"/>
      <c r="XAW599" s="23"/>
      <c r="XAX599" s="23"/>
      <c r="XAY599" s="23"/>
      <c r="XAZ599" s="23"/>
      <c r="XBA599" s="23"/>
      <c r="XBB599" s="23"/>
      <c r="XBC599" s="23"/>
      <c r="XBD599" s="23"/>
      <c r="XBE599" s="23"/>
      <c r="XBF599" s="23"/>
      <c r="XBG599" s="23"/>
      <c r="XBH599" s="23"/>
      <c r="XBI599" s="23"/>
      <c r="XBJ599" s="23"/>
      <c r="XBK599" s="23"/>
      <c r="XBL599" s="23"/>
      <c r="XBM599" s="23"/>
      <c r="XBN599" s="23"/>
      <c r="XBO599" s="23"/>
      <c r="XBP599" s="23"/>
      <c r="XBQ599" s="23"/>
      <c r="XBR599" s="23"/>
      <c r="XBS599" s="23"/>
      <c r="XBT599" s="23"/>
      <c r="XBU599" s="23"/>
      <c r="XBV599" s="23"/>
      <c r="XBW599" s="23"/>
      <c r="XBX599" s="23"/>
      <c r="XBY599" s="23"/>
      <c r="XBZ599" s="23"/>
      <c r="XCA599" s="23"/>
      <c r="XCB599" s="23"/>
      <c r="XCC599" s="23"/>
      <c r="XCD599" s="23"/>
      <c r="XCE599" s="23"/>
      <c r="XCF599" s="23"/>
      <c r="XCG599" s="23"/>
      <c r="XCH599" s="23"/>
      <c r="XCI599" s="23"/>
      <c r="XCJ599" s="23"/>
      <c r="XCK599" s="23"/>
      <c r="XCL599" s="23"/>
      <c r="XCM599" s="23"/>
      <c r="XCN599" s="23"/>
      <c r="XCO599" s="23"/>
      <c r="XCP599" s="23"/>
      <c r="XCQ599" s="23"/>
      <c r="XCR599" s="23"/>
      <c r="XCS599" s="23"/>
      <c r="XCT599" s="23"/>
      <c r="XCU599" s="23"/>
      <c r="XCV599" s="23"/>
      <c r="XCW599" s="26"/>
      <c r="XCX599" s="26"/>
      <c r="XCY599" s="26"/>
      <c r="XCZ599" s="26"/>
      <c r="XDA599" s="26"/>
      <c r="XDB599" s="26"/>
      <c r="XDC599" s="26"/>
      <c r="XDD599" s="26"/>
      <c r="XDE599" s="26"/>
      <c r="XDF599" s="26"/>
      <c r="XDG599" s="26"/>
      <c r="XDH599" s="26"/>
      <c r="XDI599" s="26"/>
      <c r="XDJ599" s="26"/>
      <c r="XDK599" s="26"/>
      <c r="XDL599" s="26"/>
      <c r="XDM599" s="26"/>
      <c r="XDN599" s="26"/>
      <c r="XDO599" s="26"/>
      <c r="XDP599" s="26"/>
      <c r="XDQ599" s="26"/>
      <c r="XDR599" s="26"/>
      <c r="XDS599" s="26"/>
      <c r="XDT599" s="26"/>
      <c r="XDU599" s="26"/>
      <c r="XDV599" s="26"/>
      <c r="XDW599" s="26"/>
      <c r="XDX599" s="26"/>
      <c r="XDY599" s="26"/>
      <c r="XDZ599" s="26"/>
      <c r="XEA599" s="26"/>
      <c r="XEB599" s="26"/>
      <c r="XEC599" s="26"/>
      <c r="XED599" s="26"/>
      <c r="XEE599" s="26"/>
      <c r="XEF599" s="26"/>
      <c r="XEG599" s="26"/>
      <c r="XEH599" s="26"/>
      <c r="XEI599" s="26"/>
      <c r="XEJ599" s="26"/>
      <c r="XEK599" s="26"/>
      <c r="XEL599" s="26"/>
      <c r="XEM599" s="26"/>
      <c r="XEN599" s="26"/>
      <c r="XEO599" s="26"/>
      <c r="XEP599" s="26"/>
      <c r="XEQ599" s="26"/>
      <c r="XER599" s="26"/>
      <c r="XES599" s="26"/>
      <c r="XET599" s="26"/>
      <c r="XEU599" s="26"/>
      <c r="XEV599" s="26"/>
      <c r="XEW599" s="26"/>
      <c r="XEX599" s="26"/>
      <c r="XEY599" s="26"/>
      <c r="XEZ599" s="26"/>
      <c r="XFA599" s="26"/>
    </row>
    <row r="600" s="4" customFormat="1" ht="15" customHeight="1" spans="1:16381">
      <c r="A600" s="15">
        <v>596</v>
      </c>
      <c r="B600" s="16" t="s">
        <v>995</v>
      </c>
      <c r="C600" s="17" t="s">
        <v>1213</v>
      </c>
      <c r="D600" s="18">
        <v>50000</v>
      </c>
      <c r="E600" s="18">
        <v>50000</v>
      </c>
      <c r="F600" s="18">
        <f t="shared" si="34"/>
        <v>50000</v>
      </c>
      <c r="G600" s="17" t="s">
        <v>931</v>
      </c>
      <c r="H600" s="17" t="s">
        <v>1214</v>
      </c>
      <c r="I600" s="17" t="s">
        <v>21</v>
      </c>
      <c r="J600" s="20" t="s">
        <v>999</v>
      </c>
      <c r="K600" s="21">
        <v>43545</v>
      </c>
      <c r="L600" s="21" t="s">
        <v>23</v>
      </c>
      <c r="M600" s="15">
        <f t="shared" si="35"/>
        <v>92</v>
      </c>
      <c r="N600" s="15">
        <f t="shared" si="36"/>
        <v>606.94</v>
      </c>
      <c r="XAH600" s="23"/>
      <c r="XAI600" s="23"/>
      <c r="XAJ600" s="23"/>
      <c r="XAK600" s="23"/>
      <c r="XAL600" s="23"/>
      <c r="XAM600" s="23"/>
      <c r="XAN600" s="23"/>
      <c r="XAO600" s="23"/>
      <c r="XAP600" s="23"/>
      <c r="XAQ600" s="23"/>
      <c r="XAR600" s="23"/>
      <c r="XAS600" s="23"/>
      <c r="XAT600" s="23"/>
      <c r="XAU600" s="23"/>
      <c r="XAV600" s="23"/>
      <c r="XAW600" s="23"/>
      <c r="XAX600" s="23"/>
      <c r="XAY600" s="23"/>
      <c r="XAZ600" s="23"/>
      <c r="XBA600" s="23"/>
      <c r="XBB600" s="23"/>
      <c r="XBC600" s="23"/>
      <c r="XBD600" s="23"/>
      <c r="XBE600" s="23"/>
      <c r="XBF600" s="23"/>
      <c r="XBG600" s="23"/>
      <c r="XBH600" s="23"/>
      <c r="XBI600" s="23"/>
      <c r="XBJ600" s="23"/>
      <c r="XBK600" s="23"/>
      <c r="XBL600" s="23"/>
      <c r="XBM600" s="23"/>
      <c r="XBN600" s="23"/>
      <c r="XBO600" s="23"/>
      <c r="XBP600" s="23"/>
      <c r="XBQ600" s="23"/>
      <c r="XBR600" s="23"/>
      <c r="XBS600" s="23"/>
      <c r="XBT600" s="23"/>
      <c r="XBU600" s="23"/>
      <c r="XBV600" s="23"/>
      <c r="XBW600" s="23"/>
      <c r="XBX600" s="23"/>
      <c r="XBY600" s="23"/>
      <c r="XBZ600" s="23"/>
      <c r="XCA600" s="23"/>
      <c r="XCB600" s="23"/>
      <c r="XCC600" s="23"/>
      <c r="XCD600" s="23"/>
      <c r="XCE600" s="23"/>
      <c r="XCF600" s="23"/>
      <c r="XCG600" s="23"/>
      <c r="XCH600" s="23"/>
      <c r="XCI600" s="23"/>
      <c r="XCJ600" s="23"/>
      <c r="XCK600" s="23"/>
      <c r="XCL600" s="23"/>
      <c r="XCM600" s="23"/>
      <c r="XCN600" s="23"/>
      <c r="XCO600" s="23"/>
      <c r="XCP600" s="23"/>
      <c r="XCQ600" s="23"/>
      <c r="XCR600" s="23"/>
      <c r="XCS600" s="23"/>
      <c r="XCT600" s="23"/>
      <c r="XCU600" s="23"/>
      <c r="XCV600" s="23"/>
      <c r="XCW600" s="26"/>
      <c r="XCX600" s="26"/>
      <c r="XCY600" s="26"/>
      <c r="XCZ600" s="26"/>
      <c r="XDA600" s="26"/>
      <c r="XDB600" s="26"/>
      <c r="XDC600" s="26"/>
      <c r="XDD600" s="26"/>
      <c r="XDE600" s="26"/>
      <c r="XDF600" s="26"/>
      <c r="XDG600" s="26"/>
      <c r="XDH600" s="26"/>
      <c r="XDI600" s="26"/>
      <c r="XDJ600" s="26"/>
      <c r="XDK600" s="26"/>
      <c r="XDL600" s="26"/>
      <c r="XDM600" s="26"/>
      <c r="XDN600" s="26"/>
      <c r="XDO600" s="26"/>
      <c r="XDP600" s="26"/>
      <c r="XDQ600" s="26"/>
      <c r="XDR600" s="26"/>
      <c r="XDS600" s="26"/>
      <c r="XDT600" s="26"/>
      <c r="XDU600" s="26"/>
      <c r="XDV600" s="26"/>
      <c r="XDW600" s="26"/>
      <c r="XDX600" s="26"/>
      <c r="XDY600" s="26"/>
      <c r="XDZ600" s="26"/>
      <c r="XEA600" s="26"/>
      <c r="XEB600" s="26"/>
      <c r="XEC600" s="26"/>
      <c r="XED600" s="26"/>
      <c r="XEE600" s="26"/>
      <c r="XEF600" s="26"/>
      <c r="XEG600" s="26"/>
      <c r="XEH600" s="26"/>
      <c r="XEI600" s="26"/>
      <c r="XEJ600" s="26"/>
      <c r="XEK600" s="26"/>
      <c r="XEL600" s="26"/>
      <c r="XEM600" s="26"/>
      <c r="XEN600" s="26"/>
      <c r="XEO600" s="26"/>
      <c r="XEP600" s="26"/>
      <c r="XEQ600" s="26"/>
      <c r="XER600" s="26"/>
      <c r="XES600" s="26"/>
      <c r="XET600" s="26"/>
      <c r="XEU600" s="26"/>
      <c r="XEV600" s="26"/>
      <c r="XEW600" s="26"/>
      <c r="XEX600" s="26"/>
      <c r="XEY600" s="26"/>
      <c r="XEZ600" s="26"/>
      <c r="XFA600" s="26"/>
    </row>
    <row r="601" s="4" customFormat="1" ht="15" customHeight="1" spans="1:16381">
      <c r="A601" s="15">
        <v>597</v>
      </c>
      <c r="B601" s="16" t="s">
        <v>995</v>
      </c>
      <c r="C601" s="17" t="s">
        <v>1215</v>
      </c>
      <c r="D601" s="18">
        <v>50000</v>
      </c>
      <c r="E601" s="18">
        <v>50000</v>
      </c>
      <c r="F601" s="18">
        <f t="shared" si="34"/>
        <v>50000</v>
      </c>
      <c r="G601" s="17" t="s">
        <v>1216</v>
      </c>
      <c r="H601" s="17" t="s">
        <v>1217</v>
      </c>
      <c r="I601" s="17" t="s">
        <v>21</v>
      </c>
      <c r="J601" s="20" t="s">
        <v>999</v>
      </c>
      <c r="K601" s="21">
        <v>43545</v>
      </c>
      <c r="L601" s="21" t="s">
        <v>23</v>
      </c>
      <c r="M601" s="15">
        <f t="shared" si="35"/>
        <v>92</v>
      </c>
      <c r="N601" s="15">
        <f t="shared" si="36"/>
        <v>606.94</v>
      </c>
      <c r="XAH601" s="23"/>
      <c r="XAI601" s="23"/>
      <c r="XAJ601" s="23"/>
      <c r="XAK601" s="23"/>
      <c r="XAL601" s="23"/>
      <c r="XAM601" s="23"/>
      <c r="XAN601" s="23"/>
      <c r="XAO601" s="23"/>
      <c r="XAP601" s="23"/>
      <c r="XAQ601" s="23"/>
      <c r="XAR601" s="23"/>
      <c r="XAS601" s="23"/>
      <c r="XAT601" s="23"/>
      <c r="XAU601" s="23"/>
      <c r="XAV601" s="23"/>
      <c r="XAW601" s="23"/>
      <c r="XAX601" s="23"/>
      <c r="XAY601" s="23"/>
      <c r="XAZ601" s="23"/>
      <c r="XBA601" s="23"/>
      <c r="XBB601" s="23"/>
      <c r="XBC601" s="23"/>
      <c r="XBD601" s="23"/>
      <c r="XBE601" s="23"/>
      <c r="XBF601" s="23"/>
      <c r="XBG601" s="23"/>
      <c r="XBH601" s="23"/>
      <c r="XBI601" s="23"/>
      <c r="XBJ601" s="23"/>
      <c r="XBK601" s="23"/>
      <c r="XBL601" s="23"/>
      <c r="XBM601" s="23"/>
      <c r="XBN601" s="23"/>
      <c r="XBO601" s="23"/>
      <c r="XBP601" s="23"/>
      <c r="XBQ601" s="23"/>
      <c r="XBR601" s="23"/>
      <c r="XBS601" s="23"/>
      <c r="XBT601" s="23"/>
      <c r="XBU601" s="23"/>
      <c r="XBV601" s="23"/>
      <c r="XBW601" s="23"/>
      <c r="XBX601" s="23"/>
      <c r="XBY601" s="23"/>
      <c r="XBZ601" s="23"/>
      <c r="XCA601" s="23"/>
      <c r="XCB601" s="23"/>
      <c r="XCC601" s="23"/>
      <c r="XCD601" s="23"/>
      <c r="XCE601" s="23"/>
      <c r="XCF601" s="23"/>
      <c r="XCG601" s="23"/>
      <c r="XCH601" s="23"/>
      <c r="XCI601" s="23"/>
      <c r="XCJ601" s="23"/>
      <c r="XCK601" s="23"/>
      <c r="XCL601" s="23"/>
      <c r="XCM601" s="23"/>
      <c r="XCN601" s="23"/>
      <c r="XCO601" s="23"/>
      <c r="XCP601" s="23"/>
      <c r="XCQ601" s="23"/>
      <c r="XCR601" s="23"/>
      <c r="XCS601" s="23"/>
      <c r="XCT601" s="23"/>
      <c r="XCU601" s="23"/>
      <c r="XCV601" s="23"/>
      <c r="XCW601" s="26"/>
      <c r="XCX601" s="26"/>
      <c r="XCY601" s="26"/>
      <c r="XCZ601" s="26"/>
      <c r="XDA601" s="26"/>
      <c r="XDB601" s="26"/>
      <c r="XDC601" s="26"/>
      <c r="XDD601" s="26"/>
      <c r="XDE601" s="26"/>
      <c r="XDF601" s="26"/>
      <c r="XDG601" s="26"/>
      <c r="XDH601" s="26"/>
      <c r="XDI601" s="26"/>
      <c r="XDJ601" s="26"/>
      <c r="XDK601" s="26"/>
      <c r="XDL601" s="26"/>
      <c r="XDM601" s="26"/>
      <c r="XDN601" s="26"/>
      <c r="XDO601" s="26"/>
      <c r="XDP601" s="26"/>
      <c r="XDQ601" s="26"/>
      <c r="XDR601" s="26"/>
      <c r="XDS601" s="26"/>
      <c r="XDT601" s="26"/>
      <c r="XDU601" s="26"/>
      <c r="XDV601" s="26"/>
      <c r="XDW601" s="26"/>
      <c r="XDX601" s="26"/>
      <c r="XDY601" s="26"/>
      <c r="XDZ601" s="26"/>
      <c r="XEA601" s="26"/>
      <c r="XEB601" s="26"/>
      <c r="XEC601" s="26"/>
      <c r="XED601" s="26"/>
      <c r="XEE601" s="26"/>
      <c r="XEF601" s="26"/>
      <c r="XEG601" s="26"/>
      <c r="XEH601" s="26"/>
      <c r="XEI601" s="26"/>
      <c r="XEJ601" s="26"/>
      <c r="XEK601" s="26"/>
      <c r="XEL601" s="26"/>
      <c r="XEM601" s="26"/>
      <c r="XEN601" s="26"/>
      <c r="XEO601" s="26"/>
      <c r="XEP601" s="26"/>
      <c r="XEQ601" s="26"/>
      <c r="XER601" s="26"/>
      <c r="XES601" s="26"/>
      <c r="XET601" s="26"/>
      <c r="XEU601" s="26"/>
      <c r="XEV601" s="26"/>
      <c r="XEW601" s="26"/>
      <c r="XEX601" s="26"/>
      <c r="XEY601" s="26"/>
      <c r="XEZ601" s="26"/>
      <c r="XFA601" s="26"/>
    </row>
    <row r="602" s="4" customFormat="1" ht="15" customHeight="1" spans="1:16381">
      <c r="A602" s="15">
        <v>598</v>
      </c>
      <c r="B602" s="16" t="s">
        <v>995</v>
      </c>
      <c r="C602" s="17" t="s">
        <v>1218</v>
      </c>
      <c r="D602" s="18">
        <v>50000</v>
      </c>
      <c r="E602" s="18">
        <v>50000</v>
      </c>
      <c r="F602" s="18">
        <f t="shared" si="34"/>
        <v>50000</v>
      </c>
      <c r="G602" s="17" t="s">
        <v>1219</v>
      </c>
      <c r="H602" s="17" t="s">
        <v>588</v>
      </c>
      <c r="I602" s="17" t="s">
        <v>21</v>
      </c>
      <c r="J602" s="20" t="s">
        <v>999</v>
      </c>
      <c r="K602" s="21">
        <v>43545</v>
      </c>
      <c r="L602" s="21" t="s">
        <v>23</v>
      </c>
      <c r="M602" s="15">
        <f t="shared" si="35"/>
        <v>92</v>
      </c>
      <c r="N602" s="15">
        <f t="shared" si="36"/>
        <v>606.94</v>
      </c>
      <c r="XAH602" s="23"/>
      <c r="XAI602" s="23"/>
      <c r="XAJ602" s="23"/>
      <c r="XAK602" s="23"/>
      <c r="XAL602" s="23"/>
      <c r="XAM602" s="23"/>
      <c r="XAN602" s="23"/>
      <c r="XAO602" s="23"/>
      <c r="XAP602" s="23"/>
      <c r="XAQ602" s="23"/>
      <c r="XAR602" s="23"/>
      <c r="XAS602" s="23"/>
      <c r="XAT602" s="23"/>
      <c r="XAU602" s="23"/>
      <c r="XAV602" s="23"/>
      <c r="XAW602" s="23"/>
      <c r="XAX602" s="23"/>
      <c r="XAY602" s="23"/>
      <c r="XAZ602" s="23"/>
      <c r="XBA602" s="23"/>
      <c r="XBB602" s="23"/>
      <c r="XBC602" s="23"/>
      <c r="XBD602" s="23"/>
      <c r="XBE602" s="23"/>
      <c r="XBF602" s="23"/>
      <c r="XBG602" s="23"/>
      <c r="XBH602" s="23"/>
      <c r="XBI602" s="23"/>
      <c r="XBJ602" s="23"/>
      <c r="XBK602" s="23"/>
      <c r="XBL602" s="23"/>
      <c r="XBM602" s="23"/>
      <c r="XBN602" s="23"/>
      <c r="XBO602" s="23"/>
      <c r="XBP602" s="23"/>
      <c r="XBQ602" s="23"/>
      <c r="XBR602" s="23"/>
      <c r="XBS602" s="23"/>
      <c r="XBT602" s="23"/>
      <c r="XBU602" s="23"/>
      <c r="XBV602" s="23"/>
      <c r="XBW602" s="23"/>
      <c r="XBX602" s="23"/>
      <c r="XBY602" s="23"/>
      <c r="XBZ602" s="23"/>
      <c r="XCA602" s="23"/>
      <c r="XCB602" s="23"/>
      <c r="XCC602" s="23"/>
      <c r="XCD602" s="23"/>
      <c r="XCE602" s="23"/>
      <c r="XCF602" s="23"/>
      <c r="XCG602" s="23"/>
      <c r="XCH602" s="23"/>
      <c r="XCI602" s="23"/>
      <c r="XCJ602" s="23"/>
      <c r="XCK602" s="23"/>
      <c r="XCL602" s="23"/>
      <c r="XCM602" s="23"/>
      <c r="XCN602" s="23"/>
      <c r="XCO602" s="23"/>
      <c r="XCP602" s="23"/>
      <c r="XCQ602" s="23"/>
      <c r="XCR602" s="23"/>
      <c r="XCS602" s="23"/>
      <c r="XCT602" s="23"/>
      <c r="XCU602" s="23"/>
      <c r="XCV602" s="23"/>
      <c r="XCW602" s="26"/>
      <c r="XCX602" s="26"/>
      <c r="XCY602" s="26"/>
      <c r="XCZ602" s="26"/>
      <c r="XDA602" s="26"/>
      <c r="XDB602" s="26"/>
      <c r="XDC602" s="26"/>
      <c r="XDD602" s="26"/>
      <c r="XDE602" s="26"/>
      <c r="XDF602" s="26"/>
      <c r="XDG602" s="26"/>
      <c r="XDH602" s="26"/>
      <c r="XDI602" s="26"/>
      <c r="XDJ602" s="26"/>
      <c r="XDK602" s="26"/>
      <c r="XDL602" s="26"/>
      <c r="XDM602" s="26"/>
      <c r="XDN602" s="26"/>
      <c r="XDO602" s="26"/>
      <c r="XDP602" s="26"/>
      <c r="XDQ602" s="26"/>
      <c r="XDR602" s="26"/>
      <c r="XDS602" s="26"/>
      <c r="XDT602" s="26"/>
      <c r="XDU602" s="26"/>
      <c r="XDV602" s="26"/>
      <c r="XDW602" s="26"/>
      <c r="XDX602" s="26"/>
      <c r="XDY602" s="26"/>
      <c r="XDZ602" s="26"/>
      <c r="XEA602" s="26"/>
      <c r="XEB602" s="26"/>
      <c r="XEC602" s="26"/>
      <c r="XED602" s="26"/>
      <c r="XEE602" s="26"/>
      <c r="XEF602" s="26"/>
      <c r="XEG602" s="26"/>
      <c r="XEH602" s="26"/>
      <c r="XEI602" s="26"/>
      <c r="XEJ602" s="26"/>
      <c r="XEK602" s="26"/>
      <c r="XEL602" s="26"/>
      <c r="XEM602" s="26"/>
      <c r="XEN602" s="26"/>
      <c r="XEO602" s="26"/>
      <c r="XEP602" s="26"/>
      <c r="XEQ602" s="26"/>
      <c r="XER602" s="26"/>
      <c r="XES602" s="26"/>
      <c r="XET602" s="26"/>
      <c r="XEU602" s="26"/>
      <c r="XEV602" s="26"/>
      <c r="XEW602" s="26"/>
      <c r="XEX602" s="26"/>
      <c r="XEY602" s="26"/>
      <c r="XEZ602" s="26"/>
      <c r="XFA602" s="26"/>
    </row>
    <row r="603" s="4" customFormat="1" ht="15" customHeight="1" spans="1:16381">
      <c r="A603" s="15">
        <v>599</v>
      </c>
      <c r="B603" s="16" t="s">
        <v>995</v>
      </c>
      <c r="C603" s="17" t="s">
        <v>1220</v>
      </c>
      <c r="D603" s="18">
        <v>40000</v>
      </c>
      <c r="E603" s="18">
        <v>40000</v>
      </c>
      <c r="F603" s="18">
        <f t="shared" si="34"/>
        <v>40000</v>
      </c>
      <c r="G603" s="17" t="s">
        <v>601</v>
      </c>
      <c r="H603" s="17" t="s">
        <v>1221</v>
      </c>
      <c r="I603" s="17" t="s">
        <v>21</v>
      </c>
      <c r="J603" s="20" t="s">
        <v>999</v>
      </c>
      <c r="K603" s="21">
        <v>43545</v>
      </c>
      <c r="L603" s="21" t="s">
        <v>23</v>
      </c>
      <c r="M603" s="15">
        <f t="shared" si="35"/>
        <v>92</v>
      </c>
      <c r="N603" s="15">
        <f t="shared" si="36"/>
        <v>485.56</v>
      </c>
      <c r="XAH603" s="23"/>
      <c r="XAI603" s="23"/>
      <c r="XAJ603" s="23"/>
      <c r="XAK603" s="23"/>
      <c r="XAL603" s="23"/>
      <c r="XAM603" s="23"/>
      <c r="XAN603" s="23"/>
      <c r="XAO603" s="23"/>
      <c r="XAP603" s="23"/>
      <c r="XAQ603" s="23"/>
      <c r="XAR603" s="23"/>
      <c r="XAS603" s="23"/>
      <c r="XAT603" s="23"/>
      <c r="XAU603" s="23"/>
      <c r="XAV603" s="23"/>
      <c r="XAW603" s="23"/>
      <c r="XAX603" s="23"/>
      <c r="XAY603" s="23"/>
      <c r="XAZ603" s="23"/>
      <c r="XBA603" s="23"/>
      <c r="XBB603" s="23"/>
      <c r="XBC603" s="23"/>
      <c r="XBD603" s="23"/>
      <c r="XBE603" s="23"/>
      <c r="XBF603" s="23"/>
      <c r="XBG603" s="23"/>
      <c r="XBH603" s="23"/>
      <c r="XBI603" s="23"/>
      <c r="XBJ603" s="23"/>
      <c r="XBK603" s="23"/>
      <c r="XBL603" s="23"/>
      <c r="XBM603" s="23"/>
      <c r="XBN603" s="23"/>
      <c r="XBO603" s="23"/>
      <c r="XBP603" s="23"/>
      <c r="XBQ603" s="23"/>
      <c r="XBR603" s="23"/>
      <c r="XBS603" s="23"/>
      <c r="XBT603" s="23"/>
      <c r="XBU603" s="23"/>
      <c r="XBV603" s="23"/>
      <c r="XBW603" s="23"/>
      <c r="XBX603" s="23"/>
      <c r="XBY603" s="23"/>
      <c r="XBZ603" s="23"/>
      <c r="XCA603" s="23"/>
      <c r="XCB603" s="23"/>
      <c r="XCC603" s="23"/>
      <c r="XCD603" s="23"/>
      <c r="XCE603" s="23"/>
      <c r="XCF603" s="23"/>
      <c r="XCG603" s="23"/>
      <c r="XCH603" s="23"/>
      <c r="XCI603" s="23"/>
      <c r="XCJ603" s="23"/>
      <c r="XCK603" s="23"/>
      <c r="XCL603" s="23"/>
      <c r="XCM603" s="23"/>
      <c r="XCN603" s="23"/>
      <c r="XCO603" s="23"/>
      <c r="XCP603" s="23"/>
      <c r="XCQ603" s="23"/>
      <c r="XCR603" s="23"/>
      <c r="XCS603" s="23"/>
      <c r="XCT603" s="23"/>
      <c r="XCU603" s="23"/>
      <c r="XCV603" s="23"/>
      <c r="XCW603" s="26"/>
      <c r="XCX603" s="26"/>
      <c r="XCY603" s="26"/>
      <c r="XCZ603" s="26"/>
      <c r="XDA603" s="26"/>
      <c r="XDB603" s="26"/>
      <c r="XDC603" s="26"/>
      <c r="XDD603" s="26"/>
      <c r="XDE603" s="26"/>
      <c r="XDF603" s="26"/>
      <c r="XDG603" s="26"/>
      <c r="XDH603" s="26"/>
      <c r="XDI603" s="26"/>
      <c r="XDJ603" s="26"/>
      <c r="XDK603" s="26"/>
      <c r="XDL603" s="26"/>
      <c r="XDM603" s="26"/>
      <c r="XDN603" s="26"/>
      <c r="XDO603" s="26"/>
      <c r="XDP603" s="26"/>
      <c r="XDQ603" s="26"/>
      <c r="XDR603" s="26"/>
      <c r="XDS603" s="26"/>
      <c r="XDT603" s="26"/>
      <c r="XDU603" s="26"/>
      <c r="XDV603" s="26"/>
      <c r="XDW603" s="26"/>
      <c r="XDX603" s="26"/>
      <c r="XDY603" s="26"/>
      <c r="XDZ603" s="26"/>
      <c r="XEA603" s="26"/>
      <c r="XEB603" s="26"/>
      <c r="XEC603" s="26"/>
      <c r="XED603" s="26"/>
      <c r="XEE603" s="26"/>
      <c r="XEF603" s="26"/>
      <c r="XEG603" s="26"/>
      <c r="XEH603" s="26"/>
      <c r="XEI603" s="26"/>
      <c r="XEJ603" s="26"/>
      <c r="XEK603" s="26"/>
      <c r="XEL603" s="26"/>
      <c r="XEM603" s="26"/>
      <c r="XEN603" s="26"/>
      <c r="XEO603" s="26"/>
      <c r="XEP603" s="26"/>
      <c r="XEQ603" s="26"/>
      <c r="XER603" s="26"/>
      <c r="XES603" s="26"/>
      <c r="XET603" s="26"/>
      <c r="XEU603" s="26"/>
      <c r="XEV603" s="26"/>
      <c r="XEW603" s="26"/>
      <c r="XEX603" s="26"/>
      <c r="XEY603" s="26"/>
      <c r="XEZ603" s="26"/>
      <c r="XFA603" s="26"/>
    </row>
    <row r="604" s="4" customFormat="1" ht="15" customHeight="1" spans="1:16381">
      <c r="A604" s="15">
        <v>600</v>
      </c>
      <c r="B604" s="16" t="s">
        <v>995</v>
      </c>
      <c r="C604" s="17" t="s">
        <v>1222</v>
      </c>
      <c r="D604" s="18">
        <v>30000</v>
      </c>
      <c r="E604" s="18">
        <v>30000</v>
      </c>
      <c r="F604" s="18">
        <f t="shared" si="34"/>
        <v>30000</v>
      </c>
      <c r="G604" s="17" t="s">
        <v>1223</v>
      </c>
      <c r="H604" s="17" t="s">
        <v>1224</v>
      </c>
      <c r="I604" s="17" t="s">
        <v>21</v>
      </c>
      <c r="J604" s="20" t="s">
        <v>999</v>
      </c>
      <c r="K604" s="21">
        <v>43545</v>
      </c>
      <c r="L604" s="21" t="s">
        <v>23</v>
      </c>
      <c r="M604" s="15">
        <f t="shared" si="35"/>
        <v>92</v>
      </c>
      <c r="N604" s="15">
        <f t="shared" si="36"/>
        <v>364.17</v>
      </c>
      <c r="XAH604" s="23"/>
      <c r="XAI604" s="23"/>
      <c r="XAJ604" s="23"/>
      <c r="XAK604" s="23"/>
      <c r="XAL604" s="23"/>
      <c r="XAM604" s="23"/>
      <c r="XAN604" s="23"/>
      <c r="XAO604" s="23"/>
      <c r="XAP604" s="23"/>
      <c r="XAQ604" s="23"/>
      <c r="XAR604" s="23"/>
      <c r="XAS604" s="23"/>
      <c r="XAT604" s="23"/>
      <c r="XAU604" s="23"/>
      <c r="XAV604" s="23"/>
      <c r="XAW604" s="23"/>
      <c r="XAX604" s="23"/>
      <c r="XAY604" s="23"/>
      <c r="XAZ604" s="23"/>
      <c r="XBA604" s="23"/>
      <c r="XBB604" s="23"/>
      <c r="XBC604" s="23"/>
      <c r="XBD604" s="23"/>
      <c r="XBE604" s="23"/>
      <c r="XBF604" s="23"/>
      <c r="XBG604" s="23"/>
      <c r="XBH604" s="23"/>
      <c r="XBI604" s="23"/>
      <c r="XBJ604" s="23"/>
      <c r="XBK604" s="23"/>
      <c r="XBL604" s="23"/>
      <c r="XBM604" s="23"/>
      <c r="XBN604" s="23"/>
      <c r="XBO604" s="23"/>
      <c r="XBP604" s="23"/>
      <c r="XBQ604" s="23"/>
      <c r="XBR604" s="23"/>
      <c r="XBS604" s="23"/>
      <c r="XBT604" s="23"/>
      <c r="XBU604" s="23"/>
      <c r="XBV604" s="23"/>
      <c r="XBW604" s="23"/>
      <c r="XBX604" s="23"/>
      <c r="XBY604" s="23"/>
      <c r="XBZ604" s="23"/>
      <c r="XCA604" s="23"/>
      <c r="XCB604" s="23"/>
      <c r="XCC604" s="23"/>
      <c r="XCD604" s="23"/>
      <c r="XCE604" s="23"/>
      <c r="XCF604" s="23"/>
      <c r="XCG604" s="23"/>
      <c r="XCH604" s="23"/>
      <c r="XCI604" s="23"/>
      <c r="XCJ604" s="23"/>
      <c r="XCK604" s="23"/>
      <c r="XCL604" s="23"/>
      <c r="XCM604" s="23"/>
      <c r="XCN604" s="23"/>
      <c r="XCO604" s="23"/>
      <c r="XCP604" s="23"/>
      <c r="XCQ604" s="23"/>
      <c r="XCR604" s="23"/>
      <c r="XCS604" s="23"/>
      <c r="XCT604" s="23"/>
      <c r="XCU604" s="23"/>
      <c r="XCV604" s="23"/>
      <c r="XCW604" s="26"/>
      <c r="XCX604" s="26"/>
      <c r="XCY604" s="26"/>
      <c r="XCZ604" s="26"/>
      <c r="XDA604" s="26"/>
      <c r="XDB604" s="26"/>
      <c r="XDC604" s="26"/>
      <c r="XDD604" s="26"/>
      <c r="XDE604" s="26"/>
      <c r="XDF604" s="26"/>
      <c r="XDG604" s="26"/>
      <c r="XDH604" s="26"/>
      <c r="XDI604" s="26"/>
      <c r="XDJ604" s="26"/>
      <c r="XDK604" s="26"/>
      <c r="XDL604" s="26"/>
      <c r="XDM604" s="26"/>
      <c r="XDN604" s="26"/>
      <c r="XDO604" s="26"/>
      <c r="XDP604" s="26"/>
      <c r="XDQ604" s="26"/>
      <c r="XDR604" s="26"/>
      <c r="XDS604" s="26"/>
      <c r="XDT604" s="26"/>
      <c r="XDU604" s="26"/>
      <c r="XDV604" s="26"/>
      <c r="XDW604" s="26"/>
      <c r="XDX604" s="26"/>
      <c r="XDY604" s="26"/>
      <c r="XDZ604" s="26"/>
      <c r="XEA604" s="26"/>
      <c r="XEB604" s="26"/>
      <c r="XEC604" s="26"/>
      <c r="XED604" s="26"/>
      <c r="XEE604" s="26"/>
      <c r="XEF604" s="26"/>
      <c r="XEG604" s="26"/>
      <c r="XEH604" s="26"/>
      <c r="XEI604" s="26"/>
      <c r="XEJ604" s="26"/>
      <c r="XEK604" s="26"/>
      <c r="XEL604" s="26"/>
      <c r="XEM604" s="26"/>
      <c r="XEN604" s="26"/>
      <c r="XEO604" s="26"/>
      <c r="XEP604" s="26"/>
      <c r="XEQ604" s="26"/>
      <c r="XER604" s="26"/>
      <c r="XES604" s="26"/>
      <c r="XET604" s="26"/>
      <c r="XEU604" s="26"/>
      <c r="XEV604" s="26"/>
      <c r="XEW604" s="26"/>
      <c r="XEX604" s="26"/>
      <c r="XEY604" s="26"/>
      <c r="XEZ604" s="26"/>
      <c r="XFA604" s="26"/>
    </row>
    <row r="605" s="4" customFormat="1" ht="15" customHeight="1" spans="1:16381">
      <c r="A605" s="15">
        <v>601</v>
      </c>
      <c r="B605" s="16" t="s">
        <v>995</v>
      </c>
      <c r="C605" s="17" t="s">
        <v>1225</v>
      </c>
      <c r="D605" s="18">
        <v>50000</v>
      </c>
      <c r="E605" s="18">
        <v>50000</v>
      </c>
      <c r="F605" s="18">
        <f t="shared" si="34"/>
        <v>50000</v>
      </c>
      <c r="G605" s="17" t="s">
        <v>1226</v>
      </c>
      <c r="H605" s="17" t="s">
        <v>1227</v>
      </c>
      <c r="I605" s="17" t="s">
        <v>21</v>
      </c>
      <c r="J605" s="20" t="s">
        <v>999</v>
      </c>
      <c r="K605" s="21">
        <v>43545</v>
      </c>
      <c r="L605" s="21" t="s">
        <v>23</v>
      </c>
      <c r="M605" s="15">
        <f t="shared" si="35"/>
        <v>92</v>
      </c>
      <c r="N605" s="15">
        <f t="shared" si="36"/>
        <v>606.94</v>
      </c>
      <c r="XAH605" s="23"/>
      <c r="XAI605" s="23"/>
      <c r="XAJ605" s="23"/>
      <c r="XAK605" s="23"/>
      <c r="XAL605" s="23"/>
      <c r="XAM605" s="23"/>
      <c r="XAN605" s="23"/>
      <c r="XAO605" s="23"/>
      <c r="XAP605" s="23"/>
      <c r="XAQ605" s="23"/>
      <c r="XAR605" s="23"/>
      <c r="XAS605" s="23"/>
      <c r="XAT605" s="23"/>
      <c r="XAU605" s="23"/>
      <c r="XAV605" s="23"/>
      <c r="XAW605" s="23"/>
      <c r="XAX605" s="23"/>
      <c r="XAY605" s="23"/>
      <c r="XAZ605" s="23"/>
      <c r="XBA605" s="23"/>
      <c r="XBB605" s="23"/>
      <c r="XBC605" s="23"/>
      <c r="XBD605" s="23"/>
      <c r="XBE605" s="23"/>
      <c r="XBF605" s="23"/>
      <c r="XBG605" s="23"/>
      <c r="XBH605" s="23"/>
      <c r="XBI605" s="23"/>
      <c r="XBJ605" s="23"/>
      <c r="XBK605" s="23"/>
      <c r="XBL605" s="23"/>
      <c r="XBM605" s="23"/>
      <c r="XBN605" s="23"/>
      <c r="XBO605" s="23"/>
      <c r="XBP605" s="23"/>
      <c r="XBQ605" s="23"/>
      <c r="XBR605" s="23"/>
      <c r="XBS605" s="23"/>
      <c r="XBT605" s="23"/>
      <c r="XBU605" s="23"/>
      <c r="XBV605" s="23"/>
      <c r="XBW605" s="23"/>
      <c r="XBX605" s="23"/>
      <c r="XBY605" s="23"/>
      <c r="XBZ605" s="23"/>
      <c r="XCA605" s="23"/>
      <c r="XCB605" s="23"/>
      <c r="XCC605" s="23"/>
      <c r="XCD605" s="23"/>
      <c r="XCE605" s="23"/>
      <c r="XCF605" s="23"/>
      <c r="XCG605" s="23"/>
      <c r="XCH605" s="23"/>
      <c r="XCI605" s="23"/>
      <c r="XCJ605" s="23"/>
      <c r="XCK605" s="23"/>
      <c r="XCL605" s="23"/>
      <c r="XCM605" s="23"/>
      <c r="XCN605" s="23"/>
      <c r="XCO605" s="23"/>
      <c r="XCP605" s="23"/>
      <c r="XCQ605" s="23"/>
      <c r="XCR605" s="23"/>
      <c r="XCS605" s="23"/>
      <c r="XCT605" s="23"/>
      <c r="XCU605" s="23"/>
      <c r="XCV605" s="23"/>
      <c r="XCW605" s="26"/>
      <c r="XCX605" s="26"/>
      <c r="XCY605" s="26"/>
      <c r="XCZ605" s="26"/>
      <c r="XDA605" s="26"/>
      <c r="XDB605" s="26"/>
      <c r="XDC605" s="26"/>
      <c r="XDD605" s="26"/>
      <c r="XDE605" s="26"/>
      <c r="XDF605" s="26"/>
      <c r="XDG605" s="26"/>
      <c r="XDH605" s="26"/>
      <c r="XDI605" s="26"/>
      <c r="XDJ605" s="26"/>
      <c r="XDK605" s="26"/>
      <c r="XDL605" s="26"/>
      <c r="XDM605" s="26"/>
      <c r="XDN605" s="26"/>
      <c r="XDO605" s="26"/>
      <c r="XDP605" s="26"/>
      <c r="XDQ605" s="26"/>
      <c r="XDR605" s="26"/>
      <c r="XDS605" s="26"/>
      <c r="XDT605" s="26"/>
      <c r="XDU605" s="26"/>
      <c r="XDV605" s="26"/>
      <c r="XDW605" s="26"/>
      <c r="XDX605" s="26"/>
      <c r="XDY605" s="26"/>
      <c r="XDZ605" s="26"/>
      <c r="XEA605" s="26"/>
      <c r="XEB605" s="26"/>
      <c r="XEC605" s="26"/>
      <c r="XED605" s="26"/>
      <c r="XEE605" s="26"/>
      <c r="XEF605" s="26"/>
      <c r="XEG605" s="26"/>
      <c r="XEH605" s="26"/>
      <c r="XEI605" s="26"/>
      <c r="XEJ605" s="26"/>
      <c r="XEK605" s="26"/>
      <c r="XEL605" s="26"/>
      <c r="XEM605" s="26"/>
      <c r="XEN605" s="26"/>
      <c r="XEO605" s="26"/>
      <c r="XEP605" s="26"/>
      <c r="XEQ605" s="26"/>
      <c r="XER605" s="26"/>
      <c r="XES605" s="26"/>
      <c r="XET605" s="26"/>
      <c r="XEU605" s="26"/>
      <c r="XEV605" s="26"/>
      <c r="XEW605" s="26"/>
      <c r="XEX605" s="26"/>
      <c r="XEY605" s="26"/>
      <c r="XEZ605" s="26"/>
      <c r="XFA605" s="26"/>
    </row>
    <row r="606" s="4" customFormat="1" ht="15" customHeight="1" spans="1:16381">
      <c r="A606" s="15">
        <v>602</v>
      </c>
      <c r="B606" s="16" t="s">
        <v>995</v>
      </c>
      <c r="C606" s="17" t="s">
        <v>1228</v>
      </c>
      <c r="D606" s="18">
        <v>50000</v>
      </c>
      <c r="E606" s="18">
        <v>50000</v>
      </c>
      <c r="F606" s="18">
        <f t="shared" si="34"/>
        <v>50000</v>
      </c>
      <c r="G606" s="17" t="s">
        <v>1229</v>
      </c>
      <c r="H606" s="17" t="s">
        <v>1230</v>
      </c>
      <c r="I606" s="17" t="s">
        <v>21</v>
      </c>
      <c r="J606" s="20" t="s">
        <v>999</v>
      </c>
      <c r="K606" s="21">
        <v>43545</v>
      </c>
      <c r="L606" s="21" t="s">
        <v>23</v>
      </c>
      <c r="M606" s="15">
        <f t="shared" si="35"/>
        <v>92</v>
      </c>
      <c r="N606" s="15">
        <f t="shared" si="36"/>
        <v>606.94</v>
      </c>
      <c r="XAH606" s="23"/>
      <c r="XAI606" s="23"/>
      <c r="XAJ606" s="23"/>
      <c r="XAK606" s="23"/>
      <c r="XAL606" s="23"/>
      <c r="XAM606" s="23"/>
      <c r="XAN606" s="23"/>
      <c r="XAO606" s="23"/>
      <c r="XAP606" s="23"/>
      <c r="XAQ606" s="23"/>
      <c r="XAR606" s="23"/>
      <c r="XAS606" s="23"/>
      <c r="XAT606" s="23"/>
      <c r="XAU606" s="23"/>
      <c r="XAV606" s="23"/>
      <c r="XAW606" s="23"/>
      <c r="XAX606" s="23"/>
      <c r="XAY606" s="23"/>
      <c r="XAZ606" s="23"/>
      <c r="XBA606" s="23"/>
      <c r="XBB606" s="23"/>
      <c r="XBC606" s="23"/>
      <c r="XBD606" s="23"/>
      <c r="XBE606" s="23"/>
      <c r="XBF606" s="23"/>
      <c r="XBG606" s="23"/>
      <c r="XBH606" s="23"/>
      <c r="XBI606" s="23"/>
      <c r="XBJ606" s="23"/>
      <c r="XBK606" s="23"/>
      <c r="XBL606" s="23"/>
      <c r="XBM606" s="23"/>
      <c r="XBN606" s="23"/>
      <c r="XBO606" s="23"/>
      <c r="XBP606" s="23"/>
      <c r="XBQ606" s="23"/>
      <c r="XBR606" s="23"/>
      <c r="XBS606" s="23"/>
      <c r="XBT606" s="23"/>
      <c r="XBU606" s="23"/>
      <c r="XBV606" s="23"/>
      <c r="XBW606" s="23"/>
      <c r="XBX606" s="23"/>
      <c r="XBY606" s="23"/>
      <c r="XBZ606" s="23"/>
      <c r="XCA606" s="23"/>
      <c r="XCB606" s="23"/>
      <c r="XCC606" s="23"/>
      <c r="XCD606" s="23"/>
      <c r="XCE606" s="23"/>
      <c r="XCF606" s="23"/>
      <c r="XCG606" s="23"/>
      <c r="XCH606" s="23"/>
      <c r="XCI606" s="23"/>
      <c r="XCJ606" s="23"/>
      <c r="XCK606" s="23"/>
      <c r="XCL606" s="23"/>
      <c r="XCM606" s="23"/>
      <c r="XCN606" s="23"/>
      <c r="XCO606" s="23"/>
      <c r="XCP606" s="23"/>
      <c r="XCQ606" s="23"/>
      <c r="XCR606" s="23"/>
      <c r="XCS606" s="23"/>
      <c r="XCT606" s="23"/>
      <c r="XCU606" s="23"/>
      <c r="XCV606" s="23"/>
      <c r="XCW606" s="26"/>
      <c r="XCX606" s="26"/>
      <c r="XCY606" s="26"/>
      <c r="XCZ606" s="26"/>
      <c r="XDA606" s="26"/>
      <c r="XDB606" s="26"/>
      <c r="XDC606" s="26"/>
      <c r="XDD606" s="26"/>
      <c r="XDE606" s="26"/>
      <c r="XDF606" s="26"/>
      <c r="XDG606" s="26"/>
      <c r="XDH606" s="26"/>
      <c r="XDI606" s="26"/>
      <c r="XDJ606" s="26"/>
      <c r="XDK606" s="26"/>
      <c r="XDL606" s="26"/>
      <c r="XDM606" s="26"/>
      <c r="XDN606" s="26"/>
      <c r="XDO606" s="26"/>
      <c r="XDP606" s="26"/>
      <c r="XDQ606" s="26"/>
      <c r="XDR606" s="26"/>
      <c r="XDS606" s="26"/>
      <c r="XDT606" s="26"/>
      <c r="XDU606" s="26"/>
      <c r="XDV606" s="26"/>
      <c r="XDW606" s="26"/>
      <c r="XDX606" s="26"/>
      <c r="XDY606" s="26"/>
      <c r="XDZ606" s="26"/>
      <c r="XEA606" s="26"/>
      <c r="XEB606" s="26"/>
      <c r="XEC606" s="26"/>
      <c r="XED606" s="26"/>
      <c r="XEE606" s="26"/>
      <c r="XEF606" s="26"/>
      <c r="XEG606" s="26"/>
      <c r="XEH606" s="26"/>
      <c r="XEI606" s="26"/>
      <c r="XEJ606" s="26"/>
      <c r="XEK606" s="26"/>
      <c r="XEL606" s="26"/>
      <c r="XEM606" s="26"/>
      <c r="XEN606" s="26"/>
      <c r="XEO606" s="26"/>
      <c r="XEP606" s="26"/>
      <c r="XEQ606" s="26"/>
      <c r="XER606" s="26"/>
      <c r="XES606" s="26"/>
      <c r="XET606" s="26"/>
      <c r="XEU606" s="26"/>
      <c r="XEV606" s="26"/>
      <c r="XEW606" s="26"/>
      <c r="XEX606" s="26"/>
      <c r="XEY606" s="26"/>
      <c r="XEZ606" s="26"/>
      <c r="XFA606" s="26"/>
    </row>
    <row r="607" s="4" customFormat="1" ht="15" customHeight="1" spans="1:16381">
      <c r="A607" s="15">
        <v>603</v>
      </c>
      <c r="B607" s="16" t="s">
        <v>995</v>
      </c>
      <c r="C607" s="17" t="s">
        <v>1231</v>
      </c>
      <c r="D607" s="18">
        <v>50000</v>
      </c>
      <c r="E607" s="18">
        <v>50000</v>
      </c>
      <c r="F607" s="18">
        <f t="shared" si="34"/>
        <v>50000</v>
      </c>
      <c r="G607" s="17" t="s">
        <v>1232</v>
      </c>
      <c r="H607" s="17" t="s">
        <v>1233</v>
      </c>
      <c r="I607" s="17" t="s">
        <v>21</v>
      </c>
      <c r="J607" s="20" t="s">
        <v>999</v>
      </c>
      <c r="K607" s="21">
        <v>43545</v>
      </c>
      <c r="L607" s="21" t="s">
        <v>23</v>
      </c>
      <c r="M607" s="15">
        <f t="shared" si="35"/>
        <v>92</v>
      </c>
      <c r="N607" s="15">
        <f t="shared" si="36"/>
        <v>606.94</v>
      </c>
      <c r="XAH607" s="23"/>
      <c r="XAI607" s="23"/>
      <c r="XAJ607" s="23"/>
      <c r="XAK607" s="23"/>
      <c r="XAL607" s="23"/>
      <c r="XAM607" s="23"/>
      <c r="XAN607" s="23"/>
      <c r="XAO607" s="23"/>
      <c r="XAP607" s="23"/>
      <c r="XAQ607" s="23"/>
      <c r="XAR607" s="23"/>
      <c r="XAS607" s="23"/>
      <c r="XAT607" s="23"/>
      <c r="XAU607" s="23"/>
      <c r="XAV607" s="23"/>
      <c r="XAW607" s="23"/>
      <c r="XAX607" s="23"/>
      <c r="XAY607" s="23"/>
      <c r="XAZ607" s="23"/>
      <c r="XBA607" s="23"/>
      <c r="XBB607" s="23"/>
      <c r="XBC607" s="23"/>
      <c r="XBD607" s="23"/>
      <c r="XBE607" s="23"/>
      <c r="XBF607" s="23"/>
      <c r="XBG607" s="23"/>
      <c r="XBH607" s="23"/>
      <c r="XBI607" s="23"/>
      <c r="XBJ607" s="23"/>
      <c r="XBK607" s="23"/>
      <c r="XBL607" s="23"/>
      <c r="XBM607" s="23"/>
      <c r="XBN607" s="23"/>
      <c r="XBO607" s="23"/>
      <c r="XBP607" s="23"/>
      <c r="XBQ607" s="23"/>
      <c r="XBR607" s="23"/>
      <c r="XBS607" s="23"/>
      <c r="XBT607" s="23"/>
      <c r="XBU607" s="23"/>
      <c r="XBV607" s="23"/>
      <c r="XBW607" s="23"/>
      <c r="XBX607" s="23"/>
      <c r="XBY607" s="23"/>
      <c r="XBZ607" s="23"/>
      <c r="XCA607" s="23"/>
      <c r="XCB607" s="23"/>
      <c r="XCC607" s="23"/>
      <c r="XCD607" s="23"/>
      <c r="XCE607" s="23"/>
      <c r="XCF607" s="23"/>
      <c r="XCG607" s="23"/>
      <c r="XCH607" s="23"/>
      <c r="XCI607" s="23"/>
      <c r="XCJ607" s="23"/>
      <c r="XCK607" s="23"/>
      <c r="XCL607" s="23"/>
      <c r="XCM607" s="23"/>
      <c r="XCN607" s="23"/>
      <c r="XCO607" s="23"/>
      <c r="XCP607" s="23"/>
      <c r="XCQ607" s="23"/>
      <c r="XCR607" s="23"/>
      <c r="XCS607" s="23"/>
      <c r="XCT607" s="23"/>
      <c r="XCU607" s="23"/>
      <c r="XCV607" s="23"/>
      <c r="XCW607" s="26"/>
      <c r="XCX607" s="26"/>
      <c r="XCY607" s="26"/>
      <c r="XCZ607" s="26"/>
      <c r="XDA607" s="26"/>
      <c r="XDB607" s="26"/>
      <c r="XDC607" s="26"/>
      <c r="XDD607" s="26"/>
      <c r="XDE607" s="26"/>
      <c r="XDF607" s="26"/>
      <c r="XDG607" s="26"/>
      <c r="XDH607" s="26"/>
      <c r="XDI607" s="26"/>
      <c r="XDJ607" s="26"/>
      <c r="XDK607" s="26"/>
      <c r="XDL607" s="26"/>
      <c r="XDM607" s="26"/>
      <c r="XDN607" s="26"/>
      <c r="XDO607" s="26"/>
      <c r="XDP607" s="26"/>
      <c r="XDQ607" s="26"/>
      <c r="XDR607" s="26"/>
      <c r="XDS607" s="26"/>
      <c r="XDT607" s="26"/>
      <c r="XDU607" s="26"/>
      <c r="XDV607" s="26"/>
      <c r="XDW607" s="26"/>
      <c r="XDX607" s="26"/>
      <c r="XDY607" s="26"/>
      <c r="XDZ607" s="26"/>
      <c r="XEA607" s="26"/>
      <c r="XEB607" s="26"/>
      <c r="XEC607" s="26"/>
      <c r="XED607" s="26"/>
      <c r="XEE607" s="26"/>
      <c r="XEF607" s="26"/>
      <c r="XEG607" s="26"/>
      <c r="XEH607" s="26"/>
      <c r="XEI607" s="26"/>
      <c r="XEJ607" s="26"/>
      <c r="XEK607" s="26"/>
      <c r="XEL607" s="26"/>
      <c r="XEM607" s="26"/>
      <c r="XEN607" s="26"/>
      <c r="XEO607" s="26"/>
      <c r="XEP607" s="26"/>
      <c r="XEQ607" s="26"/>
      <c r="XER607" s="26"/>
      <c r="XES607" s="26"/>
      <c r="XET607" s="26"/>
      <c r="XEU607" s="26"/>
      <c r="XEV607" s="26"/>
      <c r="XEW607" s="26"/>
      <c r="XEX607" s="26"/>
      <c r="XEY607" s="26"/>
      <c r="XEZ607" s="26"/>
      <c r="XFA607" s="26"/>
    </row>
    <row r="608" s="4" customFormat="1" ht="15" customHeight="1" spans="1:16381">
      <c r="A608" s="15">
        <v>604</v>
      </c>
      <c r="B608" s="16" t="s">
        <v>995</v>
      </c>
      <c r="C608" s="17" t="s">
        <v>1234</v>
      </c>
      <c r="D608" s="18">
        <v>50000</v>
      </c>
      <c r="E608" s="18">
        <v>50000</v>
      </c>
      <c r="F608" s="18">
        <f t="shared" si="34"/>
        <v>50000</v>
      </c>
      <c r="G608" s="17" t="s">
        <v>876</v>
      </c>
      <c r="H608" s="17" t="s">
        <v>1235</v>
      </c>
      <c r="I608" s="17" t="s">
        <v>21</v>
      </c>
      <c r="J608" s="20" t="s">
        <v>999</v>
      </c>
      <c r="K608" s="21">
        <v>43545</v>
      </c>
      <c r="L608" s="21" t="s">
        <v>23</v>
      </c>
      <c r="M608" s="15">
        <f t="shared" si="35"/>
        <v>92</v>
      </c>
      <c r="N608" s="15">
        <f t="shared" si="36"/>
        <v>606.94</v>
      </c>
      <c r="XAH608" s="23"/>
      <c r="XAI608" s="23"/>
      <c r="XAJ608" s="23"/>
      <c r="XAK608" s="23"/>
      <c r="XAL608" s="23"/>
      <c r="XAM608" s="23"/>
      <c r="XAN608" s="23"/>
      <c r="XAO608" s="23"/>
      <c r="XAP608" s="23"/>
      <c r="XAQ608" s="23"/>
      <c r="XAR608" s="23"/>
      <c r="XAS608" s="23"/>
      <c r="XAT608" s="23"/>
      <c r="XAU608" s="23"/>
      <c r="XAV608" s="23"/>
      <c r="XAW608" s="23"/>
      <c r="XAX608" s="23"/>
      <c r="XAY608" s="23"/>
      <c r="XAZ608" s="23"/>
      <c r="XBA608" s="23"/>
      <c r="XBB608" s="23"/>
      <c r="XBC608" s="23"/>
      <c r="XBD608" s="23"/>
      <c r="XBE608" s="23"/>
      <c r="XBF608" s="23"/>
      <c r="XBG608" s="23"/>
      <c r="XBH608" s="23"/>
      <c r="XBI608" s="23"/>
      <c r="XBJ608" s="23"/>
      <c r="XBK608" s="23"/>
      <c r="XBL608" s="23"/>
      <c r="XBM608" s="23"/>
      <c r="XBN608" s="23"/>
      <c r="XBO608" s="23"/>
      <c r="XBP608" s="23"/>
      <c r="XBQ608" s="23"/>
      <c r="XBR608" s="23"/>
      <c r="XBS608" s="23"/>
      <c r="XBT608" s="23"/>
      <c r="XBU608" s="23"/>
      <c r="XBV608" s="23"/>
      <c r="XBW608" s="23"/>
      <c r="XBX608" s="23"/>
      <c r="XBY608" s="23"/>
      <c r="XBZ608" s="23"/>
      <c r="XCA608" s="23"/>
      <c r="XCB608" s="23"/>
      <c r="XCC608" s="23"/>
      <c r="XCD608" s="23"/>
      <c r="XCE608" s="23"/>
      <c r="XCF608" s="23"/>
      <c r="XCG608" s="23"/>
      <c r="XCH608" s="23"/>
      <c r="XCI608" s="23"/>
      <c r="XCJ608" s="23"/>
      <c r="XCK608" s="23"/>
      <c r="XCL608" s="23"/>
      <c r="XCM608" s="23"/>
      <c r="XCN608" s="23"/>
      <c r="XCO608" s="23"/>
      <c r="XCP608" s="23"/>
      <c r="XCQ608" s="23"/>
      <c r="XCR608" s="23"/>
      <c r="XCS608" s="23"/>
      <c r="XCT608" s="23"/>
      <c r="XCU608" s="23"/>
      <c r="XCV608" s="23"/>
      <c r="XCW608" s="26"/>
      <c r="XCX608" s="26"/>
      <c r="XCY608" s="26"/>
      <c r="XCZ608" s="26"/>
      <c r="XDA608" s="26"/>
      <c r="XDB608" s="26"/>
      <c r="XDC608" s="26"/>
      <c r="XDD608" s="26"/>
      <c r="XDE608" s="26"/>
      <c r="XDF608" s="26"/>
      <c r="XDG608" s="26"/>
      <c r="XDH608" s="26"/>
      <c r="XDI608" s="26"/>
      <c r="XDJ608" s="26"/>
      <c r="XDK608" s="26"/>
      <c r="XDL608" s="26"/>
      <c r="XDM608" s="26"/>
      <c r="XDN608" s="26"/>
      <c r="XDO608" s="26"/>
      <c r="XDP608" s="26"/>
      <c r="XDQ608" s="26"/>
      <c r="XDR608" s="26"/>
      <c r="XDS608" s="26"/>
      <c r="XDT608" s="26"/>
      <c r="XDU608" s="26"/>
      <c r="XDV608" s="26"/>
      <c r="XDW608" s="26"/>
      <c r="XDX608" s="26"/>
      <c r="XDY608" s="26"/>
      <c r="XDZ608" s="26"/>
      <c r="XEA608" s="26"/>
      <c r="XEB608" s="26"/>
      <c r="XEC608" s="26"/>
      <c r="XED608" s="26"/>
      <c r="XEE608" s="26"/>
      <c r="XEF608" s="26"/>
      <c r="XEG608" s="26"/>
      <c r="XEH608" s="26"/>
      <c r="XEI608" s="26"/>
      <c r="XEJ608" s="26"/>
      <c r="XEK608" s="26"/>
      <c r="XEL608" s="26"/>
      <c r="XEM608" s="26"/>
      <c r="XEN608" s="26"/>
      <c r="XEO608" s="26"/>
      <c r="XEP608" s="26"/>
      <c r="XEQ608" s="26"/>
      <c r="XER608" s="26"/>
      <c r="XES608" s="26"/>
      <c r="XET608" s="26"/>
      <c r="XEU608" s="26"/>
      <c r="XEV608" s="26"/>
      <c r="XEW608" s="26"/>
      <c r="XEX608" s="26"/>
      <c r="XEY608" s="26"/>
      <c r="XEZ608" s="26"/>
      <c r="XFA608" s="26"/>
    </row>
    <row r="609" s="4" customFormat="1" ht="15" customHeight="1" spans="1:16381">
      <c r="A609" s="15">
        <v>605</v>
      </c>
      <c r="B609" s="16" t="s">
        <v>995</v>
      </c>
      <c r="C609" s="17" t="s">
        <v>1236</v>
      </c>
      <c r="D609" s="18">
        <v>30000</v>
      </c>
      <c r="E609" s="18">
        <v>30000</v>
      </c>
      <c r="F609" s="18">
        <f t="shared" si="34"/>
        <v>30000</v>
      </c>
      <c r="G609" s="17" t="s">
        <v>1237</v>
      </c>
      <c r="H609" s="17" t="s">
        <v>430</v>
      </c>
      <c r="I609" s="17" t="s">
        <v>189</v>
      </c>
      <c r="J609" s="20" t="s">
        <v>999</v>
      </c>
      <c r="K609" s="21" t="str">
        <f t="shared" ref="K609:K616" si="37">G609</f>
        <v>2019-03-31</v>
      </c>
      <c r="L609" s="21" t="s">
        <v>23</v>
      </c>
      <c r="M609" s="15">
        <f t="shared" si="35"/>
        <v>82</v>
      </c>
      <c r="N609" s="15">
        <f t="shared" si="36"/>
        <v>297.25</v>
      </c>
      <c r="XAH609" s="23"/>
      <c r="XAI609" s="23"/>
      <c r="XAJ609" s="23"/>
      <c r="XAK609" s="23"/>
      <c r="XAL609" s="23"/>
      <c r="XAM609" s="23"/>
      <c r="XAN609" s="23"/>
      <c r="XAO609" s="23"/>
      <c r="XAP609" s="23"/>
      <c r="XAQ609" s="23"/>
      <c r="XAR609" s="23"/>
      <c r="XAS609" s="23"/>
      <c r="XAT609" s="23"/>
      <c r="XAU609" s="23"/>
      <c r="XAV609" s="23"/>
      <c r="XAW609" s="23"/>
      <c r="XAX609" s="23"/>
      <c r="XAY609" s="23"/>
      <c r="XAZ609" s="23"/>
      <c r="XBA609" s="23"/>
      <c r="XBB609" s="23"/>
      <c r="XBC609" s="23"/>
      <c r="XBD609" s="23"/>
      <c r="XBE609" s="23"/>
      <c r="XBF609" s="23"/>
      <c r="XBG609" s="23"/>
      <c r="XBH609" s="23"/>
      <c r="XBI609" s="23"/>
      <c r="XBJ609" s="23"/>
      <c r="XBK609" s="23"/>
      <c r="XBL609" s="23"/>
      <c r="XBM609" s="23"/>
      <c r="XBN609" s="23"/>
      <c r="XBO609" s="23"/>
      <c r="XBP609" s="23"/>
      <c r="XBQ609" s="23"/>
      <c r="XBR609" s="23"/>
      <c r="XBS609" s="23"/>
      <c r="XBT609" s="23"/>
      <c r="XBU609" s="23"/>
      <c r="XBV609" s="23"/>
      <c r="XBW609" s="23"/>
      <c r="XBX609" s="23"/>
      <c r="XBY609" s="23"/>
      <c r="XBZ609" s="23"/>
      <c r="XCA609" s="23"/>
      <c r="XCB609" s="23"/>
      <c r="XCC609" s="23"/>
      <c r="XCD609" s="23"/>
      <c r="XCE609" s="23"/>
      <c r="XCF609" s="23"/>
      <c r="XCG609" s="23"/>
      <c r="XCH609" s="23"/>
      <c r="XCI609" s="23"/>
      <c r="XCJ609" s="23"/>
      <c r="XCK609" s="23"/>
      <c r="XCL609" s="23"/>
      <c r="XCM609" s="23"/>
      <c r="XCN609" s="23"/>
      <c r="XCO609" s="23"/>
      <c r="XCP609" s="23"/>
      <c r="XCQ609" s="23"/>
      <c r="XCR609" s="23"/>
      <c r="XCS609" s="23"/>
      <c r="XCT609" s="23"/>
      <c r="XCU609" s="23"/>
      <c r="XCV609" s="23"/>
      <c r="XCW609" s="26"/>
      <c r="XCX609" s="26"/>
      <c r="XCY609" s="26"/>
      <c r="XCZ609" s="26"/>
      <c r="XDA609" s="26"/>
      <c r="XDB609" s="26"/>
      <c r="XDC609" s="26"/>
      <c r="XDD609" s="26"/>
      <c r="XDE609" s="26"/>
      <c r="XDF609" s="26"/>
      <c r="XDG609" s="26"/>
      <c r="XDH609" s="26"/>
      <c r="XDI609" s="26"/>
      <c r="XDJ609" s="26"/>
      <c r="XDK609" s="26"/>
      <c r="XDL609" s="26"/>
      <c r="XDM609" s="26"/>
      <c r="XDN609" s="26"/>
      <c r="XDO609" s="26"/>
      <c r="XDP609" s="26"/>
      <c r="XDQ609" s="26"/>
      <c r="XDR609" s="26"/>
      <c r="XDS609" s="26"/>
      <c r="XDT609" s="26"/>
      <c r="XDU609" s="26"/>
      <c r="XDV609" s="26"/>
      <c r="XDW609" s="26"/>
      <c r="XDX609" s="26"/>
      <c r="XDY609" s="26"/>
      <c r="XDZ609" s="26"/>
      <c r="XEA609" s="26"/>
      <c r="XEB609" s="26"/>
      <c r="XEC609" s="26"/>
      <c r="XED609" s="26"/>
      <c r="XEE609" s="26"/>
      <c r="XEF609" s="26"/>
      <c r="XEG609" s="26"/>
      <c r="XEH609" s="26"/>
      <c r="XEI609" s="26"/>
      <c r="XEJ609" s="26"/>
      <c r="XEK609" s="26"/>
      <c r="XEL609" s="26"/>
      <c r="XEM609" s="26"/>
      <c r="XEN609" s="26"/>
      <c r="XEO609" s="26"/>
      <c r="XEP609" s="26"/>
      <c r="XEQ609" s="26"/>
      <c r="XER609" s="26"/>
      <c r="XES609" s="26"/>
      <c r="XET609" s="26"/>
      <c r="XEU609" s="26"/>
      <c r="XEV609" s="26"/>
      <c r="XEW609" s="26"/>
      <c r="XEX609" s="26"/>
      <c r="XEY609" s="26"/>
      <c r="XEZ609" s="26"/>
      <c r="XFA609" s="26"/>
    </row>
    <row r="610" s="4" customFormat="1" ht="15" customHeight="1" spans="1:16381">
      <c r="A610" s="15">
        <v>606</v>
      </c>
      <c r="B610" s="16" t="s">
        <v>995</v>
      </c>
      <c r="C610" s="17" t="s">
        <v>1238</v>
      </c>
      <c r="D610" s="18">
        <v>30000</v>
      </c>
      <c r="E610" s="18">
        <v>30000</v>
      </c>
      <c r="F610" s="18">
        <f t="shared" si="34"/>
        <v>30000</v>
      </c>
      <c r="G610" s="17" t="s">
        <v>383</v>
      </c>
      <c r="H610" s="17" t="s">
        <v>1239</v>
      </c>
      <c r="I610" s="17" t="s">
        <v>189</v>
      </c>
      <c r="J610" s="20" t="s">
        <v>999</v>
      </c>
      <c r="K610" s="21" t="str">
        <f t="shared" si="37"/>
        <v>2019-04-12</v>
      </c>
      <c r="L610" s="21" t="s">
        <v>23</v>
      </c>
      <c r="M610" s="15">
        <f t="shared" si="35"/>
        <v>70</v>
      </c>
      <c r="N610" s="15">
        <f t="shared" si="36"/>
        <v>253.75</v>
      </c>
      <c r="XAH610" s="23"/>
      <c r="XAI610" s="23"/>
      <c r="XAJ610" s="23"/>
      <c r="XAK610" s="23"/>
      <c r="XAL610" s="23"/>
      <c r="XAM610" s="23"/>
      <c r="XAN610" s="23"/>
      <c r="XAO610" s="23"/>
      <c r="XAP610" s="23"/>
      <c r="XAQ610" s="23"/>
      <c r="XAR610" s="23"/>
      <c r="XAS610" s="23"/>
      <c r="XAT610" s="23"/>
      <c r="XAU610" s="23"/>
      <c r="XAV610" s="23"/>
      <c r="XAW610" s="23"/>
      <c r="XAX610" s="23"/>
      <c r="XAY610" s="23"/>
      <c r="XAZ610" s="23"/>
      <c r="XBA610" s="23"/>
      <c r="XBB610" s="23"/>
      <c r="XBC610" s="23"/>
      <c r="XBD610" s="23"/>
      <c r="XBE610" s="23"/>
      <c r="XBF610" s="23"/>
      <c r="XBG610" s="23"/>
      <c r="XBH610" s="23"/>
      <c r="XBI610" s="23"/>
      <c r="XBJ610" s="23"/>
      <c r="XBK610" s="23"/>
      <c r="XBL610" s="23"/>
      <c r="XBM610" s="23"/>
      <c r="XBN610" s="23"/>
      <c r="XBO610" s="23"/>
      <c r="XBP610" s="23"/>
      <c r="XBQ610" s="23"/>
      <c r="XBR610" s="23"/>
      <c r="XBS610" s="23"/>
      <c r="XBT610" s="23"/>
      <c r="XBU610" s="23"/>
      <c r="XBV610" s="23"/>
      <c r="XBW610" s="23"/>
      <c r="XBX610" s="23"/>
      <c r="XBY610" s="23"/>
      <c r="XBZ610" s="23"/>
      <c r="XCA610" s="23"/>
      <c r="XCB610" s="23"/>
      <c r="XCC610" s="23"/>
      <c r="XCD610" s="23"/>
      <c r="XCE610" s="23"/>
      <c r="XCF610" s="23"/>
      <c r="XCG610" s="23"/>
      <c r="XCH610" s="23"/>
      <c r="XCI610" s="23"/>
      <c r="XCJ610" s="23"/>
      <c r="XCK610" s="23"/>
      <c r="XCL610" s="23"/>
      <c r="XCM610" s="23"/>
      <c r="XCN610" s="23"/>
      <c r="XCO610" s="23"/>
      <c r="XCP610" s="23"/>
      <c r="XCQ610" s="23"/>
      <c r="XCR610" s="23"/>
      <c r="XCS610" s="23"/>
      <c r="XCT610" s="23"/>
      <c r="XCU610" s="23"/>
      <c r="XCV610" s="23"/>
      <c r="XCW610" s="26"/>
      <c r="XCX610" s="26"/>
      <c r="XCY610" s="26"/>
      <c r="XCZ610" s="26"/>
      <c r="XDA610" s="26"/>
      <c r="XDB610" s="26"/>
      <c r="XDC610" s="26"/>
      <c r="XDD610" s="26"/>
      <c r="XDE610" s="26"/>
      <c r="XDF610" s="26"/>
      <c r="XDG610" s="26"/>
      <c r="XDH610" s="26"/>
      <c r="XDI610" s="26"/>
      <c r="XDJ610" s="26"/>
      <c r="XDK610" s="26"/>
      <c r="XDL610" s="26"/>
      <c r="XDM610" s="26"/>
      <c r="XDN610" s="26"/>
      <c r="XDO610" s="26"/>
      <c r="XDP610" s="26"/>
      <c r="XDQ610" s="26"/>
      <c r="XDR610" s="26"/>
      <c r="XDS610" s="26"/>
      <c r="XDT610" s="26"/>
      <c r="XDU610" s="26"/>
      <c r="XDV610" s="26"/>
      <c r="XDW610" s="26"/>
      <c r="XDX610" s="26"/>
      <c r="XDY610" s="26"/>
      <c r="XDZ610" s="26"/>
      <c r="XEA610" s="26"/>
      <c r="XEB610" s="26"/>
      <c r="XEC610" s="26"/>
      <c r="XED610" s="26"/>
      <c r="XEE610" s="26"/>
      <c r="XEF610" s="26"/>
      <c r="XEG610" s="26"/>
      <c r="XEH610" s="26"/>
      <c r="XEI610" s="26"/>
      <c r="XEJ610" s="26"/>
      <c r="XEK610" s="26"/>
      <c r="XEL610" s="26"/>
      <c r="XEM610" s="26"/>
      <c r="XEN610" s="26"/>
      <c r="XEO610" s="26"/>
      <c r="XEP610" s="26"/>
      <c r="XEQ610" s="26"/>
      <c r="XER610" s="26"/>
      <c r="XES610" s="26"/>
      <c r="XET610" s="26"/>
      <c r="XEU610" s="26"/>
      <c r="XEV610" s="26"/>
      <c r="XEW610" s="26"/>
      <c r="XEX610" s="26"/>
      <c r="XEY610" s="26"/>
      <c r="XEZ610" s="26"/>
      <c r="XFA610" s="26"/>
    </row>
    <row r="611" s="4" customFormat="1" ht="15" customHeight="1" spans="1:16381">
      <c r="A611" s="15">
        <v>607</v>
      </c>
      <c r="B611" s="16" t="s">
        <v>995</v>
      </c>
      <c r="C611" s="17" t="s">
        <v>1240</v>
      </c>
      <c r="D611" s="18">
        <v>40000</v>
      </c>
      <c r="E611" s="18">
        <v>40000</v>
      </c>
      <c r="F611" s="18">
        <f t="shared" si="34"/>
        <v>40000</v>
      </c>
      <c r="G611" s="17" t="s">
        <v>993</v>
      </c>
      <c r="H611" s="17" t="s">
        <v>746</v>
      </c>
      <c r="I611" s="17" t="s">
        <v>189</v>
      </c>
      <c r="J611" s="20" t="s">
        <v>999</v>
      </c>
      <c r="K611" s="21" t="str">
        <f t="shared" si="37"/>
        <v>2019-05-20</v>
      </c>
      <c r="L611" s="21" t="s">
        <v>23</v>
      </c>
      <c r="M611" s="15">
        <f t="shared" si="35"/>
        <v>32</v>
      </c>
      <c r="N611" s="15">
        <f t="shared" si="36"/>
        <v>154.67</v>
      </c>
      <c r="XAH611" s="23"/>
      <c r="XAI611" s="23"/>
      <c r="XAJ611" s="23"/>
      <c r="XAK611" s="23"/>
      <c r="XAL611" s="23"/>
      <c r="XAM611" s="23"/>
      <c r="XAN611" s="23"/>
      <c r="XAO611" s="23"/>
      <c r="XAP611" s="23"/>
      <c r="XAQ611" s="23"/>
      <c r="XAR611" s="23"/>
      <c r="XAS611" s="23"/>
      <c r="XAT611" s="23"/>
      <c r="XAU611" s="23"/>
      <c r="XAV611" s="23"/>
      <c r="XAW611" s="23"/>
      <c r="XAX611" s="23"/>
      <c r="XAY611" s="23"/>
      <c r="XAZ611" s="23"/>
      <c r="XBA611" s="23"/>
      <c r="XBB611" s="23"/>
      <c r="XBC611" s="23"/>
      <c r="XBD611" s="23"/>
      <c r="XBE611" s="23"/>
      <c r="XBF611" s="23"/>
      <c r="XBG611" s="23"/>
      <c r="XBH611" s="23"/>
      <c r="XBI611" s="23"/>
      <c r="XBJ611" s="23"/>
      <c r="XBK611" s="23"/>
      <c r="XBL611" s="23"/>
      <c r="XBM611" s="23"/>
      <c r="XBN611" s="23"/>
      <c r="XBO611" s="23"/>
      <c r="XBP611" s="23"/>
      <c r="XBQ611" s="23"/>
      <c r="XBR611" s="23"/>
      <c r="XBS611" s="23"/>
      <c r="XBT611" s="23"/>
      <c r="XBU611" s="23"/>
      <c r="XBV611" s="23"/>
      <c r="XBW611" s="23"/>
      <c r="XBX611" s="23"/>
      <c r="XBY611" s="23"/>
      <c r="XBZ611" s="23"/>
      <c r="XCA611" s="23"/>
      <c r="XCB611" s="23"/>
      <c r="XCC611" s="23"/>
      <c r="XCD611" s="23"/>
      <c r="XCE611" s="23"/>
      <c r="XCF611" s="23"/>
      <c r="XCG611" s="23"/>
      <c r="XCH611" s="23"/>
      <c r="XCI611" s="23"/>
      <c r="XCJ611" s="23"/>
      <c r="XCK611" s="23"/>
      <c r="XCL611" s="23"/>
      <c r="XCM611" s="23"/>
      <c r="XCN611" s="23"/>
      <c r="XCO611" s="23"/>
      <c r="XCP611" s="23"/>
      <c r="XCQ611" s="23"/>
      <c r="XCR611" s="23"/>
      <c r="XCS611" s="23"/>
      <c r="XCT611" s="23"/>
      <c r="XCU611" s="23"/>
      <c r="XCV611" s="23"/>
      <c r="XCW611" s="26"/>
      <c r="XCX611" s="26"/>
      <c r="XCY611" s="26"/>
      <c r="XCZ611" s="26"/>
      <c r="XDA611" s="26"/>
      <c r="XDB611" s="26"/>
      <c r="XDC611" s="26"/>
      <c r="XDD611" s="26"/>
      <c r="XDE611" s="26"/>
      <c r="XDF611" s="26"/>
      <c r="XDG611" s="26"/>
      <c r="XDH611" s="26"/>
      <c r="XDI611" s="26"/>
      <c r="XDJ611" s="26"/>
      <c r="XDK611" s="26"/>
      <c r="XDL611" s="26"/>
      <c r="XDM611" s="26"/>
      <c r="XDN611" s="26"/>
      <c r="XDO611" s="26"/>
      <c r="XDP611" s="26"/>
      <c r="XDQ611" s="26"/>
      <c r="XDR611" s="26"/>
      <c r="XDS611" s="26"/>
      <c r="XDT611" s="26"/>
      <c r="XDU611" s="26"/>
      <c r="XDV611" s="26"/>
      <c r="XDW611" s="26"/>
      <c r="XDX611" s="26"/>
      <c r="XDY611" s="26"/>
      <c r="XDZ611" s="26"/>
      <c r="XEA611" s="26"/>
      <c r="XEB611" s="26"/>
      <c r="XEC611" s="26"/>
      <c r="XED611" s="26"/>
      <c r="XEE611" s="26"/>
      <c r="XEF611" s="26"/>
      <c r="XEG611" s="26"/>
      <c r="XEH611" s="26"/>
      <c r="XEI611" s="26"/>
      <c r="XEJ611" s="26"/>
      <c r="XEK611" s="26"/>
      <c r="XEL611" s="26"/>
      <c r="XEM611" s="26"/>
      <c r="XEN611" s="26"/>
      <c r="XEO611" s="26"/>
      <c r="XEP611" s="26"/>
      <c r="XEQ611" s="26"/>
      <c r="XER611" s="26"/>
      <c r="XES611" s="26"/>
      <c r="XET611" s="26"/>
      <c r="XEU611" s="26"/>
      <c r="XEV611" s="26"/>
      <c r="XEW611" s="26"/>
      <c r="XEX611" s="26"/>
      <c r="XEY611" s="26"/>
      <c r="XEZ611" s="26"/>
      <c r="XFA611" s="26"/>
    </row>
    <row r="612" s="4" customFormat="1" ht="15" customHeight="1" spans="1:16381">
      <c r="A612" s="15">
        <v>608</v>
      </c>
      <c r="B612" s="16" t="s">
        <v>995</v>
      </c>
      <c r="C612" s="17" t="s">
        <v>1241</v>
      </c>
      <c r="D612" s="18">
        <v>50000</v>
      </c>
      <c r="E612" s="18">
        <v>50000</v>
      </c>
      <c r="F612" s="18">
        <f t="shared" si="34"/>
        <v>50000</v>
      </c>
      <c r="G612" s="17" t="s">
        <v>1242</v>
      </c>
      <c r="H612" s="17" t="s">
        <v>1243</v>
      </c>
      <c r="I612" s="17" t="s">
        <v>189</v>
      </c>
      <c r="J612" s="20" t="s">
        <v>999</v>
      </c>
      <c r="K612" s="21" t="str">
        <f t="shared" si="37"/>
        <v>2019-05-21</v>
      </c>
      <c r="L612" s="21" t="s">
        <v>23</v>
      </c>
      <c r="M612" s="15">
        <f t="shared" si="35"/>
        <v>31</v>
      </c>
      <c r="N612" s="15">
        <f t="shared" si="36"/>
        <v>187.29</v>
      </c>
      <c r="XAH612" s="23"/>
      <c r="XAI612" s="23"/>
      <c r="XAJ612" s="23"/>
      <c r="XAK612" s="23"/>
      <c r="XAL612" s="23"/>
      <c r="XAM612" s="23"/>
      <c r="XAN612" s="23"/>
      <c r="XAO612" s="23"/>
      <c r="XAP612" s="23"/>
      <c r="XAQ612" s="23"/>
      <c r="XAR612" s="23"/>
      <c r="XAS612" s="23"/>
      <c r="XAT612" s="23"/>
      <c r="XAU612" s="23"/>
      <c r="XAV612" s="23"/>
      <c r="XAW612" s="23"/>
      <c r="XAX612" s="23"/>
      <c r="XAY612" s="23"/>
      <c r="XAZ612" s="23"/>
      <c r="XBA612" s="23"/>
      <c r="XBB612" s="23"/>
      <c r="XBC612" s="23"/>
      <c r="XBD612" s="23"/>
      <c r="XBE612" s="23"/>
      <c r="XBF612" s="23"/>
      <c r="XBG612" s="23"/>
      <c r="XBH612" s="23"/>
      <c r="XBI612" s="23"/>
      <c r="XBJ612" s="23"/>
      <c r="XBK612" s="23"/>
      <c r="XBL612" s="23"/>
      <c r="XBM612" s="23"/>
      <c r="XBN612" s="23"/>
      <c r="XBO612" s="23"/>
      <c r="XBP612" s="23"/>
      <c r="XBQ612" s="23"/>
      <c r="XBR612" s="23"/>
      <c r="XBS612" s="23"/>
      <c r="XBT612" s="23"/>
      <c r="XBU612" s="23"/>
      <c r="XBV612" s="23"/>
      <c r="XBW612" s="23"/>
      <c r="XBX612" s="23"/>
      <c r="XBY612" s="23"/>
      <c r="XBZ612" s="23"/>
      <c r="XCA612" s="23"/>
      <c r="XCB612" s="23"/>
      <c r="XCC612" s="23"/>
      <c r="XCD612" s="23"/>
      <c r="XCE612" s="23"/>
      <c r="XCF612" s="23"/>
      <c r="XCG612" s="23"/>
      <c r="XCH612" s="23"/>
      <c r="XCI612" s="23"/>
      <c r="XCJ612" s="23"/>
      <c r="XCK612" s="23"/>
      <c r="XCL612" s="23"/>
      <c r="XCM612" s="23"/>
      <c r="XCN612" s="23"/>
      <c r="XCO612" s="23"/>
      <c r="XCP612" s="23"/>
      <c r="XCQ612" s="23"/>
      <c r="XCR612" s="23"/>
      <c r="XCS612" s="23"/>
      <c r="XCT612" s="23"/>
      <c r="XCU612" s="23"/>
      <c r="XCV612" s="23"/>
      <c r="XCW612" s="26"/>
      <c r="XCX612" s="26"/>
      <c r="XCY612" s="26"/>
      <c r="XCZ612" s="26"/>
      <c r="XDA612" s="26"/>
      <c r="XDB612" s="26"/>
      <c r="XDC612" s="26"/>
      <c r="XDD612" s="26"/>
      <c r="XDE612" s="26"/>
      <c r="XDF612" s="26"/>
      <c r="XDG612" s="26"/>
      <c r="XDH612" s="26"/>
      <c r="XDI612" s="26"/>
      <c r="XDJ612" s="26"/>
      <c r="XDK612" s="26"/>
      <c r="XDL612" s="26"/>
      <c r="XDM612" s="26"/>
      <c r="XDN612" s="26"/>
      <c r="XDO612" s="26"/>
      <c r="XDP612" s="26"/>
      <c r="XDQ612" s="26"/>
      <c r="XDR612" s="26"/>
      <c r="XDS612" s="26"/>
      <c r="XDT612" s="26"/>
      <c r="XDU612" s="26"/>
      <c r="XDV612" s="26"/>
      <c r="XDW612" s="26"/>
      <c r="XDX612" s="26"/>
      <c r="XDY612" s="26"/>
      <c r="XDZ612" s="26"/>
      <c r="XEA612" s="26"/>
      <c r="XEB612" s="26"/>
      <c r="XEC612" s="26"/>
      <c r="XED612" s="26"/>
      <c r="XEE612" s="26"/>
      <c r="XEF612" s="26"/>
      <c r="XEG612" s="26"/>
      <c r="XEH612" s="26"/>
      <c r="XEI612" s="26"/>
      <c r="XEJ612" s="26"/>
      <c r="XEK612" s="26"/>
      <c r="XEL612" s="26"/>
      <c r="XEM612" s="26"/>
      <c r="XEN612" s="26"/>
      <c r="XEO612" s="26"/>
      <c r="XEP612" s="26"/>
      <c r="XEQ612" s="26"/>
      <c r="XER612" s="26"/>
      <c r="XES612" s="26"/>
      <c r="XET612" s="26"/>
      <c r="XEU612" s="26"/>
      <c r="XEV612" s="26"/>
      <c r="XEW612" s="26"/>
      <c r="XEX612" s="26"/>
      <c r="XEY612" s="26"/>
      <c r="XEZ612" s="26"/>
      <c r="XFA612" s="26"/>
    </row>
    <row r="613" s="4" customFormat="1" ht="15" customHeight="1" spans="1:16381">
      <c r="A613" s="15">
        <v>609</v>
      </c>
      <c r="B613" s="16" t="s">
        <v>995</v>
      </c>
      <c r="C613" s="17" t="s">
        <v>1244</v>
      </c>
      <c r="D613" s="18">
        <v>20000</v>
      </c>
      <c r="E613" s="18">
        <v>20000</v>
      </c>
      <c r="F613" s="18">
        <f t="shared" si="34"/>
        <v>20000</v>
      </c>
      <c r="G613" s="17" t="s">
        <v>1245</v>
      </c>
      <c r="H613" s="17" t="s">
        <v>1184</v>
      </c>
      <c r="I613" s="17" t="s">
        <v>189</v>
      </c>
      <c r="J613" s="20" t="s">
        <v>999</v>
      </c>
      <c r="K613" s="21" t="str">
        <f t="shared" si="37"/>
        <v>2019-05-22</v>
      </c>
      <c r="L613" s="21" t="s">
        <v>23</v>
      </c>
      <c r="M613" s="15">
        <f t="shared" si="35"/>
        <v>30</v>
      </c>
      <c r="N613" s="15">
        <f t="shared" si="36"/>
        <v>72.5</v>
      </c>
      <c r="XAH613" s="23"/>
      <c r="XAI613" s="23"/>
      <c r="XAJ613" s="23"/>
      <c r="XAK613" s="23"/>
      <c r="XAL613" s="23"/>
      <c r="XAM613" s="23"/>
      <c r="XAN613" s="23"/>
      <c r="XAO613" s="23"/>
      <c r="XAP613" s="23"/>
      <c r="XAQ613" s="23"/>
      <c r="XAR613" s="23"/>
      <c r="XAS613" s="23"/>
      <c r="XAT613" s="23"/>
      <c r="XAU613" s="23"/>
      <c r="XAV613" s="23"/>
      <c r="XAW613" s="23"/>
      <c r="XAX613" s="23"/>
      <c r="XAY613" s="23"/>
      <c r="XAZ613" s="23"/>
      <c r="XBA613" s="23"/>
      <c r="XBB613" s="23"/>
      <c r="XBC613" s="23"/>
      <c r="XBD613" s="23"/>
      <c r="XBE613" s="23"/>
      <c r="XBF613" s="23"/>
      <c r="XBG613" s="23"/>
      <c r="XBH613" s="23"/>
      <c r="XBI613" s="23"/>
      <c r="XBJ613" s="23"/>
      <c r="XBK613" s="23"/>
      <c r="XBL613" s="23"/>
      <c r="XBM613" s="23"/>
      <c r="XBN613" s="23"/>
      <c r="XBO613" s="23"/>
      <c r="XBP613" s="23"/>
      <c r="XBQ613" s="23"/>
      <c r="XBR613" s="23"/>
      <c r="XBS613" s="23"/>
      <c r="XBT613" s="23"/>
      <c r="XBU613" s="23"/>
      <c r="XBV613" s="23"/>
      <c r="XBW613" s="23"/>
      <c r="XBX613" s="23"/>
      <c r="XBY613" s="23"/>
      <c r="XBZ613" s="23"/>
      <c r="XCA613" s="23"/>
      <c r="XCB613" s="23"/>
      <c r="XCC613" s="23"/>
      <c r="XCD613" s="23"/>
      <c r="XCE613" s="23"/>
      <c r="XCF613" s="23"/>
      <c r="XCG613" s="23"/>
      <c r="XCH613" s="23"/>
      <c r="XCI613" s="23"/>
      <c r="XCJ613" s="23"/>
      <c r="XCK613" s="23"/>
      <c r="XCL613" s="23"/>
      <c r="XCM613" s="23"/>
      <c r="XCN613" s="23"/>
      <c r="XCO613" s="23"/>
      <c r="XCP613" s="23"/>
      <c r="XCQ613" s="23"/>
      <c r="XCR613" s="23"/>
      <c r="XCS613" s="23"/>
      <c r="XCT613" s="23"/>
      <c r="XCU613" s="23"/>
      <c r="XCV613" s="23"/>
      <c r="XCW613" s="26"/>
      <c r="XCX613" s="26"/>
      <c r="XCY613" s="26"/>
      <c r="XCZ613" s="26"/>
      <c r="XDA613" s="26"/>
      <c r="XDB613" s="26"/>
      <c r="XDC613" s="26"/>
      <c r="XDD613" s="26"/>
      <c r="XDE613" s="26"/>
      <c r="XDF613" s="26"/>
      <c r="XDG613" s="26"/>
      <c r="XDH613" s="26"/>
      <c r="XDI613" s="26"/>
      <c r="XDJ613" s="26"/>
      <c r="XDK613" s="26"/>
      <c r="XDL613" s="26"/>
      <c r="XDM613" s="26"/>
      <c r="XDN613" s="26"/>
      <c r="XDO613" s="26"/>
      <c r="XDP613" s="26"/>
      <c r="XDQ613" s="26"/>
      <c r="XDR613" s="26"/>
      <c r="XDS613" s="26"/>
      <c r="XDT613" s="26"/>
      <c r="XDU613" s="26"/>
      <c r="XDV613" s="26"/>
      <c r="XDW613" s="26"/>
      <c r="XDX613" s="26"/>
      <c r="XDY613" s="26"/>
      <c r="XDZ613" s="26"/>
      <c r="XEA613" s="26"/>
      <c r="XEB613" s="26"/>
      <c r="XEC613" s="26"/>
      <c r="XED613" s="26"/>
      <c r="XEE613" s="26"/>
      <c r="XEF613" s="26"/>
      <c r="XEG613" s="26"/>
      <c r="XEH613" s="26"/>
      <c r="XEI613" s="26"/>
      <c r="XEJ613" s="26"/>
      <c r="XEK613" s="26"/>
      <c r="XEL613" s="26"/>
      <c r="XEM613" s="26"/>
      <c r="XEN613" s="26"/>
      <c r="XEO613" s="26"/>
      <c r="XEP613" s="26"/>
      <c r="XEQ613" s="26"/>
      <c r="XER613" s="26"/>
      <c r="XES613" s="26"/>
      <c r="XET613" s="26"/>
      <c r="XEU613" s="26"/>
      <c r="XEV613" s="26"/>
      <c r="XEW613" s="26"/>
      <c r="XEX613" s="26"/>
      <c r="XEY613" s="26"/>
      <c r="XEZ613" s="26"/>
      <c r="XFA613" s="26"/>
    </row>
    <row r="614" s="4" customFormat="1" ht="15" customHeight="1" spans="1:16381">
      <c r="A614" s="15">
        <v>610</v>
      </c>
      <c r="B614" s="16" t="s">
        <v>995</v>
      </c>
      <c r="C614" s="17" t="s">
        <v>1246</v>
      </c>
      <c r="D614" s="18">
        <v>20000</v>
      </c>
      <c r="E614" s="18">
        <v>20000</v>
      </c>
      <c r="F614" s="18">
        <f t="shared" si="34"/>
        <v>20000</v>
      </c>
      <c r="G614" s="17" t="s">
        <v>1247</v>
      </c>
      <c r="H614" s="17" t="s">
        <v>406</v>
      </c>
      <c r="I614" s="17" t="s">
        <v>189</v>
      </c>
      <c r="J614" s="20" t="s">
        <v>999</v>
      </c>
      <c r="K614" s="21" t="str">
        <f t="shared" si="37"/>
        <v>2019-06-06</v>
      </c>
      <c r="L614" s="21" t="s">
        <v>23</v>
      </c>
      <c r="M614" s="15">
        <f t="shared" si="35"/>
        <v>15</v>
      </c>
      <c r="N614" s="15">
        <f t="shared" si="36"/>
        <v>36.25</v>
      </c>
      <c r="XAH614" s="23"/>
      <c r="XAI614" s="23"/>
      <c r="XAJ614" s="23"/>
      <c r="XAK614" s="23"/>
      <c r="XAL614" s="23"/>
      <c r="XAM614" s="23"/>
      <c r="XAN614" s="23"/>
      <c r="XAO614" s="23"/>
      <c r="XAP614" s="23"/>
      <c r="XAQ614" s="23"/>
      <c r="XAR614" s="23"/>
      <c r="XAS614" s="23"/>
      <c r="XAT614" s="23"/>
      <c r="XAU614" s="23"/>
      <c r="XAV614" s="23"/>
      <c r="XAW614" s="23"/>
      <c r="XAX614" s="23"/>
      <c r="XAY614" s="23"/>
      <c r="XAZ614" s="23"/>
      <c r="XBA614" s="23"/>
      <c r="XBB614" s="23"/>
      <c r="XBC614" s="23"/>
      <c r="XBD614" s="23"/>
      <c r="XBE614" s="23"/>
      <c r="XBF614" s="23"/>
      <c r="XBG614" s="23"/>
      <c r="XBH614" s="23"/>
      <c r="XBI614" s="23"/>
      <c r="XBJ614" s="23"/>
      <c r="XBK614" s="23"/>
      <c r="XBL614" s="23"/>
      <c r="XBM614" s="23"/>
      <c r="XBN614" s="23"/>
      <c r="XBO614" s="23"/>
      <c r="XBP614" s="23"/>
      <c r="XBQ614" s="23"/>
      <c r="XBR614" s="23"/>
      <c r="XBS614" s="23"/>
      <c r="XBT614" s="23"/>
      <c r="XBU614" s="23"/>
      <c r="XBV614" s="23"/>
      <c r="XBW614" s="23"/>
      <c r="XBX614" s="23"/>
      <c r="XBY614" s="23"/>
      <c r="XBZ614" s="23"/>
      <c r="XCA614" s="23"/>
      <c r="XCB614" s="23"/>
      <c r="XCC614" s="23"/>
      <c r="XCD614" s="23"/>
      <c r="XCE614" s="23"/>
      <c r="XCF614" s="23"/>
      <c r="XCG614" s="23"/>
      <c r="XCH614" s="23"/>
      <c r="XCI614" s="23"/>
      <c r="XCJ614" s="23"/>
      <c r="XCK614" s="23"/>
      <c r="XCL614" s="23"/>
      <c r="XCM614" s="23"/>
      <c r="XCN614" s="23"/>
      <c r="XCO614" s="23"/>
      <c r="XCP614" s="23"/>
      <c r="XCQ614" s="23"/>
      <c r="XCR614" s="23"/>
      <c r="XCS614" s="23"/>
      <c r="XCT614" s="23"/>
      <c r="XCU614" s="23"/>
      <c r="XCV614" s="23"/>
      <c r="XCW614" s="26"/>
      <c r="XCX614" s="26"/>
      <c r="XCY614" s="26"/>
      <c r="XCZ614" s="26"/>
      <c r="XDA614" s="26"/>
      <c r="XDB614" s="26"/>
      <c r="XDC614" s="26"/>
      <c r="XDD614" s="26"/>
      <c r="XDE614" s="26"/>
      <c r="XDF614" s="26"/>
      <c r="XDG614" s="26"/>
      <c r="XDH614" s="26"/>
      <c r="XDI614" s="26"/>
      <c r="XDJ614" s="26"/>
      <c r="XDK614" s="26"/>
      <c r="XDL614" s="26"/>
      <c r="XDM614" s="26"/>
      <c r="XDN614" s="26"/>
      <c r="XDO614" s="26"/>
      <c r="XDP614" s="26"/>
      <c r="XDQ614" s="26"/>
      <c r="XDR614" s="26"/>
      <c r="XDS614" s="26"/>
      <c r="XDT614" s="26"/>
      <c r="XDU614" s="26"/>
      <c r="XDV614" s="26"/>
      <c r="XDW614" s="26"/>
      <c r="XDX614" s="26"/>
      <c r="XDY614" s="26"/>
      <c r="XDZ614" s="26"/>
      <c r="XEA614" s="26"/>
      <c r="XEB614" s="26"/>
      <c r="XEC614" s="26"/>
      <c r="XED614" s="26"/>
      <c r="XEE614" s="26"/>
      <c r="XEF614" s="26"/>
      <c r="XEG614" s="26"/>
      <c r="XEH614" s="26"/>
      <c r="XEI614" s="26"/>
      <c r="XEJ614" s="26"/>
      <c r="XEK614" s="26"/>
      <c r="XEL614" s="26"/>
      <c r="XEM614" s="26"/>
      <c r="XEN614" s="26"/>
      <c r="XEO614" s="26"/>
      <c r="XEP614" s="26"/>
      <c r="XEQ614" s="26"/>
      <c r="XER614" s="26"/>
      <c r="XES614" s="26"/>
      <c r="XET614" s="26"/>
      <c r="XEU614" s="26"/>
      <c r="XEV614" s="26"/>
      <c r="XEW614" s="26"/>
      <c r="XEX614" s="26"/>
      <c r="XEY614" s="26"/>
      <c r="XEZ614" s="26"/>
      <c r="XFA614" s="26"/>
    </row>
    <row r="615" s="4" customFormat="1" ht="15" customHeight="1" spans="1:16381">
      <c r="A615" s="15">
        <v>611</v>
      </c>
      <c r="B615" s="16" t="s">
        <v>995</v>
      </c>
      <c r="C615" s="17" t="s">
        <v>1248</v>
      </c>
      <c r="D615" s="18">
        <v>50000</v>
      </c>
      <c r="E615" s="18">
        <v>50000</v>
      </c>
      <c r="F615" s="18">
        <f t="shared" si="34"/>
        <v>50000</v>
      </c>
      <c r="G615" s="17" t="s">
        <v>1249</v>
      </c>
      <c r="H615" s="17" t="s">
        <v>173</v>
      </c>
      <c r="I615" s="17" t="s">
        <v>189</v>
      </c>
      <c r="J615" s="20" t="s">
        <v>999</v>
      </c>
      <c r="K615" s="21" t="str">
        <f t="shared" si="37"/>
        <v>2019-06-07</v>
      </c>
      <c r="L615" s="21" t="s">
        <v>23</v>
      </c>
      <c r="M615" s="15">
        <f t="shared" si="35"/>
        <v>14</v>
      </c>
      <c r="N615" s="15">
        <f t="shared" si="36"/>
        <v>84.58</v>
      </c>
      <c r="XAH615" s="23"/>
      <c r="XAI615" s="23"/>
      <c r="XAJ615" s="23"/>
      <c r="XAK615" s="23"/>
      <c r="XAL615" s="23"/>
      <c r="XAM615" s="23"/>
      <c r="XAN615" s="23"/>
      <c r="XAO615" s="23"/>
      <c r="XAP615" s="23"/>
      <c r="XAQ615" s="23"/>
      <c r="XAR615" s="23"/>
      <c r="XAS615" s="23"/>
      <c r="XAT615" s="23"/>
      <c r="XAU615" s="23"/>
      <c r="XAV615" s="23"/>
      <c r="XAW615" s="23"/>
      <c r="XAX615" s="23"/>
      <c r="XAY615" s="23"/>
      <c r="XAZ615" s="23"/>
      <c r="XBA615" s="23"/>
      <c r="XBB615" s="23"/>
      <c r="XBC615" s="23"/>
      <c r="XBD615" s="23"/>
      <c r="XBE615" s="23"/>
      <c r="XBF615" s="23"/>
      <c r="XBG615" s="23"/>
      <c r="XBH615" s="23"/>
      <c r="XBI615" s="23"/>
      <c r="XBJ615" s="23"/>
      <c r="XBK615" s="23"/>
      <c r="XBL615" s="23"/>
      <c r="XBM615" s="23"/>
      <c r="XBN615" s="23"/>
      <c r="XBO615" s="23"/>
      <c r="XBP615" s="23"/>
      <c r="XBQ615" s="23"/>
      <c r="XBR615" s="23"/>
      <c r="XBS615" s="23"/>
      <c r="XBT615" s="23"/>
      <c r="XBU615" s="23"/>
      <c r="XBV615" s="23"/>
      <c r="XBW615" s="23"/>
      <c r="XBX615" s="23"/>
      <c r="XBY615" s="23"/>
      <c r="XBZ615" s="23"/>
      <c r="XCA615" s="23"/>
      <c r="XCB615" s="23"/>
      <c r="XCC615" s="23"/>
      <c r="XCD615" s="23"/>
      <c r="XCE615" s="23"/>
      <c r="XCF615" s="23"/>
      <c r="XCG615" s="23"/>
      <c r="XCH615" s="23"/>
      <c r="XCI615" s="23"/>
      <c r="XCJ615" s="23"/>
      <c r="XCK615" s="23"/>
      <c r="XCL615" s="23"/>
      <c r="XCM615" s="23"/>
      <c r="XCN615" s="23"/>
      <c r="XCO615" s="23"/>
      <c r="XCP615" s="23"/>
      <c r="XCQ615" s="23"/>
      <c r="XCR615" s="23"/>
      <c r="XCS615" s="23"/>
      <c r="XCT615" s="23"/>
      <c r="XCU615" s="23"/>
      <c r="XCV615" s="23"/>
      <c r="XCW615" s="26"/>
      <c r="XCX615" s="26"/>
      <c r="XCY615" s="26"/>
      <c r="XCZ615" s="26"/>
      <c r="XDA615" s="26"/>
      <c r="XDB615" s="26"/>
      <c r="XDC615" s="26"/>
      <c r="XDD615" s="26"/>
      <c r="XDE615" s="26"/>
      <c r="XDF615" s="26"/>
      <c r="XDG615" s="26"/>
      <c r="XDH615" s="26"/>
      <c r="XDI615" s="26"/>
      <c r="XDJ615" s="26"/>
      <c r="XDK615" s="26"/>
      <c r="XDL615" s="26"/>
      <c r="XDM615" s="26"/>
      <c r="XDN615" s="26"/>
      <c r="XDO615" s="26"/>
      <c r="XDP615" s="26"/>
      <c r="XDQ615" s="26"/>
      <c r="XDR615" s="26"/>
      <c r="XDS615" s="26"/>
      <c r="XDT615" s="26"/>
      <c r="XDU615" s="26"/>
      <c r="XDV615" s="26"/>
      <c r="XDW615" s="26"/>
      <c r="XDX615" s="26"/>
      <c r="XDY615" s="26"/>
      <c r="XDZ615" s="26"/>
      <c r="XEA615" s="26"/>
      <c r="XEB615" s="26"/>
      <c r="XEC615" s="26"/>
      <c r="XED615" s="26"/>
      <c r="XEE615" s="26"/>
      <c r="XEF615" s="26"/>
      <c r="XEG615" s="26"/>
      <c r="XEH615" s="26"/>
      <c r="XEI615" s="26"/>
      <c r="XEJ615" s="26"/>
      <c r="XEK615" s="26"/>
      <c r="XEL615" s="26"/>
      <c r="XEM615" s="26"/>
      <c r="XEN615" s="26"/>
      <c r="XEO615" s="26"/>
      <c r="XEP615" s="26"/>
      <c r="XEQ615" s="26"/>
      <c r="XER615" s="26"/>
      <c r="XES615" s="26"/>
      <c r="XET615" s="26"/>
      <c r="XEU615" s="26"/>
      <c r="XEV615" s="26"/>
      <c r="XEW615" s="26"/>
      <c r="XEX615" s="26"/>
      <c r="XEY615" s="26"/>
      <c r="XEZ615" s="26"/>
      <c r="XFA615" s="26"/>
    </row>
    <row r="616" s="4" customFormat="1" ht="15" customHeight="1" spans="1:16381">
      <c r="A616" s="15">
        <v>612</v>
      </c>
      <c r="B616" s="16" t="s">
        <v>995</v>
      </c>
      <c r="C616" s="17" t="s">
        <v>1250</v>
      </c>
      <c r="D616" s="18">
        <v>50000</v>
      </c>
      <c r="E616" s="18">
        <v>50000</v>
      </c>
      <c r="F616" s="18">
        <f t="shared" si="34"/>
        <v>50000</v>
      </c>
      <c r="G616" s="17" t="s">
        <v>401</v>
      </c>
      <c r="H616" s="17" t="s">
        <v>176</v>
      </c>
      <c r="I616" s="17" t="s">
        <v>189</v>
      </c>
      <c r="J616" s="20" t="s">
        <v>999</v>
      </c>
      <c r="K616" s="21" t="str">
        <f t="shared" si="37"/>
        <v>2019-06-08</v>
      </c>
      <c r="L616" s="21" t="s">
        <v>23</v>
      </c>
      <c r="M616" s="15">
        <f t="shared" si="35"/>
        <v>13</v>
      </c>
      <c r="N616" s="15">
        <f t="shared" si="36"/>
        <v>78.54</v>
      </c>
      <c r="XAH616" s="23"/>
      <c r="XAI616" s="23"/>
      <c r="XAJ616" s="23"/>
      <c r="XAK616" s="23"/>
      <c r="XAL616" s="23"/>
      <c r="XAM616" s="23"/>
      <c r="XAN616" s="23"/>
      <c r="XAO616" s="23"/>
      <c r="XAP616" s="23"/>
      <c r="XAQ616" s="23"/>
      <c r="XAR616" s="23"/>
      <c r="XAS616" s="23"/>
      <c r="XAT616" s="23"/>
      <c r="XAU616" s="23"/>
      <c r="XAV616" s="23"/>
      <c r="XAW616" s="23"/>
      <c r="XAX616" s="23"/>
      <c r="XAY616" s="23"/>
      <c r="XAZ616" s="23"/>
      <c r="XBA616" s="23"/>
      <c r="XBB616" s="23"/>
      <c r="XBC616" s="23"/>
      <c r="XBD616" s="23"/>
      <c r="XBE616" s="23"/>
      <c r="XBF616" s="23"/>
      <c r="XBG616" s="23"/>
      <c r="XBH616" s="23"/>
      <c r="XBI616" s="23"/>
      <c r="XBJ616" s="23"/>
      <c r="XBK616" s="23"/>
      <c r="XBL616" s="23"/>
      <c r="XBM616" s="23"/>
      <c r="XBN616" s="23"/>
      <c r="XBO616" s="23"/>
      <c r="XBP616" s="23"/>
      <c r="XBQ616" s="23"/>
      <c r="XBR616" s="23"/>
      <c r="XBS616" s="23"/>
      <c r="XBT616" s="23"/>
      <c r="XBU616" s="23"/>
      <c r="XBV616" s="23"/>
      <c r="XBW616" s="23"/>
      <c r="XBX616" s="23"/>
      <c r="XBY616" s="23"/>
      <c r="XBZ616" s="23"/>
      <c r="XCA616" s="23"/>
      <c r="XCB616" s="23"/>
      <c r="XCC616" s="23"/>
      <c r="XCD616" s="23"/>
      <c r="XCE616" s="23"/>
      <c r="XCF616" s="23"/>
      <c r="XCG616" s="23"/>
      <c r="XCH616" s="23"/>
      <c r="XCI616" s="23"/>
      <c r="XCJ616" s="23"/>
      <c r="XCK616" s="23"/>
      <c r="XCL616" s="23"/>
      <c r="XCM616" s="23"/>
      <c r="XCN616" s="23"/>
      <c r="XCO616" s="23"/>
      <c r="XCP616" s="23"/>
      <c r="XCQ616" s="23"/>
      <c r="XCR616" s="23"/>
      <c r="XCS616" s="23"/>
      <c r="XCT616" s="23"/>
      <c r="XCU616" s="23"/>
      <c r="XCV616" s="23"/>
      <c r="XCW616" s="26"/>
      <c r="XCX616" s="26"/>
      <c r="XCY616" s="26"/>
      <c r="XCZ616" s="26"/>
      <c r="XDA616" s="26"/>
      <c r="XDB616" s="26"/>
      <c r="XDC616" s="26"/>
      <c r="XDD616" s="26"/>
      <c r="XDE616" s="26"/>
      <c r="XDF616" s="26"/>
      <c r="XDG616" s="26"/>
      <c r="XDH616" s="26"/>
      <c r="XDI616" s="26"/>
      <c r="XDJ616" s="26"/>
      <c r="XDK616" s="26"/>
      <c r="XDL616" s="26"/>
      <c r="XDM616" s="26"/>
      <c r="XDN616" s="26"/>
      <c r="XDO616" s="26"/>
      <c r="XDP616" s="26"/>
      <c r="XDQ616" s="26"/>
      <c r="XDR616" s="26"/>
      <c r="XDS616" s="26"/>
      <c r="XDT616" s="26"/>
      <c r="XDU616" s="26"/>
      <c r="XDV616" s="26"/>
      <c r="XDW616" s="26"/>
      <c r="XDX616" s="26"/>
      <c r="XDY616" s="26"/>
      <c r="XDZ616" s="26"/>
      <c r="XEA616" s="26"/>
      <c r="XEB616" s="26"/>
      <c r="XEC616" s="26"/>
      <c r="XED616" s="26"/>
      <c r="XEE616" s="26"/>
      <c r="XEF616" s="26"/>
      <c r="XEG616" s="26"/>
      <c r="XEH616" s="26"/>
      <c r="XEI616" s="26"/>
      <c r="XEJ616" s="26"/>
      <c r="XEK616" s="26"/>
      <c r="XEL616" s="26"/>
      <c r="XEM616" s="26"/>
      <c r="XEN616" s="26"/>
      <c r="XEO616" s="26"/>
      <c r="XEP616" s="26"/>
      <c r="XEQ616" s="26"/>
      <c r="XER616" s="26"/>
      <c r="XES616" s="26"/>
      <c r="XET616" s="26"/>
      <c r="XEU616" s="26"/>
      <c r="XEV616" s="26"/>
      <c r="XEW616" s="26"/>
      <c r="XEX616" s="26"/>
      <c r="XEY616" s="26"/>
      <c r="XEZ616" s="26"/>
      <c r="XFA616" s="26"/>
    </row>
    <row r="617" s="4" customFormat="1" ht="15" customHeight="1" spans="1:16381">
      <c r="A617" s="15">
        <v>613</v>
      </c>
      <c r="B617" s="16" t="s">
        <v>1251</v>
      </c>
      <c r="C617" s="17" t="s">
        <v>1252</v>
      </c>
      <c r="D617" s="18">
        <v>30000</v>
      </c>
      <c r="E617" s="18">
        <v>30000</v>
      </c>
      <c r="F617" s="18">
        <f t="shared" si="34"/>
        <v>30000</v>
      </c>
      <c r="G617" s="17" t="s">
        <v>1253</v>
      </c>
      <c r="H617" s="17" t="s">
        <v>1254</v>
      </c>
      <c r="I617" s="17" t="s">
        <v>21</v>
      </c>
      <c r="J617" s="20" t="s">
        <v>248</v>
      </c>
      <c r="K617" s="21">
        <v>43545</v>
      </c>
      <c r="L617" s="21" t="s">
        <v>23</v>
      </c>
      <c r="M617" s="15">
        <f t="shared" si="35"/>
        <v>92</v>
      </c>
      <c r="N617" s="15">
        <f t="shared" si="36"/>
        <v>364.17</v>
      </c>
      <c r="XAH617" s="23"/>
      <c r="XAI617" s="23"/>
      <c r="XAJ617" s="23"/>
      <c r="XAK617" s="23"/>
      <c r="XAL617" s="23"/>
      <c r="XAM617" s="23"/>
      <c r="XAN617" s="23"/>
      <c r="XAO617" s="23"/>
      <c r="XAP617" s="23"/>
      <c r="XAQ617" s="23"/>
      <c r="XAR617" s="23"/>
      <c r="XAS617" s="23"/>
      <c r="XAT617" s="23"/>
      <c r="XAU617" s="23"/>
      <c r="XAV617" s="23"/>
      <c r="XAW617" s="23"/>
      <c r="XAX617" s="23"/>
      <c r="XAY617" s="23"/>
      <c r="XAZ617" s="23"/>
      <c r="XBA617" s="23"/>
      <c r="XBB617" s="23"/>
      <c r="XBC617" s="23"/>
      <c r="XBD617" s="23"/>
      <c r="XBE617" s="23"/>
      <c r="XBF617" s="23"/>
      <c r="XBG617" s="23"/>
      <c r="XBH617" s="23"/>
      <c r="XBI617" s="23"/>
      <c r="XBJ617" s="23"/>
      <c r="XBK617" s="23"/>
      <c r="XBL617" s="23"/>
      <c r="XBM617" s="23"/>
      <c r="XBN617" s="23"/>
      <c r="XBO617" s="23"/>
      <c r="XBP617" s="23"/>
      <c r="XBQ617" s="23"/>
      <c r="XBR617" s="23"/>
      <c r="XBS617" s="23"/>
      <c r="XBT617" s="23"/>
      <c r="XBU617" s="23"/>
      <c r="XBV617" s="23"/>
      <c r="XBW617" s="23"/>
      <c r="XBX617" s="23"/>
      <c r="XBY617" s="23"/>
      <c r="XBZ617" s="23"/>
      <c r="XCA617" s="23"/>
      <c r="XCB617" s="23"/>
      <c r="XCC617" s="23"/>
      <c r="XCD617" s="23"/>
      <c r="XCE617" s="23"/>
      <c r="XCF617" s="23"/>
      <c r="XCG617" s="23"/>
      <c r="XCH617" s="23"/>
      <c r="XCI617" s="23"/>
      <c r="XCJ617" s="23"/>
      <c r="XCK617" s="23"/>
      <c r="XCL617" s="23"/>
      <c r="XCM617" s="23"/>
      <c r="XCN617" s="23"/>
      <c r="XCO617" s="23"/>
      <c r="XCP617" s="23"/>
      <c r="XCQ617" s="23"/>
      <c r="XCR617" s="23"/>
      <c r="XCS617" s="23"/>
      <c r="XCT617" s="23"/>
      <c r="XCU617" s="23"/>
      <c r="XCV617" s="23"/>
      <c r="XCW617" s="26"/>
      <c r="XCX617" s="26"/>
      <c r="XCY617" s="26"/>
      <c r="XCZ617" s="26"/>
      <c r="XDA617" s="26"/>
      <c r="XDB617" s="26"/>
      <c r="XDC617" s="26"/>
      <c r="XDD617" s="26"/>
      <c r="XDE617" s="26"/>
      <c r="XDF617" s="26"/>
      <c r="XDG617" s="26"/>
      <c r="XDH617" s="26"/>
      <c r="XDI617" s="26"/>
      <c r="XDJ617" s="26"/>
      <c r="XDK617" s="26"/>
      <c r="XDL617" s="26"/>
      <c r="XDM617" s="26"/>
      <c r="XDN617" s="26"/>
      <c r="XDO617" s="26"/>
      <c r="XDP617" s="26"/>
      <c r="XDQ617" s="26"/>
      <c r="XDR617" s="26"/>
      <c r="XDS617" s="26"/>
      <c r="XDT617" s="26"/>
      <c r="XDU617" s="26"/>
      <c r="XDV617" s="26"/>
      <c r="XDW617" s="26"/>
      <c r="XDX617" s="26"/>
      <c r="XDY617" s="26"/>
      <c r="XDZ617" s="26"/>
      <c r="XEA617" s="26"/>
      <c r="XEB617" s="26"/>
      <c r="XEC617" s="26"/>
      <c r="XED617" s="26"/>
      <c r="XEE617" s="26"/>
      <c r="XEF617" s="26"/>
      <c r="XEG617" s="26"/>
      <c r="XEH617" s="26"/>
      <c r="XEI617" s="26"/>
      <c r="XEJ617" s="26"/>
      <c r="XEK617" s="26"/>
      <c r="XEL617" s="26"/>
      <c r="XEM617" s="26"/>
      <c r="XEN617" s="26"/>
      <c r="XEO617" s="26"/>
      <c r="XEP617" s="26"/>
      <c r="XEQ617" s="26"/>
      <c r="XER617" s="26"/>
      <c r="XES617" s="26"/>
      <c r="XET617" s="26"/>
      <c r="XEU617" s="26"/>
      <c r="XEV617" s="26"/>
      <c r="XEW617" s="26"/>
      <c r="XEX617" s="26"/>
      <c r="XEY617" s="26"/>
      <c r="XEZ617" s="26"/>
      <c r="XFA617" s="26"/>
    </row>
    <row r="618" s="4" customFormat="1" ht="15" customHeight="1" spans="1:16381">
      <c r="A618" s="15">
        <v>614</v>
      </c>
      <c r="B618" s="16" t="s">
        <v>1251</v>
      </c>
      <c r="C618" s="17" t="s">
        <v>1255</v>
      </c>
      <c r="D618" s="18">
        <v>30000</v>
      </c>
      <c r="E618" s="18">
        <v>30000</v>
      </c>
      <c r="F618" s="18">
        <f t="shared" si="34"/>
        <v>30000</v>
      </c>
      <c r="G618" s="17" t="s">
        <v>1253</v>
      </c>
      <c r="H618" s="17" t="s">
        <v>1254</v>
      </c>
      <c r="I618" s="17" t="s">
        <v>21</v>
      </c>
      <c r="J618" s="20" t="s">
        <v>248</v>
      </c>
      <c r="K618" s="21">
        <v>43545</v>
      </c>
      <c r="L618" s="21" t="s">
        <v>23</v>
      </c>
      <c r="M618" s="15">
        <f t="shared" si="35"/>
        <v>92</v>
      </c>
      <c r="N618" s="15">
        <f t="shared" si="36"/>
        <v>364.17</v>
      </c>
      <c r="XAH618" s="23"/>
      <c r="XAI618" s="23"/>
      <c r="XAJ618" s="23"/>
      <c r="XAK618" s="23"/>
      <c r="XAL618" s="23"/>
      <c r="XAM618" s="23"/>
      <c r="XAN618" s="23"/>
      <c r="XAO618" s="23"/>
      <c r="XAP618" s="23"/>
      <c r="XAQ618" s="23"/>
      <c r="XAR618" s="23"/>
      <c r="XAS618" s="23"/>
      <c r="XAT618" s="23"/>
      <c r="XAU618" s="23"/>
      <c r="XAV618" s="23"/>
      <c r="XAW618" s="23"/>
      <c r="XAX618" s="23"/>
      <c r="XAY618" s="23"/>
      <c r="XAZ618" s="23"/>
      <c r="XBA618" s="23"/>
      <c r="XBB618" s="23"/>
      <c r="XBC618" s="23"/>
      <c r="XBD618" s="23"/>
      <c r="XBE618" s="23"/>
      <c r="XBF618" s="23"/>
      <c r="XBG618" s="23"/>
      <c r="XBH618" s="23"/>
      <c r="XBI618" s="23"/>
      <c r="XBJ618" s="23"/>
      <c r="XBK618" s="23"/>
      <c r="XBL618" s="23"/>
      <c r="XBM618" s="23"/>
      <c r="XBN618" s="23"/>
      <c r="XBO618" s="23"/>
      <c r="XBP618" s="23"/>
      <c r="XBQ618" s="23"/>
      <c r="XBR618" s="23"/>
      <c r="XBS618" s="23"/>
      <c r="XBT618" s="23"/>
      <c r="XBU618" s="23"/>
      <c r="XBV618" s="23"/>
      <c r="XBW618" s="23"/>
      <c r="XBX618" s="23"/>
      <c r="XBY618" s="23"/>
      <c r="XBZ618" s="23"/>
      <c r="XCA618" s="23"/>
      <c r="XCB618" s="23"/>
      <c r="XCC618" s="23"/>
      <c r="XCD618" s="23"/>
      <c r="XCE618" s="23"/>
      <c r="XCF618" s="23"/>
      <c r="XCG618" s="23"/>
      <c r="XCH618" s="23"/>
      <c r="XCI618" s="23"/>
      <c r="XCJ618" s="23"/>
      <c r="XCK618" s="23"/>
      <c r="XCL618" s="23"/>
      <c r="XCM618" s="23"/>
      <c r="XCN618" s="23"/>
      <c r="XCO618" s="23"/>
      <c r="XCP618" s="23"/>
      <c r="XCQ618" s="23"/>
      <c r="XCR618" s="23"/>
      <c r="XCS618" s="23"/>
      <c r="XCT618" s="23"/>
      <c r="XCU618" s="23"/>
      <c r="XCV618" s="23"/>
      <c r="XCW618" s="26"/>
      <c r="XCX618" s="26"/>
      <c r="XCY618" s="26"/>
      <c r="XCZ618" s="26"/>
      <c r="XDA618" s="26"/>
      <c r="XDB618" s="26"/>
      <c r="XDC618" s="26"/>
      <c r="XDD618" s="26"/>
      <c r="XDE618" s="26"/>
      <c r="XDF618" s="26"/>
      <c r="XDG618" s="26"/>
      <c r="XDH618" s="26"/>
      <c r="XDI618" s="26"/>
      <c r="XDJ618" s="26"/>
      <c r="XDK618" s="26"/>
      <c r="XDL618" s="26"/>
      <c r="XDM618" s="26"/>
      <c r="XDN618" s="26"/>
      <c r="XDO618" s="26"/>
      <c r="XDP618" s="26"/>
      <c r="XDQ618" s="26"/>
      <c r="XDR618" s="26"/>
      <c r="XDS618" s="26"/>
      <c r="XDT618" s="26"/>
      <c r="XDU618" s="26"/>
      <c r="XDV618" s="26"/>
      <c r="XDW618" s="26"/>
      <c r="XDX618" s="26"/>
      <c r="XDY618" s="26"/>
      <c r="XDZ618" s="26"/>
      <c r="XEA618" s="26"/>
      <c r="XEB618" s="26"/>
      <c r="XEC618" s="26"/>
      <c r="XED618" s="26"/>
      <c r="XEE618" s="26"/>
      <c r="XEF618" s="26"/>
      <c r="XEG618" s="26"/>
      <c r="XEH618" s="26"/>
      <c r="XEI618" s="26"/>
      <c r="XEJ618" s="26"/>
      <c r="XEK618" s="26"/>
      <c r="XEL618" s="26"/>
      <c r="XEM618" s="26"/>
      <c r="XEN618" s="26"/>
      <c r="XEO618" s="26"/>
      <c r="XEP618" s="26"/>
      <c r="XEQ618" s="26"/>
      <c r="XER618" s="26"/>
      <c r="XES618" s="26"/>
      <c r="XET618" s="26"/>
      <c r="XEU618" s="26"/>
      <c r="XEV618" s="26"/>
      <c r="XEW618" s="26"/>
      <c r="XEX618" s="26"/>
      <c r="XEY618" s="26"/>
      <c r="XEZ618" s="26"/>
      <c r="XFA618" s="26"/>
    </row>
    <row r="619" s="4" customFormat="1" ht="15" customHeight="1" spans="1:16381">
      <c r="A619" s="15">
        <v>615</v>
      </c>
      <c r="B619" s="16" t="s">
        <v>1251</v>
      </c>
      <c r="C619" s="17" t="s">
        <v>1256</v>
      </c>
      <c r="D619" s="18">
        <v>35000</v>
      </c>
      <c r="E619" s="18">
        <v>35000</v>
      </c>
      <c r="F619" s="18">
        <f t="shared" si="34"/>
        <v>35000</v>
      </c>
      <c r="G619" s="17" t="s">
        <v>285</v>
      </c>
      <c r="H619" s="17" t="s">
        <v>283</v>
      </c>
      <c r="I619" s="17" t="s">
        <v>21</v>
      </c>
      <c r="J619" s="20" t="s">
        <v>248</v>
      </c>
      <c r="K619" s="21">
        <v>43545</v>
      </c>
      <c r="L619" s="21" t="s">
        <v>23</v>
      </c>
      <c r="M619" s="15">
        <f t="shared" si="35"/>
        <v>92</v>
      </c>
      <c r="N619" s="15">
        <f t="shared" si="36"/>
        <v>424.86</v>
      </c>
      <c r="XAH619" s="23"/>
      <c r="XAI619" s="23"/>
      <c r="XAJ619" s="23"/>
      <c r="XAK619" s="23"/>
      <c r="XAL619" s="23"/>
      <c r="XAM619" s="23"/>
      <c r="XAN619" s="23"/>
      <c r="XAO619" s="23"/>
      <c r="XAP619" s="23"/>
      <c r="XAQ619" s="23"/>
      <c r="XAR619" s="23"/>
      <c r="XAS619" s="23"/>
      <c r="XAT619" s="23"/>
      <c r="XAU619" s="23"/>
      <c r="XAV619" s="23"/>
      <c r="XAW619" s="23"/>
      <c r="XAX619" s="23"/>
      <c r="XAY619" s="23"/>
      <c r="XAZ619" s="23"/>
      <c r="XBA619" s="23"/>
      <c r="XBB619" s="23"/>
      <c r="XBC619" s="23"/>
      <c r="XBD619" s="23"/>
      <c r="XBE619" s="23"/>
      <c r="XBF619" s="23"/>
      <c r="XBG619" s="23"/>
      <c r="XBH619" s="23"/>
      <c r="XBI619" s="23"/>
      <c r="XBJ619" s="23"/>
      <c r="XBK619" s="23"/>
      <c r="XBL619" s="23"/>
      <c r="XBM619" s="23"/>
      <c r="XBN619" s="23"/>
      <c r="XBO619" s="23"/>
      <c r="XBP619" s="23"/>
      <c r="XBQ619" s="23"/>
      <c r="XBR619" s="23"/>
      <c r="XBS619" s="23"/>
      <c r="XBT619" s="23"/>
      <c r="XBU619" s="23"/>
      <c r="XBV619" s="23"/>
      <c r="XBW619" s="23"/>
      <c r="XBX619" s="23"/>
      <c r="XBY619" s="23"/>
      <c r="XBZ619" s="23"/>
      <c r="XCA619" s="23"/>
      <c r="XCB619" s="23"/>
      <c r="XCC619" s="23"/>
      <c r="XCD619" s="23"/>
      <c r="XCE619" s="23"/>
      <c r="XCF619" s="23"/>
      <c r="XCG619" s="23"/>
      <c r="XCH619" s="23"/>
      <c r="XCI619" s="23"/>
      <c r="XCJ619" s="23"/>
      <c r="XCK619" s="23"/>
      <c r="XCL619" s="23"/>
      <c r="XCM619" s="23"/>
      <c r="XCN619" s="23"/>
      <c r="XCO619" s="23"/>
      <c r="XCP619" s="23"/>
      <c r="XCQ619" s="23"/>
      <c r="XCR619" s="23"/>
      <c r="XCS619" s="23"/>
      <c r="XCT619" s="23"/>
      <c r="XCU619" s="23"/>
      <c r="XCV619" s="23"/>
      <c r="XCW619" s="26"/>
      <c r="XCX619" s="26"/>
      <c r="XCY619" s="26"/>
      <c r="XCZ619" s="26"/>
      <c r="XDA619" s="26"/>
      <c r="XDB619" s="26"/>
      <c r="XDC619" s="26"/>
      <c r="XDD619" s="26"/>
      <c r="XDE619" s="26"/>
      <c r="XDF619" s="26"/>
      <c r="XDG619" s="26"/>
      <c r="XDH619" s="26"/>
      <c r="XDI619" s="26"/>
      <c r="XDJ619" s="26"/>
      <c r="XDK619" s="26"/>
      <c r="XDL619" s="26"/>
      <c r="XDM619" s="26"/>
      <c r="XDN619" s="26"/>
      <c r="XDO619" s="26"/>
      <c r="XDP619" s="26"/>
      <c r="XDQ619" s="26"/>
      <c r="XDR619" s="26"/>
      <c r="XDS619" s="26"/>
      <c r="XDT619" s="26"/>
      <c r="XDU619" s="26"/>
      <c r="XDV619" s="26"/>
      <c r="XDW619" s="26"/>
      <c r="XDX619" s="26"/>
      <c r="XDY619" s="26"/>
      <c r="XDZ619" s="26"/>
      <c r="XEA619" s="26"/>
      <c r="XEB619" s="26"/>
      <c r="XEC619" s="26"/>
      <c r="XED619" s="26"/>
      <c r="XEE619" s="26"/>
      <c r="XEF619" s="26"/>
      <c r="XEG619" s="26"/>
      <c r="XEH619" s="26"/>
      <c r="XEI619" s="26"/>
      <c r="XEJ619" s="26"/>
      <c r="XEK619" s="26"/>
      <c r="XEL619" s="26"/>
      <c r="XEM619" s="26"/>
      <c r="XEN619" s="26"/>
      <c r="XEO619" s="26"/>
      <c r="XEP619" s="26"/>
      <c r="XEQ619" s="26"/>
      <c r="XER619" s="26"/>
      <c r="XES619" s="26"/>
      <c r="XET619" s="26"/>
      <c r="XEU619" s="26"/>
      <c r="XEV619" s="26"/>
      <c r="XEW619" s="26"/>
      <c r="XEX619" s="26"/>
      <c r="XEY619" s="26"/>
      <c r="XEZ619" s="26"/>
      <c r="XFA619" s="26"/>
    </row>
    <row r="620" s="4" customFormat="1" ht="15" customHeight="1" spans="1:16381">
      <c r="A620" s="15">
        <v>616</v>
      </c>
      <c r="B620" s="16" t="s">
        <v>1251</v>
      </c>
      <c r="C620" s="17" t="s">
        <v>1257</v>
      </c>
      <c r="D620" s="18">
        <v>50000</v>
      </c>
      <c r="E620" s="18">
        <v>50000</v>
      </c>
      <c r="F620" s="18">
        <f t="shared" si="34"/>
        <v>50000</v>
      </c>
      <c r="G620" s="17" t="s">
        <v>1109</v>
      </c>
      <c r="H620" s="17" t="s">
        <v>286</v>
      </c>
      <c r="I620" s="17" t="s">
        <v>21</v>
      </c>
      <c r="J620" s="20" t="s">
        <v>248</v>
      </c>
      <c r="K620" s="21">
        <v>43545</v>
      </c>
      <c r="L620" s="21" t="s">
        <v>23</v>
      </c>
      <c r="M620" s="15">
        <f t="shared" si="35"/>
        <v>92</v>
      </c>
      <c r="N620" s="15">
        <f t="shared" si="36"/>
        <v>606.94</v>
      </c>
      <c r="XAH620" s="23"/>
      <c r="XAI620" s="23"/>
      <c r="XAJ620" s="23"/>
      <c r="XAK620" s="23"/>
      <c r="XAL620" s="23"/>
      <c r="XAM620" s="23"/>
      <c r="XAN620" s="23"/>
      <c r="XAO620" s="23"/>
      <c r="XAP620" s="23"/>
      <c r="XAQ620" s="23"/>
      <c r="XAR620" s="23"/>
      <c r="XAS620" s="23"/>
      <c r="XAT620" s="23"/>
      <c r="XAU620" s="23"/>
      <c r="XAV620" s="23"/>
      <c r="XAW620" s="23"/>
      <c r="XAX620" s="23"/>
      <c r="XAY620" s="23"/>
      <c r="XAZ620" s="23"/>
      <c r="XBA620" s="23"/>
      <c r="XBB620" s="23"/>
      <c r="XBC620" s="23"/>
      <c r="XBD620" s="23"/>
      <c r="XBE620" s="23"/>
      <c r="XBF620" s="23"/>
      <c r="XBG620" s="23"/>
      <c r="XBH620" s="23"/>
      <c r="XBI620" s="23"/>
      <c r="XBJ620" s="23"/>
      <c r="XBK620" s="23"/>
      <c r="XBL620" s="23"/>
      <c r="XBM620" s="23"/>
      <c r="XBN620" s="23"/>
      <c r="XBO620" s="23"/>
      <c r="XBP620" s="23"/>
      <c r="XBQ620" s="23"/>
      <c r="XBR620" s="23"/>
      <c r="XBS620" s="23"/>
      <c r="XBT620" s="23"/>
      <c r="XBU620" s="23"/>
      <c r="XBV620" s="23"/>
      <c r="XBW620" s="23"/>
      <c r="XBX620" s="23"/>
      <c r="XBY620" s="23"/>
      <c r="XBZ620" s="23"/>
      <c r="XCA620" s="23"/>
      <c r="XCB620" s="23"/>
      <c r="XCC620" s="23"/>
      <c r="XCD620" s="23"/>
      <c r="XCE620" s="23"/>
      <c r="XCF620" s="23"/>
      <c r="XCG620" s="23"/>
      <c r="XCH620" s="23"/>
      <c r="XCI620" s="23"/>
      <c r="XCJ620" s="23"/>
      <c r="XCK620" s="23"/>
      <c r="XCL620" s="23"/>
      <c r="XCM620" s="23"/>
      <c r="XCN620" s="23"/>
      <c r="XCO620" s="23"/>
      <c r="XCP620" s="23"/>
      <c r="XCQ620" s="23"/>
      <c r="XCR620" s="23"/>
      <c r="XCS620" s="23"/>
      <c r="XCT620" s="23"/>
      <c r="XCU620" s="23"/>
      <c r="XCV620" s="23"/>
      <c r="XCW620" s="26"/>
      <c r="XCX620" s="26"/>
      <c r="XCY620" s="26"/>
      <c r="XCZ620" s="26"/>
      <c r="XDA620" s="26"/>
      <c r="XDB620" s="26"/>
      <c r="XDC620" s="26"/>
      <c r="XDD620" s="26"/>
      <c r="XDE620" s="26"/>
      <c r="XDF620" s="26"/>
      <c r="XDG620" s="26"/>
      <c r="XDH620" s="26"/>
      <c r="XDI620" s="26"/>
      <c r="XDJ620" s="26"/>
      <c r="XDK620" s="26"/>
      <c r="XDL620" s="26"/>
      <c r="XDM620" s="26"/>
      <c r="XDN620" s="26"/>
      <c r="XDO620" s="26"/>
      <c r="XDP620" s="26"/>
      <c r="XDQ620" s="26"/>
      <c r="XDR620" s="26"/>
      <c r="XDS620" s="26"/>
      <c r="XDT620" s="26"/>
      <c r="XDU620" s="26"/>
      <c r="XDV620" s="26"/>
      <c r="XDW620" s="26"/>
      <c r="XDX620" s="26"/>
      <c r="XDY620" s="26"/>
      <c r="XDZ620" s="26"/>
      <c r="XEA620" s="26"/>
      <c r="XEB620" s="26"/>
      <c r="XEC620" s="26"/>
      <c r="XED620" s="26"/>
      <c r="XEE620" s="26"/>
      <c r="XEF620" s="26"/>
      <c r="XEG620" s="26"/>
      <c r="XEH620" s="26"/>
      <c r="XEI620" s="26"/>
      <c r="XEJ620" s="26"/>
      <c r="XEK620" s="26"/>
      <c r="XEL620" s="26"/>
      <c r="XEM620" s="26"/>
      <c r="XEN620" s="26"/>
      <c r="XEO620" s="26"/>
      <c r="XEP620" s="26"/>
      <c r="XEQ620" s="26"/>
      <c r="XER620" s="26"/>
      <c r="XES620" s="26"/>
      <c r="XET620" s="26"/>
      <c r="XEU620" s="26"/>
      <c r="XEV620" s="26"/>
      <c r="XEW620" s="26"/>
      <c r="XEX620" s="26"/>
      <c r="XEY620" s="26"/>
      <c r="XEZ620" s="26"/>
      <c r="XFA620" s="26"/>
    </row>
    <row r="621" s="4" customFormat="1" ht="15" customHeight="1" spans="1:16381">
      <c r="A621" s="15">
        <v>617</v>
      </c>
      <c r="B621" s="16" t="s">
        <v>1251</v>
      </c>
      <c r="C621" s="17" t="s">
        <v>1258</v>
      </c>
      <c r="D621" s="18">
        <v>50000</v>
      </c>
      <c r="E621" s="18">
        <v>50000</v>
      </c>
      <c r="F621" s="18">
        <f t="shared" si="34"/>
        <v>50000</v>
      </c>
      <c r="G621" s="17" t="s">
        <v>1109</v>
      </c>
      <c r="H621" s="17" t="s">
        <v>286</v>
      </c>
      <c r="I621" s="17" t="s">
        <v>21</v>
      </c>
      <c r="J621" s="20" t="s">
        <v>248</v>
      </c>
      <c r="K621" s="21">
        <v>43545</v>
      </c>
      <c r="L621" s="21" t="s">
        <v>23</v>
      </c>
      <c r="M621" s="15">
        <f t="shared" si="35"/>
        <v>92</v>
      </c>
      <c r="N621" s="15">
        <f t="shared" si="36"/>
        <v>606.94</v>
      </c>
      <c r="XAH621" s="23"/>
      <c r="XAI621" s="23"/>
      <c r="XAJ621" s="23"/>
      <c r="XAK621" s="23"/>
      <c r="XAL621" s="23"/>
      <c r="XAM621" s="23"/>
      <c r="XAN621" s="23"/>
      <c r="XAO621" s="23"/>
      <c r="XAP621" s="23"/>
      <c r="XAQ621" s="23"/>
      <c r="XAR621" s="23"/>
      <c r="XAS621" s="23"/>
      <c r="XAT621" s="23"/>
      <c r="XAU621" s="23"/>
      <c r="XAV621" s="23"/>
      <c r="XAW621" s="23"/>
      <c r="XAX621" s="23"/>
      <c r="XAY621" s="23"/>
      <c r="XAZ621" s="23"/>
      <c r="XBA621" s="23"/>
      <c r="XBB621" s="23"/>
      <c r="XBC621" s="23"/>
      <c r="XBD621" s="23"/>
      <c r="XBE621" s="23"/>
      <c r="XBF621" s="23"/>
      <c r="XBG621" s="23"/>
      <c r="XBH621" s="23"/>
      <c r="XBI621" s="23"/>
      <c r="XBJ621" s="23"/>
      <c r="XBK621" s="23"/>
      <c r="XBL621" s="23"/>
      <c r="XBM621" s="23"/>
      <c r="XBN621" s="23"/>
      <c r="XBO621" s="23"/>
      <c r="XBP621" s="23"/>
      <c r="XBQ621" s="23"/>
      <c r="XBR621" s="23"/>
      <c r="XBS621" s="23"/>
      <c r="XBT621" s="23"/>
      <c r="XBU621" s="23"/>
      <c r="XBV621" s="23"/>
      <c r="XBW621" s="23"/>
      <c r="XBX621" s="23"/>
      <c r="XBY621" s="23"/>
      <c r="XBZ621" s="23"/>
      <c r="XCA621" s="23"/>
      <c r="XCB621" s="23"/>
      <c r="XCC621" s="23"/>
      <c r="XCD621" s="23"/>
      <c r="XCE621" s="23"/>
      <c r="XCF621" s="23"/>
      <c r="XCG621" s="23"/>
      <c r="XCH621" s="23"/>
      <c r="XCI621" s="23"/>
      <c r="XCJ621" s="23"/>
      <c r="XCK621" s="23"/>
      <c r="XCL621" s="23"/>
      <c r="XCM621" s="23"/>
      <c r="XCN621" s="23"/>
      <c r="XCO621" s="23"/>
      <c r="XCP621" s="23"/>
      <c r="XCQ621" s="23"/>
      <c r="XCR621" s="23"/>
      <c r="XCS621" s="23"/>
      <c r="XCT621" s="23"/>
      <c r="XCU621" s="23"/>
      <c r="XCV621" s="23"/>
      <c r="XCW621" s="26"/>
      <c r="XCX621" s="26"/>
      <c r="XCY621" s="26"/>
      <c r="XCZ621" s="26"/>
      <c r="XDA621" s="26"/>
      <c r="XDB621" s="26"/>
      <c r="XDC621" s="26"/>
      <c r="XDD621" s="26"/>
      <c r="XDE621" s="26"/>
      <c r="XDF621" s="26"/>
      <c r="XDG621" s="26"/>
      <c r="XDH621" s="26"/>
      <c r="XDI621" s="26"/>
      <c r="XDJ621" s="26"/>
      <c r="XDK621" s="26"/>
      <c r="XDL621" s="26"/>
      <c r="XDM621" s="26"/>
      <c r="XDN621" s="26"/>
      <c r="XDO621" s="26"/>
      <c r="XDP621" s="26"/>
      <c r="XDQ621" s="26"/>
      <c r="XDR621" s="26"/>
      <c r="XDS621" s="26"/>
      <c r="XDT621" s="26"/>
      <c r="XDU621" s="26"/>
      <c r="XDV621" s="26"/>
      <c r="XDW621" s="26"/>
      <c r="XDX621" s="26"/>
      <c r="XDY621" s="26"/>
      <c r="XDZ621" s="26"/>
      <c r="XEA621" s="26"/>
      <c r="XEB621" s="26"/>
      <c r="XEC621" s="26"/>
      <c r="XED621" s="26"/>
      <c r="XEE621" s="26"/>
      <c r="XEF621" s="26"/>
      <c r="XEG621" s="26"/>
      <c r="XEH621" s="26"/>
      <c r="XEI621" s="26"/>
      <c r="XEJ621" s="26"/>
      <c r="XEK621" s="26"/>
      <c r="XEL621" s="26"/>
      <c r="XEM621" s="26"/>
      <c r="XEN621" s="26"/>
      <c r="XEO621" s="26"/>
      <c r="XEP621" s="26"/>
      <c r="XEQ621" s="26"/>
      <c r="XER621" s="26"/>
      <c r="XES621" s="26"/>
      <c r="XET621" s="26"/>
      <c r="XEU621" s="26"/>
      <c r="XEV621" s="26"/>
      <c r="XEW621" s="26"/>
      <c r="XEX621" s="26"/>
      <c r="XEY621" s="26"/>
      <c r="XEZ621" s="26"/>
      <c r="XFA621" s="26"/>
    </row>
    <row r="622" s="4" customFormat="1" ht="15" customHeight="1" spans="1:16381">
      <c r="A622" s="15">
        <v>618</v>
      </c>
      <c r="B622" s="16" t="s">
        <v>1251</v>
      </c>
      <c r="C622" s="17" t="s">
        <v>1259</v>
      </c>
      <c r="D622" s="18">
        <v>50000</v>
      </c>
      <c r="E622" s="18">
        <v>50000</v>
      </c>
      <c r="F622" s="18">
        <f t="shared" si="34"/>
        <v>50000</v>
      </c>
      <c r="G622" s="17" t="s">
        <v>1260</v>
      </c>
      <c r="H622" s="17" t="s">
        <v>1261</v>
      </c>
      <c r="I622" s="17" t="s">
        <v>21</v>
      </c>
      <c r="J622" s="20" t="s">
        <v>248</v>
      </c>
      <c r="K622" s="21">
        <v>43545</v>
      </c>
      <c r="L622" s="21" t="s">
        <v>23</v>
      </c>
      <c r="M622" s="15">
        <f t="shared" si="35"/>
        <v>92</v>
      </c>
      <c r="N622" s="15">
        <f t="shared" si="36"/>
        <v>606.94</v>
      </c>
      <c r="XAH622" s="23"/>
      <c r="XAI622" s="23"/>
      <c r="XAJ622" s="23"/>
      <c r="XAK622" s="23"/>
      <c r="XAL622" s="23"/>
      <c r="XAM622" s="23"/>
      <c r="XAN622" s="23"/>
      <c r="XAO622" s="23"/>
      <c r="XAP622" s="23"/>
      <c r="XAQ622" s="23"/>
      <c r="XAR622" s="23"/>
      <c r="XAS622" s="23"/>
      <c r="XAT622" s="23"/>
      <c r="XAU622" s="23"/>
      <c r="XAV622" s="23"/>
      <c r="XAW622" s="23"/>
      <c r="XAX622" s="23"/>
      <c r="XAY622" s="23"/>
      <c r="XAZ622" s="23"/>
      <c r="XBA622" s="23"/>
      <c r="XBB622" s="23"/>
      <c r="XBC622" s="23"/>
      <c r="XBD622" s="23"/>
      <c r="XBE622" s="23"/>
      <c r="XBF622" s="23"/>
      <c r="XBG622" s="23"/>
      <c r="XBH622" s="23"/>
      <c r="XBI622" s="23"/>
      <c r="XBJ622" s="23"/>
      <c r="XBK622" s="23"/>
      <c r="XBL622" s="23"/>
      <c r="XBM622" s="23"/>
      <c r="XBN622" s="23"/>
      <c r="XBO622" s="23"/>
      <c r="XBP622" s="23"/>
      <c r="XBQ622" s="23"/>
      <c r="XBR622" s="23"/>
      <c r="XBS622" s="23"/>
      <c r="XBT622" s="23"/>
      <c r="XBU622" s="23"/>
      <c r="XBV622" s="23"/>
      <c r="XBW622" s="23"/>
      <c r="XBX622" s="23"/>
      <c r="XBY622" s="23"/>
      <c r="XBZ622" s="23"/>
      <c r="XCA622" s="23"/>
      <c r="XCB622" s="23"/>
      <c r="XCC622" s="23"/>
      <c r="XCD622" s="23"/>
      <c r="XCE622" s="23"/>
      <c r="XCF622" s="23"/>
      <c r="XCG622" s="23"/>
      <c r="XCH622" s="23"/>
      <c r="XCI622" s="23"/>
      <c r="XCJ622" s="23"/>
      <c r="XCK622" s="23"/>
      <c r="XCL622" s="23"/>
      <c r="XCM622" s="23"/>
      <c r="XCN622" s="23"/>
      <c r="XCO622" s="23"/>
      <c r="XCP622" s="23"/>
      <c r="XCQ622" s="23"/>
      <c r="XCR622" s="23"/>
      <c r="XCS622" s="23"/>
      <c r="XCT622" s="23"/>
      <c r="XCU622" s="23"/>
      <c r="XCV622" s="23"/>
      <c r="XCW622" s="26"/>
      <c r="XCX622" s="26"/>
      <c r="XCY622" s="26"/>
      <c r="XCZ622" s="26"/>
      <c r="XDA622" s="26"/>
      <c r="XDB622" s="26"/>
      <c r="XDC622" s="26"/>
      <c r="XDD622" s="26"/>
      <c r="XDE622" s="26"/>
      <c r="XDF622" s="26"/>
      <c r="XDG622" s="26"/>
      <c r="XDH622" s="26"/>
      <c r="XDI622" s="26"/>
      <c r="XDJ622" s="26"/>
      <c r="XDK622" s="26"/>
      <c r="XDL622" s="26"/>
      <c r="XDM622" s="26"/>
      <c r="XDN622" s="26"/>
      <c r="XDO622" s="26"/>
      <c r="XDP622" s="26"/>
      <c r="XDQ622" s="26"/>
      <c r="XDR622" s="26"/>
      <c r="XDS622" s="26"/>
      <c r="XDT622" s="26"/>
      <c r="XDU622" s="26"/>
      <c r="XDV622" s="26"/>
      <c r="XDW622" s="26"/>
      <c r="XDX622" s="26"/>
      <c r="XDY622" s="26"/>
      <c r="XDZ622" s="26"/>
      <c r="XEA622" s="26"/>
      <c r="XEB622" s="26"/>
      <c r="XEC622" s="26"/>
      <c r="XED622" s="26"/>
      <c r="XEE622" s="26"/>
      <c r="XEF622" s="26"/>
      <c r="XEG622" s="26"/>
      <c r="XEH622" s="26"/>
      <c r="XEI622" s="26"/>
      <c r="XEJ622" s="26"/>
      <c r="XEK622" s="26"/>
      <c r="XEL622" s="26"/>
      <c r="XEM622" s="26"/>
      <c r="XEN622" s="26"/>
      <c r="XEO622" s="26"/>
      <c r="XEP622" s="26"/>
      <c r="XEQ622" s="26"/>
      <c r="XER622" s="26"/>
      <c r="XES622" s="26"/>
      <c r="XET622" s="26"/>
      <c r="XEU622" s="26"/>
      <c r="XEV622" s="26"/>
      <c r="XEW622" s="26"/>
      <c r="XEX622" s="26"/>
      <c r="XEY622" s="26"/>
      <c r="XEZ622" s="26"/>
      <c r="XFA622" s="26"/>
    </row>
    <row r="623" s="4" customFormat="1" ht="15" customHeight="1" spans="1:16381">
      <c r="A623" s="15">
        <v>619</v>
      </c>
      <c r="B623" s="16" t="s">
        <v>1251</v>
      </c>
      <c r="C623" s="17" t="s">
        <v>1262</v>
      </c>
      <c r="D623" s="18">
        <v>20000</v>
      </c>
      <c r="E623" s="18">
        <v>20000</v>
      </c>
      <c r="F623" s="18">
        <f t="shared" si="34"/>
        <v>20000</v>
      </c>
      <c r="G623" s="17" t="s">
        <v>441</v>
      </c>
      <c r="H623" s="17" t="s">
        <v>1263</v>
      </c>
      <c r="I623" s="17" t="s">
        <v>189</v>
      </c>
      <c r="J623" s="20" t="s">
        <v>248</v>
      </c>
      <c r="K623" s="21">
        <v>43545</v>
      </c>
      <c r="L623" s="21" t="str">
        <f>H623</f>
        <v>2019-06-15</v>
      </c>
      <c r="M623" s="15">
        <f t="shared" si="35"/>
        <v>86</v>
      </c>
      <c r="N623" s="15">
        <f t="shared" si="36"/>
        <v>207.83</v>
      </c>
      <c r="XAH623" s="23"/>
      <c r="XAI623" s="23"/>
      <c r="XAJ623" s="23"/>
      <c r="XAK623" s="23"/>
      <c r="XAL623" s="23"/>
      <c r="XAM623" s="23"/>
      <c r="XAN623" s="23"/>
      <c r="XAO623" s="23"/>
      <c r="XAP623" s="23"/>
      <c r="XAQ623" s="23"/>
      <c r="XAR623" s="23"/>
      <c r="XAS623" s="23"/>
      <c r="XAT623" s="23"/>
      <c r="XAU623" s="23"/>
      <c r="XAV623" s="23"/>
      <c r="XAW623" s="23"/>
      <c r="XAX623" s="23"/>
      <c r="XAY623" s="23"/>
      <c r="XAZ623" s="23"/>
      <c r="XBA623" s="23"/>
      <c r="XBB623" s="23"/>
      <c r="XBC623" s="23"/>
      <c r="XBD623" s="23"/>
      <c r="XBE623" s="23"/>
      <c r="XBF623" s="23"/>
      <c r="XBG623" s="23"/>
      <c r="XBH623" s="23"/>
      <c r="XBI623" s="23"/>
      <c r="XBJ623" s="23"/>
      <c r="XBK623" s="23"/>
      <c r="XBL623" s="23"/>
      <c r="XBM623" s="23"/>
      <c r="XBN623" s="23"/>
      <c r="XBO623" s="23"/>
      <c r="XBP623" s="23"/>
      <c r="XBQ623" s="23"/>
      <c r="XBR623" s="23"/>
      <c r="XBS623" s="23"/>
      <c r="XBT623" s="23"/>
      <c r="XBU623" s="23"/>
      <c r="XBV623" s="23"/>
      <c r="XBW623" s="23"/>
      <c r="XBX623" s="23"/>
      <c r="XBY623" s="23"/>
      <c r="XBZ623" s="23"/>
      <c r="XCA623" s="23"/>
      <c r="XCB623" s="23"/>
      <c r="XCC623" s="23"/>
      <c r="XCD623" s="23"/>
      <c r="XCE623" s="23"/>
      <c r="XCF623" s="23"/>
      <c r="XCG623" s="23"/>
      <c r="XCH623" s="23"/>
      <c r="XCI623" s="23"/>
      <c r="XCJ623" s="23"/>
      <c r="XCK623" s="23"/>
      <c r="XCL623" s="23"/>
      <c r="XCM623" s="23"/>
      <c r="XCN623" s="23"/>
      <c r="XCO623" s="23"/>
      <c r="XCP623" s="23"/>
      <c r="XCQ623" s="23"/>
      <c r="XCR623" s="23"/>
      <c r="XCS623" s="23"/>
      <c r="XCT623" s="23"/>
      <c r="XCU623" s="23"/>
      <c r="XCV623" s="23"/>
      <c r="XCW623" s="26"/>
      <c r="XCX623" s="26"/>
      <c r="XCY623" s="26"/>
      <c r="XCZ623" s="26"/>
      <c r="XDA623" s="26"/>
      <c r="XDB623" s="26"/>
      <c r="XDC623" s="26"/>
      <c r="XDD623" s="26"/>
      <c r="XDE623" s="26"/>
      <c r="XDF623" s="26"/>
      <c r="XDG623" s="26"/>
      <c r="XDH623" s="26"/>
      <c r="XDI623" s="26"/>
      <c r="XDJ623" s="26"/>
      <c r="XDK623" s="26"/>
      <c r="XDL623" s="26"/>
      <c r="XDM623" s="26"/>
      <c r="XDN623" s="26"/>
      <c r="XDO623" s="26"/>
      <c r="XDP623" s="26"/>
      <c r="XDQ623" s="26"/>
      <c r="XDR623" s="26"/>
      <c r="XDS623" s="26"/>
      <c r="XDT623" s="26"/>
      <c r="XDU623" s="26"/>
      <c r="XDV623" s="26"/>
      <c r="XDW623" s="26"/>
      <c r="XDX623" s="26"/>
      <c r="XDY623" s="26"/>
      <c r="XDZ623" s="26"/>
      <c r="XEA623" s="26"/>
      <c r="XEB623" s="26"/>
      <c r="XEC623" s="26"/>
      <c r="XED623" s="26"/>
      <c r="XEE623" s="26"/>
      <c r="XEF623" s="26"/>
      <c r="XEG623" s="26"/>
      <c r="XEH623" s="26"/>
      <c r="XEI623" s="26"/>
      <c r="XEJ623" s="26"/>
      <c r="XEK623" s="26"/>
      <c r="XEL623" s="26"/>
      <c r="XEM623" s="26"/>
      <c r="XEN623" s="26"/>
      <c r="XEO623" s="26"/>
      <c r="XEP623" s="26"/>
      <c r="XEQ623" s="26"/>
      <c r="XER623" s="26"/>
      <c r="XES623" s="26"/>
      <c r="XET623" s="26"/>
      <c r="XEU623" s="26"/>
      <c r="XEV623" s="26"/>
      <c r="XEW623" s="26"/>
      <c r="XEX623" s="26"/>
      <c r="XEY623" s="26"/>
      <c r="XEZ623" s="26"/>
      <c r="XFA623" s="26"/>
    </row>
    <row r="624" s="4" customFormat="1" ht="15" customHeight="1" spans="1:16381">
      <c r="A624" s="15">
        <v>620</v>
      </c>
      <c r="B624" s="16" t="s">
        <v>1251</v>
      </c>
      <c r="C624" s="17" t="s">
        <v>1264</v>
      </c>
      <c r="D624" s="18">
        <v>20000</v>
      </c>
      <c r="E624" s="18">
        <v>20000</v>
      </c>
      <c r="F624" s="18">
        <f t="shared" si="34"/>
        <v>20000</v>
      </c>
      <c r="G624" s="17" t="s">
        <v>441</v>
      </c>
      <c r="H624" s="17" t="s">
        <v>1263</v>
      </c>
      <c r="I624" s="17" t="s">
        <v>189</v>
      </c>
      <c r="J624" s="20" t="s">
        <v>248</v>
      </c>
      <c r="K624" s="21">
        <v>43545</v>
      </c>
      <c r="L624" s="21" t="str">
        <f>H624</f>
        <v>2019-06-15</v>
      </c>
      <c r="M624" s="15">
        <f t="shared" si="35"/>
        <v>86</v>
      </c>
      <c r="N624" s="15">
        <f t="shared" si="36"/>
        <v>207.83</v>
      </c>
      <c r="XAH624" s="23"/>
      <c r="XAI624" s="23"/>
      <c r="XAJ624" s="23"/>
      <c r="XAK624" s="23"/>
      <c r="XAL624" s="23"/>
      <c r="XAM624" s="23"/>
      <c r="XAN624" s="23"/>
      <c r="XAO624" s="23"/>
      <c r="XAP624" s="23"/>
      <c r="XAQ624" s="23"/>
      <c r="XAR624" s="23"/>
      <c r="XAS624" s="23"/>
      <c r="XAT624" s="23"/>
      <c r="XAU624" s="23"/>
      <c r="XAV624" s="23"/>
      <c r="XAW624" s="23"/>
      <c r="XAX624" s="23"/>
      <c r="XAY624" s="23"/>
      <c r="XAZ624" s="23"/>
      <c r="XBA624" s="23"/>
      <c r="XBB624" s="23"/>
      <c r="XBC624" s="23"/>
      <c r="XBD624" s="23"/>
      <c r="XBE624" s="23"/>
      <c r="XBF624" s="23"/>
      <c r="XBG624" s="23"/>
      <c r="XBH624" s="23"/>
      <c r="XBI624" s="23"/>
      <c r="XBJ624" s="23"/>
      <c r="XBK624" s="23"/>
      <c r="XBL624" s="23"/>
      <c r="XBM624" s="23"/>
      <c r="XBN624" s="23"/>
      <c r="XBO624" s="23"/>
      <c r="XBP624" s="23"/>
      <c r="XBQ624" s="23"/>
      <c r="XBR624" s="23"/>
      <c r="XBS624" s="23"/>
      <c r="XBT624" s="23"/>
      <c r="XBU624" s="23"/>
      <c r="XBV624" s="23"/>
      <c r="XBW624" s="23"/>
      <c r="XBX624" s="23"/>
      <c r="XBY624" s="23"/>
      <c r="XBZ624" s="23"/>
      <c r="XCA624" s="23"/>
      <c r="XCB624" s="23"/>
      <c r="XCC624" s="23"/>
      <c r="XCD624" s="23"/>
      <c r="XCE624" s="23"/>
      <c r="XCF624" s="23"/>
      <c r="XCG624" s="23"/>
      <c r="XCH624" s="23"/>
      <c r="XCI624" s="23"/>
      <c r="XCJ624" s="23"/>
      <c r="XCK624" s="23"/>
      <c r="XCL624" s="23"/>
      <c r="XCM624" s="23"/>
      <c r="XCN624" s="23"/>
      <c r="XCO624" s="23"/>
      <c r="XCP624" s="23"/>
      <c r="XCQ624" s="23"/>
      <c r="XCR624" s="23"/>
      <c r="XCS624" s="23"/>
      <c r="XCT624" s="23"/>
      <c r="XCU624" s="23"/>
      <c r="XCV624" s="23"/>
      <c r="XCW624" s="26"/>
      <c r="XCX624" s="26"/>
      <c r="XCY624" s="26"/>
      <c r="XCZ624" s="26"/>
      <c r="XDA624" s="26"/>
      <c r="XDB624" s="26"/>
      <c r="XDC624" s="26"/>
      <c r="XDD624" s="26"/>
      <c r="XDE624" s="26"/>
      <c r="XDF624" s="26"/>
      <c r="XDG624" s="26"/>
      <c r="XDH624" s="26"/>
      <c r="XDI624" s="26"/>
      <c r="XDJ624" s="26"/>
      <c r="XDK624" s="26"/>
      <c r="XDL624" s="26"/>
      <c r="XDM624" s="26"/>
      <c r="XDN624" s="26"/>
      <c r="XDO624" s="26"/>
      <c r="XDP624" s="26"/>
      <c r="XDQ624" s="26"/>
      <c r="XDR624" s="26"/>
      <c r="XDS624" s="26"/>
      <c r="XDT624" s="26"/>
      <c r="XDU624" s="26"/>
      <c r="XDV624" s="26"/>
      <c r="XDW624" s="26"/>
      <c r="XDX624" s="26"/>
      <c r="XDY624" s="26"/>
      <c r="XDZ624" s="26"/>
      <c r="XEA624" s="26"/>
      <c r="XEB624" s="26"/>
      <c r="XEC624" s="26"/>
      <c r="XED624" s="26"/>
      <c r="XEE624" s="26"/>
      <c r="XEF624" s="26"/>
      <c r="XEG624" s="26"/>
      <c r="XEH624" s="26"/>
      <c r="XEI624" s="26"/>
      <c r="XEJ624" s="26"/>
      <c r="XEK624" s="26"/>
      <c r="XEL624" s="26"/>
      <c r="XEM624" s="26"/>
      <c r="XEN624" s="26"/>
      <c r="XEO624" s="26"/>
      <c r="XEP624" s="26"/>
      <c r="XEQ624" s="26"/>
      <c r="XER624" s="26"/>
      <c r="XES624" s="26"/>
      <c r="XET624" s="26"/>
      <c r="XEU624" s="26"/>
      <c r="XEV624" s="26"/>
      <c r="XEW624" s="26"/>
      <c r="XEX624" s="26"/>
      <c r="XEY624" s="26"/>
      <c r="XEZ624" s="26"/>
      <c r="XFA624" s="26"/>
    </row>
    <row r="625" s="4" customFormat="1" ht="15" customHeight="1" spans="1:16381">
      <c r="A625" s="15">
        <v>621</v>
      </c>
      <c r="B625" s="16" t="s">
        <v>1251</v>
      </c>
      <c r="C625" s="17" t="s">
        <v>1265</v>
      </c>
      <c r="D625" s="18">
        <v>40000</v>
      </c>
      <c r="E625" s="18">
        <v>40000</v>
      </c>
      <c r="F625" s="18">
        <f t="shared" si="34"/>
        <v>40000</v>
      </c>
      <c r="G625" s="17" t="s">
        <v>1266</v>
      </c>
      <c r="H625" s="17" t="s">
        <v>1267</v>
      </c>
      <c r="I625" s="17" t="s">
        <v>189</v>
      </c>
      <c r="J625" s="20" t="s">
        <v>248</v>
      </c>
      <c r="K625" s="21">
        <v>43545</v>
      </c>
      <c r="L625" s="21" t="s">
        <v>23</v>
      </c>
      <c r="M625" s="15">
        <f t="shared" si="35"/>
        <v>92</v>
      </c>
      <c r="N625" s="15">
        <f t="shared" si="36"/>
        <v>444.67</v>
      </c>
      <c r="XAH625" s="23"/>
      <c r="XAI625" s="23"/>
      <c r="XAJ625" s="23"/>
      <c r="XAK625" s="23"/>
      <c r="XAL625" s="23"/>
      <c r="XAM625" s="23"/>
      <c r="XAN625" s="23"/>
      <c r="XAO625" s="23"/>
      <c r="XAP625" s="23"/>
      <c r="XAQ625" s="23"/>
      <c r="XAR625" s="23"/>
      <c r="XAS625" s="23"/>
      <c r="XAT625" s="23"/>
      <c r="XAU625" s="23"/>
      <c r="XAV625" s="23"/>
      <c r="XAW625" s="23"/>
      <c r="XAX625" s="23"/>
      <c r="XAY625" s="23"/>
      <c r="XAZ625" s="23"/>
      <c r="XBA625" s="23"/>
      <c r="XBB625" s="23"/>
      <c r="XBC625" s="23"/>
      <c r="XBD625" s="23"/>
      <c r="XBE625" s="23"/>
      <c r="XBF625" s="23"/>
      <c r="XBG625" s="23"/>
      <c r="XBH625" s="23"/>
      <c r="XBI625" s="23"/>
      <c r="XBJ625" s="23"/>
      <c r="XBK625" s="23"/>
      <c r="XBL625" s="23"/>
      <c r="XBM625" s="23"/>
      <c r="XBN625" s="23"/>
      <c r="XBO625" s="23"/>
      <c r="XBP625" s="23"/>
      <c r="XBQ625" s="23"/>
      <c r="XBR625" s="23"/>
      <c r="XBS625" s="23"/>
      <c r="XBT625" s="23"/>
      <c r="XBU625" s="23"/>
      <c r="XBV625" s="23"/>
      <c r="XBW625" s="23"/>
      <c r="XBX625" s="23"/>
      <c r="XBY625" s="23"/>
      <c r="XBZ625" s="23"/>
      <c r="XCA625" s="23"/>
      <c r="XCB625" s="23"/>
      <c r="XCC625" s="23"/>
      <c r="XCD625" s="23"/>
      <c r="XCE625" s="23"/>
      <c r="XCF625" s="23"/>
      <c r="XCG625" s="23"/>
      <c r="XCH625" s="23"/>
      <c r="XCI625" s="23"/>
      <c r="XCJ625" s="23"/>
      <c r="XCK625" s="23"/>
      <c r="XCL625" s="23"/>
      <c r="XCM625" s="23"/>
      <c r="XCN625" s="23"/>
      <c r="XCO625" s="23"/>
      <c r="XCP625" s="23"/>
      <c r="XCQ625" s="23"/>
      <c r="XCR625" s="23"/>
      <c r="XCS625" s="23"/>
      <c r="XCT625" s="23"/>
      <c r="XCU625" s="23"/>
      <c r="XCV625" s="23"/>
      <c r="XCW625" s="26"/>
      <c r="XCX625" s="26"/>
      <c r="XCY625" s="26"/>
      <c r="XCZ625" s="26"/>
      <c r="XDA625" s="26"/>
      <c r="XDB625" s="26"/>
      <c r="XDC625" s="26"/>
      <c r="XDD625" s="26"/>
      <c r="XDE625" s="26"/>
      <c r="XDF625" s="26"/>
      <c r="XDG625" s="26"/>
      <c r="XDH625" s="26"/>
      <c r="XDI625" s="26"/>
      <c r="XDJ625" s="26"/>
      <c r="XDK625" s="26"/>
      <c r="XDL625" s="26"/>
      <c r="XDM625" s="26"/>
      <c r="XDN625" s="26"/>
      <c r="XDO625" s="26"/>
      <c r="XDP625" s="26"/>
      <c r="XDQ625" s="26"/>
      <c r="XDR625" s="26"/>
      <c r="XDS625" s="26"/>
      <c r="XDT625" s="26"/>
      <c r="XDU625" s="26"/>
      <c r="XDV625" s="26"/>
      <c r="XDW625" s="26"/>
      <c r="XDX625" s="26"/>
      <c r="XDY625" s="26"/>
      <c r="XDZ625" s="26"/>
      <c r="XEA625" s="26"/>
      <c r="XEB625" s="26"/>
      <c r="XEC625" s="26"/>
      <c r="XED625" s="26"/>
      <c r="XEE625" s="26"/>
      <c r="XEF625" s="26"/>
      <c r="XEG625" s="26"/>
      <c r="XEH625" s="26"/>
      <c r="XEI625" s="26"/>
      <c r="XEJ625" s="26"/>
      <c r="XEK625" s="26"/>
      <c r="XEL625" s="26"/>
      <c r="XEM625" s="26"/>
      <c r="XEN625" s="26"/>
      <c r="XEO625" s="26"/>
      <c r="XEP625" s="26"/>
      <c r="XEQ625" s="26"/>
      <c r="XER625" s="26"/>
      <c r="XES625" s="26"/>
      <c r="XET625" s="26"/>
      <c r="XEU625" s="26"/>
      <c r="XEV625" s="26"/>
      <c r="XEW625" s="26"/>
      <c r="XEX625" s="26"/>
      <c r="XEY625" s="26"/>
      <c r="XEZ625" s="26"/>
      <c r="XFA625" s="26"/>
    </row>
    <row r="626" s="4" customFormat="1" ht="15" customHeight="1" spans="1:16381">
      <c r="A626" s="15">
        <v>622</v>
      </c>
      <c r="B626" s="16" t="s">
        <v>1251</v>
      </c>
      <c r="C626" s="17" t="s">
        <v>1268</v>
      </c>
      <c r="D626" s="18">
        <v>50000</v>
      </c>
      <c r="E626" s="18">
        <v>50000</v>
      </c>
      <c r="F626" s="18">
        <f t="shared" si="34"/>
        <v>50000</v>
      </c>
      <c r="G626" s="17" t="s">
        <v>1269</v>
      </c>
      <c r="H626" s="17" t="s">
        <v>363</v>
      </c>
      <c r="I626" s="17" t="s">
        <v>21</v>
      </c>
      <c r="J626" s="20" t="s">
        <v>248</v>
      </c>
      <c r="K626" s="21">
        <v>43545</v>
      </c>
      <c r="L626" s="21" t="s">
        <v>23</v>
      </c>
      <c r="M626" s="15">
        <f t="shared" si="35"/>
        <v>92</v>
      </c>
      <c r="N626" s="15">
        <f t="shared" si="36"/>
        <v>606.94</v>
      </c>
      <c r="XAH626" s="23"/>
      <c r="XAI626" s="23"/>
      <c r="XAJ626" s="23"/>
      <c r="XAK626" s="23"/>
      <c r="XAL626" s="23"/>
      <c r="XAM626" s="23"/>
      <c r="XAN626" s="23"/>
      <c r="XAO626" s="23"/>
      <c r="XAP626" s="23"/>
      <c r="XAQ626" s="23"/>
      <c r="XAR626" s="23"/>
      <c r="XAS626" s="23"/>
      <c r="XAT626" s="23"/>
      <c r="XAU626" s="23"/>
      <c r="XAV626" s="23"/>
      <c r="XAW626" s="23"/>
      <c r="XAX626" s="23"/>
      <c r="XAY626" s="23"/>
      <c r="XAZ626" s="23"/>
      <c r="XBA626" s="23"/>
      <c r="XBB626" s="23"/>
      <c r="XBC626" s="23"/>
      <c r="XBD626" s="23"/>
      <c r="XBE626" s="23"/>
      <c r="XBF626" s="23"/>
      <c r="XBG626" s="23"/>
      <c r="XBH626" s="23"/>
      <c r="XBI626" s="23"/>
      <c r="XBJ626" s="23"/>
      <c r="XBK626" s="23"/>
      <c r="XBL626" s="23"/>
      <c r="XBM626" s="23"/>
      <c r="XBN626" s="23"/>
      <c r="XBO626" s="23"/>
      <c r="XBP626" s="23"/>
      <c r="XBQ626" s="23"/>
      <c r="XBR626" s="23"/>
      <c r="XBS626" s="23"/>
      <c r="XBT626" s="23"/>
      <c r="XBU626" s="23"/>
      <c r="XBV626" s="23"/>
      <c r="XBW626" s="23"/>
      <c r="XBX626" s="23"/>
      <c r="XBY626" s="23"/>
      <c r="XBZ626" s="23"/>
      <c r="XCA626" s="23"/>
      <c r="XCB626" s="23"/>
      <c r="XCC626" s="23"/>
      <c r="XCD626" s="23"/>
      <c r="XCE626" s="23"/>
      <c r="XCF626" s="23"/>
      <c r="XCG626" s="23"/>
      <c r="XCH626" s="23"/>
      <c r="XCI626" s="23"/>
      <c r="XCJ626" s="23"/>
      <c r="XCK626" s="23"/>
      <c r="XCL626" s="23"/>
      <c r="XCM626" s="23"/>
      <c r="XCN626" s="23"/>
      <c r="XCO626" s="23"/>
      <c r="XCP626" s="23"/>
      <c r="XCQ626" s="23"/>
      <c r="XCR626" s="23"/>
      <c r="XCS626" s="23"/>
      <c r="XCT626" s="23"/>
      <c r="XCU626" s="23"/>
      <c r="XCV626" s="23"/>
      <c r="XCW626" s="26"/>
      <c r="XCX626" s="26"/>
      <c r="XCY626" s="26"/>
      <c r="XCZ626" s="26"/>
      <c r="XDA626" s="26"/>
      <c r="XDB626" s="26"/>
      <c r="XDC626" s="26"/>
      <c r="XDD626" s="26"/>
      <c r="XDE626" s="26"/>
      <c r="XDF626" s="26"/>
      <c r="XDG626" s="26"/>
      <c r="XDH626" s="26"/>
      <c r="XDI626" s="26"/>
      <c r="XDJ626" s="26"/>
      <c r="XDK626" s="26"/>
      <c r="XDL626" s="26"/>
      <c r="XDM626" s="26"/>
      <c r="XDN626" s="26"/>
      <c r="XDO626" s="26"/>
      <c r="XDP626" s="26"/>
      <c r="XDQ626" s="26"/>
      <c r="XDR626" s="26"/>
      <c r="XDS626" s="26"/>
      <c r="XDT626" s="26"/>
      <c r="XDU626" s="26"/>
      <c r="XDV626" s="26"/>
      <c r="XDW626" s="26"/>
      <c r="XDX626" s="26"/>
      <c r="XDY626" s="26"/>
      <c r="XDZ626" s="26"/>
      <c r="XEA626" s="26"/>
      <c r="XEB626" s="26"/>
      <c r="XEC626" s="26"/>
      <c r="XED626" s="26"/>
      <c r="XEE626" s="26"/>
      <c r="XEF626" s="26"/>
      <c r="XEG626" s="26"/>
      <c r="XEH626" s="26"/>
      <c r="XEI626" s="26"/>
      <c r="XEJ626" s="26"/>
      <c r="XEK626" s="26"/>
      <c r="XEL626" s="26"/>
      <c r="XEM626" s="26"/>
      <c r="XEN626" s="26"/>
      <c r="XEO626" s="26"/>
      <c r="XEP626" s="26"/>
      <c r="XEQ626" s="26"/>
      <c r="XER626" s="26"/>
      <c r="XES626" s="26"/>
      <c r="XET626" s="26"/>
      <c r="XEU626" s="26"/>
      <c r="XEV626" s="26"/>
      <c r="XEW626" s="26"/>
      <c r="XEX626" s="26"/>
      <c r="XEY626" s="26"/>
      <c r="XEZ626" s="26"/>
      <c r="XFA626" s="26"/>
    </row>
    <row r="627" s="4" customFormat="1" ht="15" customHeight="1" spans="1:16381">
      <c r="A627" s="15">
        <v>623</v>
      </c>
      <c r="B627" s="16" t="s">
        <v>1251</v>
      </c>
      <c r="C627" s="17" t="s">
        <v>1270</v>
      </c>
      <c r="D627" s="18">
        <v>50000</v>
      </c>
      <c r="E627" s="18">
        <v>50000</v>
      </c>
      <c r="F627" s="18">
        <f t="shared" si="34"/>
        <v>50000</v>
      </c>
      <c r="G627" s="17" t="s">
        <v>191</v>
      </c>
      <c r="H627" s="17" t="s">
        <v>1271</v>
      </c>
      <c r="I627" s="17" t="s">
        <v>189</v>
      </c>
      <c r="J627" s="20" t="s">
        <v>248</v>
      </c>
      <c r="K627" s="21">
        <v>43545</v>
      </c>
      <c r="L627" s="21" t="s">
        <v>23</v>
      </c>
      <c r="M627" s="15">
        <f t="shared" si="35"/>
        <v>92</v>
      </c>
      <c r="N627" s="15">
        <f t="shared" si="36"/>
        <v>555.83</v>
      </c>
      <c r="XAH627" s="23"/>
      <c r="XAI627" s="23"/>
      <c r="XAJ627" s="23"/>
      <c r="XAK627" s="23"/>
      <c r="XAL627" s="23"/>
      <c r="XAM627" s="23"/>
      <c r="XAN627" s="23"/>
      <c r="XAO627" s="23"/>
      <c r="XAP627" s="23"/>
      <c r="XAQ627" s="23"/>
      <c r="XAR627" s="23"/>
      <c r="XAS627" s="23"/>
      <c r="XAT627" s="23"/>
      <c r="XAU627" s="23"/>
      <c r="XAV627" s="23"/>
      <c r="XAW627" s="23"/>
      <c r="XAX627" s="23"/>
      <c r="XAY627" s="23"/>
      <c r="XAZ627" s="23"/>
      <c r="XBA627" s="23"/>
      <c r="XBB627" s="23"/>
      <c r="XBC627" s="23"/>
      <c r="XBD627" s="23"/>
      <c r="XBE627" s="23"/>
      <c r="XBF627" s="23"/>
      <c r="XBG627" s="23"/>
      <c r="XBH627" s="23"/>
      <c r="XBI627" s="23"/>
      <c r="XBJ627" s="23"/>
      <c r="XBK627" s="23"/>
      <c r="XBL627" s="23"/>
      <c r="XBM627" s="23"/>
      <c r="XBN627" s="23"/>
      <c r="XBO627" s="23"/>
      <c r="XBP627" s="23"/>
      <c r="XBQ627" s="23"/>
      <c r="XBR627" s="23"/>
      <c r="XBS627" s="23"/>
      <c r="XBT627" s="23"/>
      <c r="XBU627" s="23"/>
      <c r="XBV627" s="23"/>
      <c r="XBW627" s="23"/>
      <c r="XBX627" s="23"/>
      <c r="XBY627" s="23"/>
      <c r="XBZ627" s="23"/>
      <c r="XCA627" s="23"/>
      <c r="XCB627" s="23"/>
      <c r="XCC627" s="23"/>
      <c r="XCD627" s="23"/>
      <c r="XCE627" s="23"/>
      <c r="XCF627" s="23"/>
      <c r="XCG627" s="23"/>
      <c r="XCH627" s="23"/>
      <c r="XCI627" s="23"/>
      <c r="XCJ627" s="23"/>
      <c r="XCK627" s="23"/>
      <c r="XCL627" s="23"/>
      <c r="XCM627" s="23"/>
      <c r="XCN627" s="23"/>
      <c r="XCO627" s="23"/>
      <c r="XCP627" s="23"/>
      <c r="XCQ627" s="23"/>
      <c r="XCR627" s="23"/>
      <c r="XCS627" s="23"/>
      <c r="XCT627" s="23"/>
      <c r="XCU627" s="23"/>
      <c r="XCV627" s="23"/>
      <c r="XCW627" s="26"/>
      <c r="XCX627" s="26"/>
      <c r="XCY627" s="26"/>
      <c r="XCZ627" s="26"/>
      <c r="XDA627" s="26"/>
      <c r="XDB627" s="26"/>
      <c r="XDC627" s="26"/>
      <c r="XDD627" s="26"/>
      <c r="XDE627" s="26"/>
      <c r="XDF627" s="26"/>
      <c r="XDG627" s="26"/>
      <c r="XDH627" s="26"/>
      <c r="XDI627" s="26"/>
      <c r="XDJ627" s="26"/>
      <c r="XDK627" s="26"/>
      <c r="XDL627" s="26"/>
      <c r="XDM627" s="26"/>
      <c r="XDN627" s="26"/>
      <c r="XDO627" s="26"/>
      <c r="XDP627" s="26"/>
      <c r="XDQ627" s="26"/>
      <c r="XDR627" s="26"/>
      <c r="XDS627" s="26"/>
      <c r="XDT627" s="26"/>
      <c r="XDU627" s="26"/>
      <c r="XDV627" s="26"/>
      <c r="XDW627" s="26"/>
      <c r="XDX627" s="26"/>
      <c r="XDY627" s="26"/>
      <c r="XDZ627" s="26"/>
      <c r="XEA627" s="26"/>
      <c r="XEB627" s="26"/>
      <c r="XEC627" s="26"/>
      <c r="XED627" s="26"/>
      <c r="XEE627" s="26"/>
      <c r="XEF627" s="26"/>
      <c r="XEG627" s="26"/>
      <c r="XEH627" s="26"/>
      <c r="XEI627" s="26"/>
      <c r="XEJ627" s="26"/>
      <c r="XEK627" s="26"/>
      <c r="XEL627" s="26"/>
      <c r="XEM627" s="26"/>
      <c r="XEN627" s="26"/>
      <c r="XEO627" s="26"/>
      <c r="XEP627" s="26"/>
      <c r="XEQ627" s="26"/>
      <c r="XER627" s="26"/>
      <c r="XES627" s="26"/>
      <c r="XET627" s="26"/>
      <c r="XEU627" s="26"/>
      <c r="XEV627" s="26"/>
      <c r="XEW627" s="26"/>
      <c r="XEX627" s="26"/>
      <c r="XEY627" s="26"/>
      <c r="XEZ627" s="26"/>
      <c r="XFA627" s="26"/>
    </row>
    <row r="628" s="4" customFormat="1" ht="15" customHeight="1" spans="1:16381">
      <c r="A628" s="15">
        <v>624</v>
      </c>
      <c r="B628" s="16" t="s">
        <v>1251</v>
      </c>
      <c r="C628" s="17" t="s">
        <v>1272</v>
      </c>
      <c r="D628" s="18">
        <v>15000</v>
      </c>
      <c r="E628" s="18">
        <v>15000</v>
      </c>
      <c r="F628" s="18">
        <f t="shared" si="34"/>
        <v>15000</v>
      </c>
      <c r="G628" s="17" t="s">
        <v>1273</v>
      </c>
      <c r="H628" s="17" t="s">
        <v>1274</v>
      </c>
      <c r="I628" s="17" t="s">
        <v>189</v>
      </c>
      <c r="J628" s="20" t="s">
        <v>248</v>
      </c>
      <c r="K628" s="21">
        <v>43545</v>
      </c>
      <c r="L628" s="21" t="s">
        <v>23</v>
      </c>
      <c r="M628" s="15">
        <f t="shared" si="35"/>
        <v>92</v>
      </c>
      <c r="N628" s="15">
        <f t="shared" si="36"/>
        <v>166.75</v>
      </c>
      <c r="XAH628" s="23"/>
      <c r="XAI628" s="23"/>
      <c r="XAJ628" s="23"/>
      <c r="XAK628" s="23"/>
      <c r="XAL628" s="23"/>
      <c r="XAM628" s="23"/>
      <c r="XAN628" s="23"/>
      <c r="XAO628" s="23"/>
      <c r="XAP628" s="23"/>
      <c r="XAQ628" s="23"/>
      <c r="XAR628" s="23"/>
      <c r="XAS628" s="23"/>
      <c r="XAT628" s="23"/>
      <c r="XAU628" s="23"/>
      <c r="XAV628" s="23"/>
      <c r="XAW628" s="23"/>
      <c r="XAX628" s="23"/>
      <c r="XAY628" s="23"/>
      <c r="XAZ628" s="23"/>
      <c r="XBA628" s="23"/>
      <c r="XBB628" s="23"/>
      <c r="XBC628" s="23"/>
      <c r="XBD628" s="23"/>
      <c r="XBE628" s="23"/>
      <c r="XBF628" s="23"/>
      <c r="XBG628" s="23"/>
      <c r="XBH628" s="23"/>
      <c r="XBI628" s="23"/>
      <c r="XBJ628" s="23"/>
      <c r="XBK628" s="23"/>
      <c r="XBL628" s="23"/>
      <c r="XBM628" s="23"/>
      <c r="XBN628" s="23"/>
      <c r="XBO628" s="23"/>
      <c r="XBP628" s="23"/>
      <c r="XBQ628" s="23"/>
      <c r="XBR628" s="23"/>
      <c r="XBS628" s="23"/>
      <c r="XBT628" s="23"/>
      <c r="XBU628" s="23"/>
      <c r="XBV628" s="23"/>
      <c r="XBW628" s="23"/>
      <c r="XBX628" s="23"/>
      <c r="XBY628" s="23"/>
      <c r="XBZ628" s="23"/>
      <c r="XCA628" s="23"/>
      <c r="XCB628" s="23"/>
      <c r="XCC628" s="23"/>
      <c r="XCD628" s="23"/>
      <c r="XCE628" s="23"/>
      <c r="XCF628" s="23"/>
      <c r="XCG628" s="23"/>
      <c r="XCH628" s="23"/>
      <c r="XCI628" s="23"/>
      <c r="XCJ628" s="23"/>
      <c r="XCK628" s="23"/>
      <c r="XCL628" s="23"/>
      <c r="XCM628" s="23"/>
      <c r="XCN628" s="23"/>
      <c r="XCO628" s="23"/>
      <c r="XCP628" s="23"/>
      <c r="XCQ628" s="23"/>
      <c r="XCR628" s="23"/>
      <c r="XCS628" s="23"/>
      <c r="XCT628" s="23"/>
      <c r="XCU628" s="23"/>
      <c r="XCV628" s="23"/>
      <c r="XCW628" s="26"/>
      <c r="XCX628" s="26"/>
      <c r="XCY628" s="26"/>
      <c r="XCZ628" s="26"/>
      <c r="XDA628" s="26"/>
      <c r="XDB628" s="26"/>
      <c r="XDC628" s="26"/>
      <c r="XDD628" s="26"/>
      <c r="XDE628" s="26"/>
      <c r="XDF628" s="26"/>
      <c r="XDG628" s="26"/>
      <c r="XDH628" s="26"/>
      <c r="XDI628" s="26"/>
      <c r="XDJ628" s="26"/>
      <c r="XDK628" s="26"/>
      <c r="XDL628" s="26"/>
      <c r="XDM628" s="26"/>
      <c r="XDN628" s="26"/>
      <c r="XDO628" s="26"/>
      <c r="XDP628" s="26"/>
      <c r="XDQ628" s="26"/>
      <c r="XDR628" s="26"/>
      <c r="XDS628" s="26"/>
      <c r="XDT628" s="26"/>
      <c r="XDU628" s="26"/>
      <c r="XDV628" s="26"/>
      <c r="XDW628" s="26"/>
      <c r="XDX628" s="26"/>
      <c r="XDY628" s="26"/>
      <c r="XDZ628" s="26"/>
      <c r="XEA628" s="26"/>
      <c r="XEB628" s="26"/>
      <c r="XEC628" s="26"/>
      <c r="XED628" s="26"/>
      <c r="XEE628" s="26"/>
      <c r="XEF628" s="26"/>
      <c r="XEG628" s="26"/>
      <c r="XEH628" s="26"/>
      <c r="XEI628" s="26"/>
      <c r="XEJ628" s="26"/>
      <c r="XEK628" s="26"/>
      <c r="XEL628" s="26"/>
      <c r="XEM628" s="26"/>
      <c r="XEN628" s="26"/>
      <c r="XEO628" s="26"/>
      <c r="XEP628" s="26"/>
      <c r="XEQ628" s="26"/>
      <c r="XER628" s="26"/>
      <c r="XES628" s="26"/>
      <c r="XET628" s="26"/>
      <c r="XEU628" s="26"/>
      <c r="XEV628" s="26"/>
      <c r="XEW628" s="26"/>
      <c r="XEX628" s="26"/>
      <c r="XEY628" s="26"/>
      <c r="XEZ628" s="26"/>
      <c r="XFA628" s="26"/>
    </row>
    <row r="629" s="4" customFormat="1" ht="15" customHeight="1" spans="1:16381">
      <c r="A629" s="15">
        <v>625</v>
      </c>
      <c r="B629" s="16" t="s">
        <v>1251</v>
      </c>
      <c r="C629" s="17" t="s">
        <v>1275</v>
      </c>
      <c r="D629" s="18">
        <v>5000</v>
      </c>
      <c r="E629" s="18">
        <v>5000</v>
      </c>
      <c r="F629" s="18">
        <f t="shared" si="34"/>
        <v>5000</v>
      </c>
      <c r="G629" s="17" t="s">
        <v>598</v>
      </c>
      <c r="H629" s="17" t="s">
        <v>1276</v>
      </c>
      <c r="I629" s="17" t="s">
        <v>189</v>
      </c>
      <c r="J629" s="20" t="s">
        <v>248</v>
      </c>
      <c r="K629" s="21">
        <v>43545</v>
      </c>
      <c r="L629" s="21" t="s">
        <v>23</v>
      </c>
      <c r="M629" s="15">
        <f t="shared" si="35"/>
        <v>92</v>
      </c>
      <c r="N629" s="15">
        <f t="shared" si="36"/>
        <v>55.58</v>
      </c>
      <c r="XAH629" s="23"/>
      <c r="XAI629" s="23"/>
      <c r="XAJ629" s="23"/>
      <c r="XAK629" s="23"/>
      <c r="XAL629" s="23"/>
      <c r="XAM629" s="23"/>
      <c r="XAN629" s="23"/>
      <c r="XAO629" s="23"/>
      <c r="XAP629" s="23"/>
      <c r="XAQ629" s="23"/>
      <c r="XAR629" s="23"/>
      <c r="XAS629" s="23"/>
      <c r="XAT629" s="23"/>
      <c r="XAU629" s="23"/>
      <c r="XAV629" s="23"/>
      <c r="XAW629" s="23"/>
      <c r="XAX629" s="23"/>
      <c r="XAY629" s="23"/>
      <c r="XAZ629" s="23"/>
      <c r="XBA629" s="23"/>
      <c r="XBB629" s="23"/>
      <c r="XBC629" s="23"/>
      <c r="XBD629" s="23"/>
      <c r="XBE629" s="23"/>
      <c r="XBF629" s="23"/>
      <c r="XBG629" s="23"/>
      <c r="XBH629" s="23"/>
      <c r="XBI629" s="23"/>
      <c r="XBJ629" s="23"/>
      <c r="XBK629" s="23"/>
      <c r="XBL629" s="23"/>
      <c r="XBM629" s="23"/>
      <c r="XBN629" s="23"/>
      <c r="XBO629" s="23"/>
      <c r="XBP629" s="23"/>
      <c r="XBQ629" s="23"/>
      <c r="XBR629" s="23"/>
      <c r="XBS629" s="23"/>
      <c r="XBT629" s="23"/>
      <c r="XBU629" s="23"/>
      <c r="XBV629" s="23"/>
      <c r="XBW629" s="23"/>
      <c r="XBX629" s="23"/>
      <c r="XBY629" s="23"/>
      <c r="XBZ629" s="23"/>
      <c r="XCA629" s="23"/>
      <c r="XCB629" s="23"/>
      <c r="XCC629" s="23"/>
      <c r="XCD629" s="23"/>
      <c r="XCE629" s="23"/>
      <c r="XCF629" s="23"/>
      <c r="XCG629" s="23"/>
      <c r="XCH629" s="23"/>
      <c r="XCI629" s="23"/>
      <c r="XCJ629" s="23"/>
      <c r="XCK629" s="23"/>
      <c r="XCL629" s="23"/>
      <c r="XCM629" s="23"/>
      <c r="XCN629" s="23"/>
      <c r="XCO629" s="23"/>
      <c r="XCP629" s="23"/>
      <c r="XCQ629" s="23"/>
      <c r="XCR629" s="23"/>
      <c r="XCS629" s="23"/>
      <c r="XCT629" s="23"/>
      <c r="XCU629" s="23"/>
      <c r="XCV629" s="23"/>
      <c r="XCW629" s="26"/>
      <c r="XCX629" s="26"/>
      <c r="XCY629" s="26"/>
      <c r="XCZ629" s="26"/>
      <c r="XDA629" s="26"/>
      <c r="XDB629" s="26"/>
      <c r="XDC629" s="26"/>
      <c r="XDD629" s="26"/>
      <c r="XDE629" s="26"/>
      <c r="XDF629" s="26"/>
      <c r="XDG629" s="26"/>
      <c r="XDH629" s="26"/>
      <c r="XDI629" s="26"/>
      <c r="XDJ629" s="26"/>
      <c r="XDK629" s="26"/>
      <c r="XDL629" s="26"/>
      <c r="XDM629" s="26"/>
      <c r="XDN629" s="26"/>
      <c r="XDO629" s="26"/>
      <c r="XDP629" s="26"/>
      <c r="XDQ629" s="26"/>
      <c r="XDR629" s="26"/>
      <c r="XDS629" s="26"/>
      <c r="XDT629" s="26"/>
      <c r="XDU629" s="26"/>
      <c r="XDV629" s="26"/>
      <c r="XDW629" s="26"/>
      <c r="XDX629" s="26"/>
      <c r="XDY629" s="26"/>
      <c r="XDZ629" s="26"/>
      <c r="XEA629" s="26"/>
      <c r="XEB629" s="26"/>
      <c r="XEC629" s="26"/>
      <c r="XED629" s="26"/>
      <c r="XEE629" s="26"/>
      <c r="XEF629" s="26"/>
      <c r="XEG629" s="26"/>
      <c r="XEH629" s="26"/>
      <c r="XEI629" s="26"/>
      <c r="XEJ629" s="26"/>
      <c r="XEK629" s="26"/>
      <c r="XEL629" s="26"/>
      <c r="XEM629" s="26"/>
      <c r="XEN629" s="26"/>
      <c r="XEO629" s="26"/>
      <c r="XEP629" s="26"/>
      <c r="XEQ629" s="26"/>
      <c r="XER629" s="26"/>
      <c r="XES629" s="26"/>
      <c r="XET629" s="26"/>
      <c r="XEU629" s="26"/>
      <c r="XEV629" s="26"/>
      <c r="XEW629" s="26"/>
      <c r="XEX629" s="26"/>
      <c r="XEY629" s="26"/>
      <c r="XEZ629" s="26"/>
      <c r="XFA629" s="26"/>
    </row>
    <row r="630" s="4" customFormat="1" ht="15" customHeight="1" spans="1:16381">
      <c r="A630" s="15">
        <v>626</v>
      </c>
      <c r="B630" s="16" t="s">
        <v>1251</v>
      </c>
      <c r="C630" s="17" t="s">
        <v>1277</v>
      </c>
      <c r="D630" s="18">
        <v>20000</v>
      </c>
      <c r="E630" s="18">
        <v>20000</v>
      </c>
      <c r="F630" s="18">
        <f t="shared" si="34"/>
        <v>20000</v>
      </c>
      <c r="G630" s="17" t="s">
        <v>350</v>
      </c>
      <c r="H630" s="17" t="s">
        <v>647</v>
      </c>
      <c r="I630" s="17" t="s">
        <v>189</v>
      </c>
      <c r="J630" s="20" t="s">
        <v>248</v>
      </c>
      <c r="K630" s="21">
        <v>43545</v>
      </c>
      <c r="L630" s="21" t="s">
        <v>23</v>
      </c>
      <c r="M630" s="15">
        <f t="shared" si="35"/>
        <v>92</v>
      </c>
      <c r="N630" s="15">
        <f t="shared" si="36"/>
        <v>222.33</v>
      </c>
      <c r="XAH630" s="23"/>
      <c r="XAI630" s="23"/>
      <c r="XAJ630" s="23"/>
      <c r="XAK630" s="23"/>
      <c r="XAL630" s="23"/>
      <c r="XAM630" s="23"/>
      <c r="XAN630" s="23"/>
      <c r="XAO630" s="23"/>
      <c r="XAP630" s="23"/>
      <c r="XAQ630" s="23"/>
      <c r="XAR630" s="23"/>
      <c r="XAS630" s="23"/>
      <c r="XAT630" s="23"/>
      <c r="XAU630" s="23"/>
      <c r="XAV630" s="23"/>
      <c r="XAW630" s="23"/>
      <c r="XAX630" s="23"/>
      <c r="XAY630" s="23"/>
      <c r="XAZ630" s="23"/>
      <c r="XBA630" s="23"/>
      <c r="XBB630" s="23"/>
      <c r="XBC630" s="23"/>
      <c r="XBD630" s="23"/>
      <c r="XBE630" s="23"/>
      <c r="XBF630" s="23"/>
      <c r="XBG630" s="23"/>
      <c r="XBH630" s="23"/>
      <c r="XBI630" s="23"/>
      <c r="XBJ630" s="23"/>
      <c r="XBK630" s="23"/>
      <c r="XBL630" s="23"/>
      <c r="XBM630" s="23"/>
      <c r="XBN630" s="23"/>
      <c r="XBO630" s="23"/>
      <c r="XBP630" s="23"/>
      <c r="XBQ630" s="23"/>
      <c r="XBR630" s="23"/>
      <c r="XBS630" s="23"/>
      <c r="XBT630" s="23"/>
      <c r="XBU630" s="23"/>
      <c r="XBV630" s="23"/>
      <c r="XBW630" s="23"/>
      <c r="XBX630" s="23"/>
      <c r="XBY630" s="23"/>
      <c r="XBZ630" s="23"/>
      <c r="XCA630" s="23"/>
      <c r="XCB630" s="23"/>
      <c r="XCC630" s="23"/>
      <c r="XCD630" s="23"/>
      <c r="XCE630" s="23"/>
      <c r="XCF630" s="23"/>
      <c r="XCG630" s="23"/>
      <c r="XCH630" s="23"/>
      <c r="XCI630" s="23"/>
      <c r="XCJ630" s="23"/>
      <c r="XCK630" s="23"/>
      <c r="XCL630" s="23"/>
      <c r="XCM630" s="23"/>
      <c r="XCN630" s="23"/>
      <c r="XCO630" s="23"/>
      <c r="XCP630" s="23"/>
      <c r="XCQ630" s="23"/>
      <c r="XCR630" s="23"/>
      <c r="XCS630" s="23"/>
      <c r="XCT630" s="23"/>
      <c r="XCU630" s="23"/>
      <c r="XCV630" s="23"/>
      <c r="XCW630" s="26"/>
      <c r="XCX630" s="26"/>
      <c r="XCY630" s="26"/>
      <c r="XCZ630" s="26"/>
      <c r="XDA630" s="26"/>
      <c r="XDB630" s="26"/>
      <c r="XDC630" s="26"/>
      <c r="XDD630" s="26"/>
      <c r="XDE630" s="26"/>
      <c r="XDF630" s="26"/>
      <c r="XDG630" s="26"/>
      <c r="XDH630" s="26"/>
      <c r="XDI630" s="26"/>
      <c r="XDJ630" s="26"/>
      <c r="XDK630" s="26"/>
      <c r="XDL630" s="26"/>
      <c r="XDM630" s="26"/>
      <c r="XDN630" s="26"/>
      <c r="XDO630" s="26"/>
      <c r="XDP630" s="26"/>
      <c r="XDQ630" s="26"/>
      <c r="XDR630" s="26"/>
      <c r="XDS630" s="26"/>
      <c r="XDT630" s="26"/>
      <c r="XDU630" s="26"/>
      <c r="XDV630" s="26"/>
      <c r="XDW630" s="26"/>
      <c r="XDX630" s="26"/>
      <c r="XDY630" s="26"/>
      <c r="XDZ630" s="26"/>
      <c r="XEA630" s="26"/>
      <c r="XEB630" s="26"/>
      <c r="XEC630" s="26"/>
      <c r="XED630" s="26"/>
      <c r="XEE630" s="26"/>
      <c r="XEF630" s="26"/>
      <c r="XEG630" s="26"/>
      <c r="XEH630" s="26"/>
      <c r="XEI630" s="26"/>
      <c r="XEJ630" s="26"/>
      <c r="XEK630" s="26"/>
      <c r="XEL630" s="26"/>
      <c r="XEM630" s="26"/>
      <c r="XEN630" s="26"/>
      <c r="XEO630" s="26"/>
      <c r="XEP630" s="26"/>
      <c r="XEQ630" s="26"/>
      <c r="XER630" s="26"/>
      <c r="XES630" s="26"/>
      <c r="XET630" s="26"/>
      <c r="XEU630" s="26"/>
      <c r="XEV630" s="26"/>
      <c r="XEW630" s="26"/>
      <c r="XEX630" s="26"/>
      <c r="XEY630" s="26"/>
      <c r="XEZ630" s="26"/>
      <c r="XFA630" s="26"/>
    </row>
    <row r="631" s="4" customFormat="1" ht="15" customHeight="1" spans="1:16381">
      <c r="A631" s="15">
        <v>627</v>
      </c>
      <c r="B631" s="16" t="s">
        <v>1251</v>
      </c>
      <c r="C631" s="17" t="s">
        <v>1278</v>
      </c>
      <c r="D631" s="18">
        <v>30000</v>
      </c>
      <c r="E631" s="18">
        <v>30000</v>
      </c>
      <c r="F631" s="18">
        <f t="shared" si="34"/>
        <v>30000</v>
      </c>
      <c r="G631" s="17" t="s">
        <v>1279</v>
      </c>
      <c r="H631" s="17" t="s">
        <v>1280</v>
      </c>
      <c r="I631" s="17" t="s">
        <v>189</v>
      </c>
      <c r="J631" s="20" t="s">
        <v>248</v>
      </c>
      <c r="K631" s="21">
        <v>43545</v>
      </c>
      <c r="L631" s="21" t="s">
        <v>23</v>
      </c>
      <c r="M631" s="15">
        <f t="shared" si="35"/>
        <v>92</v>
      </c>
      <c r="N631" s="15">
        <f t="shared" si="36"/>
        <v>333.5</v>
      </c>
      <c r="XAH631" s="23"/>
      <c r="XAI631" s="23"/>
      <c r="XAJ631" s="23"/>
      <c r="XAK631" s="23"/>
      <c r="XAL631" s="23"/>
      <c r="XAM631" s="23"/>
      <c r="XAN631" s="23"/>
      <c r="XAO631" s="23"/>
      <c r="XAP631" s="23"/>
      <c r="XAQ631" s="23"/>
      <c r="XAR631" s="23"/>
      <c r="XAS631" s="23"/>
      <c r="XAT631" s="23"/>
      <c r="XAU631" s="23"/>
      <c r="XAV631" s="23"/>
      <c r="XAW631" s="23"/>
      <c r="XAX631" s="23"/>
      <c r="XAY631" s="23"/>
      <c r="XAZ631" s="23"/>
      <c r="XBA631" s="23"/>
      <c r="XBB631" s="23"/>
      <c r="XBC631" s="23"/>
      <c r="XBD631" s="23"/>
      <c r="XBE631" s="23"/>
      <c r="XBF631" s="23"/>
      <c r="XBG631" s="23"/>
      <c r="XBH631" s="23"/>
      <c r="XBI631" s="23"/>
      <c r="XBJ631" s="23"/>
      <c r="XBK631" s="23"/>
      <c r="XBL631" s="23"/>
      <c r="XBM631" s="23"/>
      <c r="XBN631" s="23"/>
      <c r="XBO631" s="23"/>
      <c r="XBP631" s="23"/>
      <c r="XBQ631" s="23"/>
      <c r="XBR631" s="23"/>
      <c r="XBS631" s="23"/>
      <c r="XBT631" s="23"/>
      <c r="XBU631" s="23"/>
      <c r="XBV631" s="23"/>
      <c r="XBW631" s="23"/>
      <c r="XBX631" s="23"/>
      <c r="XBY631" s="23"/>
      <c r="XBZ631" s="23"/>
      <c r="XCA631" s="23"/>
      <c r="XCB631" s="23"/>
      <c r="XCC631" s="23"/>
      <c r="XCD631" s="23"/>
      <c r="XCE631" s="23"/>
      <c r="XCF631" s="23"/>
      <c r="XCG631" s="23"/>
      <c r="XCH631" s="23"/>
      <c r="XCI631" s="23"/>
      <c r="XCJ631" s="23"/>
      <c r="XCK631" s="23"/>
      <c r="XCL631" s="23"/>
      <c r="XCM631" s="23"/>
      <c r="XCN631" s="23"/>
      <c r="XCO631" s="23"/>
      <c r="XCP631" s="23"/>
      <c r="XCQ631" s="23"/>
      <c r="XCR631" s="23"/>
      <c r="XCS631" s="23"/>
      <c r="XCT631" s="23"/>
      <c r="XCU631" s="23"/>
      <c r="XCV631" s="23"/>
      <c r="XCW631" s="26"/>
      <c r="XCX631" s="26"/>
      <c r="XCY631" s="26"/>
      <c r="XCZ631" s="26"/>
      <c r="XDA631" s="26"/>
      <c r="XDB631" s="26"/>
      <c r="XDC631" s="26"/>
      <c r="XDD631" s="26"/>
      <c r="XDE631" s="26"/>
      <c r="XDF631" s="26"/>
      <c r="XDG631" s="26"/>
      <c r="XDH631" s="26"/>
      <c r="XDI631" s="26"/>
      <c r="XDJ631" s="26"/>
      <c r="XDK631" s="26"/>
      <c r="XDL631" s="26"/>
      <c r="XDM631" s="26"/>
      <c r="XDN631" s="26"/>
      <c r="XDO631" s="26"/>
      <c r="XDP631" s="26"/>
      <c r="XDQ631" s="26"/>
      <c r="XDR631" s="26"/>
      <c r="XDS631" s="26"/>
      <c r="XDT631" s="26"/>
      <c r="XDU631" s="26"/>
      <c r="XDV631" s="26"/>
      <c r="XDW631" s="26"/>
      <c r="XDX631" s="26"/>
      <c r="XDY631" s="26"/>
      <c r="XDZ631" s="26"/>
      <c r="XEA631" s="26"/>
      <c r="XEB631" s="26"/>
      <c r="XEC631" s="26"/>
      <c r="XED631" s="26"/>
      <c r="XEE631" s="26"/>
      <c r="XEF631" s="26"/>
      <c r="XEG631" s="26"/>
      <c r="XEH631" s="26"/>
      <c r="XEI631" s="26"/>
      <c r="XEJ631" s="26"/>
      <c r="XEK631" s="26"/>
      <c r="XEL631" s="26"/>
      <c r="XEM631" s="26"/>
      <c r="XEN631" s="26"/>
      <c r="XEO631" s="26"/>
      <c r="XEP631" s="26"/>
      <c r="XEQ631" s="26"/>
      <c r="XER631" s="26"/>
      <c r="XES631" s="26"/>
      <c r="XET631" s="26"/>
      <c r="XEU631" s="26"/>
      <c r="XEV631" s="26"/>
      <c r="XEW631" s="26"/>
      <c r="XEX631" s="26"/>
      <c r="XEY631" s="26"/>
      <c r="XEZ631" s="26"/>
      <c r="XFA631" s="26"/>
    </row>
    <row r="632" s="4" customFormat="1" ht="15" customHeight="1" spans="1:16381">
      <c r="A632" s="15">
        <v>628</v>
      </c>
      <c r="B632" s="16" t="s">
        <v>1251</v>
      </c>
      <c r="C632" s="17" t="s">
        <v>1281</v>
      </c>
      <c r="D632" s="18">
        <v>40000</v>
      </c>
      <c r="E632" s="18">
        <v>40000</v>
      </c>
      <c r="F632" s="18">
        <f t="shared" si="34"/>
        <v>40000</v>
      </c>
      <c r="G632" s="17" t="s">
        <v>1282</v>
      </c>
      <c r="H632" s="17" t="s">
        <v>1283</v>
      </c>
      <c r="I632" s="17" t="s">
        <v>189</v>
      </c>
      <c r="J632" s="20" t="s">
        <v>239</v>
      </c>
      <c r="K632" s="21">
        <v>43545</v>
      </c>
      <c r="L632" s="21" t="s">
        <v>23</v>
      </c>
      <c r="M632" s="15">
        <f t="shared" si="35"/>
        <v>92</v>
      </c>
      <c r="N632" s="15">
        <f t="shared" si="36"/>
        <v>444.67</v>
      </c>
      <c r="XAH632" s="23"/>
      <c r="XAI632" s="23"/>
      <c r="XAJ632" s="23"/>
      <c r="XAK632" s="23"/>
      <c r="XAL632" s="23"/>
      <c r="XAM632" s="23"/>
      <c r="XAN632" s="23"/>
      <c r="XAO632" s="23"/>
      <c r="XAP632" s="23"/>
      <c r="XAQ632" s="23"/>
      <c r="XAR632" s="23"/>
      <c r="XAS632" s="23"/>
      <c r="XAT632" s="23"/>
      <c r="XAU632" s="23"/>
      <c r="XAV632" s="23"/>
      <c r="XAW632" s="23"/>
      <c r="XAX632" s="23"/>
      <c r="XAY632" s="23"/>
      <c r="XAZ632" s="23"/>
      <c r="XBA632" s="23"/>
      <c r="XBB632" s="23"/>
      <c r="XBC632" s="23"/>
      <c r="XBD632" s="23"/>
      <c r="XBE632" s="23"/>
      <c r="XBF632" s="23"/>
      <c r="XBG632" s="23"/>
      <c r="XBH632" s="23"/>
      <c r="XBI632" s="23"/>
      <c r="XBJ632" s="23"/>
      <c r="XBK632" s="23"/>
      <c r="XBL632" s="23"/>
      <c r="XBM632" s="23"/>
      <c r="XBN632" s="23"/>
      <c r="XBO632" s="23"/>
      <c r="XBP632" s="23"/>
      <c r="XBQ632" s="23"/>
      <c r="XBR632" s="23"/>
      <c r="XBS632" s="23"/>
      <c r="XBT632" s="23"/>
      <c r="XBU632" s="23"/>
      <c r="XBV632" s="23"/>
      <c r="XBW632" s="23"/>
      <c r="XBX632" s="23"/>
      <c r="XBY632" s="23"/>
      <c r="XBZ632" s="23"/>
      <c r="XCA632" s="23"/>
      <c r="XCB632" s="23"/>
      <c r="XCC632" s="23"/>
      <c r="XCD632" s="23"/>
      <c r="XCE632" s="23"/>
      <c r="XCF632" s="23"/>
      <c r="XCG632" s="23"/>
      <c r="XCH632" s="23"/>
      <c r="XCI632" s="23"/>
      <c r="XCJ632" s="23"/>
      <c r="XCK632" s="23"/>
      <c r="XCL632" s="23"/>
      <c r="XCM632" s="23"/>
      <c r="XCN632" s="23"/>
      <c r="XCO632" s="23"/>
      <c r="XCP632" s="23"/>
      <c r="XCQ632" s="23"/>
      <c r="XCR632" s="23"/>
      <c r="XCS632" s="23"/>
      <c r="XCT632" s="23"/>
      <c r="XCU632" s="23"/>
      <c r="XCV632" s="23"/>
      <c r="XCW632" s="26"/>
      <c r="XCX632" s="26"/>
      <c r="XCY632" s="26"/>
      <c r="XCZ632" s="26"/>
      <c r="XDA632" s="26"/>
      <c r="XDB632" s="26"/>
      <c r="XDC632" s="26"/>
      <c r="XDD632" s="26"/>
      <c r="XDE632" s="26"/>
      <c r="XDF632" s="26"/>
      <c r="XDG632" s="26"/>
      <c r="XDH632" s="26"/>
      <c r="XDI632" s="26"/>
      <c r="XDJ632" s="26"/>
      <c r="XDK632" s="26"/>
      <c r="XDL632" s="26"/>
      <c r="XDM632" s="26"/>
      <c r="XDN632" s="26"/>
      <c r="XDO632" s="26"/>
      <c r="XDP632" s="26"/>
      <c r="XDQ632" s="26"/>
      <c r="XDR632" s="26"/>
      <c r="XDS632" s="26"/>
      <c r="XDT632" s="26"/>
      <c r="XDU632" s="26"/>
      <c r="XDV632" s="26"/>
      <c r="XDW632" s="26"/>
      <c r="XDX632" s="26"/>
      <c r="XDY632" s="26"/>
      <c r="XDZ632" s="26"/>
      <c r="XEA632" s="26"/>
      <c r="XEB632" s="26"/>
      <c r="XEC632" s="26"/>
      <c r="XED632" s="26"/>
      <c r="XEE632" s="26"/>
      <c r="XEF632" s="26"/>
      <c r="XEG632" s="26"/>
      <c r="XEH632" s="26"/>
      <c r="XEI632" s="26"/>
      <c r="XEJ632" s="26"/>
      <c r="XEK632" s="26"/>
      <c r="XEL632" s="26"/>
      <c r="XEM632" s="26"/>
      <c r="XEN632" s="26"/>
      <c r="XEO632" s="26"/>
      <c r="XEP632" s="26"/>
      <c r="XEQ632" s="26"/>
      <c r="XER632" s="26"/>
      <c r="XES632" s="26"/>
      <c r="XET632" s="26"/>
      <c r="XEU632" s="26"/>
      <c r="XEV632" s="26"/>
      <c r="XEW632" s="26"/>
      <c r="XEX632" s="26"/>
      <c r="XEY632" s="26"/>
      <c r="XEZ632" s="26"/>
      <c r="XFA632" s="26"/>
    </row>
    <row r="633" s="4" customFormat="1" ht="15" customHeight="1" spans="1:16381">
      <c r="A633" s="15">
        <v>629</v>
      </c>
      <c r="B633" s="16" t="s">
        <v>1251</v>
      </c>
      <c r="C633" s="17" t="s">
        <v>1284</v>
      </c>
      <c r="D633" s="18">
        <v>15000</v>
      </c>
      <c r="E633" s="18">
        <v>15000</v>
      </c>
      <c r="F633" s="18">
        <f t="shared" si="34"/>
        <v>15000</v>
      </c>
      <c r="G633" s="17" t="s">
        <v>1285</v>
      </c>
      <c r="H633" s="17" t="s">
        <v>291</v>
      </c>
      <c r="I633" s="17" t="s">
        <v>189</v>
      </c>
      <c r="J633" s="20" t="s">
        <v>248</v>
      </c>
      <c r="K633" s="21">
        <v>43545</v>
      </c>
      <c r="L633" s="21" t="s">
        <v>23</v>
      </c>
      <c r="M633" s="15">
        <f t="shared" si="35"/>
        <v>92</v>
      </c>
      <c r="N633" s="15">
        <f t="shared" si="36"/>
        <v>166.75</v>
      </c>
      <c r="XAH633" s="23"/>
      <c r="XAI633" s="23"/>
      <c r="XAJ633" s="23"/>
      <c r="XAK633" s="23"/>
      <c r="XAL633" s="23"/>
      <c r="XAM633" s="23"/>
      <c r="XAN633" s="23"/>
      <c r="XAO633" s="23"/>
      <c r="XAP633" s="23"/>
      <c r="XAQ633" s="23"/>
      <c r="XAR633" s="23"/>
      <c r="XAS633" s="23"/>
      <c r="XAT633" s="23"/>
      <c r="XAU633" s="23"/>
      <c r="XAV633" s="23"/>
      <c r="XAW633" s="23"/>
      <c r="XAX633" s="23"/>
      <c r="XAY633" s="23"/>
      <c r="XAZ633" s="23"/>
      <c r="XBA633" s="23"/>
      <c r="XBB633" s="23"/>
      <c r="XBC633" s="23"/>
      <c r="XBD633" s="23"/>
      <c r="XBE633" s="23"/>
      <c r="XBF633" s="23"/>
      <c r="XBG633" s="23"/>
      <c r="XBH633" s="23"/>
      <c r="XBI633" s="23"/>
      <c r="XBJ633" s="23"/>
      <c r="XBK633" s="23"/>
      <c r="XBL633" s="23"/>
      <c r="XBM633" s="23"/>
      <c r="XBN633" s="23"/>
      <c r="XBO633" s="23"/>
      <c r="XBP633" s="23"/>
      <c r="XBQ633" s="23"/>
      <c r="XBR633" s="23"/>
      <c r="XBS633" s="23"/>
      <c r="XBT633" s="23"/>
      <c r="XBU633" s="23"/>
      <c r="XBV633" s="23"/>
      <c r="XBW633" s="23"/>
      <c r="XBX633" s="23"/>
      <c r="XBY633" s="23"/>
      <c r="XBZ633" s="23"/>
      <c r="XCA633" s="23"/>
      <c r="XCB633" s="23"/>
      <c r="XCC633" s="23"/>
      <c r="XCD633" s="23"/>
      <c r="XCE633" s="23"/>
      <c r="XCF633" s="23"/>
      <c r="XCG633" s="23"/>
      <c r="XCH633" s="23"/>
      <c r="XCI633" s="23"/>
      <c r="XCJ633" s="23"/>
      <c r="XCK633" s="23"/>
      <c r="XCL633" s="23"/>
      <c r="XCM633" s="23"/>
      <c r="XCN633" s="23"/>
      <c r="XCO633" s="23"/>
      <c r="XCP633" s="23"/>
      <c r="XCQ633" s="23"/>
      <c r="XCR633" s="23"/>
      <c r="XCS633" s="23"/>
      <c r="XCT633" s="23"/>
      <c r="XCU633" s="23"/>
      <c r="XCV633" s="23"/>
      <c r="XCW633" s="26"/>
      <c r="XCX633" s="26"/>
      <c r="XCY633" s="26"/>
      <c r="XCZ633" s="26"/>
      <c r="XDA633" s="26"/>
      <c r="XDB633" s="26"/>
      <c r="XDC633" s="26"/>
      <c r="XDD633" s="26"/>
      <c r="XDE633" s="26"/>
      <c r="XDF633" s="26"/>
      <c r="XDG633" s="26"/>
      <c r="XDH633" s="26"/>
      <c r="XDI633" s="26"/>
      <c r="XDJ633" s="26"/>
      <c r="XDK633" s="26"/>
      <c r="XDL633" s="26"/>
      <c r="XDM633" s="26"/>
      <c r="XDN633" s="26"/>
      <c r="XDO633" s="26"/>
      <c r="XDP633" s="26"/>
      <c r="XDQ633" s="26"/>
      <c r="XDR633" s="26"/>
      <c r="XDS633" s="26"/>
      <c r="XDT633" s="26"/>
      <c r="XDU633" s="26"/>
      <c r="XDV633" s="26"/>
      <c r="XDW633" s="26"/>
      <c r="XDX633" s="26"/>
      <c r="XDY633" s="26"/>
      <c r="XDZ633" s="26"/>
      <c r="XEA633" s="26"/>
      <c r="XEB633" s="26"/>
      <c r="XEC633" s="26"/>
      <c r="XED633" s="26"/>
      <c r="XEE633" s="26"/>
      <c r="XEF633" s="26"/>
      <c r="XEG633" s="26"/>
      <c r="XEH633" s="26"/>
      <c r="XEI633" s="26"/>
      <c r="XEJ633" s="26"/>
      <c r="XEK633" s="26"/>
      <c r="XEL633" s="26"/>
      <c r="XEM633" s="26"/>
      <c r="XEN633" s="26"/>
      <c r="XEO633" s="26"/>
      <c r="XEP633" s="26"/>
      <c r="XEQ633" s="26"/>
      <c r="XER633" s="26"/>
      <c r="XES633" s="26"/>
      <c r="XET633" s="26"/>
      <c r="XEU633" s="26"/>
      <c r="XEV633" s="26"/>
      <c r="XEW633" s="26"/>
      <c r="XEX633" s="26"/>
      <c r="XEY633" s="26"/>
      <c r="XEZ633" s="26"/>
      <c r="XFA633" s="26"/>
    </row>
    <row r="634" s="4" customFormat="1" ht="15" customHeight="1" spans="1:16381">
      <c r="A634" s="15">
        <v>630</v>
      </c>
      <c r="B634" s="16" t="s">
        <v>1251</v>
      </c>
      <c r="C634" s="17" t="s">
        <v>1286</v>
      </c>
      <c r="D634" s="18">
        <v>15000</v>
      </c>
      <c r="E634" s="18">
        <v>15000</v>
      </c>
      <c r="F634" s="18">
        <f t="shared" si="34"/>
        <v>15000</v>
      </c>
      <c r="G634" s="17" t="s">
        <v>1285</v>
      </c>
      <c r="H634" s="17" t="s">
        <v>291</v>
      </c>
      <c r="I634" s="17" t="s">
        <v>189</v>
      </c>
      <c r="J634" s="20" t="s">
        <v>248</v>
      </c>
      <c r="K634" s="21">
        <v>43545</v>
      </c>
      <c r="L634" s="21" t="s">
        <v>23</v>
      </c>
      <c r="M634" s="15">
        <f t="shared" si="35"/>
        <v>92</v>
      </c>
      <c r="N634" s="15">
        <f t="shared" si="36"/>
        <v>166.75</v>
      </c>
      <c r="XAH634" s="23"/>
      <c r="XAI634" s="23"/>
      <c r="XAJ634" s="23"/>
      <c r="XAK634" s="23"/>
      <c r="XAL634" s="23"/>
      <c r="XAM634" s="23"/>
      <c r="XAN634" s="23"/>
      <c r="XAO634" s="23"/>
      <c r="XAP634" s="23"/>
      <c r="XAQ634" s="23"/>
      <c r="XAR634" s="23"/>
      <c r="XAS634" s="23"/>
      <c r="XAT634" s="23"/>
      <c r="XAU634" s="23"/>
      <c r="XAV634" s="23"/>
      <c r="XAW634" s="23"/>
      <c r="XAX634" s="23"/>
      <c r="XAY634" s="23"/>
      <c r="XAZ634" s="23"/>
      <c r="XBA634" s="23"/>
      <c r="XBB634" s="23"/>
      <c r="XBC634" s="23"/>
      <c r="XBD634" s="23"/>
      <c r="XBE634" s="23"/>
      <c r="XBF634" s="23"/>
      <c r="XBG634" s="23"/>
      <c r="XBH634" s="23"/>
      <c r="XBI634" s="23"/>
      <c r="XBJ634" s="23"/>
      <c r="XBK634" s="23"/>
      <c r="XBL634" s="23"/>
      <c r="XBM634" s="23"/>
      <c r="XBN634" s="23"/>
      <c r="XBO634" s="23"/>
      <c r="XBP634" s="23"/>
      <c r="XBQ634" s="23"/>
      <c r="XBR634" s="23"/>
      <c r="XBS634" s="23"/>
      <c r="XBT634" s="23"/>
      <c r="XBU634" s="23"/>
      <c r="XBV634" s="23"/>
      <c r="XBW634" s="23"/>
      <c r="XBX634" s="23"/>
      <c r="XBY634" s="23"/>
      <c r="XBZ634" s="23"/>
      <c r="XCA634" s="23"/>
      <c r="XCB634" s="23"/>
      <c r="XCC634" s="23"/>
      <c r="XCD634" s="23"/>
      <c r="XCE634" s="23"/>
      <c r="XCF634" s="23"/>
      <c r="XCG634" s="23"/>
      <c r="XCH634" s="23"/>
      <c r="XCI634" s="23"/>
      <c r="XCJ634" s="23"/>
      <c r="XCK634" s="23"/>
      <c r="XCL634" s="23"/>
      <c r="XCM634" s="23"/>
      <c r="XCN634" s="23"/>
      <c r="XCO634" s="23"/>
      <c r="XCP634" s="23"/>
      <c r="XCQ634" s="23"/>
      <c r="XCR634" s="23"/>
      <c r="XCS634" s="23"/>
      <c r="XCT634" s="23"/>
      <c r="XCU634" s="23"/>
      <c r="XCV634" s="23"/>
      <c r="XCW634" s="26"/>
      <c r="XCX634" s="26"/>
      <c r="XCY634" s="26"/>
      <c r="XCZ634" s="26"/>
      <c r="XDA634" s="26"/>
      <c r="XDB634" s="26"/>
      <c r="XDC634" s="26"/>
      <c r="XDD634" s="26"/>
      <c r="XDE634" s="26"/>
      <c r="XDF634" s="26"/>
      <c r="XDG634" s="26"/>
      <c r="XDH634" s="26"/>
      <c r="XDI634" s="26"/>
      <c r="XDJ634" s="26"/>
      <c r="XDK634" s="26"/>
      <c r="XDL634" s="26"/>
      <c r="XDM634" s="26"/>
      <c r="XDN634" s="26"/>
      <c r="XDO634" s="26"/>
      <c r="XDP634" s="26"/>
      <c r="XDQ634" s="26"/>
      <c r="XDR634" s="26"/>
      <c r="XDS634" s="26"/>
      <c r="XDT634" s="26"/>
      <c r="XDU634" s="26"/>
      <c r="XDV634" s="26"/>
      <c r="XDW634" s="26"/>
      <c r="XDX634" s="26"/>
      <c r="XDY634" s="26"/>
      <c r="XDZ634" s="26"/>
      <c r="XEA634" s="26"/>
      <c r="XEB634" s="26"/>
      <c r="XEC634" s="26"/>
      <c r="XED634" s="26"/>
      <c r="XEE634" s="26"/>
      <c r="XEF634" s="26"/>
      <c r="XEG634" s="26"/>
      <c r="XEH634" s="26"/>
      <c r="XEI634" s="26"/>
      <c r="XEJ634" s="26"/>
      <c r="XEK634" s="26"/>
      <c r="XEL634" s="26"/>
      <c r="XEM634" s="26"/>
      <c r="XEN634" s="26"/>
      <c r="XEO634" s="26"/>
      <c r="XEP634" s="26"/>
      <c r="XEQ634" s="26"/>
      <c r="XER634" s="26"/>
      <c r="XES634" s="26"/>
      <c r="XET634" s="26"/>
      <c r="XEU634" s="26"/>
      <c r="XEV634" s="26"/>
      <c r="XEW634" s="26"/>
      <c r="XEX634" s="26"/>
      <c r="XEY634" s="26"/>
      <c r="XEZ634" s="26"/>
      <c r="XFA634" s="26"/>
    </row>
    <row r="635" s="4" customFormat="1" ht="15" customHeight="1" spans="1:16381">
      <c r="A635" s="15">
        <v>631</v>
      </c>
      <c r="B635" s="16" t="s">
        <v>1251</v>
      </c>
      <c r="C635" s="17" t="s">
        <v>1287</v>
      </c>
      <c r="D635" s="18">
        <v>50000</v>
      </c>
      <c r="E635" s="18">
        <v>45000</v>
      </c>
      <c r="F635" s="18">
        <f t="shared" si="34"/>
        <v>45000</v>
      </c>
      <c r="G635" s="17" t="s">
        <v>1288</v>
      </c>
      <c r="H635" s="17" t="s">
        <v>848</v>
      </c>
      <c r="I635" s="17" t="s">
        <v>189</v>
      </c>
      <c r="J635" s="20" t="s">
        <v>248</v>
      </c>
      <c r="K635" s="21">
        <v>43545</v>
      </c>
      <c r="L635" s="21" t="s">
        <v>23</v>
      </c>
      <c r="M635" s="15">
        <f t="shared" si="35"/>
        <v>92</v>
      </c>
      <c r="N635" s="15">
        <f t="shared" si="36"/>
        <v>500.25</v>
      </c>
      <c r="XAH635" s="23"/>
      <c r="XAI635" s="23"/>
      <c r="XAJ635" s="23"/>
      <c r="XAK635" s="23"/>
      <c r="XAL635" s="23"/>
      <c r="XAM635" s="23"/>
      <c r="XAN635" s="23"/>
      <c r="XAO635" s="23"/>
      <c r="XAP635" s="23"/>
      <c r="XAQ635" s="23"/>
      <c r="XAR635" s="23"/>
      <c r="XAS635" s="23"/>
      <c r="XAT635" s="23"/>
      <c r="XAU635" s="23"/>
      <c r="XAV635" s="23"/>
      <c r="XAW635" s="23"/>
      <c r="XAX635" s="23"/>
      <c r="XAY635" s="23"/>
      <c r="XAZ635" s="23"/>
      <c r="XBA635" s="23"/>
      <c r="XBB635" s="23"/>
      <c r="XBC635" s="23"/>
      <c r="XBD635" s="23"/>
      <c r="XBE635" s="23"/>
      <c r="XBF635" s="23"/>
      <c r="XBG635" s="23"/>
      <c r="XBH635" s="23"/>
      <c r="XBI635" s="23"/>
      <c r="XBJ635" s="23"/>
      <c r="XBK635" s="23"/>
      <c r="XBL635" s="23"/>
      <c r="XBM635" s="23"/>
      <c r="XBN635" s="23"/>
      <c r="XBO635" s="23"/>
      <c r="XBP635" s="23"/>
      <c r="XBQ635" s="23"/>
      <c r="XBR635" s="23"/>
      <c r="XBS635" s="23"/>
      <c r="XBT635" s="23"/>
      <c r="XBU635" s="23"/>
      <c r="XBV635" s="23"/>
      <c r="XBW635" s="23"/>
      <c r="XBX635" s="23"/>
      <c r="XBY635" s="23"/>
      <c r="XBZ635" s="23"/>
      <c r="XCA635" s="23"/>
      <c r="XCB635" s="23"/>
      <c r="XCC635" s="23"/>
      <c r="XCD635" s="23"/>
      <c r="XCE635" s="23"/>
      <c r="XCF635" s="23"/>
      <c r="XCG635" s="23"/>
      <c r="XCH635" s="23"/>
      <c r="XCI635" s="23"/>
      <c r="XCJ635" s="23"/>
      <c r="XCK635" s="23"/>
      <c r="XCL635" s="23"/>
      <c r="XCM635" s="23"/>
      <c r="XCN635" s="23"/>
      <c r="XCO635" s="23"/>
      <c r="XCP635" s="23"/>
      <c r="XCQ635" s="23"/>
      <c r="XCR635" s="23"/>
      <c r="XCS635" s="23"/>
      <c r="XCT635" s="23"/>
      <c r="XCU635" s="23"/>
      <c r="XCV635" s="23"/>
      <c r="XCW635" s="26"/>
      <c r="XCX635" s="26"/>
      <c r="XCY635" s="26"/>
      <c r="XCZ635" s="26"/>
      <c r="XDA635" s="26"/>
      <c r="XDB635" s="26"/>
      <c r="XDC635" s="26"/>
      <c r="XDD635" s="26"/>
      <c r="XDE635" s="26"/>
      <c r="XDF635" s="26"/>
      <c r="XDG635" s="26"/>
      <c r="XDH635" s="26"/>
      <c r="XDI635" s="26"/>
      <c r="XDJ635" s="26"/>
      <c r="XDK635" s="26"/>
      <c r="XDL635" s="26"/>
      <c r="XDM635" s="26"/>
      <c r="XDN635" s="26"/>
      <c r="XDO635" s="26"/>
      <c r="XDP635" s="26"/>
      <c r="XDQ635" s="26"/>
      <c r="XDR635" s="26"/>
      <c r="XDS635" s="26"/>
      <c r="XDT635" s="26"/>
      <c r="XDU635" s="26"/>
      <c r="XDV635" s="26"/>
      <c r="XDW635" s="26"/>
      <c r="XDX635" s="26"/>
      <c r="XDY635" s="26"/>
      <c r="XDZ635" s="26"/>
      <c r="XEA635" s="26"/>
      <c r="XEB635" s="26"/>
      <c r="XEC635" s="26"/>
      <c r="XED635" s="26"/>
      <c r="XEE635" s="26"/>
      <c r="XEF635" s="26"/>
      <c r="XEG635" s="26"/>
      <c r="XEH635" s="26"/>
      <c r="XEI635" s="26"/>
      <c r="XEJ635" s="26"/>
      <c r="XEK635" s="26"/>
      <c r="XEL635" s="26"/>
      <c r="XEM635" s="26"/>
      <c r="XEN635" s="26"/>
      <c r="XEO635" s="26"/>
      <c r="XEP635" s="26"/>
      <c r="XEQ635" s="26"/>
      <c r="XER635" s="26"/>
      <c r="XES635" s="26"/>
      <c r="XET635" s="26"/>
      <c r="XEU635" s="26"/>
      <c r="XEV635" s="26"/>
      <c r="XEW635" s="26"/>
      <c r="XEX635" s="26"/>
      <c r="XEY635" s="26"/>
      <c r="XEZ635" s="26"/>
      <c r="XFA635" s="26"/>
    </row>
    <row r="636" s="4" customFormat="1" ht="15" customHeight="1" spans="1:16381">
      <c r="A636" s="15">
        <v>632</v>
      </c>
      <c r="B636" s="16" t="s">
        <v>1251</v>
      </c>
      <c r="C636" s="17" t="s">
        <v>1289</v>
      </c>
      <c r="D636" s="18">
        <v>20000</v>
      </c>
      <c r="E636" s="18">
        <v>15000</v>
      </c>
      <c r="F636" s="18">
        <f t="shared" si="34"/>
        <v>15000</v>
      </c>
      <c r="G636" s="17" t="s">
        <v>1290</v>
      </c>
      <c r="H636" s="17" t="s">
        <v>1291</v>
      </c>
      <c r="I636" s="17" t="s">
        <v>189</v>
      </c>
      <c r="J636" s="20" t="s">
        <v>248</v>
      </c>
      <c r="K636" s="21" t="str">
        <f t="shared" ref="K636:K640" si="38">G636</f>
        <v>2019-03-14</v>
      </c>
      <c r="L636" s="21" t="s">
        <v>23</v>
      </c>
      <c r="M636" s="15">
        <f t="shared" si="35"/>
        <v>99</v>
      </c>
      <c r="N636" s="15">
        <f t="shared" si="36"/>
        <v>179.44</v>
      </c>
      <c r="XAH636" s="23"/>
      <c r="XAI636" s="23"/>
      <c r="XAJ636" s="23"/>
      <c r="XAK636" s="23"/>
      <c r="XAL636" s="23"/>
      <c r="XAM636" s="23"/>
      <c r="XAN636" s="23"/>
      <c r="XAO636" s="23"/>
      <c r="XAP636" s="23"/>
      <c r="XAQ636" s="23"/>
      <c r="XAR636" s="23"/>
      <c r="XAS636" s="23"/>
      <c r="XAT636" s="23"/>
      <c r="XAU636" s="23"/>
      <c r="XAV636" s="23"/>
      <c r="XAW636" s="23"/>
      <c r="XAX636" s="23"/>
      <c r="XAY636" s="23"/>
      <c r="XAZ636" s="23"/>
      <c r="XBA636" s="23"/>
      <c r="XBB636" s="23"/>
      <c r="XBC636" s="23"/>
      <c r="XBD636" s="23"/>
      <c r="XBE636" s="23"/>
      <c r="XBF636" s="23"/>
      <c r="XBG636" s="23"/>
      <c r="XBH636" s="23"/>
      <c r="XBI636" s="23"/>
      <c r="XBJ636" s="23"/>
      <c r="XBK636" s="23"/>
      <c r="XBL636" s="23"/>
      <c r="XBM636" s="23"/>
      <c r="XBN636" s="23"/>
      <c r="XBO636" s="23"/>
      <c r="XBP636" s="23"/>
      <c r="XBQ636" s="23"/>
      <c r="XBR636" s="23"/>
      <c r="XBS636" s="23"/>
      <c r="XBT636" s="23"/>
      <c r="XBU636" s="23"/>
      <c r="XBV636" s="23"/>
      <c r="XBW636" s="23"/>
      <c r="XBX636" s="23"/>
      <c r="XBY636" s="23"/>
      <c r="XBZ636" s="23"/>
      <c r="XCA636" s="23"/>
      <c r="XCB636" s="23"/>
      <c r="XCC636" s="23"/>
      <c r="XCD636" s="23"/>
      <c r="XCE636" s="23"/>
      <c r="XCF636" s="23"/>
      <c r="XCG636" s="23"/>
      <c r="XCH636" s="23"/>
      <c r="XCI636" s="23"/>
      <c r="XCJ636" s="23"/>
      <c r="XCK636" s="23"/>
      <c r="XCL636" s="23"/>
      <c r="XCM636" s="23"/>
      <c r="XCN636" s="23"/>
      <c r="XCO636" s="23"/>
      <c r="XCP636" s="23"/>
      <c r="XCQ636" s="23"/>
      <c r="XCR636" s="23"/>
      <c r="XCS636" s="23"/>
      <c r="XCT636" s="23"/>
      <c r="XCU636" s="23"/>
      <c r="XCV636" s="23"/>
      <c r="XCW636" s="26"/>
      <c r="XCX636" s="26"/>
      <c r="XCY636" s="26"/>
      <c r="XCZ636" s="26"/>
      <c r="XDA636" s="26"/>
      <c r="XDB636" s="26"/>
      <c r="XDC636" s="26"/>
      <c r="XDD636" s="26"/>
      <c r="XDE636" s="26"/>
      <c r="XDF636" s="26"/>
      <c r="XDG636" s="26"/>
      <c r="XDH636" s="26"/>
      <c r="XDI636" s="26"/>
      <c r="XDJ636" s="26"/>
      <c r="XDK636" s="26"/>
      <c r="XDL636" s="26"/>
      <c r="XDM636" s="26"/>
      <c r="XDN636" s="26"/>
      <c r="XDO636" s="26"/>
      <c r="XDP636" s="26"/>
      <c r="XDQ636" s="26"/>
      <c r="XDR636" s="26"/>
      <c r="XDS636" s="26"/>
      <c r="XDT636" s="26"/>
      <c r="XDU636" s="26"/>
      <c r="XDV636" s="26"/>
      <c r="XDW636" s="26"/>
      <c r="XDX636" s="26"/>
      <c r="XDY636" s="26"/>
      <c r="XDZ636" s="26"/>
      <c r="XEA636" s="26"/>
      <c r="XEB636" s="26"/>
      <c r="XEC636" s="26"/>
      <c r="XED636" s="26"/>
      <c r="XEE636" s="26"/>
      <c r="XEF636" s="26"/>
      <c r="XEG636" s="26"/>
      <c r="XEH636" s="26"/>
      <c r="XEI636" s="26"/>
      <c r="XEJ636" s="26"/>
      <c r="XEK636" s="26"/>
      <c r="XEL636" s="26"/>
      <c r="XEM636" s="26"/>
      <c r="XEN636" s="26"/>
      <c r="XEO636" s="26"/>
      <c r="XEP636" s="26"/>
      <c r="XEQ636" s="26"/>
      <c r="XER636" s="26"/>
      <c r="XES636" s="26"/>
      <c r="XET636" s="26"/>
      <c r="XEU636" s="26"/>
      <c r="XEV636" s="26"/>
      <c r="XEW636" s="26"/>
      <c r="XEX636" s="26"/>
      <c r="XEY636" s="26"/>
      <c r="XEZ636" s="26"/>
      <c r="XFA636" s="26"/>
    </row>
    <row r="637" s="4" customFormat="1" ht="15" customHeight="1" spans="1:16381">
      <c r="A637" s="15">
        <v>633</v>
      </c>
      <c r="B637" s="16" t="s">
        <v>1251</v>
      </c>
      <c r="C637" s="17" t="s">
        <v>1292</v>
      </c>
      <c r="D637" s="18">
        <v>30000</v>
      </c>
      <c r="E637" s="18">
        <v>30000</v>
      </c>
      <c r="F637" s="18">
        <f t="shared" si="34"/>
        <v>30000</v>
      </c>
      <c r="G637" s="17" t="s">
        <v>1293</v>
      </c>
      <c r="H637" s="17" t="s">
        <v>1294</v>
      </c>
      <c r="I637" s="17" t="s">
        <v>189</v>
      </c>
      <c r="J637" s="20" t="s">
        <v>248</v>
      </c>
      <c r="K637" s="21" t="str">
        <f t="shared" si="38"/>
        <v>2019-04-07</v>
      </c>
      <c r="L637" s="21" t="s">
        <v>23</v>
      </c>
      <c r="M637" s="15">
        <f t="shared" si="35"/>
        <v>75</v>
      </c>
      <c r="N637" s="15">
        <f t="shared" si="36"/>
        <v>271.88</v>
      </c>
      <c r="XAH637" s="23"/>
      <c r="XAI637" s="23"/>
      <c r="XAJ637" s="23"/>
      <c r="XAK637" s="23"/>
      <c r="XAL637" s="23"/>
      <c r="XAM637" s="23"/>
      <c r="XAN637" s="23"/>
      <c r="XAO637" s="23"/>
      <c r="XAP637" s="23"/>
      <c r="XAQ637" s="23"/>
      <c r="XAR637" s="23"/>
      <c r="XAS637" s="23"/>
      <c r="XAT637" s="23"/>
      <c r="XAU637" s="23"/>
      <c r="XAV637" s="23"/>
      <c r="XAW637" s="23"/>
      <c r="XAX637" s="23"/>
      <c r="XAY637" s="23"/>
      <c r="XAZ637" s="23"/>
      <c r="XBA637" s="23"/>
      <c r="XBB637" s="23"/>
      <c r="XBC637" s="23"/>
      <c r="XBD637" s="23"/>
      <c r="XBE637" s="23"/>
      <c r="XBF637" s="23"/>
      <c r="XBG637" s="23"/>
      <c r="XBH637" s="23"/>
      <c r="XBI637" s="23"/>
      <c r="XBJ637" s="23"/>
      <c r="XBK637" s="23"/>
      <c r="XBL637" s="23"/>
      <c r="XBM637" s="23"/>
      <c r="XBN637" s="23"/>
      <c r="XBO637" s="23"/>
      <c r="XBP637" s="23"/>
      <c r="XBQ637" s="23"/>
      <c r="XBR637" s="23"/>
      <c r="XBS637" s="23"/>
      <c r="XBT637" s="23"/>
      <c r="XBU637" s="23"/>
      <c r="XBV637" s="23"/>
      <c r="XBW637" s="23"/>
      <c r="XBX637" s="23"/>
      <c r="XBY637" s="23"/>
      <c r="XBZ637" s="23"/>
      <c r="XCA637" s="23"/>
      <c r="XCB637" s="23"/>
      <c r="XCC637" s="23"/>
      <c r="XCD637" s="23"/>
      <c r="XCE637" s="23"/>
      <c r="XCF637" s="23"/>
      <c r="XCG637" s="23"/>
      <c r="XCH637" s="23"/>
      <c r="XCI637" s="23"/>
      <c r="XCJ637" s="23"/>
      <c r="XCK637" s="23"/>
      <c r="XCL637" s="23"/>
      <c r="XCM637" s="23"/>
      <c r="XCN637" s="23"/>
      <c r="XCO637" s="23"/>
      <c r="XCP637" s="23"/>
      <c r="XCQ637" s="23"/>
      <c r="XCR637" s="23"/>
      <c r="XCS637" s="23"/>
      <c r="XCT637" s="23"/>
      <c r="XCU637" s="23"/>
      <c r="XCV637" s="23"/>
      <c r="XCW637" s="26"/>
      <c r="XCX637" s="26"/>
      <c r="XCY637" s="26"/>
      <c r="XCZ637" s="26"/>
      <c r="XDA637" s="26"/>
      <c r="XDB637" s="26"/>
      <c r="XDC637" s="26"/>
      <c r="XDD637" s="26"/>
      <c r="XDE637" s="26"/>
      <c r="XDF637" s="26"/>
      <c r="XDG637" s="26"/>
      <c r="XDH637" s="26"/>
      <c r="XDI637" s="26"/>
      <c r="XDJ637" s="26"/>
      <c r="XDK637" s="26"/>
      <c r="XDL637" s="26"/>
      <c r="XDM637" s="26"/>
      <c r="XDN637" s="26"/>
      <c r="XDO637" s="26"/>
      <c r="XDP637" s="26"/>
      <c r="XDQ637" s="26"/>
      <c r="XDR637" s="26"/>
      <c r="XDS637" s="26"/>
      <c r="XDT637" s="26"/>
      <c r="XDU637" s="26"/>
      <c r="XDV637" s="26"/>
      <c r="XDW637" s="26"/>
      <c r="XDX637" s="26"/>
      <c r="XDY637" s="26"/>
      <c r="XDZ637" s="26"/>
      <c r="XEA637" s="26"/>
      <c r="XEB637" s="26"/>
      <c r="XEC637" s="26"/>
      <c r="XED637" s="26"/>
      <c r="XEE637" s="26"/>
      <c r="XEF637" s="26"/>
      <c r="XEG637" s="26"/>
      <c r="XEH637" s="26"/>
      <c r="XEI637" s="26"/>
      <c r="XEJ637" s="26"/>
      <c r="XEK637" s="26"/>
      <c r="XEL637" s="26"/>
      <c r="XEM637" s="26"/>
      <c r="XEN637" s="26"/>
      <c r="XEO637" s="26"/>
      <c r="XEP637" s="26"/>
      <c r="XEQ637" s="26"/>
      <c r="XER637" s="26"/>
      <c r="XES637" s="26"/>
      <c r="XET637" s="26"/>
      <c r="XEU637" s="26"/>
      <c r="XEV637" s="26"/>
      <c r="XEW637" s="26"/>
      <c r="XEX637" s="26"/>
      <c r="XEY637" s="26"/>
      <c r="XEZ637" s="26"/>
      <c r="XFA637" s="26"/>
    </row>
    <row r="638" s="4" customFormat="1" ht="15" customHeight="1" spans="1:16381">
      <c r="A638" s="15">
        <v>634</v>
      </c>
      <c r="B638" s="16" t="s">
        <v>1251</v>
      </c>
      <c r="C638" s="17" t="s">
        <v>1295</v>
      </c>
      <c r="D638" s="18">
        <v>20000</v>
      </c>
      <c r="E638" s="18">
        <v>20000</v>
      </c>
      <c r="F638" s="18">
        <f t="shared" si="34"/>
        <v>20000</v>
      </c>
      <c r="G638" s="17" t="s">
        <v>1296</v>
      </c>
      <c r="H638" s="17" t="s">
        <v>736</v>
      </c>
      <c r="I638" s="17" t="s">
        <v>189</v>
      </c>
      <c r="J638" s="20" t="s">
        <v>248</v>
      </c>
      <c r="K638" s="21" t="str">
        <f t="shared" si="38"/>
        <v>2019-04-13</v>
      </c>
      <c r="L638" s="21" t="s">
        <v>23</v>
      </c>
      <c r="M638" s="15">
        <f t="shared" si="35"/>
        <v>69</v>
      </c>
      <c r="N638" s="15">
        <f t="shared" si="36"/>
        <v>166.75</v>
      </c>
      <c r="XAH638" s="23"/>
      <c r="XAI638" s="23"/>
      <c r="XAJ638" s="23"/>
      <c r="XAK638" s="23"/>
      <c r="XAL638" s="23"/>
      <c r="XAM638" s="23"/>
      <c r="XAN638" s="23"/>
      <c r="XAO638" s="23"/>
      <c r="XAP638" s="23"/>
      <c r="XAQ638" s="23"/>
      <c r="XAR638" s="23"/>
      <c r="XAS638" s="23"/>
      <c r="XAT638" s="23"/>
      <c r="XAU638" s="23"/>
      <c r="XAV638" s="23"/>
      <c r="XAW638" s="23"/>
      <c r="XAX638" s="23"/>
      <c r="XAY638" s="23"/>
      <c r="XAZ638" s="23"/>
      <c r="XBA638" s="23"/>
      <c r="XBB638" s="23"/>
      <c r="XBC638" s="23"/>
      <c r="XBD638" s="23"/>
      <c r="XBE638" s="23"/>
      <c r="XBF638" s="23"/>
      <c r="XBG638" s="23"/>
      <c r="XBH638" s="23"/>
      <c r="XBI638" s="23"/>
      <c r="XBJ638" s="23"/>
      <c r="XBK638" s="23"/>
      <c r="XBL638" s="23"/>
      <c r="XBM638" s="23"/>
      <c r="XBN638" s="23"/>
      <c r="XBO638" s="23"/>
      <c r="XBP638" s="23"/>
      <c r="XBQ638" s="23"/>
      <c r="XBR638" s="23"/>
      <c r="XBS638" s="23"/>
      <c r="XBT638" s="23"/>
      <c r="XBU638" s="23"/>
      <c r="XBV638" s="23"/>
      <c r="XBW638" s="23"/>
      <c r="XBX638" s="23"/>
      <c r="XBY638" s="23"/>
      <c r="XBZ638" s="23"/>
      <c r="XCA638" s="23"/>
      <c r="XCB638" s="23"/>
      <c r="XCC638" s="23"/>
      <c r="XCD638" s="23"/>
      <c r="XCE638" s="23"/>
      <c r="XCF638" s="23"/>
      <c r="XCG638" s="23"/>
      <c r="XCH638" s="23"/>
      <c r="XCI638" s="23"/>
      <c r="XCJ638" s="23"/>
      <c r="XCK638" s="23"/>
      <c r="XCL638" s="23"/>
      <c r="XCM638" s="23"/>
      <c r="XCN638" s="23"/>
      <c r="XCO638" s="23"/>
      <c r="XCP638" s="23"/>
      <c r="XCQ638" s="23"/>
      <c r="XCR638" s="23"/>
      <c r="XCS638" s="23"/>
      <c r="XCT638" s="23"/>
      <c r="XCU638" s="23"/>
      <c r="XCV638" s="23"/>
      <c r="XCW638" s="26"/>
      <c r="XCX638" s="26"/>
      <c r="XCY638" s="26"/>
      <c r="XCZ638" s="26"/>
      <c r="XDA638" s="26"/>
      <c r="XDB638" s="26"/>
      <c r="XDC638" s="26"/>
      <c r="XDD638" s="26"/>
      <c r="XDE638" s="26"/>
      <c r="XDF638" s="26"/>
      <c r="XDG638" s="26"/>
      <c r="XDH638" s="26"/>
      <c r="XDI638" s="26"/>
      <c r="XDJ638" s="26"/>
      <c r="XDK638" s="26"/>
      <c r="XDL638" s="26"/>
      <c r="XDM638" s="26"/>
      <c r="XDN638" s="26"/>
      <c r="XDO638" s="26"/>
      <c r="XDP638" s="26"/>
      <c r="XDQ638" s="26"/>
      <c r="XDR638" s="26"/>
      <c r="XDS638" s="26"/>
      <c r="XDT638" s="26"/>
      <c r="XDU638" s="26"/>
      <c r="XDV638" s="26"/>
      <c r="XDW638" s="26"/>
      <c r="XDX638" s="26"/>
      <c r="XDY638" s="26"/>
      <c r="XDZ638" s="26"/>
      <c r="XEA638" s="26"/>
      <c r="XEB638" s="26"/>
      <c r="XEC638" s="26"/>
      <c r="XED638" s="26"/>
      <c r="XEE638" s="26"/>
      <c r="XEF638" s="26"/>
      <c r="XEG638" s="26"/>
      <c r="XEH638" s="26"/>
      <c r="XEI638" s="26"/>
      <c r="XEJ638" s="26"/>
      <c r="XEK638" s="26"/>
      <c r="XEL638" s="26"/>
      <c r="XEM638" s="26"/>
      <c r="XEN638" s="26"/>
      <c r="XEO638" s="26"/>
      <c r="XEP638" s="26"/>
      <c r="XEQ638" s="26"/>
      <c r="XER638" s="26"/>
      <c r="XES638" s="26"/>
      <c r="XET638" s="26"/>
      <c r="XEU638" s="26"/>
      <c r="XEV638" s="26"/>
      <c r="XEW638" s="26"/>
      <c r="XEX638" s="26"/>
      <c r="XEY638" s="26"/>
      <c r="XEZ638" s="26"/>
      <c r="XFA638" s="26"/>
    </row>
    <row r="639" s="4" customFormat="1" ht="15" customHeight="1" spans="1:16381">
      <c r="A639" s="15">
        <v>635</v>
      </c>
      <c r="B639" s="16" t="s">
        <v>1251</v>
      </c>
      <c r="C639" s="17" t="s">
        <v>1297</v>
      </c>
      <c r="D639" s="18">
        <v>40000</v>
      </c>
      <c r="E639" s="18">
        <v>40000</v>
      </c>
      <c r="F639" s="18">
        <f t="shared" si="34"/>
        <v>40000</v>
      </c>
      <c r="G639" s="17" t="s">
        <v>617</v>
      </c>
      <c r="H639" s="17" t="s">
        <v>618</v>
      </c>
      <c r="I639" s="17" t="s">
        <v>189</v>
      </c>
      <c r="J639" s="20" t="s">
        <v>248</v>
      </c>
      <c r="K639" s="21" t="str">
        <f t="shared" si="38"/>
        <v>2019-05-14</v>
      </c>
      <c r="L639" s="21" t="s">
        <v>23</v>
      </c>
      <c r="M639" s="15">
        <f t="shared" si="35"/>
        <v>38</v>
      </c>
      <c r="N639" s="15">
        <f t="shared" si="36"/>
        <v>183.67</v>
      </c>
      <c r="XAH639" s="23"/>
      <c r="XAI639" s="23"/>
      <c r="XAJ639" s="23"/>
      <c r="XAK639" s="23"/>
      <c r="XAL639" s="23"/>
      <c r="XAM639" s="23"/>
      <c r="XAN639" s="23"/>
      <c r="XAO639" s="23"/>
      <c r="XAP639" s="23"/>
      <c r="XAQ639" s="23"/>
      <c r="XAR639" s="23"/>
      <c r="XAS639" s="23"/>
      <c r="XAT639" s="23"/>
      <c r="XAU639" s="23"/>
      <c r="XAV639" s="23"/>
      <c r="XAW639" s="23"/>
      <c r="XAX639" s="23"/>
      <c r="XAY639" s="23"/>
      <c r="XAZ639" s="23"/>
      <c r="XBA639" s="23"/>
      <c r="XBB639" s="23"/>
      <c r="XBC639" s="23"/>
      <c r="XBD639" s="23"/>
      <c r="XBE639" s="23"/>
      <c r="XBF639" s="23"/>
      <c r="XBG639" s="23"/>
      <c r="XBH639" s="23"/>
      <c r="XBI639" s="23"/>
      <c r="XBJ639" s="23"/>
      <c r="XBK639" s="23"/>
      <c r="XBL639" s="23"/>
      <c r="XBM639" s="23"/>
      <c r="XBN639" s="23"/>
      <c r="XBO639" s="23"/>
      <c r="XBP639" s="23"/>
      <c r="XBQ639" s="23"/>
      <c r="XBR639" s="23"/>
      <c r="XBS639" s="23"/>
      <c r="XBT639" s="23"/>
      <c r="XBU639" s="23"/>
      <c r="XBV639" s="23"/>
      <c r="XBW639" s="23"/>
      <c r="XBX639" s="23"/>
      <c r="XBY639" s="23"/>
      <c r="XBZ639" s="23"/>
      <c r="XCA639" s="23"/>
      <c r="XCB639" s="23"/>
      <c r="XCC639" s="23"/>
      <c r="XCD639" s="23"/>
      <c r="XCE639" s="23"/>
      <c r="XCF639" s="23"/>
      <c r="XCG639" s="23"/>
      <c r="XCH639" s="23"/>
      <c r="XCI639" s="23"/>
      <c r="XCJ639" s="23"/>
      <c r="XCK639" s="23"/>
      <c r="XCL639" s="23"/>
      <c r="XCM639" s="23"/>
      <c r="XCN639" s="23"/>
      <c r="XCO639" s="23"/>
      <c r="XCP639" s="23"/>
      <c r="XCQ639" s="23"/>
      <c r="XCR639" s="23"/>
      <c r="XCS639" s="23"/>
      <c r="XCT639" s="23"/>
      <c r="XCU639" s="23"/>
      <c r="XCV639" s="23"/>
      <c r="XCW639" s="26"/>
      <c r="XCX639" s="26"/>
      <c r="XCY639" s="26"/>
      <c r="XCZ639" s="26"/>
      <c r="XDA639" s="26"/>
      <c r="XDB639" s="26"/>
      <c r="XDC639" s="26"/>
      <c r="XDD639" s="26"/>
      <c r="XDE639" s="26"/>
      <c r="XDF639" s="26"/>
      <c r="XDG639" s="26"/>
      <c r="XDH639" s="26"/>
      <c r="XDI639" s="26"/>
      <c r="XDJ639" s="26"/>
      <c r="XDK639" s="26"/>
      <c r="XDL639" s="26"/>
      <c r="XDM639" s="26"/>
      <c r="XDN639" s="26"/>
      <c r="XDO639" s="26"/>
      <c r="XDP639" s="26"/>
      <c r="XDQ639" s="26"/>
      <c r="XDR639" s="26"/>
      <c r="XDS639" s="26"/>
      <c r="XDT639" s="26"/>
      <c r="XDU639" s="26"/>
      <c r="XDV639" s="26"/>
      <c r="XDW639" s="26"/>
      <c r="XDX639" s="26"/>
      <c r="XDY639" s="26"/>
      <c r="XDZ639" s="26"/>
      <c r="XEA639" s="26"/>
      <c r="XEB639" s="26"/>
      <c r="XEC639" s="26"/>
      <c r="XED639" s="26"/>
      <c r="XEE639" s="26"/>
      <c r="XEF639" s="26"/>
      <c r="XEG639" s="26"/>
      <c r="XEH639" s="26"/>
      <c r="XEI639" s="26"/>
      <c r="XEJ639" s="26"/>
      <c r="XEK639" s="26"/>
      <c r="XEL639" s="26"/>
      <c r="XEM639" s="26"/>
      <c r="XEN639" s="26"/>
      <c r="XEO639" s="26"/>
      <c r="XEP639" s="26"/>
      <c r="XEQ639" s="26"/>
      <c r="XER639" s="26"/>
      <c r="XES639" s="26"/>
      <c r="XET639" s="26"/>
      <c r="XEU639" s="26"/>
      <c r="XEV639" s="26"/>
      <c r="XEW639" s="26"/>
      <c r="XEX639" s="26"/>
      <c r="XEY639" s="26"/>
      <c r="XEZ639" s="26"/>
      <c r="XFA639" s="26"/>
    </row>
    <row r="640" s="4" customFormat="1" ht="15" customHeight="1" spans="1:16381">
      <c r="A640" s="15">
        <v>636</v>
      </c>
      <c r="B640" s="16" t="s">
        <v>1251</v>
      </c>
      <c r="C640" s="17" t="s">
        <v>1138</v>
      </c>
      <c r="D640" s="18">
        <v>30000</v>
      </c>
      <c r="E640" s="18">
        <v>30000</v>
      </c>
      <c r="F640" s="18">
        <f t="shared" si="34"/>
        <v>30000</v>
      </c>
      <c r="G640" s="17" t="s">
        <v>1298</v>
      </c>
      <c r="H640" s="17" t="s">
        <v>1299</v>
      </c>
      <c r="I640" s="17" t="s">
        <v>189</v>
      </c>
      <c r="J640" s="20" t="s">
        <v>248</v>
      </c>
      <c r="K640" s="21" t="str">
        <f t="shared" si="38"/>
        <v>2019-05-27</v>
      </c>
      <c r="L640" s="21" t="s">
        <v>23</v>
      </c>
      <c r="M640" s="15">
        <f t="shared" si="35"/>
        <v>25</v>
      </c>
      <c r="N640" s="15">
        <f t="shared" si="36"/>
        <v>90.63</v>
      </c>
      <c r="XAH640" s="23"/>
      <c r="XAI640" s="23"/>
      <c r="XAJ640" s="23"/>
      <c r="XAK640" s="23"/>
      <c r="XAL640" s="23"/>
      <c r="XAM640" s="23"/>
      <c r="XAN640" s="23"/>
      <c r="XAO640" s="23"/>
      <c r="XAP640" s="23"/>
      <c r="XAQ640" s="23"/>
      <c r="XAR640" s="23"/>
      <c r="XAS640" s="23"/>
      <c r="XAT640" s="23"/>
      <c r="XAU640" s="23"/>
      <c r="XAV640" s="23"/>
      <c r="XAW640" s="23"/>
      <c r="XAX640" s="23"/>
      <c r="XAY640" s="23"/>
      <c r="XAZ640" s="23"/>
      <c r="XBA640" s="23"/>
      <c r="XBB640" s="23"/>
      <c r="XBC640" s="23"/>
      <c r="XBD640" s="23"/>
      <c r="XBE640" s="23"/>
      <c r="XBF640" s="23"/>
      <c r="XBG640" s="23"/>
      <c r="XBH640" s="23"/>
      <c r="XBI640" s="23"/>
      <c r="XBJ640" s="23"/>
      <c r="XBK640" s="23"/>
      <c r="XBL640" s="23"/>
      <c r="XBM640" s="23"/>
      <c r="XBN640" s="23"/>
      <c r="XBO640" s="23"/>
      <c r="XBP640" s="23"/>
      <c r="XBQ640" s="23"/>
      <c r="XBR640" s="23"/>
      <c r="XBS640" s="23"/>
      <c r="XBT640" s="23"/>
      <c r="XBU640" s="23"/>
      <c r="XBV640" s="23"/>
      <c r="XBW640" s="23"/>
      <c r="XBX640" s="23"/>
      <c r="XBY640" s="23"/>
      <c r="XBZ640" s="23"/>
      <c r="XCA640" s="23"/>
      <c r="XCB640" s="23"/>
      <c r="XCC640" s="23"/>
      <c r="XCD640" s="23"/>
      <c r="XCE640" s="23"/>
      <c r="XCF640" s="23"/>
      <c r="XCG640" s="23"/>
      <c r="XCH640" s="23"/>
      <c r="XCI640" s="23"/>
      <c r="XCJ640" s="23"/>
      <c r="XCK640" s="23"/>
      <c r="XCL640" s="23"/>
      <c r="XCM640" s="23"/>
      <c r="XCN640" s="23"/>
      <c r="XCO640" s="23"/>
      <c r="XCP640" s="23"/>
      <c r="XCQ640" s="23"/>
      <c r="XCR640" s="23"/>
      <c r="XCS640" s="23"/>
      <c r="XCT640" s="23"/>
      <c r="XCU640" s="23"/>
      <c r="XCV640" s="23"/>
      <c r="XCW640" s="26"/>
      <c r="XCX640" s="26"/>
      <c r="XCY640" s="26"/>
      <c r="XCZ640" s="26"/>
      <c r="XDA640" s="26"/>
      <c r="XDB640" s="26"/>
      <c r="XDC640" s="26"/>
      <c r="XDD640" s="26"/>
      <c r="XDE640" s="26"/>
      <c r="XDF640" s="26"/>
      <c r="XDG640" s="26"/>
      <c r="XDH640" s="26"/>
      <c r="XDI640" s="26"/>
      <c r="XDJ640" s="26"/>
      <c r="XDK640" s="26"/>
      <c r="XDL640" s="26"/>
      <c r="XDM640" s="26"/>
      <c r="XDN640" s="26"/>
      <c r="XDO640" s="26"/>
      <c r="XDP640" s="26"/>
      <c r="XDQ640" s="26"/>
      <c r="XDR640" s="26"/>
      <c r="XDS640" s="26"/>
      <c r="XDT640" s="26"/>
      <c r="XDU640" s="26"/>
      <c r="XDV640" s="26"/>
      <c r="XDW640" s="26"/>
      <c r="XDX640" s="26"/>
      <c r="XDY640" s="26"/>
      <c r="XDZ640" s="26"/>
      <c r="XEA640" s="26"/>
      <c r="XEB640" s="26"/>
      <c r="XEC640" s="26"/>
      <c r="XED640" s="26"/>
      <c r="XEE640" s="26"/>
      <c r="XEF640" s="26"/>
      <c r="XEG640" s="26"/>
      <c r="XEH640" s="26"/>
      <c r="XEI640" s="26"/>
      <c r="XEJ640" s="26"/>
      <c r="XEK640" s="26"/>
      <c r="XEL640" s="26"/>
      <c r="XEM640" s="26"/>
      <c r="XEN640" s="26"/>
      <c r="XEO640" s="26"/>
      <c r="XEP640" s="26"/>
      <c r="XEQ640" s="26"/>
      <c r="XER640" s="26"/>
      <c r="XES640" s="26"/>
      <c r="XET640" s="26"/>
      <c r="XEU640" s="26"/>
      <c r="XEV640" s="26"/>
      <c r="XEW640" s="26"/>
      <c r="XEX640" s="26"/>
      <c r="XEY640" s="26"/>
      <c r="XEZ640" s="26"/>
      <c r="XFA640" s="26"/>
    </row>
    <row r="641" s="4" customFormat="1" ht="15" customHeight="1" spans="1:16381">
      <c r="A641" s="15">
        <v>637</v>
      </c>
      <c r="B641" s="16" t="s">
        <v>1300</v>
      </c>
      <c r="C641" s="17" t="s">
        <v>1301</v>
      </c>
      <c r="D641" s="18">
        <v>50000</v>
      </c>
      <c r="E641" s="18">
        <v>50000</v>
      </c>
      <c r="F641" s="18">
        <f t="shared" si="34"/>
        <v>50000</v>
      </c>
      <c r="G641" s="17" t="s">
        <v>74</v>
      </c>
      <c r="H641" s="17" t="s">
        <v>75</v>
      </c>
      <c r="I641" s="17" t="s">
        <v>21</v>
      </c>
      <c r="J641" s="20" t="s">
        <v>407</v>
      </c>
      <c r="K641" s="21">
        <v>43545</v>
      </c>
      <c r="L641" s="21" t="s">
        <v>23</v>
      </c>
      <c r="M641" s="15">
        <f t="shared" si="35"/>
        <v>92</v>
      </c>
      <c r="N641" s="15">
        <f t="shared" si="36"/>
        <v>606.94</v>
      </c>
      <c r="XAH641" s="23"/>
      <c r="XAI641" s="23"/>
      <c r="XAJ641" s="23"/>
      <c r="XAK641" s="23"/>
      <c r="XAL641" s="23"/>
      <c r="XAM641" s="23"/>
      <c r="XAN641" s="23"/>
      <c r="XAO641" s="23"/>
      <c r="XAP641" s="23"/>
      <c r="XAQ641" s="23"/>
      <c r="XAR641" s="23"/>
      <c r="XAS641" s="23"/>
      <c r="XAT641" s="23"/>
      <c r="XAU641" s="23"/>
      <c r="XAV641" s="23"/>
      <c r="XAW641" s="23"/>
      <c r="XAX641" s="23"/>
      <c r="XAY641" s="23"/>
      <c r="XAZ641" s="23"/>
      <c r="XBA641" s="23"/>
      <c r="XBB641" s="23"/>
      <c r="XBC641" s="23"/>
      <c r="XBD641" s="23"/>
      <c r="XBE641" s="23"/>
      <c r="XBF641" s="23"/>
      <c r="XBG641" s="23"/>
      <c r="XBH641" s="23"/>
      <c r="XBI641" s="23"/>
      <c r="XBJ641" s="23"/>
      <c r="XBK641" s="23"/>
      <c r="XBL641" s="23"/>
      <c r="XBM641" s="23"/>
      <c r="XBN641" s="23"/>
      <c r="XBO641" s="23"/>
      <c r="XBP641" s="23"/>
      <c r="XBQ641" s="23"/>
      <c r="XBR641" s="23"/>
      <c r="XBS641" s="23"/>
      <c r="XBT641" s="23"/>
      <c r="XBU641" s="23"/>
      <c r="XBV641" s="23"/>
      <c r="XBW641" s="23"/>
      <c r="XBX641" s="23"/>
      <c r="XBY641" s="23"/>
      <c r="XBZ641" s="23"/>
      <c r="XCA641" s="23"/>
      <c r="XCB641" s="23"/>
      <c r="XCC641" s="23"/>
      <c r="XCD641" s="23"/>
      <c r="XCE641" s="23"/>
      <c r="XCF641" s="23"/>
      <c r="XCG641" s="23"/>
      <c r="XCH641" s="23"/>
      <c r="XCI641" s="23"/>
      <c r="XCJ641" s="23"/>
      <c r="XCK641" s="23"/>
      <c r="XCL641" s="23"/>
      <c r="XCM641" s="23"/>
      <c r="XCN641" s="23"/>
      <c r="XCO641" s="23"/>
      <c r="XCP641" s="23"/>
      <c r="XCQ641" s="23"/>
      <c r="XCR641" s="23"/>
      <c r="XCS641" s="23"/>
      <c r="XCT641" s="23"/>
      <c r="XCU641" s="23"/>
      <c r="XCV641" s="23"/>
      <c r="XCW641" s="26"/>
      <c r="XCX641" s="26"/>
      <c r="XCY641" s="26"/>
      <c r="XCZ641" s="26"/>
      <c r="XDA641" s="26"/>
      <c r="XDB641" s="26"/>
      <c r="XDC641" s="26"/>
      <c r="XDD641" s="26"/>
      <c r="XDE641" s="26"/>
      <c r="XDF641" s="26"/>
      <c r="XDG641" s="26"/>
      <c r="XDH641" s="26"/>
      <c r="XDI641" s="26"/>
      <c r="XDJ641" s="26"/>
      <c r="XDK641" s="26"/>
      <c r="XDL641" s="26"/>
      <c r="XDM641" s="26"/>
      <c r="XDN641" s="26"/>
      <c r="XDO641" s="26"/>
      <c r="XDP641" s="26"/>
      <c r="XDQ641" s="26"/>
      <c r="XDR641" s="26"/>
      <c r="XDS641" s="26"/>
      <c r="XDT641" s="26"/>
      <c r="XDU641" s="26"/>
      <c r="XDV641" s="26"/>
      <c r="XDW641" s="26"/>
      <c r="XDX641" s="26"/>
      <c r="XDY641" s="26"/>
      <c r="XDZ641" s="26"/>
      <c r="XEA641" s="26"/>
      <c r="XEB641" s="26"/>
      <c r="XEC641" s="26"/>
      <c r="XED641" s="26"/>
      <c r="XEE641" s="26"/>
      <c r="XEF641" s="26"/>
      <c r="XEG641" s="26"/>
      <c r="XEH641" s="26"/>
      <c r="XEI641" s="26"/>
      <c r="XEJ641" s="26"/>
      <c r="XEK641" s="26"/>
      <c r="XEL641" s="26"/>
      <c r="XEM641" s="26"/>
      <c r="XEN641" s="26"/>
      <c r="XEO641" s="26"/>
      <c r="XEP641" s="26"/>
      <c r="XEQ641" s="26"/>
      <c r="XER641" s="26"/>
      <c r="XES641" s="26"/>
      <c r="XET641" s="26"/>
      <c r="XEU641" s="26"/>
      <c r="XEV641" s="26"/>
      <c r="XEW641" s="26"/>
      <c r="XEX641" s="26"/>
      <c r="XEY641" s="26"/>
      <c r="XEZ641" s="26"/>
      <c r="XFA641" s="26"/>
    </row>
    <row r="642" s="4" customFormat="1" ht="15" customHeight="1" spans="1:16381">
      <c r="A642" s="15">
        <v>638</v>
      </c>
      <c r="B642" s="16" t="s">
        <v>1300</v>
      </c>
      <c r="C642" s="17" t="s">
        <v>1302</v>
      </c>
      <c r="D642" s="18">
        <v>50000</v>
      </c>
      <c r="E642" s="18">
        <v>50000</v>
      </c>
      <c r="F642" s="18">
        <f t="shared" si="34"/>
        <v>50000</v>
      </c>
      <c r="G642" s="17" t="s">
        <v>74</v>
      </c>
      <c r="H642" s="17" t="s">
        <v>75</v>
      </c>
      <c r="I642" s="17" t="s">
        <v>21</v>
      </c>
      <c r="J642" s="20" t="s">
        <v>407</v>
      </c>
      <c r="K642" s="21">
        <v>43545</v>
      </c>
      <c r="L642" s="21" t="s">
        <v>23</v>
      </c>
      <c r="M642" s="15">
        <f t="shared" si="35"/>
        <v>92</v>
      </c>
      <c r="N642" s="15">
        <f t="shared" si="36"/>
        <v>606.94</v>
      </c>
      <c r="XAH642" s="23"/>
      <c r="XAI642" s="23"/>
      <c r="XAJ642" s="23"/>
      <c r="XAK642" s="23"/>
      <c r="XAL642" s="23"/>
      <c r="XAM642" s="23"/>
      <c r="XAN642" s="23"/>
      <c r="XAO642" s="23"/>
      <c r="XAP642" s="23"/>
      <c r="XAQ642" s="23"/>
      <c r="XAR642" s="23"/>
      <c r="XAS642" s="23"/>
      <c r="XAT642" s="23"/>
      <c r="XAU642" s="23"/>
      <c r="XAV642" s="23"/>
      <c r="XAW642" s="23"/>
      <c r="XAX642" s="23"/>
      <c r="XAY642" s="23"/>
      <c r="XAZ642" s="23"/>
      <c r="XBA642" s="23"/>
      <c r="XBB642" s="23"/>
      <c r="XBC642" s="23"/>
      <c r="XBD642" s="23"/>
      <c r="XBE642" s="23"/>
      <c r="XBF642" s="23"/>
      <c r="XBG642" s="23"/>
      <c r="XBH642" s="23"/>
      <c r="XBI642" s="23"/>
      <c r="XBJ642" s="23"/>
      <c r="XBK642" s="23"/>
      <c r="XBL642" s="23"/>
      <c r="XBM642" s="23"/>
      <c r="XBN642" s="23"/>
      <c r="XBO642" s="23"/>
      <c r="XBP642" s="23"/>
      <c r="XBQ642" s="23"/>
      <c r="XBR642" s="23"/>
      <c r="XBS642" s="23"/>
      <c r="XBT642" s="23"/>
      <c r="XBU642" s="23"/>
      <c r="XBV642" s="23"/>
      <c r="XBW642" s="23"/>
      <c r="XBX642" s="23"/>
      <c r="XBY642" s="23"/>
      <c r="XBZ642" s="23"/>
      <c r="XCA642" s="23"/>
      <c r="XCB642" s="23"/>
      <c r="XCC642" s="23"/>
      <c r="XCD642" s="23"/>
      <c r="XCE642" s="23"/>
      <c r="XCF642" s="23"/>
      <c r="XCG642" s="23"/>
      <c r="XCH642" s="23"/>
      <c r="XCI642" s="23"/>
      <c r="XCJ642" s="23"/>
      <c r="XCK642" s="23"/>
      <c r="XCL642" s="23"/>
      <c r="XCM642" s="23"/>
      <c r="XCN642" s="23"/>
      <c r="XCO642" s="23"/>
      <c r="XCP642" s="23"/>
      <c r="XCQ642" s="23"/>
      <c r="XCR642" s="23"/>
      <c r="XCS642" s="23"/>
      <c r="XCT642" s="23"/>
      <c r="XCU642" s="23"/>
      <c r="XCV642" s="23"/>
      <c r="XCW642" s="26"/>
      <c r="XCX642" s="26"/>
      <c r="XCY642" s="26"/>
      <c r="XCZ642" s="26"/>
      <c r="XDA642" s="26"/>
      <c r="XDB642" s="26"/>
      <c r="XDC642" s="26"/>
      <c r="XDD642" s="26"/>
      <c r="XDE642" s="26"/>
      <c r="XDF642" s="26"/>
      <c r="XDG642" s="26"/>
      <c r="XDH642" s="26"/>
      <c r="XDI642" s="26"/>
      <c r="XDJ642" s="26"/>
      <c r="XDK642" s="26"/>
      <c r="XDL642" s="26"/>
      <c r="XDM642" s="26"/>
      <c r="XDN642" s="26"/>
      <c r="XDO642" s="26"/>
      <c r="XDP642" s="26"/>
      <c r="XDQ642" s="26"/>
      <c r="XDR642" s="26"/>
      <c r="XDS642" s="26"/>
      <c r="XDT642" s="26"/>
      <c r="XDU642" s="26"/>
      <c r="XDV642" s="26"/>
      <c r="XDW642" s="26"/>
      <c r="XDX642" s="26"/>
      <c r="XDY642" s="26"/>
      <c r="XDZ642" s="26"/>
      <c r="XEA642" s="26"/>
      <c r="XEB642" s="26"/>
      <c r="XEC642" s="26"/>
      <c r="XED642" s="26"/>
      <c r="XEE642" s="26"/>
      <c r="XEF642" s="26"/>
      <c r="XEG642" s="26"/>
      <c r="XEH642" s="26"/>
      <c r="XEI642" s="26"/>
      <c r="XEJ642" s="26"/>
      <c r="XEK642" s="26"/>
      <c r="XEL642" s="26"/>
      <c r="XEM642" s="26"/>
      <c r="XEN642" s="26"/>
      <c r="XEO642" s="26"/>
      <c r="XEP642" s="26"/>
      <c r="XEQ642" s="26"/>
      <c r="XER642" s="26"/>
      <c r="XES642" s="26"/>
      <c r="XET642" s="26"/>
      <c r="XEU642" s="26"/>
      <c r="XEV642" s="26"/>
      <c r="XEW642" s="26"/>
      <c r="XEX642" s="26"/>
      <c r="XEY642" s="26"/>
      <c r="XEZ642" s="26"/>
      <c r="XFA642" s="26"/>
    </row>
    <row r="643" s="4" customFormat="1" ht="15" customHeight="1" spans="1:16381">
      <c r="A643" s="15">
        <v>639</v>
      </c>
      <c r="B643" s="16" t="s">
        <v>1300</v>
      </c>
      <c r="C643" s="17" t="s">
        <v>1303</v>
      </c>
      <c r="D643" s="18">
        <v>50000</v>
      </c>
      <c r="E643" s="18">
        <v>50000</v>
      </c>
      <c r="F643" s="18">
        <f t="shared" si="34"/>
        <v>50000</v>
      </c>
      <c r="G643" s="17" t="s">
        <v>79</v>
      </c>
      <c r="H643" s="17" t="s">
        <v>1304</v>
      </c>
      <c r="I643" s="17" t="s">
        <v>21</v>
      </c>
      <c r="J643" s="20" t="s">
        <v>407</v>
      </c>
      <c r="K643" s="21">
        <v>43545</v>
      </c>
      <c r="L643" s="21" t="s">
        <v>23</v>
      </c>
      <c r="M643" s="15">
        <f t="shared" si="35"/>
        <v>92</v>
      </c>
      <c r="N643" s="15">
        <f t="shared" si="36"/>
        <v>606.94</v>
      </c>
      <c r="XAH643" s="23"/>
      <c r="XAI643" s="23"/>
      <c r="XAJ643" s="23"/>
      <c r="XAK643" s="23"/>
      <c r="XAL643" s="23"/>
      <c r="XAM643" s="23"/>
      <c r="XAN643" s="23"/>
      <c r="XAO643" s="23"/>
      <c r="XAP643" s="23"/>
      <c r="XAQ643" s="23"/>
      <c r="XAR643" s="23"/>
      <c r="XAS643" s="23"/>
      <c r="XAT643" s="23"/>
      <c r="XAU643" s="23"/>
      <c r="XAV643" s="23"/>
      <c r="XAW643" s="23"/>
      <c r="XAX643" s="23"/>
      <c r="XAY643" s="23"/>
      <c r="XAZ643" s="23"/>
      <c r="XBA643" s="23"/>
      <c r="XBB643" s="23"/>
      <c r="XBC643" s="23"/>
      <c r="XBD643" s="23"/>
      <c r="XBE643" s="23"/>
      <c r="XBF643" s="23"/>
      <c r="XBG643" s="23"/>
      <c r="XBH643" s="23"/>
      <c r="XBI643" s="23"/>
      <c r="XBJ643" s="23"/>
      <c r="XBK643" s="23"/>
      <c r="XBL643" s="23"/>
      <c r="XBM643" s="23"/>
      <c r="XBN643" s="23"/>
      <c r="XBO643" s="23"/>
      <c r="XBP643" s="23"/>
      <c r="XBQ643" s="23"/>
      <c r="XBR643" s="23"/>
      <c r="XBS643" s="23"/>
      <c r="XBT643" s="23"/>
      <c r="XBU643" s="23"/>
      <c r="XBV643" s="23"/>
      <c r="XBW643" s="23"/>
      <c r="XBX643" s="23"/>
      <c r="XBY643" s="23"/>
      <c r="XBZ643" s="23"/>
      <c r="XCA643" s="23"/>
      <c r="XCB643" s="23"/>
      <c r="XCC643" s="23"/>
      <c r="XCD643" s="23"/>
      <c r="XCE643" s="23"/>
      <c r="XCF643" s="23"/>
      <c r="XCG643" s="23"/>
      <c r="XCH643" s="23"/>
      <c r="XCI643" s="23"/>
      <c r="XCJ643" s="23"/>
      <c r="XCK643" s="23"/>
      <c r="XCL643" s="23"/>
      <c r="XCM643" s="23"/>
      <c r="XCN643" s="23"/>
      <c r="XCO643" s="23"/>
      <c r="XCP643" s="23"/>
      <c r="XCQ643" s="23"/>
      <c r="XCR643" s="23"/>
      <c r="XCS643" s="23"/>
      <c r="XCT643" s="23"/>
      <c r="XCU643" s="23"/>
      <c r="XCV643" s="23"/>
      <c r="XCW643" s="26"/>
      <c r="XCX643" s="26"/>
      <c r="XCY643" s="26"/>
      <c r="XCZ643" s="26"/>
      <c r="XDA643" s="26"/>
      <c r="XDB643" s="26"/>
      <c r="XDC643" s="26"/>
      <c r="XDD643" s="26"/>
      <c r="XDE643" s="26"/>
      <c r="XDF643" s="26"/>
      <c r="XDG643" s="26"/>
      <c r="XDH643" s="26"/>
      <c r="XDI643" s="26"/>
      <c r="XDJ643" s="26"/>
      <c r="XDK643" s="26"/>
      <c r="XDL643" s="26"/>
      <c r="XDM643" s="26"/>
      <c r="XDN643" s="26"/>
      <c r="XDO643" s="26"/>
      <c r="XDP643" s="26"/>
      <c r="XDQ643" s="26"/>
      <c r="XDR643" s="26"/>
      <c r="XDS643" s="26"/>
      <c r="XDT643" s="26"/>
      <c r="XDU643" s="26"/>
      <c r="XDV643" s="26"/>
      <c r="XDW643" s="26"/>
      <c r="XDX643" s="26"/>
      <c r="XDY643" s="26"/>
      <c r="XDZ643" s="26"/>
      <c r="XEA643" s="26"/>
      <c r="XEB643" s="26"/>
      <c r="XEC643" s="26"/>
      <c r="XED643" s="26"/>
      <c r="XEE643" s="26"/>
      <c r="XEF643" s="26"/>
      <c r="XEG643" s="26"/>
      <c r="XEH643" s="26"/>
      <c r="XEI643" s="26"/>
      <c r="XEJ643" s="26"/>
      <c r="XEK643" s="26"/>
      <c r="XEL643" s="26"/>
      <c r="XEM643" s="26"/>
      <c r="XEN643" s="26"/>
      <c r="XEO643" s="26"/>
      <c r="XEP643" s="26"/>
      <c r="XEQ643" s="26"/>
      <c r="XER643" s="26"/>
      <c r="XES643" s="26"/>
      <c r="XET643" s="26"/>
      <c r="XEU643" s="26"/>
      <c r="XEV643" s="26"/>
      <c r="XEW643" s="26"/>
      <c r="XEX643" s="26"/>
      <c r="XEY643" s="26"/>
      <c r="XEZ643" s="26"/>
      <c r="XFA643" s="26"/>
    </row>
    <row r="644" s="4" customFormat="1" ht="15" customHeight="1" spans="1:16381">
      <c r="A644" s="15">
        <v>640</v>
      </c>
      <c r="B644" s="16" t="s">
        <v>1300</v>
      </c>
      <c r="C644" s="17" t="s">
        <v>1305</v>
      </c>
      <c r="D644" s="18">
        <v>20000</v>
      </c>
      <c r="E644" s="18">
        <v>20000</v>
      </c>
      <c r="F644" s="18">
        <f t="shared" si="34"/>
        <v>20000</v>
      </c>
      <c r="G644" s="17" t="s">
        <v>1306</v>
      </c>
      <c r="H644" s="17" t="s">
        <v>612</v>
      </c>
      <c r="I644" s="17" t="s">
        <v>21</v>
      </c>
      <c r="J644" s="20" t="s">
        <v>881</v>
      </c>
      <c r="K644" s="21">
        <v>43545</v>
      </c>
      <c r="L644" s="21" t="s">
        <v>23</v>
      </c>
      <c r="M644" s="15">
        <f t="shared" si="35"/>
        <v>92</v>
      </c>
      <c r="N644" s="15">
        <f t="shared" si="36"/>
        <v>242.78</v>
      </c>
      <c r="XAH644" s="23"/>
      <c r="XAI644" s="23"/>
      <c r="XAJ644" s="23"/>
      <c r="XAK644" s="23"/>
      <c r="XAL644" s="23"/>
      <c r="XAM644" s="23"/>
      <c r="XAN644" s="23"/>
      <c r="XAO644" s="23"/>
      <c r="XAP644" s="23"/>
      <c r="XAQ644" s="23"/>
      <c r="XAR644" s="23"/>
      <c r="XAS644" s="23"/>
      <c r="XAT644" s="23"/>
      <c r="XAU644" s="23"/>
      <c r="XAV644" s="23"/>
      <c r="XAW644" s="23"/>
      <c r="XAX644" s="23"/>
      <c r="XAY644" s="23"/>
      <c r="XAZ644" s="23"/>
      <c r="XBA644" s="23"/>
      <c r="XBB644" s="23"/>
      <c r="XBC644" s="23"/>
      <c r="XBD644" s="23"/>
      <c r="XBE644" s="23"/>
      <c r="XBF644" s="23"/>
      <c r="XBG644" s="23"/>
      <c r="XBH644" s="23"/>
      <c r="XBI644" s="23"/>
      <c r="XBJ644" s="23"/>
      <c r="XBK644" s="23"/>
      <c r="XBL644" s="23"/>
      <c r="XBM644" s="23"/>
      <c r="XBN644" s="23"/>
      <c r="XBO644" s="23"/>
      <c r="XBP644" s="23"/>
      <c r="XBQ644" s="23"/>
      <c r="XBR644" s="23"/>
      <c r="XBS644" s="23"/>
      <c r="XBT644" s="23"/>
      <c r="XBU644" s="23"/>
      <c r="XBV644" s="23"/>
      <c r="XBW644" s="23"/>
      <c r="XBX644" s="23"/>
      <c r="XBY644" s="23"/>
      <c r="XBZ644" s="23"/>
      <c r="XCA644" s="23"/>
      <c r="XCB644" s="23"/>
      <c r="XCC644" s="23"/>
      <c r="XCD644" s="23"/>
      <c r="XCE644" s="23"/>
      <c r="XCF644" s="23"/>
      <c r="XCG644" s="23"/>
      <c r="XCH644" s="23"/>
      <c r="XCI644" s="23"/>
      <c r="XCJ644" s="23"/>
      <c r="XCK644" s="23"/>
      <c r="XCL644" s="23"/>
      <c r="XCM644" s="23"/>
      <c r="XCN644" s="23"/>
      <c r="XCO644" s="23"/>
      <c r="XCP644" s="23"/>
      <c r="XCQ644" s="23"/>
      <c r="XCR644" s="23"/>
      <c r="XCS644" s="23"/>
      <c r="XCT644" s="23"/>
      <c r="XCU644" s="23"/>
      <c r="XCV644" s="23"/>
      <c r="XCW644" s="26"/>
      <c r="XCX644" s="26"/>
      <c r="XCY644" s="26"/>
      <c r="XCZ644" s="26"/>
      <c r="XDA644" s="26"/>
      <c r="XDB644" s="26"/>
      <c r="XDC644" s="26"/>
      <c r="XDD644" s="26"/>
      <c r="XDE644" s="26"/>
      <c r="XDF644" s="26"/>
      <c r="XDG644" s="26"/>
      <c r="XDH644" s="26"/>
      <c r="XDI644" s="26"/>
      <c r="XDJ644" s="26"/>
      <c r="XDK644" s="26"/>
      <c r="XDL644" s="26"/>
      <c r="XDM644" s="26"/>
      <c r="XDN644" s="26"/>
      <c r="XDO644" s="26"/>
      <c r="XDP644" s="26"/>
      <c r="XDQ644" s="26"/>
      <c r="XDR644" s="26"/>
      <c r="XDS644" s="26"/>
      <c r="XDT644" s="26"/>
      <c r="XDU644" s="26"/>
      <c r="XDV644" s="26"/>
      <c r="XDW644" s="26"/>
      <c r="XDX644" s="26"/>
      <c r="XDY644" s="26"/>
      <c r="XDZ644" s="26"/>
      <c r="XEA644" s="26"/>
      <c r="XEB644" s="26"/>
      <c r="XEC644" s="26"/>
      <c r="XED644" s="26"/>
      <c r="XEE644" s="26"/>
      <c r="XEF644" s="26"/>
      <c r="XEG644" s="26"/>
      <c r="XEH644" s="26"/>
      <c r="XEI644" s="26"/>
      <c r="XEJ644" s="26"/>
      <c r="XEK644" s="26"/>
      <c r="XEL644" s="26"/>
      <c r="XEM644" s="26"/>
      <c r="XEN644" s="26"/>
      <c r="XEO644" s="26"/>
      <c r="XEP644" s="26"/>
      <c r="XEQ644" s="26"/>
      <c r="XER644" s="26"/>
      <c r="XES644" s="26"/>
      <c r="XET644" s="26"/>
      <c r="XEU644" s="26"/>
      <c r="XEV644" s="26"/>
      <c r="XEW644" s="26"/>
      <c r="XEX644" s="26"/>
      <c r="XEY644" s="26"/>
      <c r="XEZ644" s="26"/>
      <c r="XFA644" s="26"/>
    </row>
    <row r="645" s="4" customFormat="1" ht="15" customHeight="1" spans="1:16381">
      <c r="A645" s="15">
        <v>641</v>
      </c>
      <c r="B645" s="16" t="s">
        <v>1300</v>
      </c>
      <c r="C645" s="17" t="s">
        <v>1307</v>
      </c>
      <c r="D645" s="18">
        <v>20000</v>
      </c>
      <c r="E645" s="18">
        <v>20000</v>
      </c>
      <c r="F645" s="18">
        <f t="shared" si="34"/>
        <v>20000</v>
      </c>
      <c r="G645" s="17" t="s">
        <v>539</v>
      </c>
      <c r="H645" s="17" t="s">
        <v>131</v>
      </c>
      <c r="I645" s="17" t="s">
        <v>21</v>
      </c>
      <c r="J645" s="20" t="s">
        <v>407</v>
      </c>
      <c r="K645" s="21">
        <v>43545</v>
      </c>
      <c r="L645" s="21" t="s">
        <v>23</v>
      </c>
      <c r="M645" s="15">
        <f t="shared" si="35"/>
        <v>92</v>
      </c>
      <c r="N645" s="15">
        <f t="shared" si="36"/>
        <v>242.78</v>
      </c>
      <c r="XAH645" s="23"/>
      <c r="XAI645" s="23"/>
      <c r="XAJ645" s="23"/>
      <c r="XAK645" s="23"/>
      <c r="XAL645" s="23"/>
      <c r="XAM645" s="23"/>
      <c r="XAN645" s="23"/>
      <c r="XAO645" s="23"/>
      <c r="XAP645" s="23"/>
      <c r="XAQ645" s="23"/>
      <c r="XAR645" s="23"/>
      <c r="XAS645" s="23"/>
      <c r="XAT645" s="23"/>
      <c r="XAU645" s="23"/>
      <c r="XAV645" s="23"/>
      <c r="XAW645" s="23"/>
      <c r="XAX645" s="23"/>
      <c r="XAY645" s="23"/>
      <c r="XAZ645" s="23"/>
      <c r="XBA645" s="23"/>
      <c r="XBB645" s="23"/>
      <c r="XBC645" s="23"/>
      <c r="XBD645" s="23"/>
      <c r="XBE645" s="23"/>
      <c r="XBF645" s="23"/>
      <c r="XBG645" s="23"/>
      <c r="XBH645" s="23"/>
      <c r="XBI645" s="23"/>
      <c r="XBJ645" s="23"/>
      <c r="XBK645" s="23"/>
      <c r="XBL645" s="23"/>
      <c r="XBM645" s="23"/>
      <c r="XBN645" s="23"/>
      <c r="XBO645" s="23"/>
      <c r="XBP645" s="23"/>
      <c r="XBQ645" s="23"/>
      <c r="XBR645" s="23"/>
      <c r="XBS645" s="23"/>
      <c r="XBT645" s="23"/>
      <c r="XBU645" s="23"/>
      <c r="XBV645" s="23"/>
      <c r="XBW645" s="23"/>
      <c r="XBX645" s="23"/>
      <c r="XBY645" s="23"/>
      <c r="XBZ645" s="23"/>
      <c r="XCA645" s="23"/>
      <c r="XCB645" s="23"/>
      <c r="XCC645" s="23"/>
      <c r="XCD645" s="23"/>
      <c r="XCE645" s="23"/>
      <c r="XCF645" s="23"/>
      <c r="XCG645" s="23"/>
      <c r="XCH645" s="23"/>
      <c r="XCI645" s="23"/>
      <c r="XCJ645" s="23"/>
      <c r="XCK645" s="23"/>
      <c r="XCL645" s="23"/>
      <c r="XCM645" s="23"/>
      <c r="XCN645" s="23"/>
      <c r="XCO645" s="23"/>
      <c r="XCP645" s="23"/>
      <c r="XCQ645" s="23"/>
      <c r="XCR645" s="23"/>
      <c r="XCS645" s="23"/>
      <c r="XCT645" s="23"/>
      <c r="XCU645" s="23"/>
      <c r="XCV645" s="23"/>
      <c r="XCW645" s="26"/>
      <c r="XCX645" s="26"/>
      <c r="XCY645" s="26"/>
      <c r="XCZ645" s="26"/>
      <c r="XDA645" s="26"/>
      <c r="XDB645" s="26"/>
      <c r="XDC645" s="26"/>
      <c r="XDD645" s="26"/>
      <c r="XDE645" s="26"/>
      <c r="XDF645" s="26"/>
      <c r="XDG645" s="26"/>
      <c r="XDH645" s="26"/>
      <c r="XDI645" s="26"/>
      <c r="XDJ645" s="26"/>
      <c r="XDK645" s="26"/>
      <c r="XDL645" s="26"/>
      <c r="XDM645" s="26"/>
      <c r="XDN645" s="26"/>
      <c r="XDO645" s="26"/>
      <c r="XDP645" s="26"/>
      <c r="XDQ645" s="26"/>
      <c r="XDR645" s="26"/>
      <c r="XDS645" s="26"/>
      <c r="XDT645" s="26"/>
      <c r="XDU645" s="26"/>
      <c r="XDV645" s="26"/>
      <c r="XDW645" s="26"/>
      <c r="XDX645" s="26"/>
      <c r="XDY645" s="26"/>
      <c r="XDZ645" s="26"/>
      <c r="XEA645" s="26"/>
      <c r="XEB645" s="26"/>
      <c r="XEC645" s="26"/>
      <c r="XED645" s="26"/>
      <c r="XEE645" s="26"/>
      <c r="XEF645" s="26"/>
      <c r="XEG645" s="26"/>
      <c r="XEH645" s="26"/>
      <c r="XEI645" s="26"/>
      <c r="XEJ645" s="26"/>
      <c r="XEK645" s="26"/>
      <c r="XEL645" s="26"/>
      <c r="XEM645" s="26"/>
      <c r="XEN645" s="26"/>
      <c r="XEO645" s="26"/>
      <c r="XEP645" s="26"/>
      <c r="XEQ645" s="26"/>
      <c r="XER645" s="26"/>
      <c r="XES645" s="26"/>
      <c r="XET645" s="26"/>
      <c r="XEU645" s="26"/>
      <c r="XEV645" s="26"/>
      <c r="XEW645" s="26"/>
      <c r="XEX645" s="26"/>
      <c r="XEY645" s="26"/>
      <c r="XEZ645" s="26"/>
      <c r="XFA645" s="26"/>
    </row>
    <row r="646" s="4" customFormat="1" ht="15" customHeight="1" spans="1:16381">
      <c r="A646" s="15">
        <v>642</v>
      </c>
      <c r="B646" s="16" t="s">
        <v>1300</v>
      </c>
      <c r="C646" s="17" t="s">
        <v>1308</v>
      </c>
      <c r="D646" s="18">
        <v>50000</v>
      </c>
      <c r="E646" s="18">
        <v>50000</v>
      </c>
      <c r="F646" s="18">
        <f t="shared" si="34"/>
        <v>50000</v>
      </c>
      <c r="G646" s="17" t="s">
        <v>290</v>
      </c>
      <c r="H646" s="17" t="s">
        <v>291</v>
      </c>
      <c r="I646" s="17" t="s">
        <v>21</v>
      </c>
      <c r="J646" s="20" t="s">
        <v>407</v>
      </c>
      <c r="K646" s="21">
        <v>43545</v>
      </c>
      <c r="L646" s="21" t="s">
        <v>23</v>
      </c>
      <c r="M646" s="15">
        <f t="shared" si="35"/>
        <v>92</v>
      </c>
      <c r="N646" s="15">
        <f t="shared" si="36"/>
        <v>606.94</v>
      </c>
      <c r="XAH646" s="23"/>
      <c r="XAI646" s="23"/>
      <c r="XAJ646" s="23"/>
      <c r="XAK646" s="23"/>
      <c r="XAL646" s="23"/>
      <c r="XAM646" s="23"/>
      <c r="XAN646" s="23"/>
      <c r="XAO646" s="23"/>
      <c r="XAP646" s="23"/>
      <c r="XAQ646" s="23"/>
      <c r="XAR646" s="23"/>
      <c r="XAS646" s="23"/>
      <c r="XAT646" s="23"/>
      <c r="XAU646" s="23"/>
      <c r="XAV646" s="23"/>
      <c r="XAW646" s="23"/>
      <c r="XAX646" s="23"/>
      <c r="XAY646" s="23"/>
      <c r="XAZ646" s="23"/>
      <c r="XBA646" s="23"/>
      <c r="XBB646" s="23"/>
      <c r="XBC646" s="23"/>
      <c r="XBD646" s="23"/>
      <c r="XBE646" s="23"/>
      <c r="XBF646" s="23"/>
      <c r="XBG646" s="23"/>
      <c r="XBH646" s="23"/>
      <c r="XBI646" s="23"/>
      <c r="XBJ646" s="23"/>
      <c r="XBK646" s="23"/>
      <c r="XBL646" s="23"/>
      <c r="XBM646" s="23"/>
      <c r="XBN646" s="23"/>
      <c r="XBO646" s="23"/>
      <c r="XBP646" s="23"/>
      <c r="XBQ646" s="23"/>
      <c r="XBR646" s="23"/>
      <c r="XBS646" s="23"/>
      <c r="XBT646" s="23"/>
      <c r="XBU646" s="23"/>
      <c r="XBV646" s="23"/>
      <c r="XBW646" s="23"/>
      <c r="XBX646" s="23"/>
      <c r="XBY646" s="23"/>
      <c r="XBZ646" s="23"/>
      <c r="XCA646" s="23"/>
      <c r="XCB646" s="23"/>
      <c r="XCC646" s="23"/>
      <c r="XCD646" s="23"/>
      <c r="XCE646" s="23"/>
      <c r="XCF646" s="23"/>
      <c r="XCG646" s="23"/>
      <c r="XCH646" s="23"/>
      <c r="XCI646" s="23"/>
      <c r="XCJ646" s="23"/>
      <c r="XCK646" s="23"/>
      <c r="XCL646" s="23"/>
      <c r="XCM646" s="23"/>
      <c r="XCN646" s="23"/>
      <c r="XCO646" s="23"/>
      <c r="XCP646" s="23"/>
      <c r="XCQ646" s="23"/>
      <c r="XCR646" s="23"/>
      <c r="XCS646" s="23"/>
      <c r="XCT646" s="23"/>
      <c r="XCU646" s="23"/>
      <c r="XCV646" s="23"/>
      <c r="XCW646" s="26"/>
      <c r="XCX646" s="26"/>
      <c r="XCY646" s="26"/>
      <c r="XCZ646" s="26"/>
      <c r="XDA646" s="26"/>
      <c r="XDB646" s="26"/>
      <c r="XDC646" s="26"/>
      <c r="XDD646" s="26"/>
      <c r="XDE646" s="26"/>
      <c r="XDF646" s="26"/>
      <c r="XDG646" s="26"/>
      <c r="XDH646" s="26"/>
      <c r="XDI646" s="26"/>
      <c r="XDJ646" s="26"/>
      <c r="XDK646" s="26"/>
      <c r="XDL646" s="26"/>
      <c r="XDM646" s="26"/>
      <c r="XDN646" s="26"/>
      <c r="XDO646" s="26"/>
      <c r="XDP646" s="26"/>
      <c r="XDQ646" s="26"/>
      <c r="XDR646" s="26"/>
      <c r="XDS646" s="26"/>
      <c r="XDT646" s="26"/>
      <c r="XDU646" s="26"/>
      <c r="XDV646" s="26"/>
      <c r="XDW646" s="26"/>
      <c r="XDX646" s="26"/>
      <c r="XDY646" s="26"/>
      <c r="XDZ646" s="26"/>
      <c r="XEA646" s="26"/>
      <c r="XEB646" s="26"/>
      <c r="XEC646" s="26"/>
      <c r="XED646" s="26"/>
      <c r="XEE646" s="26"/>
      <c r="XEF646" s="26"/>
      <c r="XEG646" s="26"/>
      <c r="XEH646" s="26"/>
      <c r="XEI646" s="26"/>
      <c r="XEJ646" s="26"/>
      <c r="XEK646" s="26"/>
      <c r="XEL646" s="26"/>
      <c r="XEM646" s="26"/>
      <c r="XEN646" s="26"/>
      <c r="XEO646" s="26"/>
      <c r="XEP646" s="26"/>
      <c r="XEQ646" s="26"/>
      <c r="XER646" s="26"/>
      <c r="XES646" s="26"/>
      <c r="XET646" s="26"/>
      <c r="XEU646" s="26"/>
      <c r="XEV646" s="26"/>
      <c r="XEW646" s="26"/>
      <c r="XEX646" s="26"/>
      <c r="XEY646" s="26"/>
      <c r="XEZ646" s="26"/>
      <c r="XFA646" s="26"/>
    </row>
    <row r="647" s="4" customFormat="1" ht="15" customHeight="1" spans="1:16381">
      <c r="A647" s="15">
        <v>643</v>
      </c>
      <c r="B647" s="16" t="s">
        <v>1300</v>
      </c>
      <c r="C647" s="17" t="s">
        <v>1309</v>
      </c>
      <c r="D647" s="18">
        <v>50000</v>
      </c>
      <c r="E647" s="18">
        <v>50000</v>
      </c>
      <c r="F647" s="18">
        <f t="shared" si="34"/>
        <v>50000</v>
      </c>
      <c r="G647" s="17" t="s">
        <v>293</v>
      </c>
      <c r="H647" s="17" t="s">
        <v>294</v>
      </c>
      <c r="I647" s="17" t="s">
        <v>21</v>
      </c>
      <c r="J647" s="20" t="s">
        <v>407</v>
      </c>
      <c r="K647" s="21">
        <v>43545</v>
      </c>
      <c r="L647" s="21" t="s">
        <v>23</v>
      </c>
      <c r="M647" s="15">
        <f t="shared" si="35"/>
        <v>92</v>
      </c>
      <c r="N647" s="15">
        <f t="shared" si="36"/>
        <v>606.94</v>
      </c>
      <c r="XAH647" s="23"/>
      <c r="XAI647" s="23"/>
      <c r="XAJ647" s="23"/>
      <c r="XAK647" s="23"/>
      <c r="XAL647" s="23"/>
      <c r="XAM647" s="23"/>
      <c r="XAN647" s="23"/>
      <c r="XAO647" s="23"/>
      <c r="XAP647" s="23"/>
      <c r="XAQ647" s="23"/>
      <c r="XAR647" s="23"/>
      <c r="XAS647" s="23"/>
      <c r="XAT647" s="23"/>
      <c r="XAU647" s="23"/>
      <c r="XAV647" s="23"/>
      <c r="XAW647" s="23"/>
      <c r="XAX647" s="23"/>
      <c r="XAY647" s="23"/>
      <c r="XAZ647" s="23"/>
      <c r="XBA647" s="23"/>
      <c r="XBB647" s="23"/>
      <c r="XBC647" s="23"/>
      <c r="XBD647" s="23"/>
      <c r="XBE647" s="23"/>
      <c r="XBF647" s="23"/>
      <c r="XBG647" s="23"/>
      <c r="XBH647" s="23"/>
      <c r="XBI647" s="23"/>
      <c r="XBJ647" s="23"/>
      <c r="XBK647" s="23"/>
      <c r="XBL647" s="23"/>
      <c r="XBM647" s="23"/>
      <c r="XBN647" s="23"/>
      <c r="XBO647" s="23"/>
      <c r="XBP647" s="23"/>
      <c r="XBQ647" s="23"/>
      <c r="XBR647" s="23"/>
      <c r="XBS647" s="23"/>
      <c r="XBT647" s="23"/>
      <c r="XBU647" s="23"/>
      <c r="XBV647" s="23"/>
      <c r="XBW647" s="23"/>
      <c r="XBX647" s="23"/>
      <c r="XBY647" s="23"/>
      <c r="XBZ647" s="23"/>
      <c r="XCA647" s="23"/>
      <c r="XCB647" s="23"/>
      <c r="XCC647" s="23"/>
      <c r="XCD647" s="23"/>
      <c r="XCE647" s="23"/>
      <c r="XCF647" s="23"/>
      <c r="XCG647" s="23"/>
      <c r="XCH647" s="23"/>
      <c r="XCI647" s="23"/>
      <c r="XCJ647" s="23"/>
      <c r="XCK647" s="23"/>
      <c r="XCL647" s="23"/>
      <c r="XCM647" s="23"/>
      <c r="XCN647" s="23"/>
      <c r="XCO647" s="23"/>
      <c r="XCP647" s="23"/>
      <c r="XCQ647" s="23"/>
      <c r="XCR647" s="23"/>
      <c r="XCS647" s="23"/>
      <c r="XCT647" s="23"/>
      <c r="XCU647" s="23"/>
      <c r="XCV647" s="23"/>
      <c r="XCW647" s="26"/>
      <c r="XCX647" s="26"/>
      <c r="XCY647" s="26"/>
      <c r="XCZ647" s="26"/>
      <c r="XDA647" s="26"/>
      <c r="XDB647" s="26"/>
      <c r="XDC647" s="26"/>
      <c r="XDD647" s="26"/>
      <c r="XDE647" s="26"/>
      <c r="XDF647" s="26"/>
      <c r="XDG647" s="26"/>
      <c r="XDH647" s="26"/>
      <c r="XDI647" s="26"/>
      <c r="XDJ647" s="26"/>
      <c r="XDK647" s="26"/>
      <c r="XDL647" s="26"/>
      <c r="XDM647" s="26"/>
      <c r="XDN647" s="26"/>
      <c r="XDO647" s="26"/>
      <c r="XDP647" s="26"/>
      <c r="XDQ647" s="26"/>
      <c r="XDR647" s="26"/>
      <c r="XDS647" s="26"/>
      <c r="XDT647" s="26"/>
      <c r="XDU647" s="26"/>
      <c r="XDV647" s="26"/>
      <c r="XDW647" s="26"/>
      <c r="XDX647" s="26"/>
      <c r="XDY647" s="26"/>
      <c r="XDZ647" s="26"/>
      <c r="XEA647" s="26"/>
      <c r="XEB647" s="26"/>
      <c r="XEC647" s="26"/>
      <c r="XED647" s="26"/>
      <c r="XEE647" s="26"/>
      <c r="XEF647" s="26"/>
      <c r="XEG647" s="26"/>
      <c r="XEH647" s="26"/>
      <c r="XEI647" s="26"/>
      <c r="XEJ647" s="26"/>
      <c r="XEK647" s="26"/>
      <c r="XEL647" s="26"/>
      <c r="XEM647" s="26"/>
      <c r="XEN647" s="26"/>
      <c r="XEO647" s="26"/>
      <c r="XEP647" s="26"/>
      <c r="XEQ647" s="26"/>
      <c r="XER647" s="26"/>
      <c r="XES647" s="26"/>
      <c r="XET647" s="26"/>
      <c r="XEU647" s="26"/>
      <c r="XEV647" s="26"/>
      <c r="XEW647" s="26"/>
      <c r="XEX647" s="26"/>
      <c r="XEY647" s="26"/>
      <c r="XEZ647" s="26"/>
      <c r="XFA647" s="26"/>
    </row>
    <row r="648" s="4" customFormat="1" ht="15" customHeight="1" spans="1:16381">
      <c r="A648" s="15">
        <v>644</v>
      </c>
      <c r="B648" s="16" t="s">
        <v>1300</v>
      </c>
      <c r="C648" s="17" t="s">
        <v>1310</v>
      </c>
      <c r="D648" s="18">
        <v>50000</v>
      </c>
      <c r="E648" s="18">
        <v>50000</v>
      </c>
      <c r="F648" s="18">
        <f t="shared" si="34"/>
        <v>50000</v>
      </c>
      <c r="G648" s="17" t="s">
        <v>856</v>
      </c>
      <c r="H648" s="17" t="s">
        <v>565</v>
      </c>
      <c r="I648" s="17" t="s">
        <v>21</v>
      </c>
      <c r="J648" s="20" t="s">
        <v>407</v>
      </c>
      <c r="K648" s="21">
        <v>43545</v>
      </c>
      <c r="L648" s="21" t="s">
        <v>23</v>
      </c>
      <c r="M648" s="15">
        <f t="shared" si="35"/>
        <v>92</v>
      </c>
      <c r="N648" s="15">
        <f t="shared" si="36"/>
        <v>606.94</v>
      </c>
      <c r="XAH648" s="23"/>
      <c r="XAI648" s="23"/>
      <c r="XAJ648" s="23"/>
      <c r="XAK648" s="23"/>
      <c r="XAL648" s="23"/>
      <c r="XAM648" s="23"/>
      <c r="XAN648" s="23"/>
      <c r="XAO648" s="23"/>
      <c r="XAP648" s="23"/>
      <c r="XAQ648" s="23"/>
      <c r="XAR648" s="23"/>
      <c r="XAS648" s="23"/>
      <c r="XAT648" s="23"/>
      <c r="XAU648" s="23"/>
      <c r="XAV648" s="23"/>
      <c r="XAW648" s="23"/>
      <c r="XAX648" s="23"/>
      <c r="XAY648" s="23"/>
      <c r="XAZ648" s="23"/>
      <c r="XBA648" s="23"/>
      <c r="XBB648" s="23"/>
      <c r="XBC648" s="23"/>
      <c r="XBD648" s="23"/>
      <c r="XBE648" s="23"/>
      <c r="XBF648" s="23"/>
      <c r="XBG648" s="23"/>
      <c r="XBH648" s="23"/>
      <c r="XBI648" s="23"/>
      <c r="XBJ648" s="23"/>
      <c r="XBK648" s="23"/>
      <c r="XBL648" s="23"/>
      <c r="XBM648" s="23"/>
      <c r="XBN648" s="23"/>
      <c r="XBO648" s="23"/>
      <c r="XBP648" s="23"/>
      <c r="XBQ648" s="23"/>
      <c r="XBR648" s="23"/>
      <c r="XBS648" s="23"/>
      <c r="XBT648" s="23"/>
      <c r="XBU648" s="23"/>
      <c r="XBV648" s="23"/>
      <c r="XBW648" s="23"/>
      <c r="XBX648" s="23"/>
      <c r="XBY648" s="23"/>
      <c r="XBZ648" s="23"/>
      <c r="XCA648" s="23"/>
      <c r="XCB648" s="23"/>
      <c r="XCC648" s="23"/>
      <c r="XCD648" s="23"/>
      <c r="XCE648" s="23"/>
      <c r="XCF648" s="23"/>
      <c r="XCG648" s="23"/>
      <c r="XCH648" s="23"/>
      <c r="XCI648" s="23"/>
      <c r="XCJ648" s="23"/>
      <c r="XCK648" s="23"/>
      <c r="XCL648" s="23"/>
      <c r="XCM648" s="23"/>
      <c r="XCN648" s="23"/>
      <c r="XCO648" s="23"/>
      <c r="XCP648" s="23"/>
      <c r="XCQ648" s="23"/>
      <c r="XCR648" s="23"/>
      <c r="XCS648" s="23"/>
      <c r="XCT648" s="23"/>
      <c r="XCU648" s="23"/>
      <c r="XCV648" s="23"/>
      <c r="XCW648" s="26"/>
      <c r="XCX648" s="26"/>
      <c r="XCY648" s="26"/>
      <c r="XCZ648" s="26"/>
      <c r="XDA648" s="26"/>
      <c r="XDB648" s="26"/>
      <c r="XDC648" s="26"/>
      <c r="XDD648" s="26"/>
      <c r="XDE648" s="26"/>
      <c r="XDF648" s="26"/>
      <c r="XDG648" s="26"/>
      <c r="XDH648" s="26"/>
      <c r="XDI648" s="26"/>
      <c r="XDJ648" s="26"/>
      <c r="XDK648" s="26"/>
      <c r="XDL648" s="26"/>
      <c r="XDM648" s="26"/>
      <c r="XDN648" s="26"/>
      <c r="XDO648" s="26"/>
      <c r="XDP648" s="26"/>
      <c r="XDQ648" s="26"/>
      <c r="XDR648" s="26"/>
      <c r="XDS648" s="26"/>
      <c r="XDT648" s="26"/>
      <c r="XDU648" s="26"/>
      <c r="XDV648" s="26"/>
      <c r="XDW648" s="26"/>
      <c r="XDX648" s="26"/>
      <c r="XDY648" s="26"/>
      <c r="XDZ648" s="26"/>
      <c r="XEA648" s="26"/>
      <c r="XEB648" s="26"/>
      <c r="XEC648" s="26"/>
      <c r="XED648" s="26"/>
      <c r="XEE648" s="26"/>
      <c r="XEF648" s="26"/>
      <c r="XEG648" s="26"/>
      <c r="XEH648" s="26"/>
      <c r="XEI648" s="26"/>
      <c r="XEJ648" s="26"/>
      <c r="XEK648" s="26"/>
      <c r="XEL648" s="26"/>
      <c r="XEM648" s="26"/>
      <c r="XEN648" s="26"/>
      <c r="XEO648" s="26"/>
      <c r="XEP648" s="26"/>
      <c r="XEQ648" s="26"/>
      <c r="XER648" s="26"/>
      <c r="XES648" s="26"/>
      <c r="XET648" s="26"/>
      <c r="XEU648" s="26"/>
      <c r="XEV648" s="26"/>
      <c r="XEW648" s="26"/>
      <c r="XEX648" s="26"/>
      <c r="XEY648" s="26"/>
      <c r="XEZ648" s="26"/>
      <c r="XFA648" s="26"/>
    </row>
    <row r="649" s="4" customFormat="1" ht="15" customHeight="1" spans="1:16381">
      <c r="A649" s="15">
        <v>645</v>
      </c>
      <c r="B649" s="16" t="s">
        <v>1300</v>
      </c>
      <c r="C649" s="17" t="s">
        <v>1311</v>
      </c>
      <c r="D649" s="18">
        <v>30000</v>
      </c>
      <c r="E649" s="18">
        <v>30000</v>
      </c>
      <c r="F649" s="18">
        <f t="shared" si="34"/>
        <v>30000</v>
      </c>
      <c r="G649" s="17" t="s">
        <v>304</v>
      </c>
      <c r="H649" s="17" t="s">
        <v>149</v>
      </c>
      <c r="I649" s="17" t="s">
        <v>21</v>
      </c>
      <c r="J649" s="20" t="s">
        <v>407</v>
      </c>
      <c r="K649" s="21">
        <v>43545</v>
      </c>
      <c r="L649" s="21" t="s">
        <v>23</v>
      </c>
      <c r="M649" s="15">
        <f t="shared" si="35"/>
        <v>92</v>
      </c>
      <c r="N649" s="15">
        <f t="shared" si="36"/>
        <v>364.17</v>
      </c>
      <c r="XAH649" s="23"/>
      <c r="XAI649" s="23"/>
      <c r="XAJ649" s="23"/>
      <c r="XAK649" s="23"/>
      <c r="XAL649" s="23"/>
      <c r="XAM649" s="23"/>
      <c r="XAN649" s="23"/>
      <c r="XAO649" s="23"/>
      <c r="XAP649" s="23"/>
      <c r="XAQ649" s="23"/>
      <c r="XAR649" s="23"/>
      <c r="XAS649" s="23"/>
      <c r="XAT649" s="23"/>
      <c r="XAU649" s="23"/>
      <c r="XAV649" s="23"/>
      <c r="XAW649" s="23"/>
      <c r="XAX649" s="23"/>
      <c r="XAY649" s="23"/>
      <c r="XAZ649" s="23"/>
      <c r="XBA649" s="23"/>
      <c r="XBB649" s="23"/>
      <c r="XBC649" s="23"/>
      <c r="XBD649" s="23"/>
      <c r="XBE649" s="23"/>
      <c r="XBF649" s="23"/>
      <c r="XBG649" s="23"/>
      <c r="XBH649" s="23"/>
      <c r="XBI649" s="23"/>
      <c r="XBJ649" s="23"/>
      <c r="XBK649" s="23"/>
      <c r="XBL649" s="23"/>
      <c r="XBM649" s="23"/>
      <c r="XBN649" s="23"/>
      <c r="XBO649" s="23"/>
      <c r="XBP649" s="23"/>
      <c r="XBQ649" s="23"/>
      <c r="XBR649" s="23"/>
      <c r="XBS649" s="23"/>
      <c r="XBT649" s="23"/>
      <c r="XBU649" s="23"/>
      <c r="XBV649" s="23"/>
      <c r="XBW649" s="23"/>
      <c r="XBX649" s="23"/>
      <c r="XBY649" s="23"/>
      <c r="XBZ649" s="23"/>
      <c r="XCA649" s="23"/>
      <c r="XCB649" s="23"/>
      <c r="XCC649" s="23"/>
      <c r="XCD649" s="23"/>
      <c r="XCE649" s="23"/>
      <c r="XCF649" s="23"/>
      <c r="XCG649" s="23"/>
      <c r="XCH649" s="23"/>
      <c r="XCI649" s="23"/>
      <c r="XCJ649" s="23"/>
      <c r="XCK649" s="23"/>
      <c r="XCL649" s="23"/>
      <c r="XCM649" s="23"/>
      <c r="XCN649" s="23"/>
      <c r="XCO649" s="23"/>
      <c r="XCP649" s="23"/>
      <c r="XCQ649" s="23"/>
      <c r="XCR649" s="23"/>
      <c r="XCS649" s="23"/>
      <c r="XCT649" s="23"/>
      <c r="XCU649" s="23"/>
      <c r="XCV649" s="23"/>
      <c r="XCW649" s="26"/>
      <c r="XCX649" s="26"/>
      <c r="XCY649" s="26"/>
      <c r="XCZ649" s="26"/>
      <c r="XDA649" s="26"/>
      <c r="XDB649" s="26"/>
      <c r="XDC649" s="26"/>
      <c r="XDD649" s="26"/>
      <c r="XDE649" s="26"/>
      <c r="XDF649" s="26"/>
      <c r="XDG649" s="26"/>
      <c r="XDH649" s="26"/>
      <c r="XDI649" s="26"/>
      <c r="XDJ649" s="26"/>
      <c r="XDK649" s="26"/>
      <c r="XDL649" s="26"/>
      <c r="XDM649" s="26"/>
      <c r="XDN649" s="26"/>
      <c r="XDO649" s="26"/>
      <c r="XDP649" s="26"/>
      <c r="XDQ649" s="26"/>
      <c r="XDR649" s="26"/>
      <c r="XDS649" s="26"/>
      <c r="XDT649" s="26"/>
      <c r="XDU649" s="26"/>
      <c r="XDV649" s="26"/>
      <c r="XDW649" s="26"/>
      <c r="XDX649" s="26"/>
      <c r="XDY649" s="26"/>
      <c r="XDZ649" s="26"/>
      <c r="XEA649" s="26"/>
      <c r="XEB649" s="26"/>
      <c r="XEC649" s="26"/>
      <c r="XED649" s="26"/>
      <c r="XEE649" s="26"/>
      <c r="XEF649" s="26"/>
      <c r="XEG649" s="26"/>
      <c r="XEH649" s="26"/>
      <c r="XEI649" s="26"/>
      <c r="XEJ649" s="26"/>
      <c r="XEK649" s="26"/>
      <c r="XEL649" s="26"/>
      <c r="XEM649" s="26"/>
      <c r="XEN649" s="26"/>
      <c r="XEO649" s="26"/>
      <c r="XEP649" s="26"/>
      <c r="XEQ649" s="26"/>
      <c r="XER649" s="26"/>
      <c r="XES649" s="26"/>
      <c r="XET649" s="26"/>
      <c r="XEU649" s="26"/>
      <c r="XEV649" s="26"/>
      <c r="XEW649" s="26"/>
      <c r="XEX649" s="26"/>
      <c r="XEY649" s="26"/>
      <c r="XEZ649" s="26"/>
      <c r="XFA649" s="26"/>
    </row>
    <row r="650" s="4" customFormat="1" ht="15" customHeight="1" spans="1:16381">
      <c r="A650" s="15">
        <v>646</v>
      </c>
      <c r="B650" s="16" t="s">
        <v>1300</v>
      </c>
      <c r="C650" s="17" t="s">
        <v>1312</v>
      </c>
      <c r="D650" s="18">
        <v>20000</v>
      </c>
      <c r="E650" s="18">
        <v>20000</v>
      </c>
      <c r="F650" s="18">
        <f t="shared" si="34"/>
        <v>20000</v>
      </c>
      <c r="G650" s="17" t="s">
        <v>1313</v>
      </c>
      <c r="H650" s="17" t="s">
        <v>1314</v>
      </c>
      <c r="I650" s="17" t="s">
        <v>21</v>
      </c>
      <c r="J650" s="20" t="s">
        <v>407</v>
      </c>
      <c r="K650" s="21">
        <v>43545</v>
      </c>
      <c r="L650" s="21" t="s">
        <v>23</v>
      </c>
      <c r="M650" s="15">
        <f t="shared" si="35"/>
        <v>92</v>
      </c>
      <c r="N650" s="15">
        <f t="shared" si="36"/>
        <v>242.78</v>
      </c>
      <c r="XAH650" s="23"/>
      <c r="XAI650" s="23"/>
      <c r="XAJ650" s="23"/>
      <c r="XAK650" s="23"/>
      <c r="XAL650" s="23"/>
      <c r="XAM650" s="23"/>
      <c r="XAN650" s="23"/>
      <c r="XAO650" s="23"/>
      <c r="XAP650" s="23"/>
      <c r="XAQ650" s="23"/>
      <c r="XAR650" s="23"/>
      <c r="XAS650" s="23"/>
      <c r="XAT650" s="23"/>
      <c r="XAU650" s="23"/>
      <c r="XAV650" s="23"/>
      <c r="XAW650" s="23"/>
      <c r="XAX650" s="23"/>
      <c r="XAY650" s="23"/>
      <c r="XAZ650" s="23"/>
      <c r="XBA650" s="23"/>
      <c r="XBB650" s="23"/>
      <c r="XBC650" s="23"/>
      <c r="XBD650" s="23"/>
      <c r="XBE650" s="23"/>
      <c r="XBF650" s="23"/>
      <c r="XBG650" s="23"/>
      <c r="XBH650" s="23"/>
      <c r="XBI650" s="23"/>
      <c r="XBJ650" s="23"/>
      <c r="XBK650" s="23"/>
      <c r="XBL650" s="23"/>
      <c r="XBM650" s="23"/>
      <c r="XBN650" s="23"/>
      <c r="XBO650" s="23"/>
      <c r="XBP650" s="23"/>
      <c r="XBQ650" s="23"/>
      <c r="XBR650" s="23"/>
      <c r="XBS650" s="23"/>
      <c r="XBT650" s="23"/>
      <c r="XBU650" s="23"/>
      <c r="XBV650" s="23"/>
      <c r="XBW650" s="23"/>
      <c r="XBX650" s="23"/>
      <c r="XBY650" s="23"/>
      <c r="XBZ650" s="23"/>
      <c r="XCA650" s="23"/>
      <c r="XCB650" s="23"/>
      <c r="XCC650" s="23"/>
      <c r="XCD650" s="23"/>
      <c r="XCE650" s="23"/>
      <c r="XCF650" s="23"/>
      <c r="XCG650" s="23"/>
      <c r="XCH650" s="23"/>
      <c r="XCI650" s="23"/>
      <c r="XCJ650" s="23"/>
      <c r="XCK650" s="23"/>
      <c r="XCL650" s="23"/>
      <c r="XCM650" s="23"/>
      <c r="XCN650" s="23"/>
      <c r="XCO650" s="23"/>
      <c r="XCP650" s="23"/>
      <c r="XCQ650" s="23"/>
      <c r="XCR650" s="23"/>
      <c r="XCS650" s="23"/>
      <c r="XCT650" s="23"/>
      <c r="XCU650" s="23"/>
      <c r="XCV650" s="23"/>
      <c r="XCW650" s="26"/>
      <c r="XCX650" s="26"/>
      <c r="XCY650" s="26"/>
      <c r="XCZ650" s="26"/>
      <c r="XDA650" s="26"/>
      <c r="XDB650" s="26"/>
      <c r="XDC650" s="26"/>
      <c r="XDD650" s="26"/>
      <c r="XDE650" s="26"/>
      <c r="XDF650" s="26"/>
      <c r="XDG650" s="26"/>
      <c r="XDH650" s="26"/>
      <c r="XDI650" s="26"/>
      <c r="XDJ650" s="26"/>
      <c r="XDK650" s="26"/>
      <c r="XDL650" s="26"/>
      <c r="XDM650" s="26"/>
      <c r="XDN650" s="26"/>
      <c r="XDO650" s="26"/>
      <c r="XDP650" s="26"/>
      <c r="XDQ650" s="26"/>
      <c r="XDR650" s="26"/>
      <c r="XDS650" s="26"/>
      <c r="XDT650" s="26"/>
      <c r="XDU650" s="26"/>
      <c r="XDV650" s="26"/>
      <c r="XDW650" s="26"/>
      <c r="XDX650" s="26"/>
      <c r="XDY650" s="26"/>
      <c r="XDZ650" s="26"/>
      <c r="XEA650" s="26"/>
      <c r="XEB650" s="26"/>
      <c r="XEC650" s="26"/>
      <c r="XED650" s="26"/>
      <c r="XEE650" s="26"/>
      <c r="XEF650" s="26"/>
      <c r="XEG650" s="26"/>
      <c r="XEH650" s="26"/>
      <c r="XEI650" s="26"/>
      <c r="XEJ650" s="26"/>
      <c r="XEK650" s="26"/>
      <c r="XEL650" s="26"/>
      <c r="XEM650" s="26"/>
      <c r="XEN650" s="26"/>
      <c r="XEO650" s="26"/>
      <c r="XEP650" s="26"/>
      <c r="XEQ650" s="26"/>
      <c r="XER650" s="26"/>
      <c r="XES650" s="26"/>
      <c r="XET650" s="26"/>
      <c r="XEU650" s="26"/>
      <c r="XEV650" s="26"/>
      <c r="XEW650" s="26"/>
      <c r="XEX650" s="26"/>
      <c r="XEY650" s="26"/>
      <c r="XEZ650" s="26"/>
      <c r="XFA650" s="26"/>
    </row>
    <row r="651" s="4" customFormat="1" ht="15" customHeight="1" spans="1:16381">
      <c r="A651" s="15">
        <v>647</v>
      </c>
      <c r="B651" s="16" t="s">
        <v>1300</v>
      </c>
      <c r="C651" s="17" t="s">
        <v>1315</v>
      </c>
      <c r="D651" s="18">
        <v>50000</v>
      </c>
      <c r="E651" s="18">
        <v>50000</v>
      </c>
      <c r="F651" s="18">
        <f t="shared" si="34"/>
        <v>50000</v>
      </c>
      <c r="G651" s="17" t="s">
        <v>735</v>
      </c>
      <c r="H651" s="17" t="s">
        <v>310</v>
      </c>
      <c r="I651" s="17" t="s">
        <v>21</v>
      </c>
      <c r="J651" s="20" t="s">
        <v>407</v>
      </c>
      <c r="K651" s="21">
        <v>43545</v>
      </c>
      <c r="L651" s="21" t="s">
        <v>23</v>
      </c>
      <c r="M651" s="15">
        <f t="shared" si="35"/>
        <v>92</v>
      </c>
      <c r="N651" s="15">
        <f t="shared" si="36"/>
        <v>606.94</v>
      </c>
      <c r="XAH651" s="23"/>
      <c r="XAI651" s="23"/>
      <c r="XAJ651" s="23"/>
      <c r="XAK651" s="23"/>
      <c r="XAL651" s="23"/>
      <c r="XAM651" s="23"/>
      <c r="XAN651" s="23"/>
      <c r="XAO651" s="23"/>
      <c r="XAP651" s="23"/>
      <c r="XAQ651" s="23"/>
      <c r="XAR651" s="23"/>
      <c r="XAS651" s="23"/>
      <c r="XAT651" s="23"/>
      <c r="XAU651" s="23"/>
      <c r="XAV651" s="23"/>
      <c r="XAW651" s="23"/>
      <c r="XAX651" s="23"/>
      <c r="XAY651" s="23"/>
      <c r="XAZ651" s="23"/>
      <c r="XBA651" s="23"/>
      <c r="XBB651" s="23"/>
      <c r="XBC651" s="23"/>
      <c r="XBD651" s="23"/>
      <c r="XBE651" s="23"/>
      <c r="XBF651" s="23"/>
      <c r="XBG651" s="23"/>
      <c r="XBH651" s="23"/>
      <c r="XBI651" s="23"/>
      <c r="XBJ651" s="23"/>
      <c r="XBK651" s="23"/>
      <c r="XBL651" s="23"/>
      <c r="XBM651" s="23"/>
      <c r="XBN651" s="23"/>
      <c r="XBO651" s="23"/>
      <c r="XBP651" s="23"/>
      <c r="XBQ651" s="23"/>
      <c r="XBR651" s="23"/>
      <c r="XBS651" s="23"/>
      <c r="XBT651" s="23"/>
      <c r="XBU651" s="23"/>
      <c r="XBV651" s="23"/>
      <c r="XBW651" s="23"/>
      <c r="XBX651" s="23"/>
      <c r="XBY651" s="23"/>
      <c r="XBZ651" s="23"/>
      <c r="XCA651" s="23"/>
      <c r="XCB651" s="23"/>
      <c r="XCC651" s="23"/>
      <c r="XCD651" s="23"/>
      <c r="XCE651" s="23"/>
      <c r="XCF651" s="23"/>
      <c r="XCG651" s="23"/>
      <c r="XCH651" s="23"/>
      <c r="XCI651" s="23"/>
      <c r="XCJ651" s="23"/>
      <c r="XCK651" s="23"/>
      <c r="XCL651" s="23"/>
      <c r="XCM651" s="23"/>
      <c r="XCN651" s="23"/>
      <c r="XCO651" s="23"/>
      <c r="XCP651" s="23"/>
      <c r="XCQ651" s="23"/>
      <c r="XCR651" s="23"/>
      <c r="XCS651" s="23"/>
      <c r="XCT651" s="23"/>
      <c r="XCU651" s="23"/>
      <c r="XCV651" s="23"/>
      <c r="XCW651" s="26"/>
      <c r="XCX651" s="26"/>
      <c r="XCY651" s="26"/>
      <c r="XCZ651" s="26"/>
      <c r="XDA651" s="26"/>
      <c r="XDB651" s="26"/>
      <c r="XDC651" s="26"/>
      <c r="XDD651" s="26"/>
      <c r="XDE651" s="26"/>
      <c r="XDF651" s="26"/>
      <c r="XDG651" s="26"/>
      <c r="XDH651" s="26"/>
      <c r="XDI651" s="26"/>
      <c r="XDJ651" s="26"/>
      <c r="XDK651" s="26"/>
      <c r="XDL651" s="26"/>
      <c r="XDM651" s="26"/>
      <c r="XDN651" s="26"/>
      <c r="XDO651" s="26"/>
      <c r="XDP651" s="26"/>
      <c r="XDQ651" s="26"/>
      <c r="XDR651" s="26"/>
      <c r="XDS651" s="26"/>
      <c r="XDT651" s="26"/>
      <c r="XDU651" s="26"/>
      <c r="XDV651" s="26"/>
      <c r="XDW651" s="26"/>
      <c r="XDX651" s="26"/>
      <c r="XDY651" s="26"/>
      <c r="XDZ651" s="26"/>
      <c r="XEA651" s="26"/>
      <c r="XEB651" s="26"/>
      <c r="XEC651" s="26"/>
      <c r="XED651" s="26"/>
      <c r="XEE651" s="26"/>
      <c r="XEF651" s="26"/>
      <c r="XEG651" s="26"/>
      <c r="XEH651" s="26"/>
      <c r="XEI651" s="26"/>
      <c r="XEJ651" s="26"/>
      <c r="XEK651" s="26"/>
      <c r="XEL651" s="26"/>
      <c r="XEM651" s="26"/>
      <c r="XEN651" s="26"/>
      <c r="XEO651" s="26"/>
      <c r="XEP651" s="26"/>
      <c r="XEQ651" s="26"/>
      <c r="XER651" s="26"/>
      <c r="XES651" s="26"/>
      <c r="XET651" s="26"/>
      <c r="XEU651" s="26"/>
      <c r="XEV651" s="26"/>
      <c r="XEW651" s="26"/>
      <c r="XEX651" s="26"/>
      <c r="XEY651" s="26"/>
      <c r="XEZ651" s="26"/>
      <c r="XFA651" s="26"/>
    </row>
    <row r="652" s="4" customFormat="1" ht="15" customHeight="1" spans="1:16381">
      <c r="A652" s="15">
        <v>648</v>
      </c>
      <c r="B652" s="16" t="s">
        <v>1300</v>
      </c>
      <c r="C652" s="17" t="s">
        <v>1316</v>
      </c>
      <c r="D652" s="18">
        <v>50000</v>
      </c>
      <c r="E652" s="18">
        <v>50000</v>
      </c>
      <c r="F652" s="18">
        <f t="shared" si="34"/>
        <v>50000</v>
      </c>
      <c r="G652" s="17" t="s">
        <v>860</v>
      </c>
      <c r="H652" s="17" t="s">
        <v>977</v>
      </c>
      <c r="I652" s="17" t="s">
        <v>21</v>
      </c>
      <c r="J652" s="20" t="s">
        <v>407</v>
      </c>
      <c r="K652" s="21">
        <v>43545</v>
      </c>
      <c r="L652" s="21" t="s">
        <v>23</v>
      </c>
      <c r="M652" s="15">
        <f t="shared" si="35"/>
        <v>92</v>
      </c>
      <c r="N652" s="15">
        <f t="shared" si="36"/>
        <v>606.94</v>
      </c>
      <c r="XAH652" s="23"/>
      <c r="XAI652" s="23"/>
      <c r="XAJ652" s="23"/>
      <c r="XAK652" s="23"/>
      <c r="XAL652" s="23"/>
      <c r="XAM652" s="23"/>
      <c r="XAN652" s="23"/>
      <c r="XAO652" s="23"/>
      <c r="XAP652" s="23"/>
      <c r="XAQ652" s="23"/>
      <c r="XAR652" s="23"/>
      <c r="XAS652" s="23"/>
      <c r="XAT652" s="23"/>
      <c r="XAU652" s="23"/>
      <c r="XAV652" s="23"/>
      <c r="XAW652" s="23"/>
      <c r="XAX652" s="23"/>
      <c r="XAY652" s="23"/>
      <c r="XAZ652" s="23"/>
      <c r="XBA652" s="23"/>
      <c r="XBB652" s="23"/>
      <c r="XBC652" s="23"/>
      <c r="XBD652" s="23"/>
      <c r="XBE652" s="23"/>
      <c r="XBF652" s="23"/>
      <c r="XBG652" s="23"/>
      <c r="XBH652" s="23"/>
      <c r="XBI652" s="23"/>
      <c r="XBJ652" s="23"/>
      <c r="XBK652" s="23"/>
      <c r="XBL652" s="23"/>
      <c r="XBM652" s="23"/>
      <c r="XBN652" s="23"/>
      <c r="XBO652" s="23"/>
      <c r="XBP652" s="23"/>
      <c r="XBQ652" s="23"/>
      <c r="XBR652" s="23"/>
      <c r="XBS652" s="23"/>
      <c r="XBT652" s="23"/>
      <c r="XBU652" s="23"/>
      <c r="XBV652" s="23"/>
      <c r="XBW652" s="23"/>
      <c r="XBX652" s="23"/>
      <c r="XBY652" s="23"/>
      <c r="XBZ652" s="23"/>
      <c r="XCA652" s="23"/>
      <c r="XCB652" s="23"/>
      <c r="XCC652" s="23"/>
      <c r="XCD652" s="23"/>
      <c r="XCE652" s="23"/>
      <c r="XCF652" s="23"/>
      <c r="XCG652" s="23"/>
      <c r="XCH652" s="23"/>
      <c r="XCI652" s="23"/>
      <c r="XCJ652" s="23"/>
      <c r="XCK652" s="23"/>
      <c r="XCL652" s="23"/>
      <c r="XCM652" s="23"/>
      <c r="XCN652" s="23"/>
      <c r="XCO652" s="23"/>
      <c r="XCP652" s="23"/>
      <c r="XCQ652" s="23"/>
      <c r="XCR652" s="23"/>
      <c r="XCS652" s="23"/>
      <c r="XCT652" s="23"/>
      <c r="XCU652" s="23"/>
      <c r="XCV652" s="23"/>
      <c r="XCW652" s="26"/>
      <c r="XCX652" s="26"/>
      <c r="XCY652" s="26"/>
      <c r="XCZ652" s="26"/>
      <c r="XDA652" s="26"/>
      <c r="XDB652" s="26"/>
      <c r="XDC652" s="26"/>
      <c r="XDD652" s="26"/>
      <c r="XDE652" s="26"/>
      <c r="XDF652" s="26"/>
      <c r="XDG652" s="26"/>
      <c r="XDH652" s="26"/>
      <c r="XDI652" s="26"/>
      <c r="XDJ652" s="26"/>
      <c r="XDK652" s="26"/>
      <c r="XDL652" s="26"/>
      <c r="XDM652" s="26"/>
      <c r="XDN652" s="26"/>
      <c r="XDO652" s="26"/>
      <c r="XDP652" s="26"/>
      <c r="XDQ652" s="26"/>
      <c r="XDR652" s="26"/>
      <c r="XDS652" s="26"/>
      <c r="XDT652" s="26"/>
      <c r="XDU652" s="26"/>
      <c r="XDV652" s="26"/>
      <c r="XDW652" s="26"/>
      <c r="XDX652" s="26"/>
      <c r="XDY652" s="26"/>
      <c r="XDZ652" s="26"/>
      <c r="XEA652" s="26"/>
      <c r="XEB652" s="26"/>
      <c r="XEC652" s="26"/>
      <c r="XED652" s="26"/>
      <c r="XEE652" s="26"/>
      <c r="XEF652" s="26"/>
      <c r="XEG652" s="26"/>
      <c r="XEH652" s="26"/>
      <c r="XEI652" s="26"/>
      <c r="XEJ652" s="26"/>
      <c r="XEK652" s="26"/>
      <c r="XEL652" s="26"/>
      <c r="XEM652" s="26"/>
      <c r="XEN652" s="26"/>
      <c r="XEO652" s="26"/>
      <c r="XEP652" s="26"/>
      <c r="XEQ652" s="26"/>
      <c r="XER652" s="26"/>
      <c r="XES652" s="26"/>
      <c r="XET652" s="26"/>
      <c r="XEU652" s="26"/>
      <c r="XEV652" s="26"/>
      <c r="XEW652" s="26"/>
      <c r="XEX652" s="26"/>
      <c r="XEY652" s="26"/>
      <c r="XEZ652" s="26"/>
      <c r="XFA652" s="26"/>
    </row>
    <row r="653" s="4" customFormat="1" ht="15" customHeight="1" spans="1:16381">
      <c r="A653" s="15">
        <v>649</v>
      </c>
      <c r="B653" s="16" t="s">
        <v>1300</v>
      </c>
      <c r="C653" s="17" t="s">
        <v>1317</v>
      </c>
      <c r="D653" s="18">
        <v>50000</v>
      </c>
      <c r="E653" s="18">
        <v>50000</v>
      </c>
      <c r="F653" s="18">
        <f t="shared" si="34"/>
        <v>50000</v>
      </c>
      <c r="G653" s="17" t="s">
        <v>863</v>
      </c>
      <c r="H653" s="17" t="s">
        <v>740</v>
      </c>
      <c r="I653" s="17" t="s">
        <v>21</v>
      </c>
      <c r="J653" s="20" t="s">
        <v>407</v>
      </c>
      <c r="K653" s="21">
        <v>43545</v>
      </c>
      <c r="L653" s="21" t="s">
        <v>23</v>
      </c>
      <c r="M653" s="15">
        <f t="shared" si="35"/>
        <v>92</v>
      </c>
      <c r="N653" s="15">
        <f t="shared" si="36"/>
        <v>606.94</v>
      </c>
      <c r="XAH653" s="23"/>
      <c r="XAI653" s="23"/>
      <c r="XAJ653" s="23"/>
      <c r="XAK653" s="23"/>
      <c r="XAL653" s="23"/>
      <c r="XAM653" s="23"/>
      <c r="XAN653" s="23"/>
      <c r="XAO653" s="23"/>
      <c r="XAP653" s="23"/>
      <c r="XAQ653" s="23"/>
      <c r="XAR653" s="23"/>
      <c r="XAS653" s="23"/>
      <c r="XAT653" s="23"/>
      <c r="XAU653" s="23"/>
      <c r="XAV653" s="23"/>
      <c r="XAW653" s="23"/>
      <c r="XAX653" s="23"/>
      <c r="XAY653" s="23"/>
      <c r="XAZ653" s="23"/>
      <c r="XBA653" s="23"/>
      <c r="XBB653" s="23"/>
      <c r="XBC653" s="23"/>
      <c r="XBD653" s="23"/>
      <c r="XBE653" s="23"/>
      <c r="XBF653" s="23"/>
      <c r="XBG653" s="23"/>
      <c r="XBH653" s="23"/>
      <c r="XBI653" s="23"/>
      <c r="XBJ653" s="23"/>
      <c r="XBK653" s="23"/>
      <c r="XBL653" s="23"/>
      <c r="XBM653" s="23"/>
      <c r="XBN653" s="23"/>
      <c r="XBO653" s="23"/>
      <c r="XBP653" s="23"/>
      <c r="XBQ653" s="23"/>
      <c r="XBR653" s="23"/>
      <c r="XBS653" s="23"/>
      <c r="XBT653" s="23"/>
      <c r="XBU653" s="23"/>
      <c r="XBV653" s="23"/>
      <c r="XBW653" s="23"/>
      <c r="XBX653" s="23"/>
      <c r="XBY653" s="23"/>
      <c r="XBZ653" s="23"/>
      <c r="XCA653" s="23"/>
      <c r="XCB653" s="23"/>
      <c r="XCC653" s="23"/>
      <c r="XCD653" s="23"/>
      <c r="XCE653" s="23"/>
      <c r="XCF653" s="23"/>
      <c r="XCG653" s="23"/>
      <c r="XCH653" s="23"/>
      <c r="XCI653" s="23"/>
      <c r="XCJ653" s="23"/>
      <c r="XCK653" s="23"/>
      <c r="XCL653" s="23"/>
      <c r="XCM653" s="23"/>
      <c r="XCN653" s="23"/>
      <c r="XCO653" s="23"/>
      <c r="XCP653" s="23"/>
      <c r="XCQ653" s="23"/>
      <c r="XCR653" s="23"/>
      <c r="XCS653" s="23"/>
      <c r="XCT653" s="23"/>
      <c r="XCU653" s="23"/>
      <c r="XCV653" s="23"/>
      <c r="XCW653" s="26"/>
      <c r="XCX653" s="26"/>
      <c r="XCY653" s="26"/>
      <c r="XCZ653" s="26"/>
      <c r="XDA653" s="26"/>
      <c r="XDB653" s="26"/>
      <c r="XDC653" s="26"/>
      <c r="XDD653" s="26"/>
      <c r="XDE653" s="26"/>
      <c r="XDF653" s="26"/>
      <c r="XDG653" s="26"/>
      <c r="XDH653" s="26"/>
      <c r="XDI653" s="26"/>
      <c r="XDJ653" s="26"/>
      <c r="XDK653" s="26"/>
      <c r="XDL653" s="26"/>
      <c r="XDM653" s="26"/>
      <c r="XDN653" s="26"/>
      <c r="XDO653" s="26"/>
      <c r="XDP653" s="26"/>
      <c r="XDQ653" s="26"/>
      <c r="XDR653" s="26"/>
      <c r="XDS653" s="26"/>
      <c r="XDT653" s="26"/>
      <c r="XDU653" s="26"/>
      <c r="XDV653" s="26"/>
      <c r="XDW653" s="26"/>
      <c r="XDX653" s="26"/>
      <c r="XDY653" s="26"/>
      <c r="XDZ653" s="26"/>
      <c r="XEA653" s="26"/>
      <c r="XEB653" s="26"/>
      <c r="XEC653" s="26"/>
      <c r="XED653" s="26"/>
      <c r="XEE653" s="26"/>
      <c r="XEF653" s="26"/>
      <c r="XEG653" s="26"/>
      <c r="XEH653" s="26"/>
      <c r="XEI653" s="26"/>
      <c r="XEJ653" s="26"/>
      <c r="XEK653" s="26"/>
      <c r="XEL653" s="26"/>
      <c r="XEM653" s="26"/>
      <c r="XEN653" s="26"/>
      <c r="XEO653" s="26"/>
      <c r="XEP653" s="26"/>
      <c r="XEQ653" s="26"/>
      <c r="XER653" s="26"/>
      <c r="XES653" s="26"/>
      <c r="XET653" s="26"/>
      <c r="XEU653" s="26"/>
      <c r="XEV653" s="26"/>
      <c r="XEW653" s="26"/>
      <c r="XEX653" s="26"/>
      <c r="XEY653" s="26"/>
      <c r="XEZ653" s="26"/>
      <c r="XFA653" s="26"/>
    </row>
    <row r="654" s="4" customFormat="1" ht="15" customHeight="1" spans="1:16381">
      <c r="A654" s="15">
        <v>650</v>
      </c>
      <c r="B654" s="16" t="s">
        <v>1300</v>
      </c>
      <c r="C654" s="17" t="s">
        <v>1318</v>
      </c>
      <c r="D654" s="18">
        <v>50000</v>
      </c>
      <c r="E654" s="18">
        <v>50000</v>
      </c>
      <c r="F654" s="18">
        <f t="shared" si="34"/>
        <v>50000</v>
      </c>
      <c r="G654" s="17" t="s">
        <v>1319</v>
      </c>
      <c r="H654" s="17" t="s">
        <v>1320</v>
      </c>
      <c r="I654" s="17" t="s">
        <v>21</v>
      </c>
      <c r="J654" s="20" t="s">
        <v>407</v>
      </c>
      <c r="K654" s="21">
        <v>43545</v>
      </c>
      <c r="L654" s="21" t="s">
        <v>23</v>
      </c>
      <c r="M654" s="15">
        <f t="shared" si="35"/>
        <v>92</v>
      </c>
      <c r="N654" s="15">
        <f t="shared" si="36"/>
        <v>606.94</v>
      </c>
      <c r="XAH654" s="23"/>
      <c r="XAI654" s="23"/>
      <c r="XAJ654" s="23"/>
      <c r="XAK654" s="23"/>
      <c r="XAL654" s="23"/>
      <c r="XAM654" s="23"/>
      <c r="XAN654" s="23"/>
      <c r="XAO654" s="23"/>
      <c r="XAP654" s="23"/>
      <c r="XAQ654" s="23"/>
      <c r="XAR654" s="23"/>
      <c r="XAS654" s="23"/>
      <c r="XAT654" s="23"/>
      <c r="XAU654" s="23"/>
      <c r="XAV654" s="23"/>
      <c r="XAW654" s="23"/>
      <c r="XAX654" s="23"/>
      <c r="XAY654" s="23"/>
      <c r="XAZ654" s="23"/>
      <c r="XBA654" s="23"/>
      <c r="XBB654" s="23"/>
      <c r="XBC654" s="23"/>
      <c r="XBD654" s="23"/>
      <c r="XBE654" s="23"/>
      <c r="XBF654" s="23"/>
      <c r="XBG654" s="23"/>
      <c r="XBH654" s="23"/>
      <c r="XBI654" s="23"/>
      <c r="XBJ654" s="23"/>
      <c r="XBK654" s="23"/>
      <c r="XBL654" s="23"/>
      <c r="XBM654" s="23"/>
      <c r="XBN654" s="23"/>
      <c r="XBO654" s="23"/>
      <c r="XBP654" s="23"/>
      <c r="XBQ654" s="23"/>
      <c r="XBR654" s="23"/>
      <c r="XBS654" s="23"/>
      <c r="XBT654" s="23"/>
      <c r="XBU654" s="23"/>
      <c r="XBV654" s="23"/>
      <c r="XBW654" s="23"/>
      <c r="XBX654" s="23"/>
      <c r="XBY654" s="23"/>
      <c r="XBZ654" s="23"/>
      <c r="XCA654" s="23"/>
      <c r="XCB654" s="23"/>
      <c r="XCC654" s="23"/>
      <c r="XCD654" s="23"/>
      <c r="XCE654" s="23"/>
      <c r="XCF654" s="23"/>
      <c r="XCG654" s="23"/>
      <c r="XCH654" s="23"/>
      <c r="XCI654" s="23"/>
      <c r="XCJ654" s="23"/>
      <c r="XCK654" s="23"/>
      <c r="XCL654" s="23"/>
      <c r="XCM654" s="23"/>
      <c r="XCN654" s="23"/>
      <c r="XCO654" s="23"/>
      <c r="XCP654" s="23"/>
      <c r="XCQ654" s="23"/>
      <c r="XCR654" s="23"/>
      <c r="XCS654" s="23"/>
      <c r="XCT654" s="23"/>
      <c r="XCU654" s="23"/>
      <c r="XCV654" s="23"/>
      <c r="XCW654" s="26"/>
      <c r="XCX654" s="26"/>
      <c r="XCY654" s="26"/>
      <c r="XCZ654" s="26"/>
      <c r="XDA654" s="26"/>
      <c r="XDB654" s="26"/>
      <c r="XDC654" s="26"/>
      <c r="XDD654" s="26"/>
      <c r="XDE654" s="26"/>
      <c r="XDF654" s="26"/>
      <c r="XDG654" s="26"/>
      <c r="XDH654" s="26"/>
      <c r="XDI654" s="26"/>
      <c r="XDJ654" s="26"/>
      <c r="XDK654" s="26"/>
      <c r="XDL654" s="26"/>
      <c r="XDM654" s="26"/>
      <c r="XDN654" s="26"/>
      <c r="XDO654" s="26"/>
      <c r="XDP654" s="26"/>
      <c r="XDQ654" s="26"/>
      <c r="XDR654" s="26"/>
      <c r="XDS654" s="26"/>
      <c r="XDT654" s="26"/>
      <c r="XDU654" s="26"/>
      <c r="XDV654" s="26"/>
      <c r="XDW654" s="26"/>
      <c r="XDX654" s="26"/>
      <c r="XDY654" s="26"/>
      <c r="XDZ654" s="26"/>
      <c r="XEA654" s="26"/>
      <c r="XEB654" s="26"/>
      <c r="XEC654" s="26"/>
      <c r="XED654" s="26"/>
      <c r="XEE654" s="26"/>
      <c r="XEF654" s="26"/>
      <c r="XEG654" s="26"/>
      <c r="XEH654" s="26"/>
      <c r="XEI654" s="26"/>
      <c r="XEJ654" s="26"/>
      <c r="XEK654" s="26"/>
      <c r="XEL654" s="26"/>
      <c r="XEM654" s="26"/>
      <c r="XEN654" s="26"/>
      <c r="XEO654" s="26"/>
      <c r="XEP654" s="26"/>
      <c r="XEQ654" s="26"/>
      <c r="XER654" s="26"/>
      <c r="XES654" s="26"/>
      <c r="XET654" s="26"/>
      <c r="XEU654" s="26"/>
      <c r="XEV654" s="26"/>
      <c r="XEW654" s="26"/>
      <c r="XEX654" s="26"/>
      <c r="XEY654" s="26"/>
      <c r="XEZ654" s="26"/>
      <c r="XFA654" s="26"/>
    </row>
    <row r="655" s="4" customFormat="1" ht="15" customHeight="1" spans="1:16381">
      <c r="A655" s="15">
        <v>651</v>
      </c>
      <c r="B655" s="16" t="s">
        <v>1300</v>
      </c>
      <c r="C655" s="17" t="s">
        <v>1321</v>
      </c>
      <c r="D655" s="18">
        <v>50000</v>
      </c>
      <c r="E655" s="18">
        <v>50000</v>
      </c>
      <c r="F655" s="18">
        <f t="shared" si="34"/>
        <v>50000</v>
      </c>
      <c r="G655" s="17" t="s">
        <v>1322</v>
      </c>
      <c r="H655" s="17" t="s">
        <v>1323</v>
      </c>
      <c r="I655" s="17" t="s">
        <v>21</v>
      </c>
      <c r="J655" s="20" t="s">
        <v>407</v>
      </c>
      <c r="K655" s="21">
        <v>43545</v>
      </c>
      <c r="L655" s="21" t="s">
        <v>23</v>
      </c>
      <c r="M655" s="15">
        <f t="shared" si="35"/>
        <v>92</v>
      </c>
      <c r="N655" s="15">
        <f t="shared" si="36"/>
        <v>606.94</v>
      </c>
      <c r="XAH655" s="23"/>
      <c r="XAI655" s="23"/>
      <c r="XAJ655" s="23"/>
      <c r="XAK655" s="23"/>
      <c r="XAL655" s="23"/>
      <c r="XAM655" s="23"/>
      <c r="XAN655" s="23"/>
      <c r="XAO655" s="23"/>
      <c r="XAP655" s="23"/>
      <c r="XAQ655" s="23"/>
      <c r="XAR655" s="23"/>
      <c r="XAS655" s="23"/>
      <c r="XAT655" s="23"/>
      <c r="XAU655" s="23"/>
      <c r="XAV655" s="23"/>
      <c r="XAW655" s="23"/>
      <c r="XAX655" s="23"/>
      <c r="XAY655" s="23"/>
      <c r="XAZ655" s="23"/>
      <c r="XBA655" s="23"/>
      <c r="XBB655" s="23"/>
      <c r="XBC655" s="23"/>
      <c r="XBD655" s="23"/>
      <c r="XBE655" s="23"/>
      <c r="XBF655" s="23"/>
      <c r="XBG655" s="23"/>
      <c r="XBH655" s="23"/>
      <c r="XBI655" s="23"/>
      <c r="XBJ655" s="23"/>
      <c r="XBK655" s="23"/>
      <c r="XBL655" s="23"/>
      <c r="XBM655" s="23"/>
      <c r="XBN655" s="23"/>
      <c r="XBO655" s="23"/>
      <c r="XBP655" s="23"/>
      <c r="XBQ655" s="23"/>
      <c r="XBR655" s="23"/>
      <c r="XBS655" s="23"/>
      <c r="XBT655" s="23"/>
      <c r="XBU655" s="23"/>
      <c r="XBV655" s="23"/>
      <c r="XBW655" s="23"/>
      <c r="XBX655" s="23"/>
      <c r="XBY655" s="23"/>
      <c r="XBZ655" s="23"/>
      <c r="XCA655" s="23"/>
      <c r="XCB655" s="23"/>
      <c r="XCC655" s="23"/>
      <c r="XCD655" s="23"/>
      <c r="XCE655" s="23"/>
      <c r="XCF655" s="23"/>
      <c r="XCG655" s="23"/>
      <c r="XCH655" s="23"/>
      <c r="XCI655" s="23"/>
      <c r="XCJ655" s="23"/>
      <c r="XCK655" s="23"/>
      <c r="XCL655" s="23"/>
      <c r="XCM655" s="23"/>
      <c r="XCN655" s="23"/>
      <c r="XCO655" s="23"/>
      <c r="XCP655" s="23"/>
      <c r="XCQ655" s="23"/>
      <c r="XCR655" s="23"/>
      <c r="XCS655" s="23"/>
      <c r="XCT655" s="23"/>
      <c r="XCU655" s="23"/>
      <c r="XCV655" s="23"/>
      <c r="XCW655" s="26"/>
      <c r="XCX655" s="26"/>
      <c r="XCY655" s="26"/>
      <c r="XCZ655" s="26"/>
      <c r="XDA655" s="26"/>
      <c r="XDB655" s="26"/>
      <c r="XDC655" s="26"/>
      <c r="XDD655" s="26"/>
      <c r="XDE655" s="26"/>
      <c r="XDF655" s="26"/>
      <c r="XDG655" s="26"/>
      <c r="XDH655" s="26"/>
      <c r="XDI655" s="26"/>
      <c r="XDJ655" s="26"/>
      <c r="XDK655" s="26"/>
      <c r="XDL655" s="26"/>
      <c r="XDM655" s="26"/>
      <c r="XDN655" s="26"/>
      <c r="XDO655" s="26"/>
      <c r="XDP655" s="26"/>
      <c r="XDQ655" s="26"/>
      <c r="XDR655" s="26"/>
      <c r="XDS655" s="26"/>
      <c r="XDT655" s="26"/>
      <c r="XDU655" s="26"/>
      <c r="XDV655" s="26"/>
      <c r="XDW655" s="26"/>
      <c r="XDX655" s="26"/>
      <c r="XDY655" s="26"/>
      <c r="XDZ655" s="26"/>
      <c r="XEA655" s="26"/>
      <c r="XEB655" s="26"/>
      <c r="XEC655" s="26"/>
      <c r="XED655" s="26"/>
      <c r="XEE655" s="26"/>
      <c r="XEF655" s="26"/>
      <c r="XEG655" s="26"/>
      <c r="XEH655" s="26"/>
      <c r="XEI655" s="26"/>
      <c r="XEJ655" s="26"/>
      <c r="XEK655" s="26"/>
      <c r="XEL655" s="26"/>
      <c r="XEM655" s="26"/>
      <c r="XEN655" s="26"/>
      <c r="XEO655" s="26"/>
      <c r="XEP655" s="26"/>
      <c r="XEQ655" s="26"/>
      <c r="XER655" s="26"/>
      <c r="XES655" s="26"/>
      <c r="XET655" s="26"/>
      <c r="XEU655" s="26"/>
      <c r="XEV655" s="26"/>
      <c r="XEW655" s="26"/>
      <c r="XEX655" s="26"/>
      <c r="XEY655" s="26"/>
      <c r="XEZ655" s="26"/>
      <c r="XFA655" s="26"/>
    </row>
    <row r="656" s="4" customFormat="1" ht="15" customHeight="1" spans="1:16381">
      <c r="A656" s="15">
        <v>652</v>
      </c>
      <c r="B656" s="16" t="s">
        <v>1300</v>
      </c>
      <c r="C656" s="17" t="s">
        <v>1324</v>
      </c>
      <c r="D656" s="18">
        <v>50000</v>
      </c>
      <c r="E656" s="18">
        <v>50000</v>
      </c>
      <c r="F656" s="18">
        <f t="shared" si="34"/>
        <v>50000</v>
      </c>
      <c r="G656" s="17" t="s">
        <v>1325</v>
      </c>
      <c r="H656" s="17" t="s">
        <v>743</v>
      </c>
      <c r="I656" s="17" t="s">
        <v>21</v>
      </c>
      <c r="J656" s="20" t="s">
        <v>407</v>
      </c>
      <c r="K656" s="21">
        <v>43545</v>
      </c>
      <c r="L656" s="21" t="s">
        <v>23</v>
      </c>
      <c r="M656" s="15">
        <f t="shared" si="35"/>
        <v>92</v>
      </c>
      <c r="N656" s="15">
        <f t="shared" si="36"/>
        <v>606.94</v>
      </c>
      <c r="XAH656" s="23"/>
      <c r="XAI656" s="23"/>
      <c r="XAJ656" s="23"/>
      <c r="XAK656" s="23"/>
      <c r="XAL656" s="23"/>
      <c r="XAM656" s="23"/>
      <c r="XAN656" s="23"/>
      <c r="XAO656" s="23"/>
      <c r="XAP656" s="23"/>
      <c r="XAQ656" s="23"/>
      <c r="XAR656" s="23"/>
      <c r="XAS656" s="23"/>
      <c r="XAT656" s="23"/>
      <c r="XAU656" s="23"/>
      <c r="XAV656" s="23"/>
      <c r="XAW656" s="23"/>
      <c r="XAX656" s="23"/>
      <c r="XAY656" s="23"/>
      <c r="XAZ656" s="23"/>
      <c r="XBA656" s="23"/>
      <c r="XBB656" s="23"/>
      <c r="XBC656" s="23"/>
      <c r="XBD656" s="23"/>
      <c r="XBE656" s="23"/>
      <c r="XBF656" s="23"/>
      <c r="XBG656" s="23"/>
      <c r="XBH656" s="23"/>
      <c r="XBI656" s="23"/>
      <c r="XBJ656" s="23"/>
      <c r="XBK656" s="23"/>
      <c r="XBL656" s="23"/>
      <c r="XBM656" s="23"/>
      <c r="XBN656" s="23"/>
      <c r="XBO656" s="23"/>
      <c r="XBP656" s="23"/>
      <c r="XBQ656" s="23"/>
      <c r="XBR656" s="23"/>
      <c r="XBS656" s="23"/>
      <c r="XBT656" s="23"/>
      <c r="XBU656" s="23"/>
      <c r="XBV656" s="23"/>
      <c r="XBW656" s="23"/>
      <c r="XBX656" s="23"/>
      <c r="XBY656" s="23"/>
      <c r="XBZ656" s="23"/>
      <c r="XCA656" s="23"/>
      <c r="XCB656" s="23"/>
      <c r="XCC656" s="23"/>
      <c r="XCD656" s="23"/>
      <c r="XCE656" s="23"/>
      <c r="XCF656" s="23"/>
      <c r="XCG656" s="23"/>
      <c r="XCH656" s="23"/>
      <c r="XCI656" s="23"/>
      <c r="XCJ656" s="23"/>
      <c r="XCK656" s="23"/>
      <c r="XCL656" s="23"/>
      <c r="XCM656" s="23"/>
      <c r="XCN656" s="23"/>
      <c r="XCO656" s="23"/>
      <c r="XCP656" s="23"/>
      <c r="XCQ656" s="23"/>
      <c r="XCR656" s="23"/>
      <c r="XCS656" s="23"/>
      <c r="XCT656" s="23"/>
      <c r="XCU656" s="23"/>
      <c r="XCV656" s="23"/>
      <c r="XCW656" s="26"/>
      <c r="XCX656" s="26"/>
      <c r="XCY656" s="26"/>
      <c r="XCZ656" s="26"/>
      <c r="XDA656" s="26"/>
      <c r="XDB656" s="26"/>
      <c r="XDC656" s="26"/>
      <c r="XDD656" s="26"/>
      <c r="XDE656" s="26"/>
      <c r="XDF656" s="26"/>
      <c r="XDG656" s="26"/>
      <c r="XDH656" s="26"/>
      <c r="XDI656" s="26"/>
      <c r="XDJ656" s="26"/>
      <c r="XDK656" s="26"/>
      <c r="XDL656" s="26"/>
      <c r="XDM656" s="26"/>
      <c r="XDN656" s="26"/>
      <c r="XDO656" s="26"/>
      <c r="XDP656" s="26"/>
      <c r="XDQ656" s="26"/>
      <c r="XDR656" s="26"/>
      <c r="XDS656" s="26"/>
      <c r="XDT656" s="26"/>
      <c r="XDU656" s="26"/>
      <c r="XDV656" s="26"/>
      <c r="XDW656" s="26"/>
      <c r="XDX656" s="26"/>
      <c r="XDY656" s="26"/>
      <c r="XDZ656" s="26"/>
      <c r="XEA656" s="26"/>
      <c r="XEB656" s="26"/>
      <c r="XEC656" s="26"/>
      <c r="XED656" s="26"/>
      <c r="XEE656" s="26"/>
      <c r="XEF656" s="26"/>
      <c r="XEG656" s="26"/>
      <c r="XEH656" s="26"/>
      <c r="XEI656" s="26"/>
      <c r="XEJ656" s="26"/>
      <c r="XEK656" s="26"/>
      <c r="XEL656" s="26"/>
      <c r="XEM656" s="26"/>
      <c r="XEN656" s="26"/>
      <c r="XEO656" s="26"/>
      <c r="XEP656" s="26"/>
      <c r="XEQ656" s="26"/>
      <c r="XER656" s="26"/>
      <c r="XES656" s="26"/>
      <c r="XET656" s="26"/>
      <c r="XEU656" s="26"/>
      <c r="XEV656" s="26"/>
      <c r="XEW656" s="26"/>
      <c r="XEX656" s="26"/>
      <c r="XEY656" s="26"/>
      <c r="XEZ656" s="26"/>
      <c r="XFA656" s="26"/>
    </row>
    <row r="657" s="4" customFormat="1" ht="15" customHeight="1" spans="1:16381">
      <c r="A657" s="15">
        <v>653</v>
      </c>
      <c r="B657" s="16" t="s">
        <v>1300</v>
      </c>
      <c r="C657" s="17" t="s">
        <v>1326</v>
      </c>
      <c r="D657" s="18">
        <v>50000</v>
      </c>
      <c r="E657" s="18">
        <v>50000</v>
      </c>
      <c r="F657" s="18">
        <f t="shared" si="34"/>
        <v>50000</v>
      </c>
      <c r="G657" s="17" t="s">
        <v>742</v>
      </c>
      <c r="H657" s="17" t="s">
        <v>228</v>
      </c>
      <c r="I657" s="17" t="s">
        <v>21</v>
      </c>
      <c r="J657" s="20" t="s">
        <v>407</v>
      </c>
      <c r="K657" s="21">
        <v>43545</v>
      </c>
      <c r="L657" s="21" t="s">
        <v>23</v>
      </c>
      <c r="M657" s="15">
        <f t="shared" si="35"/>
        <v>92</v>
      </c>
      <c r="N657" s="15">
        <f t="shared" si="36"/>
        <v>606.94</v>
      </c>
      <c r="XAH657" s="23"/>
      <c r="XAI657" s="23"/>
      <c r="XAJ657" s="23"/>
      <c r="XAK657" s="23"/>
      <c r="XAL657" s="23"/>
      <c r="XAM657" s="23"/>
      <c r="XAN657" s="23"/>
      <c r="XAO657" s="23"/>
      <c r="XAP657" s="23"/>
      <c r="XAQ657" s="23"/>
      <c r="XAR657" s="23"/>
      <c r="XAS657" s="23"/>
      <c r="XAT657" s="23"/>
      <c r="XAU657" s="23"/>
      <c r="XAV657" s="23"/>
      <c r="XAW657" s="23"/>
      <c r="XAX657" s="23"/>
      <c r="XAY657" s="23"/>
      <c r="XAZ657" s="23"/>
      <c r="XBA657" s="23"/>
      <c r="XBB657" s="23"/>
      <c r="XBC657" s="23"/>
      <c r="XBD657" s="23"/>
      <c r="XBE657" s="23"/>
      <c r="XBF657" s="23"/>
      <c r="XBG657" s="23"/>
      <c r="XBH657" s="23"/>
      <c r="XBI657" s="23"/>
      <c r="XBJ657" s="23"/>
      <c r="XBK657" s="23"/>
      <c r="XBL657" s="23"/>
      <c r="XBM657" s="23"/>
      <c r="XBN657" s="23"/>
      <c r="XBO657" s="23"/>
      <c r="XBP657" s="23"/>
      <c r="XBQ657" s="23"/>
      <c r="XBR657" s="23"/>
      <c r="XBS657" s="23"/>
      <c r="XBT657" s="23"/>
      <c r="XBU657" s="23"/>
      <c r="XBV657" s="23"/>
      <c r="XBW657" s="23"/>
      <c r="XBX657" s="23"/>
      <c r="XBY657" s="23"/>
      <c r="XBZ657" s="23"/>
      <c r="XCA657" s="23"/>
      <c r="XCB657" s="23"/>
      <c r="XCC657" s="23"/>
      <c r="XCD657" s="23"/>
      <c r="XCE657" s="23"/>
      <c r="XCF657" s="23"/>
      <c r="XCG657" s="23"/>
      <c r="XCH657" s="23"/>
      <c r="XCI657" s="23"/>
      <c r="XCJ657" s="23"/>
      <c r="XCK657" s="23"/>
      <c r="XCL657" s="23"/>
      <c r="XCM657" s="23"/>
      <c r="XCN657" s="23"/>
      <c r="XCO657" s="23"/>
      <c r="XCP657" s="23"/>
      <c r="XCQ657" s="23"/>
      <c r="XCR657" s="23"/>
      <c r="XCS657" s="23"/>
      <c r="XCT657" s="23"/>
      <c r="XCU657" s="23"/>
      <c r="XCV657" s="23"/>
      <c r="XCW657" s="26"/>
      <c r="XCX657" s="26"/>
      <c r="XCY657" s="26"/>
      <c r="XCZ657" s="26"/>
      <c r="XDA657" s="26"/>
      <c r="XDB657" s="26"/>
      <c r="XDC657" s="26"/>
      <c r="XDD657" s="26"/>
      <c r="XDE657" s="26"/>
      <c r="XDF657" s="26"/>
      <c r="XDG657" s="26"/>
      <c r="XDH657" s="26"/>
      <c r="XDI657" s="26"/>
      <c r="XDJ657" s="26"/>
      <c r="XDK657" s="26"/>
      <c r="XDL657" s="26"/>
      <c r="XDM657" s="26"/>
      <c r="XDN657" s="26"/>
      <c r="XDO657" s="26"/>
      <c r="XDP657" s="26"/>
      <c r="XDQ657" s="26"/>
      <c r="XDR657" s="26"/>
      <c r="XDS657" s="26"/>
      <c r="XDT657" s="26"/>
      <c r="XDU657" s="26"/>
      <c r="XDV657" s="26"/>
      <c r="XDW657" s="26"/>
      <c r="XDX657" s="26"/>
      <c r="XDY657" s="26"/>
      <c r="XDZ657" s="26"/>
      <c r="XEA657" s="26"/>
      <c r="XEB657" s="26"/>
      <c r="XEC657" s="26"/>
      <c r="XED657" s="26"/>
      <c r="XEE657" s="26"/>
      <c r="XEF657" s="26"/>
      <c r="XEG657" s="26"/>
      <c r="XEH657" s="26"/>
      <c r="XEI657" s="26"/>
      <c r="XEJ657" s="26"/>
      <c r="XEK657" s="26"/>
      <c r="XEL657" s="26"/>
      <c r="XEM657" s="26"/>
      <c r="XEN657" s="26"/>
      <c r="XEO657" s="26"/>
      <c r="XEP657" s="26"/>
      <c r="XEQ657" s="26"/>
      <c r="XER657" s="26"/>
      <c r="XES657" s="26"/>
      <c r="XET657" s="26"/>
      <c r="XEU657" s="26"/>
      <c r="XEV657" s="26"/>
      <c r="XEW657" s="26"/>
      <c r="XEX657" s="26"/>
      <c r="XEY657" s="26"/>
      <c r="XEZ657" s="26"/>
      <c r="XFA657" s="26"/>
    </row>
    <row r="658" s="4" customFormat="1" ht="15" customHeight="1" spans="1:16381">
      <c r="A658" s="15">
        <v>654</v>
      </c>
      <c r="B658" s="16" t="s">
        <v>1300</v>
      </c>
      <c r="C658" s="17" t="s">
        <v>1327</v>
      </c>
      <c r="D658" s="18">
        <v>50000</v>
      </c>
      <c r="E658" s="18">
        <v>50000</v>
      </c>
      <c r="F658" s="18">
        <f t="shared" si="34"/>
        <v>50000</v>
      </c>
      <c r="G658" s="17" t="s">
        <v>1260</v>
      </c>
      <c r="H658" s="17" t="s">
        <v>1037</v>
      </c>
      <c r="I658" s="17" t="s">
        <v>21</v>
      </c>
      <c r="J658" s="20" t="s">
        <v>407</v>
      </c>
      <c r="K658" s="21">
        <v>43545</v>
      </c>
      <c r="L658" s="21" t="s">
        <v>23</v>
      </c>
      <c r="M658" s="15">
        <f t="shared" si="35"/>
        <v>92</v>
      </c>
      <c r="N658" s="15">
        <f t="shared" si="36"/>
        <v>606.94</v>
      </c>
      <c r="XAH658" s="23"/>
      <c r="XAI658" s="23"/>
      <c r="XAJ658" s="23"/>
      <c r="XAK658" s="23"/>
      <c r="XAL658" s="23"/>
      <c r="XAM658" s="23"/>
      <c r="XAN658" s="23"/>
      <c r="XAO658" s="23"/>
      <c r="XAP658" s="23"/>
      <c r="XAQ658" s="23"/>
      <c r="XAR658" s="23"/>
      <c r="XAS658" s="23"/>
      <c r="XAT658" s="23"/>
      <c r="XAU658" s="23"/>
      <c r="XAV658" s="23"/>
      <c r="XAW658" s="23"/>
      <c r="XAX658" s="23"/>
      <c r="XAY658" s="23"/>
      <c r="XAZ658" s="23"/>
      <c r="XBA658" s="23"/>
      <c r="XBB658" s="23"/>
      <c r="XBC658" s="23"/>
      <c r="XBD658" s="23"/>
      <c r="XBE658" s="23"/>
      <c r="XBF658" s="23"/>
      <c r="XBG658" s="23"/>
      <c r="XBH658" s="23"/>
      <c r="XBI658" s="23"/>
      <c r="XBJ658" s="23"/>
      <c r="XBK658" s="23"/>
      <c r="XBL658" s="23"/>
      <c r="XBM658" s="23"/>
      <c r="XBN658" s="23"/>
      <c r="XBO658" s="23"/>
      <c r="XBP658" s="23"/>
      <c r="XBQ658" s="23"/>
      <c r="XBR658" s="23"/>
      <c r="XBS658" s="23"/>
      <c r="XBT658" s="23"/>
      <c r="XBU658" s="23"/>
      <c r="XBV658" s="23"/>
      <c r="XBW658" s="23"/>
      <c r="XBX658" s="23"/>
      <c r="XBY658" s="23"/>
      <c r="XBZ658" s="23"/>
      <c r="XCA658" s="23"/>
      <c r="XCB658" s="23"/>
      <c r="XCC658" s="23"/>
      <c r="XCD658" s="23"/>
      <c r="XCE658" s="23"/>
      <c r="XCF658" s="23"/>
      <c r="XCG658" s="23"/>
      <c r="XCH658" s="23"/>
      <c r="XCI658" s="23"/>
      <c r="XCJ658" s="23"/>
      <c r="XCK658" s="23"/>
      <c r="XCL658" s="23"/>
      <c r="XCM658" s="23"/>
      <c r="XCN658" s="23"/>
      <c r="XCO658" s="23"/>
      <c r="XCP658" s="23"/>
      <c r="XCQ658" s="23"/>
      <c r="XCR658" s="23"/>
      <c r="XCS658" s="23"/>
      <c r="XCT658" s="23"/>
      <c r="XCU658" s="23"/>
      <c r="XCV658" s="23"/>
      <c r="XCW658" s="26"/>
      <c r="XCX658" s="26"/>
      <c r="XCY658" s="26"/>
      <c r="XCZ658" s="26"/>
      <c r="XDA658" s="26"/>
      <c r="XDB658" s="26"/>
      <c r="XDC658" s="26"/>
      <c r="XDD658" s="26"/>
      <c r="XDE658" s="26"/>
      <c r="XDF658" s="26"/>
      <c r="XDG658" s="26"/>
      <c r="XDH658" s="26"/>
      <c r="XDI658" s="26"/>
      <c r="XDJ658" s="26"/>
      <c r="XDK658" s="26"/>
      <c r="XDL658" s="26"/>
      <c r="XDM658" s="26"/>
      <c r="XDN658" s="26"/>
      <c r="XDO658" s="26"/>
      <c r="XDP658" s="26"/>
      <c r="XDQ658" s="26"/>
      <c r="XDR658" s="26"/>
      <c r="XDS658" s="26"/>
      <c r="XDT658" s="26"/>
      <c r="XDU658" s="26"/>
      <c r="XDV658" s="26"/>
      <c r="XDW658" s="26"/>
      <c r="XDX658" s="26"/>
      <c r="XDY658" s="26"/>
      <c r="XDZ658" s="26"/>
      <c r="XEA658" s="26"/>
      <c r="XEB658" s="26"/>
      <c r="XEC658" s="26"/>
      <c r="XED658" s="26"/>
      <c r="XEE658" s="26"/>
      <c r="XEF658" s="26"/>
      <c r="XEG658" s="26"/>
      <c r="XEH658" s="26"/>
      <c r="XEI658" s="26"/>
      <c r="XEJ658" s="26"/>
      <c r="XEK658" s="26"/>
      <c r="XEL658" s="26"/>
      <c r="XEM658" s="26"/>
      <c r="XEN658" s="26"/>
      <c r="XEO658" s="26"/>
      <c r="XEP658" s="26"/>
      <c r="XEQ658" s="26"/>
      <c r="XER658" s="26"/>
      <c r="XES658" s="26"/>
      <c r="XET658" s="26"/>
      <c r="XEU658" s="26"/>
      <c r="XEV658" s="26"/>
      <c r="XEW658" s="26"/>
      <c r="XEX658" s="26"/>
      <c r="XEY658" s="26"/>
      <c r="XEZ658" s="26"/>
      <c r="XFA658" s="26"/>
    </row>
    <row r="659" s="4" customFormat="1" ht="15" customHeight="1" spans="1:16381">
      <c r="A659" s="15">
        <v>655</v>
      </c>
      <c r="B659" s="16" t="s">
        <v>1300</v>
      </c>
      <c r="C659" s="17" t="s">
        <v>1328</v>
      </c>
      <c r="D659" s="18">
        <v>30000</v>
      </c>
      <c r="E659" s="18">
        <v>30000</v>
      </c>
      <c r="F659" s="18">
        <f t="shared" ref="F659:F722" si="39">E659</f>
        <v>30000</v>
      </c>
      <c r="G659" s="17" t="s">
        <v>166</v>
      </c>
      <c r="H659" s="17" t="s">
        <v>167</v>
      </c>
      <c r="I659" s="17" t="s">
        <v>21</v>
      </c>
      <c r="J659" s="20" t="s">
        <v>881</v>
      </c>
      <c r="K659" s="21">
        <v>43545</v>
      </c>
      <c r="L659" s="21" t="s">
        <v>23</v>
      </c>
      <c r="M659" s="15">
        <f t="shared" ref="M659:M722" si="40">L659-K659</f>
        <v>92</v>
      </c>
      <c r="N659" s="15">
        <f t="shared" ref="N659:N722" si="41">ROUND(F659*I659*M659/30000,2)</f>
        <v>364.17</v>
      </c>
      <c r="XAH659" s="23"/>
      <c r="XAI659" s="23"/>
      <c r="XAJ659" s="23"/>
      <c r="XAK659" s="23"/>
      <c r="XAL659" s="23"/>
      <c r="XAM659" s="23"/>
      <c r="XAN659" s="23"/>
      <c r="XAO659" s="23"/>
      <c r="XAP659" s="23"/>
      <c r="XAQ659" s="23"/>
      <c r="XAR659" s="23"/>
      <c r="XAS659" s="23"/>
      <c r="XAT659" s="23"/>
      <c r="XAU659" s="23"/>
      <c r="XAV659" s="23"/>
      <c r="XAW659" s="23"/>
      <c r="XAX659" s="23"/>
      <c r="XAY659" s="23"/>
      <c r="XAZ659" s="23"/>
      <c r="XBA659" s="23"/>
      <c r="XBB659" s="23"/>
      <c r="XBC659" s="23"/>
      <c r="XBD659" s="23"/>
      <c r="XBE659" s="23"/>
      <c r="XBF659" s="23"/>
      <c r="XBG659" s="23"/>
      <c r="XBH659" s="23"/>
      <c r="XBI659" s="23"/>
      <c r="XBJ659" s="23"/>
      <c r="XBK659" s="23"/>
      <c r="XBL659" s="23"/>
      <c r="XBM659" s="23"/>
      <c r="XBN659" s="23"/>
      <c r="XBO659" s="23"/>
      <c r="XBP659" s="23"/>
      <c r="XBQ659" s="23"/>
      <c r="XBR659" s="23"/>
      <c r="XBS659" s="23"/>
      <c r="XBT659" s="23"/>
      <c r="XBU659" s="23"/>
      <c r="XBV659" s="23"/>
      <c r="XBW659" s="23"/>
      <c r="XBX659" s="23"/>
      <c r="XBY659" s="23"/>
      <c r="XBZ659" s="23"/>
      <c r="XCA659" s="23"/>
      <c r="XCB659" s="23"/>
      <c r="XCC659" s="23"/>
      <c r="XCD659" s="23"/>
      <c r="XCE659" s="23"/>
      <c r="XCF659" s="23"/>
      <c r="XCG659" s="23"/>
      <c r="XCH659" s="23"/>
      <c r="XCI659" s="23"/>
      <c r="XCJ659" s="23"/>
      <c r="XCK659" s="23"/>
      <c r="XCL659" s="23"/>
      <c r="XCM659" s="23"/>
      <c r="XCN659" s="23"/>
      <c r="XCO659" s="23"/>
      <c r="XCP659" s="23"/>
      <c r="XCQ659" s="23"/>
      <c r="XCR659" s="23"/>
      <c r="XCS659" s="23"/>
      <c r="XCT659" s="23"/>
      <c r="XCU659" s="23"/>
      <c r="XCV659" s="23"/>
      <c r="XCW659" s="26"/>
      <c r="XCX659" s="26"/>
      <c r="XCY659" s="26"/>
      <c r="XCZ659" s="26"/>
      <c r="XDA659" s="26"/>
      <c r="XDB659" s="26"/>
      <c r="XDC659" s="26"/>
      <c r="XDD659" s="26"/>
      <c r="XDE659" s="26"/>
      <c r="XDF659" s="26"/>
      <c r="XDG659" s="26"/>
      <c r="XDH659" s="26"/>
      <c r="XDI659" s="26"/>
      <c r="XDJ659" s="26"/>
      <c r="XDK659" s="26"/>
      <c r="XDL659" s="26"/>
      <c r="XDM659" s="26"/>
      <c r="XDN659" s="26"/>
      <c r="XDO659" s="26"/>
      <c r="XDP659" s="26"/>
      <c r="XDQ659" s="26"/>
      <c r="XDR659" s="26"/>
      <c r="XDS659" s="26"/>
      <c r="XDT659" s="26"/>
      <c r="XDU659" s="26"/>
      <c r="XDV659" s="26"/>
      <c r="XDW659" s="26"/>
      <c r="XDX659" s="26"/>
      <c r="XDY659" s="26"/>
      <c r="XDZ659" s="26"/>
      <c r="XEA659" s="26"/>
      <c r="XEB659" s="26"/>
      <c r="XEC659" s="26"/>
      <c r="XED659" s="26"/>
      <c r="XEE659" s="26"/>
      <c r="XEF659" s="26"/>
      <c r="XEG659" s="26"/>
      <c r="XEH659" s="26"/>
      <c r="XEI659" s="26"/>
      <c r="XEJ659" s="26"/>
      <c r="XEK659" s="26"/>
      <c r="XEL659" s="26"/>
      <c r="XEM659" s="26"/>
      <c r="XEN659" s="26"/>
      <c r="XEO659" s="26"/>
      <c r="XEP659" s="26"/>
      <c r="XEQ659" s="26"/>
      <c r="XER659" s="26"/>
      <c r="XES659" s="26"/>
      <c r="XET659" s="26"/>
      <c r="XEU659" s="26"/>
      <c r="XEV659" s="26"/>
      <c r="XEW659" s="26"/>
      <c r="XEX659" s="26"/>
      <c r="XEY659" s="26"/>
      <c r="XEZ659" s="26"/>
      <c r="XFA659" s="26"/>
    </row>
    <row r="660" s="4" customFormat="1" ht="15" customHeight="1" spans="1:16381">
      <c r="A660" s="15">
        <v>656</v>
      </c>
      <c r="B660" s="16" t="s">
        <v>1300</v>
      </c>
      <c r="C660" s="17" t="s">
        <v>1329</v>
      </c>
      <c r="D660" s="18">
        <v>10000</v>
      </c>
      <c r="E660" s="18">
        <v>10000</v>
      </c>
      <c r="F660" s="18">
        <f t="shared" si="39"/>
        <v>10000</v>
      </c>
      <c r="G660" s="17" t="s">
        <v>1330</v>
      </c>
      <c r="H660" s="17" t="s">
        <v>1192</v>
      </c>
      <c r="I660" s="17" t="s">
        <v>21</v>
      </c>
      <c r="J660" s="20" t="s">
        <v>407</v>
      </c>
      <c r="K660" s="21">
        <v>43545</v>
      </c>
      <c r="L660" s="21" t="s">
        <v>23</v>
      </c>
      <c r="M660" s="15">
        <f t="shared" si="40"/>
        <v>92</v>
      </c>
      <c r="N660" s="15">
        <f t="shared" si="41"/>
        <v>121.39</v>
      </c>
      <c r="XAH660" s="23"/>
      <c r="XAI660" s="23"/>
      <c r="XAJ660" s="23"/>
      <c r="XAK660" s="23"/>
      <c r="XAL660" s="23"/>
      <c r="XAM660" s="23"/>
      <c r="XAN660" s="23"/>
      <c r="XAO660" s="23"/>
      <c r="XAP660" s="23"/>
      <c r="XAQ660" s="23"/>
      <c r="XAR660" s="23"/>
      <c r="XAS660" s="23"/>
      <c r="XAT660" s="23"/>
      <c r="XAU660" s="23"/>
      <c r="XAV660" s="23"/>
      <c r="XAW660" s="23"/>
      <c r="XAX660" s="23"/>
      <c r="XAY660" s="23"/>
      <c r="XAZ660" s="23"/>
      <c r="XBA660" s="23"/>
      <c r="XBB660" s="23"/>
      <c r="XBC660" s="23"/>
      <c r="XBD660" s="23"/>
      <c r="XBE660" s="23"/>
      <c r="XBF660" s="23"/>
      <c r="XBG660" s="23"/>
      <c r="XBH660" s="23"/>
      <c r="XBI660" s="23"/>
      <c r="XBJ660" s="23"/>
      <c r="XBK660" s="23"/>
      <c r="XBL660" s="23"/>
      <c r="XBM660" s="23"/>
      <c r="XBN660" s="23"/>
      <c r="XBO660" s="23"/>
      <c r="XBP660" s="23"/>
      <c r="XBQ660" s="23"/>
      <c r="XBR660" s="23"/>
      <c r="XBS660" s="23"/>
      <c r="XBT660" s="23"/>
      <c r="XBU660" s="23"/>
      <c r="XBV660" s="23"/>
      <c r="XBW660" s="23"/>
      <c r="XBX660" s="23"/>
      <c r="XBY660" s="23"/>
      <c r="XBZ660" s="23"/>
      <c r="XCA660" s="23"/>
      <c r="XCB660" s="23"/>
      <c r="XCC660" s="23"/>
      <c r="XCD660" s="23"/>
      <c r="XCE660" s="23"/>
      <c r="XCF660" s="23"/>
      <c r="XCG660" s="23"/>
      <c r="XCH660" s="23"/>
      <c r="XCI660" s="23"/>
      <c r="XCJ660" s="23"/>
      <c r="XCK660" s="23"/>
      <c r="XCL660" s="23"/>
      <c r="XCM660" s="23"/>
      <c r="XCN660" s="23"/>
      <c r="XCO660" s="23"/>
      <c r="XCP660" s="23"/>
      <c r="XCQ660" s="23"/>
      <c r="XCR660" s="23"/>
      <c r="XCS660" s="23"/>
      <c r="XCT660" s="23"/>
      <c r="XCU660" s="23"/>
      <c r="XCV660" s="23"/>
      <c r="XCW660" s="26"/>
      <c r="XCX660" s="26"/>
      <c r="XCY660" s="26"/>
      <c r="XCZ660" s="26"/>
      <c r="XDA660" s="26"/>
      <c r="XDB660" s="26"/>
      <c r="XDC660" s="26"/>
      <c r="XDD660" s="26"/>
      <c r="XDE660" s="26"/>
      <c r="XDF660" s="26"/>
      <c r="XDG660" s="26"/>
      <c r="XDH660" s="26"/>
      <c r="XDI660" s="26"/>
      <c r="XDJ660" s="26"/>
      <c r="XDK660" s="26"/>
      <c r="XDL660" s="26"/>
      <c r="XDM660" s="26"/>
      <c r="XDN660" s="26"/>
      <c r="XDO660" s="26"/>
      <c r="XDP660" s="26"/>
      <c r="XDQ660" s="26"/>
      <c r="XDR660" s="26"/>
      <c r="XDS660" s="26"/>
      <c r="XDT660" s="26"/>
      <c r="XDU660" s="26"/>
      <c r="XDV660" s="26"/>
      <c r="XDW660" s="26"/>
      <c r="XDX660" s="26"/>
      <c r="XDY660" s="26"/>
      <c r="XDZ660" s="26"/>
      <c r="XEA660" s="26"/>
      <c r="XEB660" s="26"/>
      <c r="XEC660" s="26"/>
      <c r="XED660" s="26"/>
      <c r="XEE660" s="26"/>
      <c r="XEF660" s="26"/>
      <c r="XEG660" s="26"/>
      <c r="XEH660" s="26"/>
      <c r="XEI660" s="26"/>
      <c r="XEJ660" s="26"/>
      <c r="XEK660" s="26"/>
      <c r="XEL660" s="26"/>
      <c r="XEM660" s="26"/>
      <c r="XEN660" s="26"/>
      <c r="XEO660" s="26"/>
      <c r="XEP660" s="26"/>
      <c r="XEQ660" s="26"/>
      <c r="XER660" s="26"/>
      <c r="XES660" s="26"/>
      <c r="XET660" s="26"/>
      <c r="XEU660" s="26"/>
      <c r="XEV660" s="26"/>
      <c r="XEW660" s="26"/>
      <c r="XEX660" s="26"/>
      <c r="XEY660" s="26"/>
      <c r="XEZ660" s="26"/>
      <c r="XFA660" s="26"/>
    </row>
    <row r="661" s="4" customFormat="1" ht="15" customHeight="1" spans="1:16381">
      <c r="A661" s="15">
        <v>657</v>
      </c>
      <c r="B661" s="16" t="s">
        <v>1331</v>
      </c>
      <c r="C661" s="17" t="s">
        <v>1332</v>
      </c>
      <c r="D661" s="18">
        <v>50000</v>
      </c>
      <c r="E661" s="18">
        <v>50000</v>
      </c>
      <c r="F661" s="18">
        <f t="shared" si="39"/>
        <v>50000</v>
      </c>
      <c r="G661" s="17" t="s">
        <v>74</v>
      </c>
      <c r="H661" s="17" t="s">
        <v>70</v>
      </c>
      <c r="I661" s="17" t="s">
        <v>21</v>
      </c>
      <c r="J661" s="20" t="s">
        <v>1333</v>
      </c>
      <c r="K661" s="21">
        <v>43545</v>
      </c>
      <c r="L661" s="21" t="s">
        <v>23</v>
      </c>
      <c r="M661" s="15">
        <f t="shared" si="40"/>
        <v>92</v>
      </c>
      <c r="N661" s="15">
        <f t="shared" si="41"/>
        <v>606.94</v>
      </c>
      <c r="XAH661" s="23"/>
      <c r="XAI661" s="23"/>
      <c r="XAJ661" s="23"/>
      <c r="XAK661" s="23"/>
      <c r="XAL661" s="23"/>
      <c r="XAM661" s="23"/>
      <c r="XAN661" s="23"/>
      <c r="XAO661" s="23"/>
      <c r="XAP661" s="23"/>
      <c r="XAQ661" s="23"/>
      <c r="XAR661" s="23"/>
      <c r="XAS661" s="23"/>
      <c r="XAT661" s="23"/>
      <c r="XAU661" s="23"/>
      <c r="XAV661" s="23"/>
      <c r="XAW661" s="23"/>
      <c r="XAX661" s="23"/>
      <c r="XAY661" s="23"/>
      <c r="XAZ661" s="23"/>
      <c r="XBA661" s="23"/>
      <c r="XBB661" s="23"/>
      <c r="XBC661" s="23"/>
      <c r="XBD661" s="23"/>
      <c r="XBE661" s="23"/>
      <c r="XBF661" s="23"/>
      <c r="XBG661" s="23"/>
      <c r="XBH661" s="23"/>
      <c r="XBI661" s="23"/>
      <c r="XBJ661" s="23"/>
      <c r="XBK661" s="23"/>
      <c r="XBL661" s="23"/>
      <c r="XBM661" s="23"/>
      <c r="XBN661" s="23"/>
      <c r="XBO661" s="23"/>
      <c r="XBP661" s="23"/>
      <c r="XBQ661" s="23"/>
      <c r="XBR661" s="23"/>
      <c r="XBS661" s="23"/>
      <c r="XBT661" s="23"/>
      <c r="XBU661" s="23"/>
      <c r="XBV661" s="23"/>
      <c r="XBW661" s="23"/>
      <c r="XBX661" s="23"/>
      <c r="XBY661" s="23"/>
      <c r="XBZ661" s="23"/>
      <c r="XCA661" s="23"/>
      <c r="XCB661" s="23"/>
      <c r="XCC661" s="23"/>
      <c r="XCD661" s="23"/>
      <c r="XCE661" s="23"/>
      <c r="XCF661" s="23"/>
      <c r="XCG661" s="23"/>
      <c r="XCH661" s="23"/>
      <c r="XCI661" s="23"/>
      <c r="XCJ661" s="23"/>
      <c r="XCK661" s="23"/>
      <c r="XCL661" s="23"/>
      <c r="XCM661" s="23"/>
      <c r="XCN661" s="23"/>
      <c r="XCO661" s="23"/>
      <c r="XCP661" s="23"/>
      <c r="XCQ661" s="23"/>
      <c r="XCR661" s="23"/>
      <c r="XCS661" s="23"/>
      <c r="XCT661" s="23"/>
      <c r="XCU661" s="23"/>
      <c r="XCV661" s="23"/>
      <c r="XCW661" s="26"/>
      <c r="XCX661" s="26"/>
      <c r="XCY661" s="26"/>
      <c r="XCZ661" s="26"/>
      <c r="XDA661" s="26"/>
      <c r="XDB661" s="26"/>
      <c r="XDC661" s="26"/>
      <c r="XDD661" s="26"/>
      <c r="XDE661" s="26"/>
      <c r="XDF661" s="26"/>
      <c r="XDG661" s="26"/>
      <c r="XDH661" s="26"/>
      <c r="XDI661" s="26"/>
      <c r="XDJ661" s="26"/>
      <c r="XDK661" s="26"/>
      <c r="XDL661" s="26"/>
      <c r="XDM661" s="26"/>
      <c r="XDN661" s="26"/>
      <c r="XDO661" s="26"/>
      <c r="XDP661" s="26"/>
      <c r="XDQ661" s="26"/>
      <c r="XDR661" s="26"/>
      <c r="XDS661" s="26"/>
      <c r="XDT661" s="26"/>
      <c r="XDU661" s="26"/>
      <c r="XDV661" s="26"/>
      <c r="XDW661" s="26"/>
      <c r="XDX661" s="26"/>
      <c r="XDY661" s="26"/>
      <c r="XDZ661" s="26"/>
      <c r="XEA661" s="26"/>
      <c r="XEB661" s="26"/>
      <c r="XEC661" s="26"/>
      <c r="XED661" s="26"/>
      <c r="XEE661" s="26"/>
      <c r="XEF661" s="26"/>
      <c r="XEG661" s="26"/>
      <c r="XEH661" s="26"/>
      <c r="XEI661" s="26"/>
      <c r="XEJ661" s="26"/>
      <c r="XEK661" s="26"/>
      <c r="XEL661" s="26"/>
      <c r="XEM661" s="26"/>
      <c r="XEN661" s="26"/>
      <c r="XEO661" s="26"/>
      <c r="XEP661" s="26"/>
      <c r="XEQ661" s="26"/>
      <c r="XER661" s="26"/>
      <c r="XES661" s="26"/>
      <c r="XET661" s="26"/>
      <c r="XEU661" s="26"/>
      <c r="XEV661" s="26"/>
      <c r="XEW661" s="26"/>
      <c r="XEX661" s="26"/>
      <c r="XEY661" s="26"/>
      <c r="XEZ661" s="26"/>
      <c r="XFA661" s="26"/>
    </row>
    <row r="662" s="4" customFormat="1" ht="15" customHeight="1" spans="1:16381">
      <c r="A662" s="15">
        <v>658</v>
      </c>
      <c r="B662" s="16" t="s">
        <v>1331</v>
      </c>
      <c r="C662" s="17" t="s">
        <v>1334</v>
      </c>
      <c r="D662" s="18">
        <v>50000</v>
      </c>
      <c r="E662" s="18">
        <v>50000</v>
      </c>
      <c r="F662" s="18">
        <f t="shared" si="39"/>
        <v>50000</v>
      </c>
      <c r="G662" s="17" t="s">
        <v>79</v>
      </c>
      <c r="H662" s="17" t="s">
        <v>75</v>
      </c>
      <c r="I662" s="17" t="s">
        <v>21</v>
      </c>
      <c r="J662" s="20" t="s">
        <v>1333</v>
      </c>
      <c r="K662" s="21">
        <v>43545</v>
      </c>
      <c r="L662" s="21" t="s">
        <v>23</v>
      </c>
      <c r="M662" s="15">
        <f t="shared" si="40"/>
        <v>92</v>
      </c>
      <c r="N662" s="15">
        <f t="shared" si="41"/>
        <v>606.94</v>
      </c>
      <c r="XAH662" s="23"/>
      <c r="XAI662" s="23"/>
      <c r="XAJ662" s="23"/>
      <c r="XAK662" s="23"/>
      <c r="XAL662" s="23"/>
      <c r="XAM662" s="23"/>
      <c r="XAN662" s="23"/>
      <c r="XAO662" s="23"/>
      <c r="XAP662" s="23"/>
      <c r="XAQ662" s="23"/>
      <c r="XAR662" s="23"/>
      <c r="XAS662" s="23"/>
      <c r="XAT662" s="23"/>
      <c r="XAU662" s="23"/>
      <c r="XAV662" s="23"/>
      <c r="XAW662" s="23"/>
      <c r="XAX662" s="23"/>
      <c r="XAY662" s="23"/>
      <c r="XAZ662" s="23"/>
      <c r="XBA662" s="23"/>
      <c r="XBB662" s="23"/>
      <c r="XBC662" s="23"/>
      <c r="XBD662" s="23"/>
      <c r="XBE662" s="23"/>
      <c r="XBF662" s="23"/>
      <c r="XBG662" s="23"/>
      <c r="XBH662" s="23"/>
      <c r="XBI662" s="23"/>
      <c r="XBJ662" s="23"/>
      <c r="XBK662" s="23"/>
      <c r="XBL662" s="23"/>
      <c r="XBM662" s="23"/>
      <c r="XBN662" s="23"/>
      <c r="XBO662" s="23"/>
      <c r="XBP662" s="23"/>
      <c r="XBQ662" s="23"/>
      <c r="XBR662" s="23"/>
      <c r="XBS662" s="23"/>
      <c r="XBT662" s="23"/>
      <c r="XBU662" s="23"/>
      <c r="XBV662" s="23"/>
      <c r="XBW662" s="23"/>
      <c r="XBX662" s="23"/>
      <c r="XBY662" s="23"/>
      <c r="XBZ662" s="23"/>
      <c r="XCA662" s="23"/>
      <c r="XCB662" s="23"/>
      <c r="XCC662" s="23"/>
      <c r="XCD662" s="23"/>
      <c r="XCE662" s="23"/>
      <c r="XCF662" s="23"/>
      <c r="XCG662" s="23"/>
      <c r="XCH662" s="23"/>
      <c r="XCI662" s="23"/>
      <c r="XCJ662" s="23"/>
      <c r="XCK662" s="23"/>
      <c r="XCL662" s="23"/>
      <c r="XCM662" s="23"/>
      <c r="XCN662" s="23"/>
      <c r="XCO662" s="23"/>
      <c r="XCP662" s="23"/>
      <c r="XCQ662" s="23"/>
      <c r="XCR662" s="23"/>
      <c r="XCS662" s="23"/>
      <c r="XCT662" s="23"/>
      <c r="XCU662" s="23"/>
      <c r="XCV662" s="23"/>
      <c r="XCW662" s="26"/>
      <c r="XCX662" s="26"/>
      <c r="XCY662" s="26"/>
      <c r="XCZ662" s="26"/>
      <c r="XDA662" s="26"/>
      <c r="XDB662" s="26"/>
      <c r="XDC662" s="26"/>
      <c r="XDD662" s="26"/>
      <c r="XDE662" s="26"/>
      <c r="XDF662" s="26"/>
      <c r="XDG662" s="26"/>
      <c r="XDH662" s="26"/>
      <c r="XDI662" s="26"/>
      <c r="XDJ662" s="26"/>
      <c r="XDK662" s="26"/>
      <c r="XDL662" s="26"/>
      <c r="XDM662" s="26"/>
      <c r="XDN662" s="26"/>
      <c r="XDO662" s="26"/>
      <c r="XDP662" s="26"/>
      <c r="XDQ662" s="26"/>
      <c r="XDR662" s="26"/>
      <c r="XDS662" s="26"/>
      <c r="XDT662" s="26"/>
      <c r="XDU662" s="26"/>
      <c r="XDV662" s="26"/>
      <c r="XDW662" s="26"/>
      <c r="XDX662" s="26"/>
      <c r="XDY662" s="26"/>
      <c r="XDZ662" s="26"/>
      <c r="XEA662" s="26"/>
      <c r="XEB662" s="26"/>
      <c r="XEC662" s="26"/>
      <c r="XED662" s="26"/>
      <c r="XEE662" s="26"/>
      <c r="XEF662" s="26"/>
      <c r="XEG662" s="26"/>
      <c r="XEH662" s="26"/>
      <c r="XEI662" s="26"/>
      <c r="XEJ662" s="26"/>
      <c r="XEK662" s="26"/>
      <c r="XEL662" s="26"/>
      <c r="XEM662" s="26"/>
      <c r="XEN662" s="26"/>
      <c r="XEO662" s="26"/>
      <c r="XEP662" s="26"/>
      <c r="XEQ662" s="26"/>
      <c r="XER662" s="26"/>
      <c r="XES662" s="26"/>
      <c r="XET662" s="26"/>
      <c r="XEU662" s="26"/>
      <c r="XEV662" s="26"/>
      <c r="XEW662" s="26"/>
      <c r="XEX662" s="26"/>
      <c r="XEY662" s="26"/>
      <c r="XEZ662" s="26"/>
      <c r="XFA662" s="26"/>
    </row>
    <row r="663" s="4" customFormat="1" ht="15" customHeight="1" spans="1:16381">
      <c r="A663" s="15">
        <v>659</v>
      </c>
      <c r="B663" s="16" t="s">
        <v>1331</v>
      </c>
      <c r="C663" s="17" t="s">
        <v>1335</v>
      </c>
      <c r="D663" s="18">
        <v>50000</v>
      </c>
      <c r="E663" s="18">
        <v>50000</v>
      </c>
      <c r="F663" s="18">
        <f t="shared" si="39"/>
        <v>50000</v>
      </c>
      <c r="G663" s="17" t="s">
        <v>79</v>
      </c>
      <c r="H663" s="17" t="s">
        <v>75</v>
      </c>
      <c r="I663" s="17" t="s">
        <v>21</v>
      </c>
      <c r="J663" s="20" t="s">
        <v>1333</v>
      </c>
      <c r="K663" s="21">
        <v>43545</v>
      </c>
      <c r="L663" s="21" t="s">
        <v>23</v>
      </c>
      <c r="M663" s="15">
        <f t="shared" si="40"/>
        <v>92</v>
      </c>
      <c r="N663" s="15">
        <f t="shared" si="41"/>
        <v>606.94</v>
      </c>
      <c r="XAH663" s="23"/>
      <c r="XAI663" s="23"/>
      <c r="XAJ663" s="23"/>
      <c r="XAK663" s="23"/>
      <c r="XAL663" s="23"/>
      <c r="XAM663" s="23"/>
      <c r="XAN663" s="23"/>
      <c r="XAO663" s="23"/>
      <c r="XAP663" s="23"/>
      <c r="XAQ663" s="23"/>
      <c r="XAR663" s="23"/>
      <c r="XAS663" s="23"/>
      <c r="XAT663" s="23"/>
      <c r="XAU663" s="23"/>
      <c r="XAV663" s="23"/>
      <c r="XAW663" s="23"/>
      <c r="XAX663" s="23"/>
      <c r="XAY663" s="23"/>
      <c r="XAZ663" s="23"/>
      <c r="XBA663" s="23"/>
      <c r="XBB663" s="23"/>
      <c r="XBC663" s="23"/>
      <c r="XBD663" s="23"/>
      <c r="XBE663" s="23"/>
      <c r="XBF663" s="23"/>
      <c r="XBG663" s="23"/>
      <c r="XBH663" s="23"/>
      <c r="XBI663" s="23"/>
      <c r="XBJ663" s="23"/>
      <c r="XBK663" s="23"/>
      <c r="XBL663" s="23"/>
      <c r="XBM663" s="23"/>
      <c r="XBN663" s="23"/>
      <c r="XBO663" s="23"/>
      <c r="XBP663" s="23"/>
      <c r="XBQ663" s="23"/>
      <c r="XBR663" s="23"/>
      <c r="XBS663" s="23"/>
      <c r="XBT663" s="23"/>
      <c r="XBU663" s="23"/>
      <c r="XBV663" s="23"/>
      <c r="XBW663" s="23"/>
      <c r="XBX663" s="23"/>
      <c r="XBY663" s="23"/>
      <c r="XBZ663" s="23"/>
      <c r="XCA663" s="23"/>
      <c r="XCB663" s="23"/>
      <c r="XCC663" s="23"/>
      <c r="XCD663" s="23"/>
      <c r="XCE663" s="23"/>
      <c r="XCF663" s="23"/>
      <c r="XCG663" s="23"/>
      <c r="XCH663" s="23"/>
      <c r="XCI663" s="23"/>
      <c r="XCJ663" s="23"/>
      <c r="XCK663" s="23"/>
      <c r="XCL663" s="23"/>
      <c r="XCM663" s="23"/>
      <c r="XCN663" s="23"/>
      <c r="XCO663" s="23"/>
      <c r="XCP663" s="23"/>
      <c r="XCQ663" s="23"/>
      <c r="XCR663" s="23"/>
      <c r="XCS663" s="23"/>
      <c r="XCT663" s="23"/>
      <c r="XCU663" s="23"/>
      <c r="XCV663" s="23"/>
      <c r="XCW663" s="26"/>
      <c r="XCX663" s="26"/>
      <c r="XCY663" s="26"/>
      <c r="XCZ663" s="26"/>
      <c r="XDA663" s="26"/>
      <c r="XDB663" s="26"/>
      <c r="XDC663" s="26"/>
      <c r="XDD663" s="26"/>
      <c r="XDE663" s="26"/>
      <c r="XDF663" s="26"/>
      <c r="XDG663" s="26"/>
      <c r="XDH663" s="26"/>
      <c r="XDI663" s="26"/>
      <c r="XDJ663" s="26"/>
      <c r="XDK663" s="26"/>
      <c r="XDL663" s="26"/>
      <c r="XDM663" s="26"/>
      <c r="XDN663" s="26"/>
      <c r="XDO663" s="26"/>
      <c r="XDP663" s="26"/>
      <c r="XDQ663" s="26"/>
      <c r="XDR663" s="26"/>
      <c r="XDS663" s="26"/>
      <c r="XDT663" s="26"/>
      <c r="XDU663" s="26"/>
      <c r="XDV663" s="26"/>
      <c r="XDW663" s="26"/>
      <c r="XDX663" s="26"/>
      <c r="XDY663" s="26"/>
      <c r="XDZ663" s="26"/>
      <c r="XEA663" s="26"/>
      <c r="XEB663" s="26"/>
      <c r="XEC663" s="26"/>
      <c r="XED663" s="26"/>
      <c r="XEE663" s="26"/>
      <c r="XEF663" s="26"/>
      <c r="XEG663" s="26"/>
      <c r="XEH663" s="26"/>
      <c r="XEI663" s="26"/>
      <c r="XEJ663" s="26"/>
      <c r="XEK663" s="26"/>
      <c r="XEL663" s="26"/>
      <c r="XEM663" s="26"/>
      <c r="XEN663" s="26"/>
      <c r="XEO663" s="26"/>
      <c r="XEP663" s="26"/>
      <c r="XEQ663" s="26"/>
      <c r="XER663" s="26"/>
      <c r="XES663" s="26"/>
      <c r="XET663" s="26"/>
      <c r="XEU663" s="26"/>
      <c r="XEV663" s="26"/>
      <c r="XEW663" s="26"/>
      <c r="XEX663" s="26"/>
      <c r="XEY663" s="26"/>
      <c r="XEZ663" s="26"/>
      <c r="XFA663" s="26"/>
    </row>
    <row r="664" s="4" customFormat="1" ht="15" customHeight="1" spans="1:16381">
      <c r="A664" s="15">
        <v>660</v>
      </c>
      <c r="B664" s="16" t="s">
        <v>1331</v>
      </c>
      <c r="C664" s="17" t="s">
        <v>1336</v>
      </c>
      <c r="D664" s="18">
        <v>50000</v>
      </c>
      <c r="E664" s="18">
        <v>50000</v>
      </c>
      <c r="F664" s="18">
        <f t="shared" si="39"/>
        <v>50000</v>
      </c>
      <c r="G664" s="17" t="s">
        <v>79</v>
      </c>
      <c r="H664" s="17" t="s">
        <v>75</v>
      </c>
      <c r="I664" s="17" t="s">
        <v>21</v>
      </c>
      <c r="J664" s="20" t="s">
        <v>1333</v>
      </c>
      <c r="K664" s="21">
        <v>43545</v>
      </c>
      <c r="L664" s="21" t="s">
        <v>23</v>
      </c>
      <c r="M664" s="15">
        <f t="shared" si="40"/>
        <v>92</v>
      </c>
      <c r="N664" s="15">
        <f t="shared" si="41"/>
        <v>606.94</v>
      </c>
      <c r="XAH664" s="23"/>
      <c r="XAI664" s="23"/>
      <c r="XAJ664" s="23"/>
      <c r="XAK664" s="23"/>
      <c r="XAL664" s="23"/>
      <c r="XAM664" s="23"/>
      <c r="XAN664" s="23"/>
      <c r="XAO664" s="23"/>
      <c r="XAP664" s="23"/>
      <c r="XAQ664" s="23"/>
      <c r="XAR664" s="23"/>
      <c r="XAS664" s="23"/>
      <c r="XAT664" s="23"/>
      <c r="XAU664" s="23"/>
      <c r="XAV664" s="23"/>
      <c r="XAW664" s="23"/>
      <c r="XAX664" s="23"/>
      <c r="XAY664" s="23"/>
      <c r="XAZ664" s="23"/>
      <c r="XBA664" s="23"/>
      <c r="XBB664" s="23"/>
      <c r="XBC664" s="23"/>
      <c r="XBD664" s="23"/>
      <c r="XBE664" s="23"/>
      <c r="XBF664" s="23"/>
      <c r="XBG664" s="23"/>
      <c r="XBH664" s="23"/>
      <c r="XBI664" s="23"/>
      <c r="XBJ664" s="23"/>
      <c r="XBK664" s="23"/>
      <c r="XBL664" s="23"/>
      <c r="XBM664" s="23"/>
      <c r="XBN664" s="23"/>
      <c r="XBO664" s="23"/>
      <c r="XBP664" s="23"/>
      <c r="XBQ664" s="23"/>
      <c r="XBR664" s="23"/>
      <c r="XBS664" s="23"/>
      <c r="XBT664" s="23"/>
      <c r="XBU664" s="23"/>
      <c r="XBV664" s="23"/>
      <c r="XBW664" s="23"/>
      <c r="XBX664" s="23"/>
      <c r="XBY664" s="23"/>
      <c r="XBZ664" s="23"/>
      <c r="XCA664" s="23"/>
      <c r="XCB664" s="23"/>
      <c r="XCC664" s="23"/>
      <c r="XCD664" s="23"/>
      <c r="XCE664" s="23"/>
      <c r="XCF664" s="23"/>
      <c r="XCG664" s="23"/>
      <c r="XCH664" s="23"/>
      <c r="XCI664" s="23"/>
      <c r="XCJ664" s="23"/>
      <c r="XCK664" s="23"/>
      <c r="XCL664" s="23"/>
      <c r="XCM664" s="23"/>
      <c r="XCN664" s="23"/>
      <c r="XCO664" s="23"/>
      <c r="XCP664" s="23"/>
      <c r="XCQ664" s="23"/>
      <c r="XCR664" s="23"/>
      <c r="XCS664" s="23"/>
      <c r="XCT664" s="23"/>
      <c r="XCU664" s="23"/>
      <c r="XCV664" s="23"/>
      <c r="XCW664" s="26"/>
      <c r="XCX664" s="26"/>
      <c r="XCY664" s="26"/>
      <c r="XCZ664" s="26"/>
      <c r="XDA664" s="26"/>
      <c r="XDB664" s="26"/>
      <c r="XDC664" s="26"/>
      <c r="XDD664" s="26"/>
      <c r="XDE664" s="26"/>
      <c r="XDF664" s="26"/>
      <c r="XDG664" s="26"/>
      <c r="XDH664" s="26"/>
      <c r="XDI664" s="26"/>
      <c r="XDJ664" s="26"/>
      <c r="XDK664" s="26"/>
      <c r="XDL664" s="26"/>
      <c r="XDM664" s="26"/>
      <c r="XDN664" s="26"/>
      <c r="XDO664" s="26"/>
      <c r="XDP664" s="26"/>
      <c r="XDQ664" s="26"/>
      <c r="XDR664" s="26"/>
      <c r="XDS664" s="26"/>
      <c r="XDT664" s="26"/>
      <c r="XDU664" s="26"/>
      <c r="XDV664" s="26"/>
      <c r="XDW664" s="26"/>
      <c r="XDX664" s="26"/>
      <c r="XDY664" s="26"/>
      <c r="XDZ664" s="26"/>
      <c r="XEA664" s="26"/>
      <c r="XEB664" s="26"/>
      <c r="XEC664" s="26"/>
      <c r="XED664" s="26"/>
      <c r="XEE664" s="26"/>
      <c r="XEF664" s="26"/>
      <c r="XEG664" s="26"/>
      <c r="XEH664" s="26"/>
      <c r="XEI664" s="26"/>
      <c r="XEJ664" s="26"/>
      <c r="XEK664" s="26"/>
      <c r="XEL664" s="26"/>
      <c r="XEM664" s="26"/>
      <c r="XEN664" s="26"/>
      <c r="XEO664" s="26"/>
      <c r="XEP664" s="26"/>
      <c r="XEQ664" s="26"/>
      <c r="XER664" s="26"/>
      <c r="XES664" s="26"/>
      <c r="XET664" s="26"/>
      <c r="XEU664" s="26"/>
      <c r="XEV664" s="26"/>
      <c r="XEW664" s="26"/>
      <c r="XEX664" s="26"/>
      <c r="XEY664" s="26"/>
      <c r="XEZ664" s="26"/>
      <c r="XFA664" s="26"/>
    </row>
    <row r="665" s="4" customFormat="1" ht="15" customHeight="1" spans="1:16381">
      <c r="A665" s="15">
        <v>661</v>
      </c>
      <c r="B665" s="16" t="s">
        <v>1331</v>
      </c>
      <c r="C665" s="17" t="s">
        <v>1337</v>
      </c>
      <c r="D665" s="18">
        <v>50000</v>
      </c>
      <c r="E665" s="18">
        <v>50000</v>
      </c>
      <c r="F665" s="18">
        <f t="shared" si="39"/>
        <v>50000</v>
      </c>
      <c r="G665" s="17" t="s">
        <v>88</v>
      </c>
      <c r="H665" s="17" t="s">
        <v>844</v>
      </c>
      <c r="I665" s="17" t="s">
        <v>21</v>
      </c>
      <c r="J665" s="20" t="s">
        <v>1333</v>
      </c>
      <c r="K665" s="21">
        <v>43545</v>
      </c>
      <c r="L665" s="21" t="s">
        <v>23</v>
      </c>
      <c r="M665" s="15">
        <f t="shared" si="40"/>
        <v>92</v>
      </c>
      <c r="N665" s="15">
        <f t="shared" si="41"/>
        <v>606.94</v>
      </c>
      <c r="XAH665" s="23"/>
      <c r="XAI665" s="23"/>
      <c r="XAJ665" s="23"/>
      <c r="XAK665" s="23"/>
      <c r="XAL665" s="23"/>
      <c r="XAM665" s="23"/>
      <c r="XAN665" s="23"/>
      <c r="XAO665" s="23"/>
      <c r="XAP665" s="23"/>
      <c r="XAQ665" s="23"/>
      <c r="XAR665" s="23"/>
      <c r="XAS665" s="23"/>
      <c r="XAT665" s="23"/>
      <c r="XAU665" s="23"/>
      <c r="XAV665" s="23"/>
      <c r="XAW665" s="23"/>
      <c r="XAX665" s="23"/>
      <c r="XAY665" s="23"/>
      <c r="XAZ665" s="23"/>
      <c r="XBA665" s="23"/>
      <c r="XBB665" s="23"/>
      <c r="XBC665" s="23"/>
      <c r="XBD665" s="23"/>
      <c r="XBE665" s="23"/>
      <c r="XBF665" s="23"/>
      <c r="XBG665" s="23"/>
      <c r="XBH665" s="23"/>
      <c r="XBI665" s="23"/>
      <c r="XBJ665" s="23"/>
      <c r="XBK665" s="23"/>
      <c r="XBL665" s="23"/>
      <c r="XBM665" s="23"/>
      <c r="XBN665" s="23"/>
      <c r="XBO665" s="23"/>
      <c r="XBP665" s="23"/>
      <c r="XBQ665" s="23"/>
      <c r="XBR665" s="23"/>
      <c r="XBS665" s="23"/>
      <c r="XBT665" s="23"/>
      <c r="XBU665" s="23"/>
      <c r="XBV665" s="23"/>
      <c r="XBW665" s="23"/>
      <c r="XBX665" s="23"/>
      <c r="XBY665" s="23"/>
      <c r="XBZ665" s="23"/>
      <c r="XCA665" s="23"/>
      <c r="XCB665" s="23"/>
      <c r="XCC665" s="23"/>
      <c r="XCD665" s="23"/>
      <c r="XCE665" s="23"/>
      <c r="XCF665" s="23"/>
      <c r="XCG665" s="23"/>
      <c r="XCH665" s="23"/>
      <c r="XCI665" s="23"/>
      <c r="XCJ665" s="23"/>
      <c r="XCK665" s="23"/>
      <c r="XCL665" s="23"/>
      <c r="XCM665" s="23"/>
      <c r="XCN665" s="23"/>
      <c r="XCO665" s="23"/>
      <c r="XCP665" s="23"/>
      <c r="XCQ665" s="23"/>
      <c r="XCR665" s="23"/>
      <c r="XCS665" s="23"/>
      <c r="XCT665" s="23"/>
      <c r="XCU665" s="23"/>
      <c r="XCV665" s="23"/>
      <c r="XCW665" s="26"/>
      <c r="XCX665" s="26"/>
      <c r="XCY665" s="26"/>
      <c r="XCZ665" s="26"/>
      <c r="XDA665" s="26"/>
      <c r="XDB665" s="26"/>
      <c r="XDC665" s="26"/>
      <c r="XDD665" s="26"/>
      <c r="XDE665" s="26"/>
      <c r="XDF665" s="26"/>
      <c r="XDG665" s="26"/>
      <c r="XDH665" s="26"/>
      <c r="XDI665" s="26"/>
      <c r="XDJ665" s="26"/>
      <c r="XDK665" s="26"/>
      <c r="XDL665" s="26"/>
      <c r="XDM665" s="26"/>
      <c r="XDN665" s="26"/>
      <c r="XDO665" s="26"/>
      <c r="XDP665" s="26"/>
      <c r="XDQ665" s="26"/>
      <c r="XDR665" s="26"/>
      <c r="XDS665" s="26"/>
      <c r="XDT665" s="26"/>
      <c r="XDU665" s="26"/>
      <c r="XDV665" s="26"/>
      <c r="XDW665" s="26"/>
      <c r="XDX665" s="26"/>
      <c r="XDY665" s="26"/>
      <c r="XDZ665" s="26"/>
      <c r="XEA665" s="26"/>
      <c r="XEB665" s="26"/>
      <c r="XEC665" s="26"/>
      <c r="XED665" s="26"/>
      <c r="XEE665" s="26"/>
      <c r="XEF665" s="26"/>
      <c r="XEG665" s="26"/>
      <c r="XEH665" s="26"/>
      <c r="XEI665" s="26"/>
      <c r="XEJ665" s="26"/>
      <c r="XEK665" s="26"/>
      <c r="XEL665" s="26"/>
      <c r="XEM665" s="26"/>
      <c r="XEN665" s="26"/>
      <c r="XEO665" s="26"/>
      <c r="XEP665" s="26"/>
      <c r="XEQ665" s="26"/>
      <c r="XER665" s="26"/>
      <c r="XES665" s="26"/>
      <c r="XET665" s="26"/>
      <c r="XEU665" s="26"/>
      <c r="XEV665" s="26"/>
      <c r="XEW665" s="26"/>
      <c r="XEX665" s="26"/>
      <c r="XEY665" s="26"/>
      <c r="XEZ665" s="26"/>
      <c r="XFA665" s="26"/>
    </row>
    <row r="666" s="4" customFormat="1" ht="15" customHeight="1" spans="1:16381">
      <c r="A666" s="15">
        <v>662</v>
      </c>
      <c r="B666" s="16" t="s">
        <v>1331</v>
      </c>
      <c r="C666" s="17" t="s">
        <v>1338</v>
      </c>
      <c r="D666" s="18">
        <v>50000</v>
      </c>
      <c r="E666" s="18">
        <v>50000</v>
      </c>
      <c r="F666" s="18">
        <f t="shared" si="39"/>
        <v>50000</v>
      </c>
      <c r="G666" s="17" t="s">
        <v>88</v>
      </c>
      <c r="H666" s="17" t="s">
        <v>844</v>
      </c>
      <c r="I666" s="17" t="s">
        <v>21</v>
      </c>
      <c r="J666" s="20" t="s">
        <v>1333</v>
      </c>
      <c r="K666" s="21">
        <v>43545</v>
      </c>
      <c r="L666" s="21" t="s">
        <v>23</v>
      </c>
      <c r="M666" s="15">
        <f t="shared" si="40"/>
        <v>92</v>
      </c>
      <c r="N666" s="15">
        <f t="shared" si="41"/>
        <v>606.94</v>
      </c>
      <c r="XAH666" s="23"/>
      <c r="XAI666" s="23"/>
      <c r="XAJ666" s="23"/>
      <c r="XAK666" s="23"/>
      <c r="XAL666" s="23"/>
      <c r="XAM666" s="23"/>
      <c r="XAN666" s="23"/>
      <c r="XAO666" s="23"/>
      <c r="XAP666" s="23"/>
      <c r="XAQ666" s="23"/>
      <c r="XAR666" s="23"/>
      <c r="XAS666" s="23"/>
      <c r="XAT666" s="23"/>
      <c r="XAU666" s="23"/>
      <c r="XAV666" s="23"/>
      <c r="XAW666" s="23"/>
      <c r="XAX666" s="23"/>
      <c r="XAY666" s="23"/>
      <c r="XAZ666" s="23"/>
      <c r="XBA666" s="23"/>
      <c r="XBB666" s="23"/>
      <c r="XBC666" s="23"/>
      <c r="XBD666" s="23"/>
      <c r="XBE666" s="23"/>
      <c r="XBF666" s="23"/>
      <c r="XBG666" s="23"/>
      <c r="XBH666" s="23"/>
      <c r="XBI666" s="23"/>
      <c r="XBJ666" s="23"/>
      <c r="XBK666" s="23"/>
      <c r="XBL666" s="23"/>
      <c r="XBM666" s="23"/>
      <c r="XBN666" s="23"/>
      <c r="XBO666" s="23"/>
      <c r="XBP666" s="23"/>
      <c r="XBQ666" s="23"/>
      <c r="XBR666" s="23"/>
      <c r="XBS666" s="23"/>
      <c r="XBT666" s="23"/>
      <c r="XBU666" s="23"/>
      <c r="XBV666" s="23"/>
      <c r="XBW666" s="23"/>
      <c r="XBX666" s="23"/>
      <c r="XBY666" s="23"/>
      <c r="XBZ666" s="23"/>
      <c r="XCA666" s="23"/>
      <c r="XCB666" s="23"/>
      <c r="XCC666" s="23"/>
      <c r="XCD666" s="23"/>
      <c r="XCE666" s="23"/>
      <c r="XCF666" s="23"/>
      <c r="XCG666" s="23"/>
      <c r="XCH666" s="23"/>
      <c r="XCI666" s="23"/>
      <c r="XCJ666" s="23"/>
      <c r="XCK666" s="23"/>
      <c r="XCL666" s="23"/>
      <c r="XCM666" s="23"/>
      <c r="XCN666" s="23"/>
      <c r="XCO666" s="23"/>
      <c r="XCP666" s="23"/>
      <c r="XCQ666" s="23"/>
      <c r="XCR666" s="23"/>
      <c r="XCS666" s="23"/>
      <c r="XCT666" s="23"/>
      <c r="XCU666" s="23"/>
      <c r="XCV666" s="23"/>
      <c r="XCW666" s="26"/>
      <c r="XCX666" s="26"/>
      <c r="XCY666" s="26"/>
      <c r="XCZ666" s="26"/>
      <c r="XDA666" s="26"/>
      <c r="XDB666" s="26"/>
      <c r="XDC666" s="26"/>
      <c r="XDD666" s="26"/>
      <c r="XDE666" s="26"/>
      <c r="XDF666" s="26"/>
      <c r="XDG666" s="26"/>
      <c r="XDH666" s="26"/>
      <c r="XDI666" s="26"/>
      <c r="XDJ666" s="26"/>
      <c r="XDK666" s="26"/>
      <c r="XDL666" s="26"/>
      <c r="XDM666" s="26"/>
      <c r="XDN666" s="26"/>
      <c r="XDO666" s="26"/>
      <c r="XDP666" s="26"/>
      <c r="XDQ666" s="26"/>
      <c r="XDR666" s="26"/>
      <c r="XDS666" s="26"/>
      <c r="XDT666" s="26"/>
      <c r="XDU666" s="26"/>
      <c r="XDV666" s="26"/>
      <c r="XDW666" s="26"/>
      <c r="XDX666" s="26"/>
      <c r="XDY666" s="26"/>
      <c r="XDZ666" s="26"/>
      <c r="XEA666" s="26"/>
      <c r="XEB666" s="26"/>
      <c r="XEC666" s="26"/>
      <c r="XED666" s="26"/>
      <c r="XEE666" s="26"/>
      <c r="XEF666" s="26"/>
      <c r="XEG666" s="26"/>
      <c r="XEH666" s="26"/>
      <c r="XEI666" s="26"/>
      <c r="XEJ666" s="26"/>
      <c r="XEK666" s="26"/>
      <c r="XEL666" s="26"/>
      <c r="XEM666" s="26"/>
      <c r="XEN666" s="26"/>
      <c r="XEO666" s="26"/>
      <c r="XEP666" s="26"/>
      <c r="XEQ666" s="26"/>
      <c r="XER666" s="26"/>
      <c r="XES666" s="26"/>
      <c r="XET666" s="26"/>
      <c r="XEU666" s="26"/>
      <c r="XEV666" s="26"/>
      <c r="XEW666" s="26"/>
      <c r="XEX666" s="26"/>
      <c r="XEY666" s="26"/>
      <c r="XEZ666" s="26"/>
      <c r="XFA666" s="26"/>
    </row>
    <row r="667" s="4" customFormat="1" ht="15" customHeight="1" spans="1:16381">
      <c r="A667" s="15">
        <v>663</v>
      </c>
      <c r="B667" s="16" t="s">
        <v>1331</v>
      </c>
      <c r="C667" s="17" t="s">
        <v>1339</v>
      </c>
      <c r="D667" s="18">
        <v>50000</v>
      </c>
      <c r="E667" s="18">
        <v>50000</v>
      </c>
      <c r="F667" s="18">
        <f t="shared" si="39"/>
        <v>50000</v>
      </c>
      <c r="G667" s="17" t="s">
        <v>700</v>
      </c>
      <c r="H667" s="17" t="s">
        <v>96</v>
      </c>
      <c r="I667" s="17" t="s">
        <v>21</v>
      </c>
      <c r="J667" s="20" t="s">
        <v>1333</v>
      </c>
      <c r="K667" s="21">
        <v>43545</v>
      </c>
      <c r="L667" s="21" t="s">
        <v>23</v>
      </c>
      <c r="M667" s="15">
        <f t="shared" si="40"/>
        <v>92</v>
      </c>
      <c r="N667" s="15">
        <f t="shared" si="41"/>
        <v>606.94</v>
      </c>
      <c r="XAH667" s="23"/>
      <c r="XAI667" s="23"/>
      <c r="XAJ667" s="23"/>
      <c r="XAK667" s="23"/>
      <c r="XAL667" s="23"/>
      <c r="XAM667" s="23"/>
      <c r="XAN667" s="23"/>
      <c r="XAO667" s="23"/>
      <c r="XAP667" s="23"/>
      <c r="XAQ667" s="23"/>
      <c r="XAR667" s="23"/>
      <c r="XAS667" s="23"/>
      <c r="XAT667" s="23"/>
      <c r="XAU667" s="23"/>
      <c r="XAV667" s="23"/>
      <c r="XAW667" s="23"/>
      <c r="XAX667" s="23"/>
      <c r="XAY667" s="23"/>
      <c r="XAZ667" s="23"/>
      <c r="XBA667" s="23"/>
      <c r="XBB667" s="23"/>
      <c r="XBC667" s="23"/>
      <c r="XBD667" s="23"/>
      <c r="XBE667" s="23"/>
      <c r="XBF667" s="23"/>
      <c r="XBG667" s="23"/>
      <c r="XBH667" s="23"/>
      <c r="XBI667" s="23"/>
      <c r="XBJ667" s="23"/>
      <c r="XBK667" s="23"/>
      <c r="XBL667" s="23"/>
      <c r="XBM667" s="23"/>
      <c r="XBN667" s="23"/>
      <c r="XBO667" s="23"/>
      <c r="XBP667" s="23"/>
      <c r="XBQ667" s="23"/>
      <c r="XBR667" s="23"/>
      <c r="XBS667" s="23"/>
      <c r="XBT667" s="23"/>
      <c r="XBU667" s="23"/>
      <c r="XBV667" s="23"/>
      <c r="XBW667" s="23"/>
      <c r="XBX667" s="23"/>
      <c r="XBY667" s="23"/>
      <c r="XBZ667" s="23"/>
      <c r="XCA667" s="23"/>
      <c r="XCB667" s="23"/>
      <c r="XCC667" s="23"/>
      <c r="XCD667" s="23"/>
      <c r="XCE667" s="23"/>
      <c r="XCF667" s="23"/>
      <c r="XCG667" s="23"/>
      <c r="XCH667" s="23"/>
      <c r="XCI667" s="23"/>
      <c r="XCJ667" s="23"/>
      <c r="XCK667" s="23"/>
      <c r="XCL667" s="23"/>
      <c r="XCM667" s="23"/>
      <c r="XCN667" s="23"/>
      <c r="XCO667" s="23"/>
      <c r="XCP667" s="23"/>
      <c r="XCQ667" s="23"/>
      <c r="XCR667" s="23"/>
      <c r="XCS667" s="23"/>
      <c r="XCT667" s="23"/>
      <c r="XCU667" s="23"/>
      <c r="XCV667" s="23"/>
      <c r="XCW667" s="26"/>
      <c r="XCX667" s="26"/>
      <c r="XCY667" s="26"/>
      <c r="XCZ667" s="26"/>
      <c r="XDA667" s="26"/>
      <c r="XDB667" s="26"/>
      <c r="XDC667" s="26"/>
      <c r="XDD667" s="26"/>
      <c r="XDE667" s="26"/>
      <c r="XDF667" s="26"/>
      <c r="XDG667" s="26"/>
      <c r="XDH667" s="26"/>
      <c r="XDI667" s="26"/>
      <c r="XDJ667" s="26"/>
      <c r="XDK667" s="26"/>
      <c r="XDL667" s="26"/>
      <c r="XDM667" s="26"/>
      <c r="XDN667" s="26"/>
      <c r="XDO667" s="26"/>
      <c r="XDP667" s="26"/>
      <c r="XDQ667" s="26"/>
      <c r="XDR667" s="26"/>
      <c r="XDS667" s="26"/>
      <c r="XDT667" s="26"/>
      <c r="XDU667" s="26"/>
      <c r="XDV667" s="26"/>
      <c r="XDW667" s="26"/>
      <c r="XDX667" s="26"/>
      <c r="XDY667" s="26"/>
      <c r="XDZ667" s="26"/>
      <c r="XEA667" s="26"/>
      <c r="XEB667" s="26"/>
      <c r="XEC667" s="26"/>
      <c r="XED667" s="26"/>
      <c r="XEE667" s="26"/>
      <c r="XEF667" s="26"/>
      <c r="XEG667" s="26"/>
      <c r="XEH667" s="26"/>
      <c r="XEI667" s="26"/>
      <c r="XEJ667" s="26"/>
      <c r="XEK667" s="26"/>
      <c r="XEL667" s="26"/>
      <c r="XEM667" s="26"/>
      <c r="XEN667" s="26"/>
      <c r="XEO667" s="26"/>
      <c r="XEP667" s="26"/>
      <c r="XEQ667" s="26"/>
      <c r="XER667" s="26"/>
      <c r="XES667" s="26"/>
      <c r="XET667" s="26"/>
      <c r="XEU667" s="26"/>
      <c r="XEV667" s="26"/>
      <c r="XEW667" s="26"/>
      <c r="XEX667" s="26"/>
      <c r="XEY667" s="26"/>
      <c r="XEZ667" s="26"/>
      <c r="XFA667" s="26"/>
    </row>
    <row r="668" s="4" customFormat="1" ht="15" customHeight="1" spans="1:16381">
      <c r="A668" s="15">
        <v>664</v>
      </c>
      <c r="B668" s="16" t="s">
        <v>1331</v>
      </c>
      <c r="C668" s="17" t="s">
        <v>1340</v>
      </c>
      <c r="D668" s="18">
        <v>30000</v>
      </c>
      <c r="E668" s="18">
        <v>30000</v>
      </c>
      <c r="F668" s="18">
        <f t="shared" si="39"/>
        <v>30000</v>
      </c>
      <c r="G668" s="17" t="s">
        <v>282</v>
      </c>
      <c r="H668" s="17" t="s">
        <v>283</v>
      </c>
      <c r="I668" s="17" t="s">
        <v>21</v>
      </c>
      <c r="J668" s="20" t="s">
        <v>1333</v>
      </c>
      <c r="K668" s="21">
        <v>43545</v>
      </c>
      <c r="L668" s="21" t="s">
        <v>23</v>
      </c>
      <c r="M668" s="15">
        <f t="shared" si="40"/>
        <v>92</v>
      </c>
      <c r="N668" s="15">
        <f t="shared" si="41"/>
        <v>364.17</v>
      </c>
      <c r="XAH668" s="23"/>
      <c r="XAI668" s="23"/>
      <c r="XAJ668" s="23"/>
      <c r="XAK668" s="23"/>
      <c r="XAL668" s="23"/>
      <c r="XAM668" s="23"/>
      <c r="XAN668" s="23"/>
      <c r="XAO668" s="23"/>
      <c r="XAP668" s="23"/>
      <c r="XAQ668" s="23"/>
      <c r="XAR668" s="23"/>
      <c r="XAS668" s="23"/>
      <c r="XAT668" s="23"/>
      <c r="XAU668" s="23"/>
      <c r="XAV668" s="23"/>
      <c r="XAW668" s="23"/>
      <c r="XAX668" s="23"/>
      <c r="XAY668" s="23"/>
      <c r="XAZ668" s="23"/>
      <c r="XBA668" s="23"/>
      <c r="XBB668" s="23"/>
      <c r="XBC668" s="23"/>
      <c r="XBD668" s="23"/>
      <c r="XBE668" s="23"/>
      <c r="XBF668" s="23"/>
      <c r="XBG668" s="23"/>
      <c r="XBH668" s="23"/>
      <c r="XBI668" s="23"/>
      <c r="XBJ668" s="23"/>
      <c r="XBK668" s="23"/>
      <c r="XBL668" s="23"/>
      <c r="XBM668" s="23"/>
      <c r="XBN668" s="23"/>
      <c r="XBO668" s="23"/>
      <c r="XBP668" s="23"/>
      <c r="XBQ668" s="23"/>
      <c r="XBR668" s="23"/>
      <c r="XBS668" s="23"/>
      <c r="XBT668" s="23"/>
      <c r="XBU668" s="23"/>
      <c r="XBV668" s="23"/>
      <c r="XBW668" s="23"/>
      <c r="XBX668" s="23"/>
      <c r="XBY668" s="23"/>
      <c r="XBZ668" s="23"/>
      <c r="XCA668" s="23"/>
      <c r="XCB668" s="23"/>
      <c r="XCC668" s="23"/>
      <c r="XCD668" s="23"/>
      <c r="XCE668" s="23"/>
      <c r="XCF668" s="23"/>
      <c r="XCG668" s="23"/>
      <c r="XCH668" s="23"/>
      <c r="XCI668" s="23"/>
      <c r="XCJ668" s="23"/>
      <c r="XCK668" s="23"/>
      <c r="XCL668" s="23"/>
      <c r="XCM668" s="23"/>
      <c r="XCN668" s="23"/>
      <c r="XCO668" s="23"/>
      <c r="XCP668" s="23"/>
      <c r="XCQ668" s="23"/>
      <c r="XCR668" s="23"/>
      <c r="XCS668" s="23"/>
      <c r="XCT668" s="23"/>
      <c r="XCU668" s="23"/>
      <c r="XCV668" s="23"/>
      <c r="XCW668" s="26"/>
      <c r="XCX668" s="26"/>
      <c r="XCY668" s="26"/>
      <c r="XCZ668" s="26"/>
      <c r="XDA668" s="26"/>
      <c r="XDB668" s="26"/>
      <c r="XDC668" s="26"/>
      <c r="XDD668" s="26"/>
      <c r="XDE668" s="26"/>
      <c r="XDF668" s="26"/>
      <c r="XDG668" s="26"/>
      <c r="XDH668" s="26"/>
      <c r="XDI668" s="26"/>
      <c r="XDJ668" s="26"/>
      <c r="XDK668" s="26"/>
      <c r="XDL668" s="26"/>
      <c r="XDM668" s="26"/>
      <c r="XDN668" s="26"/>
      <c r="XDO668" s="26"/>
      <c r="XDP668" s="26"/>
      <c r="XDQ668" s="26"/>
      <c r="XDR668" s="26"/>
      <c r="XDS668" s="26"/>
      <c r="XDT668" s="26"/>
      <c r="XDU668" s="26"/>
      <c r="XDV668" s="26"/>
      <c r="XDW668" s="26"/>
      <c r="XDX668" s="26"/>
      <c r="XDY668" s="26"/>
      <c r="XDZ668" s="26"/>
      <c r="XEA668" s="26"/>
      <c r="XEB668" s="26"/>
      <c r="XEC668" s="26"/>
      <c r="XED668" s="26"/>
      <c r="XEE668" s="26"/>
      <c r="XEF668" s="26"/>
      <c r="XEG668" s="26"/>
      <c r="XEH668" s="26"/>
      <c r="XEI668" s="26"/>
      <c r="XEJ668" s="26"/>
      <c r="XEK668" s="26"/>
      <c r="XEL668" s="26"/>
      <c r="XEM668" s="26"/>
      <c r="XEN668" s="26"/>
      <c r="XEO668" s="26"/>
      <c r="XEP668" s="26"/>
      <c r="XEQ668" s="26"/>
      <c r="XER668" s="26"/>
      <c r="XES668" s="26"/>
      <c r="XET668" s="26"/>
      <c r="XEU668" s="26"/>
      <c r="XEV668" s="26"/>
      <c r="XEW668" s="26"/>
      <c r="XEX668" s="26"/>
      <c r="XEY668" s="26"/>
      <c r="XEZ668" s="26"/>
      <c r="XFA668" s="26"/>
    </row>
    <row r="669" s="4" customFormat="1" ht="15" customHeight="1" spans="1:16381">
      <c r="A669" s="15">
        <v>665</v>
      </c>
      <c r="B669" s="16" t="s">
        <v>1331</v>
      </c>
      <c r="C669" s="17" t="s">
        <v>1341</v>
      </c>
      <c r="D669" s="18">
        <v>50000</v>
      </c>
      <c r="E669" s="18">
        <v>50000</v>
      </c>
      <c r="F669" s="18">
        <f t="shared" si="39"/>
        <v>50000</v>
      </c>
      <c r="G669" s="17" t="s">
        <v>282</v>
      </c>
      <c r="H669" s="17" t="s">
        <v>283</v>
      </c>
      <c r="I669" s="17" t="s">
        <v>21</v>
      </c>
      <c r="J669" s="20" t="s">
        <v>1333</v>
      </c>
      <c r="K669" s="21">
        <v>43545</v>
      </c>
      <c r="L669" s="21" t="s">
        <v>23</v>
      </c>
      <c r="M669" s="15">
        <f t="shared" si="40"/>
        <v>92</v>
      </c>
      <c r="N669" s="15">
        <f t="shared" si="41"/>
        <v>606.94</v>
      </c>
      <c r="XAH669" s="23"/>
      <c r="XAI669" s="23"/>
      <c r="XAJ669" s="23"/>
      <c r="XAK669" s="23"/>
      <c r="XAL669" s="23"/>
      <c r="XAM669" s="23"/>
      <c r="XAN669" s="23"/>
      <c r="XAO669" s="23"/>
      <c r="XAP669" s="23"/>
      <c r="XAQ669" s="23"/>
      <c r="XAR669" s="23"/>
      <c r="XAS669" s="23"/>
      <c r="XAT669" s="23"/>
      <c r="XAU669" s="23"/>
      <c r="XAV669" s="23"/>
      <c r="XAW669" s="23"/>
      <c r="XAX669" s="23"/>
      <c r="XAY669" s="23"/>
      <c r="XAZ669" s="23"/>
      <c r="XBA669" s="23"/>
      <c r="XBB669" s="23"/>
      <c r="XBC669" s="23"/>
      <c r="XBD669" s="23"/>
      <c r="XBE669" s="23"/>
      <c r="XBF669" s="23"/>
      <c r="XBG669" s="23"/>
      <c r="XBH669" s="23"/>
      <c r="XBI669" s="23"/>
      <c r="XBJ669" s="23"/>
      <c r="XBK669" s="23"/>
      <c r="XBL669" s="23"/>
      <c r="XBM669" s="23"/>
      <c r="XBN669" s="23"/>
      <c r="XBO669" s="23"/>
      <c r="XBP669" s="23"/>
      <c r="XBQ669" s="23"/>
      <c r="XBR669" s="23"/>
      <c r="XBS669" s="23"/>
      <c r="XBT669" s="23"/>
      <c r="XBU669" s="23"/>
      <c r="XBV669" s="23"/>
      <c r="XBW669" s="23"/>
      <c r="XBX669" s="23"/>
      <c r="XBY669" s="23"/>
      <c r="XBZ669" s="23"/>
      <c r="XCA669" s="23"/>
      <c r="XCB669" s="23"/>
      <c r="XCC669" s="23"/>
      <c r="XCD669" s="23"/>
      <c r="XCE669" s="23"/>
      <c r="XCF669" s="23"/>
      <c r="XCG669" s="23"/>
      <c r="XCH669" s="23"/>
      <c r="XCI669" s="23"/>
      <c r="XCJ669" s="23"/>
      <c r="XCK669" s="23"/>
      <c r="XCL669" s="23"/>
      <c r="XCM669" s="23"/>
      <c r="XCN669" s="23"/>
      <c r="XCO669" s="23"/>
      <c r="XCP669" s="23"/>
      <c r="XCQ669" s="23"/>
      <c r="XCR669" s="23"/>
      <c r="XCS669" s="23"/>
      <c r="XCT669" s="23"/>
      <c r="XCU669" s="23"/>
      <c r="XCV669" s="23"/>
      <c r="XCW669" s="26"/>
      <c r="XCX669" s="26"/>
      <c r="XCY669" s="26"/>
      <c r="XCZ669" s="26"/>
      <c r="XDA669" s="26"/>
      <c r="XDB669" s="26"/>
      <c r="XDC669" s="26"/>
      <c r="XDD669" s="26"/>
      <c r="XDE669" s="26"/>
      <c r="XDF669" s="26"/>
      <c r="XDG669" s="26"/>
      <c r="XDH669" s="26"/>
      <c r="XDI669" s="26"/>
      <c r="XDJ669" s="26"/>
      <c r="XDK669" s="26"/>
      <c r="XDL669" s="26"/>
      <c r="XDM669" s="26"/>
      <c r="XDN669" s="26"/>
      <c r="XDO669" s="26"/>
      <c r="XDP669" s="26"/>
      <c r="XDQ669" s="26"/>
      <c r="XDR669" s="26"/>
      <c r="XDS669" s="26"/>
      <c r="XDT669" s="26"/>
      <c r="XDU669" s="26"/>
      <c r="XDV669" s="26"/>
      <c r="XDW669" s="26"/>
      <c r="XDX669" s="26"/>
      <c r="XDY669" s="26"/>
      <c r="XDZ669" s="26"/>
      <c r="XEA669" s="26"/>
      <c r="XEB669" s="26"/>
      <c r="XEC669" s="26"/>
      <c r="XED669" s="26"/>
      <c r="XEE669" s="26"/>
      <c r="XEF669" s="26"/>
      <c r="XEG669" s="26"/>
      <c r="XEH669" s="26"/>
      <c r="XEI669" s="26"/>
      <c r="XEJ669" s="26"/>
      <c r="XEK669" s="26"/>
      <c r="XEL669" s="26"/>
      <c r="XEM669" s="26"/>
      <c r="XEN669" s="26"/>
      <c r="XEO669" s="26"/>
      <c r="XEP669" s="26"/>
      <c r="XEQ669" s="26"/>
      <c r="XER669" s="26"/>
      <c r="XES669" s="26"/>
      <c r="XET669" s="26"/>
      <c r="XEU669" s="26"/>
      <c r="XEV669" s="26"/>
      <c r="XEW669" s="26"/>
      <c r="XEX669" s="26"/>
      <c r="XEY669" s="26"/>
      <c r="XEZ669" s="26"/>
      <c r="XFA669" s="26"/>
    </row>
    <row r="670" s="4" customFormat="1" ht="15" customHeight="1" spans="1:16381">
      <c r="A670" s="15">
        <v>666</v>
      </c>
      <c r="B670" s="16" t="s">
        <v>1331</v>
      </c>
      <c r="C670" s="17" t="s">
        <v>1342</v>
      </c>
      <c r="D670" s="18">
        <v>50000</v>
      </c>
      <c r="E670" s="18">
        <v>50000</v>
      </c>
      <c r="F670" s="18">
        <f t="shared" si="39"/>
        <v>50000</v>
      </c>
      <c r="G670" s="17" t="s">
        <v>1343</v>
      </c>
      <c r="H670" s="17" t="s">
        <v>1344</v>
      </c>
      <c r="I670" s="17" t="s">
        <v>21</v>
      </c>
      <c r="J670" s="20" t="s">
        <v>1333</v>
      </c>
      <c r="K670" s="21">
        <v>43545</v>
      </c>
      <c r="L670" s="21" t="s">
        <v>23</v>
      </c>
      <c r="M670" s="15">
        <f t="shared" si="40"/>
        <v>92</v>
      </c>
      <c r="N670" s="15">
        <f t="shared" si="41"/>
        <v>606.94</v>
      </c>
      <c r="XAH670" s="23"/>
      <c r="XAI670" s="23"/>
      <c r="XAJ670" s="23"/>
      <c r="XAK670" s="23"/>
      <c r="XAL670" s="23"/>
      <c r="XAM670" s="23"/>
      <c r="XAN670" s="23"/>
      <c r="XAO670" s="23"/>
      <c r="XAP670" s="23"/>
      <c r="XAQ670" s="23"/>
      <c r="XAR670" s="23"/>
      <c r="XAS670" s="23"/>
      <c r="XAT670" s="23"/>
      <c r="XAU670" s="23"/>
      <c r="XAV670" s="23"/>
      <c r="XAW670" s="23"/>
      <c r="XAX670" s="23"/>
      <c r="XAY670" s="23"/>
      <c r="XAZ670" s="23"/>
      <c r="XBA670" s="23"/>
      <c r="XBB670" s="23"/>
      <c r="XBC670" s="23"/>
      <c r="XBD670" s="23"/>
      <c r="XBE670" s="23"/>
      <c r="XBF670" s="23"/>
      <c r="XBG670" s="23"/>
      <c r="XBH670" s="23"/>
      <c r="XBI670" s="23"/>
      <c r="XBJ670" s="23"/>
      <c r="XBK670" s="23"/>
      <c r="XBL670" s="23"/>
      <c r="XBM670" s="23"/>
      <c r="XBN670" s="23"/>
      <c r="XBO670" s="23"/>
      <c r="XBP670" s="23"/>
      <c r="XBQ670" s="23"/>
      <c r="XBR670" s="23"/>
      <c r="XBS670" s="23"/>
      <c r="XBT670" s="23"/>
      <c r="XBU670" s="23"/>
      <c r="XBV670" s="23"/>
      <c r="XBW670" s="23"/>
      <c r="XBX670" s="23"/>
      <c r="XBY670" s="23"/>
      <c r="XBZ670" s="23"/>
      <c r="XCA670" s="23"/>
      <c r="XCB670" s="23"/>
      <c r="XCC670" s="23"/>
      <c r="XCD670" s="23"/>
      <c r="XCE670" s="23"/>
      <c r="XCF670" s="23"/>
      <c r="XCG670" s="23"/>
      <c r="XCH670" s="23"/>
      <c r="XCI670" s="23"/>
      <c r="XCJ670" s="23"/>
      <c r="XCK670" s="23"/>
      <c r="XCL670" s="23"/>
      <c r="XCM670" s="23"/>
      <c r="XCN670" s="23"/>
      <c r="XCO670" s="23"/>
      <c r="XCP670" s="23"/>
      <c r="XCQ670" s="23"/>
      <c r="XCR670" s="23"/>
      <c r="XCS670" s="23"/>
      <c r="XCT670" s="23"/>
      <c r="XCU670" s="23"/>
      <c r="XCV670" s="23"/>
      <c r="XCW670" s="26"/>
      <c r="XCX670" s="26"/>
      <c r="XCY670" s="26"/>
      <c r="XCZ670" s="26"/>
      <c r="XDA670" s="26"/>
      <c r="XDB670" s="26"/>
      <c r="XDC670" s="26"/>
      <c r="XDD670" s="26"/>
      <c r="XDE670" s="26"/>
      <c r="XDF670" s="26"/>
      <c r="XDG670" s="26"/>
      <c r="XDH670" s="26"/>
      <c r="XDI670" s="26"/>
      <c r="XDJ670" s="26"/>
      <c r="XDK670" s="26"/>
      <c r="XDL670" s="26"/>
      <c r="XDM670" s="26"/>
      <c r="XDN670" s="26"/>
      <c r="XDO670" s="26"/>
      <c r="XDP670" s="26"/>
      <c r="XDQ670" s="26"/>
      <c r="XDR670" s="26"/>
      <c r="XDS670" s="26"/>
      <c r="XDT670" s="26"/>
      <c r="XDU670" s="26"/>
      <c r="XDV670" s="26"/>
      <c r="XDW670" s="26"/>
      <c r="XDX670" s="26"/>
      <c r="XDY670" s="26"/>
      <c r="XDZ670" s="26"/>
      <c r="XEA670" s="26"/>
      <c r="XEB670" s="26"/>
      <c r="XEC670" s="26"/>
      <c r="XED670" s="26"/>
      <c r="XEE670" s="26"/>
      <c r="XEF670" s="26"/>
      <c r="XEG670" s="26"/>
      <c r="XEH670" s="26"/>
      <c r="XEI670" s="26"/>
      <c r="XEJ670" s="26"/>
      <c r="XEK670" s="26"/>
      <c r="XEL670" s="26"/>
      <c r="XEM670" s="26"/>
      <c r="XEN670" s="26"/>
      <c r="XEO670" s="26"/>
      <c r="XEP670" s="26"/>
      <c r="XEQ670" s="26"/>
      <c r="XER670" s="26"/>
      <c r="XES670" s="26"/>
      <c r="XET670" s="26"/>
      <c r="XEU670" s="26"/>
      <c r="XEV670" s="26"/>
      <c r="XEW670" s="26"/>
      <c r="XEX670" s="26"/>
      <c r="XEY670" s="26"/>
      <c r="XEZ670" s="26"/>
      <c r="XFA670" s="26"/>
    </row>
    <row r="671" s="4" customFormat="1" ht="15" customHeight="1" spans="1:16381">
      <c r="A671" s="15">
        <v>667</v>
      </c>
      <c r="B671" s="16" t="s">
        <v>1331</v>
      </c>
      <c r="C671" s="17" t="s">
        <v>1345</v>
      </c>
      <c r="D671" s="18">
        <v>50000</v>
      </c>
      <c r="E671" s="18">
        <v>50000</v>
      </c>
      <c r="F671" s="18">
        <f t="shared" si="39"/>
        <v>50000</v>
      </c>
      <c r="G671" s="17" t="s">
        <v>1346</v>
      </c>
      <c r="H671" s="17" t="s">
        <v>1347</v>
      </c>
      <c r="I671" s="17" t="s">
        <v>21</v>
      </c>
      <c r="J671" s="20" t="s">
        <v>1333</v>
      </c>
      <c r="K671" s="21">
        <v>43545</v>
      </c>
      <c r="L671" s="21" t="s">
        <v>23</v>
      </c>
      <c r="M671" s="15">
        <f t="shared" si="40"/>
        <v>92</v>
      </c>
      <c r="N671" s="15">
        <f t="shared" si="41"/>
        <v>606.94</v>
      </c>
      <c r="XAH671" s="23"/>
      <c r="XAI671" s="23"/>
      <c r="XAJ671" s="23"/>
      <c r="XAK671" s="23"/>
      <c r="XAL671" s="23"/>
      <c r="XAM671" s="23"/>
      <c r="XAN671" s="23"/>
      <c r="XAO671" s="23"/>
      <c r="XAP671" s="23"/>
      <c r="XAQ671" s="23"/>
      <c r="XAR671" s="23"/>
      <c r="XAS671" s="23"/>
      <c r="XAT671" s="23"/>
      <c r="XAU671" s="23"/>
      <c r="XAV671" s="23"/>
      <c r="XAW671" s="23"/>
      <c r="XAX671" s="23"/>
      <c r="XAY671" s="23"/>
      <c r="XAZ671" s="23"/>
      <c r="XBA671" s="23"/>
      <c r="XBB671" s="23"/>
      <c r="XBC671" s="23"/>
      <c r="XBD671" s="23"/>
      <c r="XBE671" s="23"/>
      <c r="XBF671" s="23"/>
      <c r="XBG671" s="23"/>
      <c r="XBH671" s="23"/>
      <c r="XBI671" s="23"/>
      <c r="XBJ671" s="23"/>
      <c r="XBK671" s="23"/>
      <c r="XBL671" s="23"/>
      <c r="XBM671" s="23"/>
      <c r="XBN671" s="23"/>
      <c r="XBO671" s="23"/>
      <c r="XBP671" s="23"/>
      <c r="XBQ671" s="23"/>
      <c r="XBR671" s="23"/>
      <c r="XBS671" s="23"/>
      <c r="XBT671" s="23"/>
      <c r="XBU671" s="23"/>
      <c r="XBV671" s="23"/>
      <c r="XBW671" s="23"/>
      <c r="XBX671" s="23"/>
      <c r="XBY671" s="23"/>
      <c r="XBZ671" s="23"/>
      <c r="XCA671" s="23"/>
      <c r="XCB671" s="23"/>
      <c r="XCC671" s="23"/>
      <c r="XCD671" s="23"/>
      <c r="XCE671" s="23"/>
      <c r="XCF671" s="23"/>
      <c r="XCG671" s="23"/>
      <c r="XCH671" s="23"/>
      <c r="XCI671" s="23"/>
      <c r="XCJ671" s="23"/>
      <c r="XCK671" s="23"/>
      <c r="XCL671" s="23"/>
      <c r="XCM671" s="23"/>
      <c r="XCN671" s="23"/>
      <c r="XCO671" s="23"/>
      <c r="XCP671" s="23"/>
      <c r="XCQ671" s="23"/>
      <c r="XCR671" s="23"/>
      <c r="XCS671" s="23"/>
      <c r="XCT671" s="23"/>
      <c r="XCU671" s="23"/>
      <c r="XCV671" s="23"/>
      <c r="XCW671" s="26"/>
      <c r="XCX671" s="26"/>
      <c r="XCY671" s="26"/>
      <c r="XCZ671" s="26"/>
      <c r="XDA671" s="26"/>
      <c r="XDB671" s="26"/>
      <c r="XDC671" s="26"/>
      <c r="XDD671" s="26"/>
      <c r="XDE671" s="26"/>
      <c r="XDF671" s="26"/>
      <c r="XDG671" s="26"/>
      <c r="XDH671" s="26"/>
      <c r="XDI671" s="26"/>
      <c r="XDJ671" s="26"/>
      <c r="XDK671" s="26"/>
      <c r="XDL671" s="26"/>
      <c r="XDM671" s="26"/>
      <c r="XDN671" s="26"/>
      <c r="XDO671" s="26"/>
      <c r="XDP671" s="26"/>
      <c r="XDQ671" s="26"/>
      <c r="XDR671" s="26"/>
      <c r="XDS671" s="26"/>
      <c r="XDT671" s="26"/>
      <c r="XDU671" s="26"/>
      <c r="XDV671" s="26"/>
      <c r="XDW671" s="26"/>
      <c r="XDX671" s="26"/>
      <c r="XDY671" s="26"/>
      <c r="XDZ671" s="26"/>
      <c r="XEA671" s="26"/>
      <c r="XEB671" s="26"/>
      <c r="XEC671" s="26"/>
      <c r="XED671" s="26"/>
      <c r="XEE671" s="26"/>
      <c r="XEF671" s="26"/>
      <c r="XEG671" s="26"/>
      <c r="XEH671" s="26"/>
      <c r="XEI671" s="26"/>
      <c r="XEJ671" s="26"/>
      <c r="XEK671" s="26"/>
      <c r="XEL671" s="26"/>
      <c r="XEM671" s="26"/>
      <c r="XEN671" s="26"/>
      <c r="XEO671" s="26"/>
      <c r="XEP671" s="26"/>
      <c r="XEQ671" s="26"/>
      <c r="XER671" s="26"/>
      <c r="XES671" s="26"/>
      <c r="XET671" s="26"/>
      <c r="XEU671" s="26"/>
      <c r="XEV671" s="26"/>
      <c r="XEW671" s="26"/>
      <c r="XEX671" s="26"/>
      <c r="XEY671" s="26"/>
      <c r="XEZ671" s="26"/>
      <c r="XFA671" s="26"/>
    </row>
    <row r="672" s="4" customFormat="1" ht="15" customHeight="1" spans="1:16381">
      <c r="A672" s="15">
        <v>668</v>
      </c>
      <c r="B672" s="16" t="s">
        <v>1331</v>
      </c>
      <c r="C672" s="17" t="s">
        <v>1348</v>
      </c>
      <c r="D672" s="18">
        <v>50000</v>
      </c>
      <c r="E672" s="18">
        <v>50000</v>
      </c>
      <c r="F672" s="18">
        <f t="shared" si="39"/>
        <v>50000</v>
      </c>
      <c r="G672" s="17" t="s">
        <v>1114</v>
      </c>
      <c r="H672" s="17" t="s">
        <v>1349</v>
      </c>
      <c r="I672" s="17" t="s">
        <v>21</v>
      </c>
      <c r="J672" s="20" t="s">
        <v>1333</v>
      </c>
      <c r="K672" s="21">
        <v>43545</v>
      </c>
      <c r="L672" s="21" t="s">
        <v>23</v>
      </c>
      <c r="M672" s="15">
        <f t="shared" si="40"/>
        <v>92</v>
      </c>
      <c r="N672" s="15">
        <f t="shared" si="41"/>
        <v>606.94</v>
      </c>
      <c r="XAH672" s="23"/>
      <c r="XAI672" s="23"/>
      <c r="XAJ672" s="23"/>
      <c r="XAK672" s="23"/>
      <c r="XAL672" s="23"/>
      <c r="XAM672" s="23"/>
      <c r="XAN672" s="23"/>
      <c r="XAO672" s="23"/>
      <c r="XAP672" s="23"/>
      <c r="XAQ672" s="23"/>
      <c r="XAR672" s="23"/>
      <c r="XAS672" s="23"/>
      <c r="XAT672" s="23"/>
      <c r="XAU672" s="23"/>
      <c r="XAV672" s="23"/>
      <c r="XAW672" s="23"/>
      <c r="XAX672" s="23"/>
      <c r="XAY672" s="23"/>
      <c r="XAZ672" s="23"/>
      <c r="XBA672" s="23"/>
      <c r="XBB672" s="23"/>
      <c r="XBC672" s="23"/>
      <c r="XBD672" s="23"/>
      <c r="XBE672" s="23"/>
      <c r="XBF672" s="23"/>
      <c r="XBG672" s="23"/>
      <c r="XBH672" s="23"/>
      <c r="XBI672" s="23"/>
      <c r="XBJ672" s="23"/>
      <c r="XBK672" s="23"/>
      <c r="XBL672" s="23"/>
      <c r="XBM672" s="23"/>
      <c r="XBN672" s="23"/>
      <c r="XBO672" s="23"/>
      <c r="XBP672" s="23"/>
      <c r="XBQ672" s="23"/>
      <c r="XBR672" s="23"/>
      <c r="XBS672" s="23"/>
      <c r="XBT672" s="23"/>
      <c r="XBU672" s="23"/>
      <c r="XBV672" s="23"/>
      <c r="XBW672" s="23"/>
      <c r="XBX672" s="23"/>
      <c r="XBY672" s="23"/>
      <c r="XBZ672" s="23"/>
      <c r="XCA672" s="23"/>
      <c r="XCB672" s="23"/>
      <c r="XCC672" s="23"/>
      <c r="XCD672" s="23"/>
      <c r="XCE672" s="23"/>
      <c r="XCF672" s="23"/>
      <c r="XCG672" s="23"/>
      <c r="XCH672" s="23"/>
      <c r="XCI672" s="23"/>
      <c r="XCJ672" s="23"/>
      <c r="XCK672" s="23"/>
      <c r="XCL672" s="23"/>
      <c r="XCM672" s="23"/>
      <c r="XCN672" s="23"/>
      <c r="XCO672" s="23"/>
      <c r="XCP672" s="23"/>
      <c r="XCQ672" s="23"/>
      <c r="XCR672" s="23"/>
      <c r="XCS672" s="23"/>
      <c r="XCT672" s="23"/>
      <c r="XCU672" s="23"/>
      <c r="XCV672" s="23"/>
      <c r="XCW672" s="26"/>
      <c r="XCX672" s="26"/>
      <c r="XCY672" s="26"/>
      <c r="XCZ672" s="26"/>
      <c r="XDA672" s="26"/>
      <c r="XDB672" s="26"/>
      <c r="XDC672" s="26"/>
      <c r="XDD672" s="26"/>
      <c r="XDE672" s="26"/>
      <c r="XDF672" s="26"/>
      <c r="XDG672" s="26"/>
      <c r="XDH672" s="26"/>
      <c r="XDI672" s="26"/>
      <c r="XDJ672" s="26"/>
      <c r="XDK672" s="26"/>
      <c r="XDL672" s="26"/>
      <c r="XDM672" s="26"/>
      <c r="XDN672" s="26"/>
      <c r="XDO672" s="26"/>
      <c r="XDP672" s="26"/>
      <c r="XDQ672" s="26"/>
      <c r="XDR672" s="26"/>
      <c r="XDS672" s="26"/>
      <c r="XDT672" s="26"/>
      <c r="XDU672" s="26"/>
      <c r="XDV672" s="26"/>
      <c r="XDW672" s="26"/>
      <c r="XDX672" s="26"/>
      <c r="XDY672" s="26"/>
      <c r="XDZ672" s="26"/>
      <c r="XEA672" s="26"/>
      <c r="XEB672" s="26"/>
      <c r="XEC672" s="26"/>
      <c r="XED672" s="26"/>
      <c r="XEE672" s="26"/>
      <c r="XEF672" s="26"/>
      <c r="XEG672" s="26"/>
      <c r="XEH672" s="26"/>
      <c r="XEI672" s="26"/>
      <c r="XEJ672" s="26"/>
      <c r="XEK672" s="26"/>
      <c r="XEL672" s="26"/>
      <c r="XEM672" s="26"/>
      <c r="XEN672" s="26"/>
      <c r="XEO672" s="26"/>
      <c r="XEP672" s="26"/>
      <c r="XEQ672" s="26"/>
      <c r="XER672" s="26"/>
      <c r="XES672" s="26"/>
      <c r="XET672" s="26"/>
      <c r="XEU672" s="26"/>
      <c r="XEV672" s="26"/>
      <c r="XEW672" s="26"/>
      <c r="XEX672" s="26"/>
      <c r="XEY672" s="26"/>
      <c r="XEZ672" s="26"/>
      <c r="XFA672" s="26"/>
    </row>
    <row r="673" s="4" customFormat="1" ht="15" customHeight="1" spans="1:16381">
      <c r="A673" s="15">
        <v>669</v>
      </c>
      <c r="B673" s="16" t="s">
        <v>1331</v>
      </c>
      <c r="C673" s="17" t="s">
        <v>1350</v>
      </c>
      <c r="D673" s="18">
        <v>50000</v>
      </c>
      <c r="E673" s="18">
        <v>50000</v>
      </c>
      <c r="F673" s="18">
        <f t="shared" si="39"/>
        <v>50000</v>
      </c>
      <c r="G673" s="17" t="s">
        <v>1114</v>
      </c>
      <c r="H673" s="17" t="s">
        <v>1349</v>
      </c>
      <c r="I673" s="17" t="s">
        <v>21</v>
      </c>
      <c r="J673" s="20" t="s">
        <v>1333</v>
      </c>
      <c r="K673" s="21">
        <v>43545</v>
      </c>
      <c r="L673" s="21" t="s">
        <v>23</v>
      </c>
      <c r="M673" s="15">
        <f t="shared" si="40"/>
        <v>92</v>
      </c>
      <c r="N673" s="15">
        <f t="shared" si="41"/>
        <v>606.94</v>
      </c>
      <c r="XAH673" s="23"/>
      <c r="XAI673" s="23"/>
      <c r="XAJ673" s="23"/>
      <c r="XAK673" s="23"/>
      <c r="XAL673" s="23"/>
      <c r="XAM673" s="23"/>
      <c r="XAN673" s="23"/>
      <c r="XAO673" s="23"/>
      <c r="XAP673" s="23"/>
      <c r="XAQ673" s="23"/>
      <c r="XAR673" s="23"/>
      <c r="XAS673" s="23"/>
      <c r="XAT673" s="23"/>
      <c r="XAU673" s="23"/>
      <c r="XAV673" s="23"/>
      <c r="XAW673" s="23"/>
      <c r="XAX673" s="23"/>
      <c r="XAY673" s="23"/>
      <c r="XAZ673" s="23"/>
      <c r="XBA673" s="23"/>
      <c r="XBB673" s="23"/>
      <c r="XBC673" s="23"/>
      <c r="XBD673" s="23"/>
      <c r="XBE673" s="23"/>
      <c r="XBF673" s="23"/>
      <c r="XBG673" s="23"/>
      <c r="XBH673" s="23"/>
      <c r="XBI673" s="23"/>
      <c r="XBJ673" s="23"/>
      <c r="XBK673" s="23"/>
      <c r="XBL673" s="23"/>
      <c r="XBM673" s="23"/>
      <c r="XBN673" s="23"/>
      <c r="XBO673" s="23"/>
      <c r="XBP673" s="23"/>
      <c r="XBQ673" s="23"/>
      <c r="XBR673" s="23"/>
      <c r="XBS673" s="23"/>
      <c r="XBT673" s="23"/>
      <c r="XBU673" s="23"/>
      <c r="XBV673" s="23"/>
      <c r="XBW673" s="23"/>
      <c r="XBX673" s="23"/>
      <c r="XBY673" s="23"/>
      <c r="XBZ673" s="23"/>
      <c r="XCA673" s="23"/>
      <c r="XCB673" s="23"/>
      <c r="XCC673" s="23"/>
      <c r="XCD673" s="23"/>
      <c r="XCE673" s="23"/>
      <c r="XCF673" s="23"/>
      <c r="XCG673" s="23"/>
      <c r="XCH673" s="23"/>
      <c r="XCI673" s="23"/>
      <c r="XCJ673" s="23"/>
      <c r="XCK673" s="23"/>
      <c r="XCL673" s="23"/>
      <c r="XCM673" s="23"/>
      <c r="XCN673" s="23"/>
      <c r="XCO673" s="23"/>
      <c r="XCP673" s="23"/>
      <c r="XCQ673" s="23"/>
      <c r="XCR673" s="23"/>
      <c r="XCS673" s="23"/>
      <c r="XCT673" s="23"/>
      <c r="XCU673" s="23"/>
      <c r="XCV673" s="23"/>
      <c r="XCW673" s="26"/>
      <c r="XCX673" s="26"/>
      <c r="XCY673" s="26"/>
      <c r="XCZ673" s="26"/>
      <c r="XDA673" s="26"/>
      <c r="XDB673" s="26"/>
      <c r="XDC673" s="26"/>
      <c r="XDD673" s="26"/>
      <c r="XDE673" s="26"/>
      <c r="XDF673" s="26"/>
      <c r="XDG673" s="26"/>
      <c r="XDH673" s="26"/>
      <c r="XDI673" s="26"/>
      <c r="XDJ673" s="26"/>
      <c r="XDK673" s="26"/>
      <c r="XDL673" s="26"/>
      <c r="XDM673" s="26"/>
      <c r="XDN673" s="26"/>
      <c r="XDO673" s="26"/>
      <c r="XDP673" s="26"/>
      <c r="XDQ673" s="26"/>
      <c r="XDR673" s="26"/>
      <c r="XDS673" s="26"/>
      <c r="XDT673" s="26"/>
      <c r="XDU673" s="26"/>
      <c r="XDV673" s="26"/>
      <c r="XDW673" s="26"/>
      <c r="XDX673" s="26"/>
      <c r="XDY673" s="26"/>
      <c r="XDZ673" s="26"/>
      <c r="XEA673" s="26"/>
      <c r="XEB673" s="26"/>
      <c r="XEC673" s="26"/>
      <c r="XED673" s="26"/>
      <c r="XEE673" s="26"/>
      <c r="XEF673" s="26"/>
      <c r="XEG673" s="26"/>
      <c r="XEH673" s="26"/>
      <c r="XEI673" s="26"/>
      <c r="XEJ673" s="26"/>
      <c r="XEK673" s="26"/>
      <c r="XEL673" s="26"/>
      <c r="XEM673" s="26"/>
      <c r="XEN673" s="26"/>
      <c r="XEO673" s="26"/>
      <c r="XEP673" s="26"/>
      <c r="XEQ673" s="26"/>
      <c r="XER673" s="26"/>
      <c r="XES673" s="26"/>
      <c r="XET673" s="26"/>
      <c r="XEU673" s="26"/>
      <c r="XEV673" s="26"/>
      <c r="XEW673" s="26"/>
      <c r="XEX673" s="26"/>
      <c r="XEY673" s="26"/>
      <c r="XEZ673" s="26"/>
      <c r="XFA673" s="26"/>
    </row>
    <row r="674" s="4" customFormat="1" ht="15" customHeight="1" spans="1:16381">
      <c r="A674" s="15">
        <v>670</v>
      </c>
      <c r="B674" s="16" t="s">
        <v>1331</v>
      </c>
      <c r="C674" s="17" t="s">
        <v>1351</v>
      </c>
      <c r="D674" s="18">
        <v>45000</v>
      </c>
      <c r="E674" s="18">
        <v>45000</v>
      </c>
      <c r="F674" s="18">
        <f t="shared" si="39"/>
        <v>45000</v>
      </c>
      <c r="G674" s="17" t="s">
        <v>1352</v>
      </c>
      <c r="H674" s="17" t="s">
        <v>1349</v>
      </c>
      <c r="I674" s="17" t="s">
        <v>21</v>
      </c>
      <c r="J674" s="20" t="s">
        <v>1333</v>
      </c>
      <c r="K674" s="21">
        <v>43545</v>
      </c>
      <c r="L674" s="21" t="s">
        <v>23</v>
      </c>
      <c r="M674" s="15">
        <f t="shared" si="40"/>
        <v>92</v>
      </c>
      <c r="N674" s="15">
        <f t="shared" si="41"/>
        <v>546.25</v>
      </c>
      <c r="XAH674" s="23"/>
      <c r="XAI674" s="23"/>
      <c r="XAJ674" s="23"/>
      <c r="XAK674" s="23"/>
      <c r="XAL674" s="23"/>
      <c r="XAM674" s="23"/>
      <c r="XAN674" s="23"/>
      <c r="XAO674" s="23"/>
      <c r="XAP674" s="23"/>
      <c r="XAQ674" s="23"/>
      <c r="XAR674" s="23"/>
      <c r="XAS674" s="23"/>
      <c r="XAT674" s="23"/>
      <c r="XAU674" s="23"/>
      <c r="XAV674" s="23"/>
      <c r="XAW674" s="23"/>
      <c r="XAX674" s="23"/>
      <c r="XAY674" s="23"/>
      <c r="XAZ674" s="23"/>
      <c r="XBA674" s="23"/>
      <c r="XBB674" s="23"/>
      <c r="XBC674" s="23"/>
      <c r="XBD674" s="23"/>
      <c r="XBE674" s="23"/>
      <c r="XBF674" s="23"/>
      <c r="XBG674" s="23"/>
      <c r="XBH674" s="23"/>
      <c r="XBI674" s="23"/>
      <c r="XBJ674" s="23"/>
      <c r="XBK674" s="23"/>
      <c r="XBL674" s="23"/>
      <c r="XBM674" s="23"/>
      <c r="XBN674" s="23"/>
      <c r="XBO674" s="23"/>
      <c r="XBP674" s="23"/>
      <c r="XBQ674" s="23"/>
      <c r="XBR674" s="23"/>
      <c r="XBS674" s="23"/>
      <c r="XBT674" s="23"/>
      <c r="XBU674" s="23"/>
      <c r="XBV674" s="23"/>
      <c r="XBW674" s="23"/>
      <c r="XBX674" s="23"/>
      <c r="XBY674" s="23"/>
      <c r="XBZ674" s="23"/>
      <c r="XCA674" s="23"/>
      <c r="XCB674" s="23"/>
      <c r="XCC674" s="23"/>
      <c r="XCD674" s="23"/>
      <c r="XCE674" s="23"/>
      <c r="XCF674" s="23"/>
      <c r="XCG674" s="23"/>
      <c r="XCH674" s="23"/>
      <c r="XCI674" s="23"/>
      <c r="XCJ674" s="23"/>
      <c r="XCK674" s="23"/>
      <c r="XCL674" s="23"/>
      <c r="XCM674" s="23"/>
      <c r="XCN674" s="23"/>
      <c r="XCO674" s="23"/>
      <c r="XCP674" s="23"/>
      <c r="XCQ674" s="23"/>
      <c r="XCR674" s="23"/>
      <c r="XCS674" s="23"/>
      <c r="XCT674" s="23"/>
      <c r="XCU674" s="23"/>
      <c r="XCV674" s="23"/>
      <c r="XCW674" s="26"/>
      <c r="XCX674" s="26"/>
      <c r="XCY674" s="26"/>
      <c r="XCZ674" s="26"/>
      <c r="XDA674" s="26"/>
      <c r="XDB674" s="26"/>
      <c r="XDC674" s="26"/>
      <c r="XDD674" s="26"/>
      <c r="XDE674" s="26"/>
      <c r="XDF674" s="26"/>
      <c r="XDG674" s="26"/>
      <c r="XDH674" s="26"/>
      <c r="XDI674" s="26"/>
      <c r="XDJ674" s="26"/>
      <c r="XDK674" s="26"/>
      <c r="XDL674" s="26"/>
      <c r="XDM674" s="26"/>
      <c r="XDN674" s="26"/>
      <c r="XDO674" s="26"/>
      <c r="XDP674" s="26"/>
      <c r="XDQ674" s="26"/>
      <c r="XDR674" s="26"/>
      <c r="XDS674" s="26"/>
      <c r="XDT674" s="26"/>
      <c r="XDU674" s="26"/>
      <c r="XDV674" s="26"/>
      <c r="XDW674" s="26"/>
      <c r="XDX674" s="26"/>
      <c r="XDY674" s="26"/>
      <c r="XDZ674" s="26"/>
      <c r="XEA674" s="26"/>
      <c r="XEB674" s="26"/>
      <c r="XEC674" s="26"/>
      <c r="XED674" s="26"/>
      <c r="XEE674" s="26"/>
      <c r="XEF674" s="26"/>
      <c r="XEG674" s="26"/>
      <c r="XEH674" s="26"/>
      <c r="XEI674" s="26"/>
      <c r="XEJ674" s="26"/>
      <c r="XEK674" s="26"/>
      <c r="XEL674" s="26"/>
      <c r="XEM674" s="26"/>
      <c r="XEN674" s="26"/>
      <c r="XEO674" s="26"/>
      <c r="XEP674" s="26"/>
      <c r="XEQ674" s="26"/>
      <c r="XER674" s="26"/>
      <c r="XES674" s="26"/>
      <c r="XET674" s="26"/>
      <c r="XEU674" s="26"/>
      <c r="XEV674" s="26"/>
      <c r="XEW674" s="26"/>
      <c r="XEX674" s="26"/>
      <c r="XEY674" s="26"/>
      <c r="XEZ674" s="26"/>
      <c r="XFA674" s="26"/>
    </row>
    <row r="675" s="4" customFormat="1" ht="15" customHeight="1" spans="1:16381">
      <c r="A675" s="15">
        <v>671</v>
      </c>
      <c r="B675" s="16" t="s">
        <v>1331</v>
      </c>
      <c r="C675" s="17" t="s">
        <v>1353</v>
      </c>
      <c r="D675" s="18">
        <v>50000</v>
      </c>
      <c r="E675" s="18">
        <v>50000</v>
      </c>
      <c r="F675" s="18">
        <f t="shared" si="39"/>
        <v>50000</v>
      </c>
      <c r="G675" s="17" t="s">
        <v>1354</v>
      </c>
      <c r="H675" s="17" t="s">
        <v>1355</v>
      </c>
      <c r="I675" s="17" t="s">
        <v>21</v>
      </c>
      <c r="J675" s="20" t="s">
        <v>1333</v>
      </c>
      <c r="K675" s="21">
        <v>43545</v>
      </c>
      <c r="L675" s="21" t="s">
        <v>23</v>
      </c>
      <c r="M675" s="15">
        <f t="shared" si="40"/>
        <v>92</v>
      </c>
      <c r="N675" s="15">
        <f t="shared" si="41"/>
        <v>606.94</v>
      </c>
      <c r="XAH675" s="23"/>
      <c r="XAI675" s="23"/>
      <c r="XAJ675" s="23"/>
      <c r="XAK675" s="23"/>
      <c r="XAL675" s="23"/>
      <c r="XAM675" s="23"/>
      <c r="XAN675" s="23"/>
      <c r="XAO675" s="23"/>
      <c r="XAP675" s="23"/>
      <c r="XAQ675" s="23"/>
      <c r="XAR675" s="23"/>
      <c r="XAS675" s="23"/>
      <c r="XAT675" s="23"/>
      <c r="XAU675" s="23"/>
      <c r="XAV675" s="23"/>
      <c r="XAW675" s="23"/>
      <c r="XAX675" s="23"/>
      <c r="XAY675" s="23"/>
      <c r="XAZ675" s="23"/>
      <c r="XBA675" s="23"/>
      <c r="XBB675" s="23"/>
      <c r="XBC675" s="23"/>
      <c r="XBD675" s="23"/>
      <c r="XBE675" s="23"/>
      <c r="XBF675" s="23"/>
      <c r="XBG675" s="23"/>
      <c r="XBH675" s="23"/>
      <c r="XBI675" s="23"/>
      <c r="XBJ675" s="23"/>
      <c r="XBK675" s="23"/>
      <c r="XBL675" s="23"/>
      <c r="XBM675" s="23"/>
      <c r="XBN675" s="23"/>
      <c r="XBO675" s="23"/>
      <c r="XBP675" s="23"/>
      <c r="XBQ675" s="23"/>
      <c r="XBR675" s="23"/>
      <c r="XBS675" s="23"/>
      <c r="XBT675" s="23"/>
      <c r="XBU675" s="23"/>
      <c r="XBV675" s="23"/>
      <c r="XBW675" s="23"/>
      <c r="XBX675" s="23"/>
      <c r="XBY675" s="23"/>
      <c r="XBZ675" s="23"/>
      <c r="XCA675" s="23"/>
      <c r="XCB675" s="23"/>
      <c r="XCC675" s="23"/>
      <c r="XCD675" s="23"/>
      <c r="XCE675" s="23"/>
      <c r="XCF675" s="23"/>
      <c r="XCG675" s="23"/>
      <c r="XCH675" s="23"/>
      <c r="XCI675" s="23"/>
      <c r="XCJ675" s="23"/>
      <c r="XCK675" s="23"/>
      <c r="XCL675" s="23"/>
      <c r="XCM675" s="23"/>
      <c r="XCN675" s="23"/>
      <c r="XCO675" s="23"/>
      <c r="XCP675" s="23"/>
      <c r="XCQ675" s="23"/>
      <c r="XCR675" s="23"/>
      <c r="XCS675" s="23"/>
      <c r="XCT675" s="23"/>
      <c r="XCU675" s="23"/>
      <c r="XCV675" s="23"/>
      <c r="XCW675" s="26"/>
      <c r="XCX675" s="26"/>
      <c r="XCY675" s="26"/>
      <c r="XCZ675" s="26"/>
      <c r="XDA675" s="26"/>
      <c r="XDB675" s="26"/>
      <c r="XDC675" s="26"/>
      <c r="XDD675" s="26"/>
      <c r="XDE675" s="26"/>
      <c r="XDF675" s="26"/>
      <c r="XDG675" s="26"/>
      <c r="XDH675" s="26"/>
      <c r="XDI675" s="26"/>
      <c r="XDJ675" s="26"/>
      <c r="XDK675" s="26"/>
      <c r="XDL675" s="26"/>
      <c r="XDM675" s="26"/>
      <c r="XDN675" s="26"/>
      <c r="XDO675" s="26"/>
      <c r="XDP675" s="26"/>
      <c r="XDQ675" s="26"/>
      <c r="XDR675" s="26"/>
      <c r="XDS675" s="26"/>
      <c r="XDT675" s="26"/>
      <c r="XDU675" s="26"/>
      <c r="XDV675" s="26"/>
      <c r="XDW675" s="26"/>
      <c r="XDX675" s="26"/>
      <c r="XDY675" s="26"/>
      <c r="XDZ675" s="26"/>
      <c r="XEA675" s="26"/>
      <c r="XEB675" s="26"/>
      <c r="XEC675" s="26"/>
      <c r="XED675" s="26"/>
      <c r="XEE675" s="26"/>
      <c r="XEF675" s="26"/>
      <c r="XEG675" s="26"/>
      <c r="XEH675" s="26"/>
      <c r="XEI675" s="26"/>
      <c r="XEJ675" s="26"/>
      <c r="XEK675" s="26"/>
      <c r="XEL675" s="26"/>
      <c r="XEM675" s="26"/>
      <c r="XEN675" s="26"/>
      <c r="XEO675" s="26"/>
      <c r="XEP675" s="26"/>
      <c r="XEQ675" s="26"/>
      <c r="XER675" s="26"/>
      <c r="XES675" s="26"/>
      <c r="XET675" s="26"/>
      <c r="XEU675" s="26"/>
      <c r="XEV675" s="26"/>
      <c r="XEW675" s="26"/>
      <c r="XEX675" s="26"/>
      <c r="XEY675" s="26"/>
      <c r="XEZ675" s="26"/>
      <c r="XFA675" s="26"/>
    </row>
    <row r="676" s="4" customFormat="1" ht="15" customHeight="1" spans="1:16381">
      <c r="A676" s="15">
        <v>672</v>
      </c>
      <c r="B676" s="16" t="s">
        <v>1331</v>
      </c>
      <c r="C676" s="17" t="s">
        <v>1356</v>
      </c>
      <c r="D676" s="18">
        <v>50000</v>
      </c>
      <c r="E676" s="18">
        <v>50000</v>
      </c>
      <c r="F676" s="18">
        <f t="shared" si="39"/>
        <v>50000</v>
      </c>
      <c r="G676" s="17" t="s">
        <v>531</v>
      </c>
      <c r="H676" s="17" t="s">
        <v>532</v>
      </c>
      <c r="I676" s="17" t="s">
        <v>21</v>
      </c>
      <c r="J676" s="20" t="s">
        <v>1333</v>
      </c>
      <c r="K676" s="21">
        <v>43545</v>
      </c>
      <c r="L676" s="21" t="s">
        <v>23</v>
      </c>
      <c r="M676" s="15">
        <f t="shared" si="40"/>
        <v>92</v>
      </c>
      <c r="N676" s="15">
        <f t="shared" si="41"/>
        <v>606.94</v>
      </c>
      <c r="XAH676" s="23"/>
      <c r="XAI676" s="23"/>
      <c r="XAJ676" s="23"/>
      <c r="XAK676" s="23"/>
      <c r="XAL676" s="23"/>
      <c r="XAM676" s="23"/>
      <c r="XAN676" s="23"/>
      <c r="XAO676" s="23"/>
      <c r="XAP676" s="23"/>
      <c r="XAQ676" s="23"/>
      <c r="XAR676" s="23"/>
      <c r="XAS676" s="23"/>
      <c r="XAT676" s="23"/>
      <c r="XAU676" s="23"/>
      <c r="XAV676" s="23"/>
      <c r="XAW676" s="23"/>
      <c r="XAX676" s="23"/>
      <c r="XAY676" s="23"/>
      <c r="XAZ676" s="23"/>
      <c r="XBA676" s="23"/>
      <c r="XBB676" s="23"/>
      <c r="XBC676" s="23"/>
      <c r="XBD676" s="23"/>
      <c r="XBE676" s="23"/>
      <c r="XBF676" s="23"/>
      <c r="XBG676" s="23"/>
      <c r="XBH676" s="23"/>
      <c r="XBI676" s="23"/>
      <c r="XBJ676" s="23"/>
      <c r="XBK676" s="23"/>
      <c r="XBL676" s="23"/>
      <c r="XBM676" s="23"/>
      <c r="XBN676" s="23"/>
      <c r="XBO676" s="23"/>
      <c r="XBP676" s="23"/>
      <c r="XBQ676" s="23"/>
      <c r="XBR676" s="23"/>
      <c r="XBS676" s="23"/>
      <c r="XBT676" s="23"/>
      <c r="XBU676" s="23"/>
      <c r="XBV676" s="23"/>
      <c r="XBW676" s="23"/>
      <c r="XBX676" s="23"/>
      <c r="XBY676" s="23"/>
      <c r="XBZ676" s="23"/>
      <c r="XCA676" s="23"/>
      <c r="XCB676" s="23"/>
      <c r="XCC676" s="23"/>
      <c r="XCD676" s="23"/>
      <c r="XCE676" s="23"/>
      <c r="XCF676" s="23"/>
      <c r="XCG676" s="23"/>
      <c r="XCH676" s="23"/>
      <c r="XCI676" s="23"/>
      <c r="XCJ676" s="23"/>
      <c r="XCK676" s="23"/>
      <c r="XCL676" s="23"/>
      <c r="XCM676" s="23"/>
      <c r="XCN676" s="23"/>
      <c r="XCO676" s="23"/>
      <c r="XCP676" s="23"/>
      <c r="XCQ676" s="23"/>
      <c r="XCR676" s="23"/>
      <c r="XCS676" s="23"/>
      <c r="XCT676" s="23"/>
      <c r="XCU676" s="23"/>
      <c r="XCV676" s="23"/>
      <c r="XCW676" s="26"/>
      <c r="XCX676" s="26"/>
      <c r="XCY676" s="26"/>
      <c r="XCZ676" s="26"/>
      <c r="XDA676" s="26"/>
      <c r="XDB676" s="26"/>
      <c r="XDC676" s="26"/>
      <c r="XDD676" s="26"/>
      <c r="XDE676" s="26"/>
      <c r="XDF676" s="26"/>
      <c r="XDG676" s="26"/>
      <c r="XDH676" s="26"/>
      <c r="XDI676" s="26"/>
      <c r="XDJ676" s="26"/>
      <c r="XDK676" s="26"/>
      <c r="XDL676" s="26"/>
      <c r="XDM676" s="26"/>
      <c r="XDN676" s="26"/>
      <c r="XDO676" s="26"/>
      <c r="XDP676" s="26"/>
      <c r="XDQ676" s="26"/>
      <c r="XDR676" s="26"/>
      <c r="XDS676" s="26"/>
      <c r="XDT676" s="26"/>
      <c r="XDU676" s="26"/>
      <c r="XDV676" s="26"/>
      <c r="XDW676" s="26"/>
      <c r="XDX676" s="26"/>
      <c r="XDY676" s="26"/>
      <c r="XDZ676" s="26"/>
      <c r="XEA676" s="26"/>
      <c r="XEB676" s="26"/>
      <c r="XEC676" s="26"/>
      <c r="XED676" s="26"/>
      <c r="XEE676" s="26"/>
      <c r="XEF676" s="26"/>
      <c r="XEG676" s="26"/>
      <c r="XEH676" s="26"/>
      <c r="XEI676" s="26"/>
      <c r="XEJ676" s="26"/>
      <c r="XEK676" s="26"/>
      <c r="XEL676" s="26"/>
      <c r="XEM676" s="26"/>
      <c r="XEN676" s="26"/>
      <c r="XEO676" s="26"/>
      <c r="XEP676" s="26"/>
      <c r="XEQ676" s="26"/>
      <c r="XER676" s="26"/>
      <c r="XES676" s="26"/>
      <c r="XET676" s="26"/>
      <c r="XEU676" s="26"/>
      <c r="XEV676" s="26"/>
      <c r="XEW676" s="26"/>
      <c r="XEX676" s="26"/>
      <c r="XEY676" s="26"/>
      <c r="XEZ676" s="26"/>
      <c r="XFA676" s="26"/>
    </row>
    <row r="677" s="4" customFormat="1" ht="15" customHeight="1" spans="1:16381">
      <c r="A677" s="15">
        <v>673</v>
      </c>
      <c r="B677" s="16" t="s">
        <v>1331</v>
      </c>
      <c r="C677" s="17" t="s">
        <v>1357</v>
      </c>
      <c r="D677" s="18">
        <v>50000</v>
      </c>
      <c r="E677" s="18">
        <v>50000</v>
      </c>
      <c r="F677" s="18">
        <f t="shared" si="39"/>
        <v>50000</v>
      </c>
      <c r="G677" s="17" t="s">
        <v>534</v>
      </c>
      <c r="H677" s="17" t="s">
        <v>1008</v>
      </c>
      <c r="I677" s="17" t="s">
        <v>21</v>
      </c>
      <c r="J677" s="20" t="s">
        <v>1333</v>
      </c>
      <c r="K677" s="21">
        <v>43545</v>
      </c>
      <c r="L677" s="21" t="s">
        <v>23</v>
      </c>
      <c r="M677" s="15">
        <f t="shared" si="40"/>
        <v>92</v>
      </c>
      <c r="N677" s="15">
        <f t="shared" si="41"/>
        <v>606.94</v>
      </c>
      <c r="XAH677" s="23"/>
      <c r="XAI677" s="23"/>
      <c r="XAJ677" s="23"/>
      <c r="XAK677" s="23"/>
      <c r="XAL677" s="23"/>
      <c r="XAM677" s="23"/>
      <c r="XAN677" s="23"/>
      <c r="XAO677" s="23"/>
      <c r="XAP677" s="23"/>
      <c r="XAQ677" s="23"/>
      <c r="XAR677" s="23"/>
      <c r="XAS677" s="23"/>
      <c r="XAT677" s="23"/>
      <c r="XAU677" s="23"/>
      <c r="XAV677" s="23"/>
      <c r="XAW677" s="23"/>
      <c r="XAX677" s="23"/>
      <c r="XAY677" s="23"/>
      <c r="XAZ677" s="23"/>
      <c r="XBA677" s="23"/>
      <c r="XBB677" s="23"/>
      <c r="XBC677" s="23"/>
      <c r="XBD677" s="23"/>
      <c r="XBE677" s="23"/>
      <c r="XBF677" s="23"/>
      <c r="XBG677" s="23"/>
      <c r="XBH677" s="23"/>
      <c r="XBI677" s="23"/>
      <c r="XBJ677" s="23"/>
      <c r="XBK677" s="23"/>
      <c r="XBL677" s="23"/>
      <c r="XBM677" s="23"/>
      <c r="XBN677" s="23"/>
      <c r="XBO677" s="23"/>
      <c r="XBP677" s="23"/>
      <c r="XBQ677" s="23"/>
      <c r="XBR677" s="23"/>
      <c r="XBS677" s="23"/>
      <c r="XBT677" s="23"/>
      <c r="XBU677" s="23"/>
      <c r="XBV677" s="23"/>
      <c r="XBW677" s="23"/>
      <c r="XBX677" s="23"/>
      <c r="XBY677" s="23"/>
      <c r="XBZ677" s="23"/>
      <c r="XCA677" s="23"/>
      <c r="XCB677" s="23"/>
      <c r="XCC677" s="23"/>
      <c r="XCD677" s="23"/>
      <c r="XCE677" s="23"/>
      <c r="XCF677" s="23"/>
      <c r="XCG677" s="23"/>
      <c r="XCH677" s="23"/>
      <c r="XCI677" s="23"/>
      <c r="XCJ677" s="23"/>
      <c r="XCK677" s="23"/>
      <c r="XCL677" s="23"/>
      <c r="XCM677" s="23"/>
      <c r="XCN677" s="23"/>
      <c r="XCO677" s="23"/>
      <c r="XCP677" s="23"/>
      <c r="XCQ677" s="23"/>
      <c r="XCR677" s="23"/>
      <c r="XCS677" s="23"/>
      <c r="XCT677" s="23"/>
      <c r="XCU677" s="23"/>
      <c r="XCV677" s="23"/>
      <c r="XCW677" s="26"/>
      <c r="XCX677" s="26"/>
      <c r="XCY677" s="26"/>
      <c r="XCZ677" s="26"/>
      <c r="XDA677" s="26"/>
      <c r="XDB677" s="26"/>
      <c r="XDC677" s="26"/>
      <c r="XDD677" s="26"/>
      <c r="XDE677" s="26"/>
      <c r="XDF677" s="26"/>
      <c r="XDG677" s="26"/>
      <c r="XDH677" s="26"/>
      <c r="XDI677" s="26"/>
      <c r="XDJ677" s="26"/>
      <c r="XDK677" s="26"/>
      <c r="XDL677" s="26"/>
      <c r="XDM677" s="26"/>
      <c r="XDN677" s="26"/>
      <c r="XDO677" s="26"/>
      <c r="XDP677" s="26"/>
      <c r="XDQ677" s="26"/>
      <c r="XDR677" s="26"/>
      <c r="XDS677" s="26"/>
      <c r="XDT677" s="26"/>
      <c r="XDU677" s="26"/>
      <c r="XDV677" s="26"/>
      <c r="XDW677" s="26"/>
      <c r="XDX677" s="26"/>
      <c r="XDY677" s="26"/>
      <c r="XDZ677" s="26"/>
      <c r="XEA677" s="26"/>
      <c r="XEB677" s="26"/>
      <c r="XEC677" s="26"/>
      <c r="XED677" s="26"/>
      <c r="XEE677" s="26"/>
      <c r="XEF677" s="26"/>
      <c r="XEG677" s="26"/>
      <c r="XEH677" s="26"/>
      <c r="XEI677" s="26"/>
      <c r="XEJ677" s="26"/>
      <c r="XEK677" s="26"/>
      <c r="XEL677" s="26"/>
      <c r="XEM677" s="26"/>
      <c r="XEN677" s="26"/>
      <c r="XEO677" s="26"/>
      <c r="XEP677" s="26"/>
      <c r="XEQ677" s="26"/>
      <c r="XER677" s="26"/>
      <c r="XES677" s="26"/>
      <c r="XET677" s="26"/>
      <c r="XEU677" s="26"/>
      <c r="XEV677" s="26"/>
      <c r="XEW677" s="26"/>
      <c r="XEX677" s="26"/>
      <c r="XEY677" s="26"/>
      <c r="XEZ677" s="26"/>
      <c r="XFA677" s="26"/>
    </row>
    <row r="678" s="4" customFormat="1" ht="15" customHeight="1" spans="1:16381">
      <c r="A678" s="15">
        <v>674</v>
      </c>
      <c r="B678" s="16" t="s">
        <v>1331</v>
      </c>
      <c r="C678" s="17" t="s">
        <v>1358</v>
      </c>
      <c r="D678" s="18">
        <v>50000</v>
      </c>
      <c r="E678" s="18">
        <v>50000</v>
      </c>
      <c r="F678" s="18">
        <f t="shared" si="39"/>
        <v>50000</v>
      </c>
      <c r="G678" s="17" t="s">
        <v>534</v>
      </c>
      <c r="H678" s="17" t="s">
        <v>535</v>
      </c>
      <c r="I678" s="17" t="s">
        <v>21</v>
      </c>
      <c r="J678" s="20" t="s">
        <v>1333</v>
      </c>
      <c r="K678" s="21">
        <v>43545</v>
      </c>
      <c r="L678" s="21" t="s">
        <v>23</v>
      </c>
      <c r="M678" s="15">
        <f t="shared" si="40"/>
        <v>92</v>
      </c>
      <c r="N678" s="15">
        <f t="shared" si="41"/>
        <v>606.94</v>
      </c>
      <c r="XAH678" s="23"/>
      <c r="XAI678" s="23"/>
      <c r="XAJ678" s="23"/>
      <c r="XAK678" s="23"/>
      <c r="XAL678" s="23"/>
      <c r="XAM678" s="23"/>
      <c r="XAN678" s="23"/>
      <c r="XAO678" s="23"/>
      <c r="XAP678" s="23"/>
      <c r="XAQ678" s="23"/>
      <c r="XAR678" s="23"/>
      <c r="XAS678" s="23"/>
      <c r="XAT678" s="23"/>
      <c r="XAU678" s="23"/>
      <c r="XAV678" s="23"/>
      <c r="XAW678" s="23"/>
      <c r="XAX678" s="23"/>
      <c r="XAY678" s="23"/>
      <c r="XAZ678" s="23"/>
      <c r="XBA678" s="23"/>
      <c r="XBB678" s="23"/>
      <c r="XBC678" s="23"/>
      <c r="XBD678" s="23"/>
      <c r="XBE678" s="23"/>
      <c r="XBF678" s="23"/>
      <c r="XBG678" s="23"/>
      <c r="XBH678" s="23"/>
      <c r="XBI678" s="23"/>
      <c r="XBJ678" s="23"/>
      <c r="XBK678" s="23"/>
      <c r="XBL678" s="23"/>
      <c r="XBM678" s="23"/>
      <c r="XBN678" s="23"/>
      <c r="XBO678" s="23"/>
      <c r="XBP678" s="23"/>
      <c r="XBQ678" s="23"/>
      <c r="XBR678" s="23"/>
      <c r="XBS678" s="23"/>
      <c r="XBT678" s="23"/>
      <c r="XBU678" s="23"/>
      <c r="XBV678" s="23"/>
      <c r="XBW678" s="23"/>
      <c r="XBX678" s="23"/>
      <c r="XBY678" s="23"/>
      <c r="XBZ678" s="23"/>
      <c r="XCA678" s="23"/>
      <c r="XCB678" s="23"/>
      <c r="XCC678" s="23"/>
      <c r="XCD678" s="23"/>
      <c r="XCE678" s="23"/>
      <c r="XCF678" s="23"/>
      <c r="XCG678" s="23"/>
      <c r="XCH678" s="23"/>
      <c r="XCI678" s="23"/>
      <c r="XCJ678" s="23"/>
      <c r="XCK678" s="23"/>
      <c r="XCL678" s="23"/>
      <c r="XCM678" s="23"/>
      <c r="XCN678" s="23"/>
      <c r="XCO678" s="23"/>
      <c r="XCP678" s="23"/>
      <c r="XCQ678" s="23"/>
      <c r="XCR678" s="23"/>
      <c r="XCS678" s="23"/>
      <c r="XCT678" s="23"/>
      <c r="XCU678" s="23"/>
      <c r="XCV678" s="23"/>
      <c r="XCW678" s="26"/>
      <c r="XCX678" s="26"/>
      <c r="XCY678" s="26"/>
      <c r="XCZ678" s="26"/>
      <c r="XDA678" s="26"/>
      <c r="XDB678" s="26"/>
      <c r="XDC678" s="26"/>
      <c r="XDD678" s="26"/>
      <c r="XDE678" s="26"/>
      <c r="XDF678" s="26"/>
      <c r="XDG678" s="26"/>
      <c r="XDH678" s="26"/>
      <c r="XDI678" s="26"/>
      <c r="XDJ678" s="26"/>
      <c r="XDK678" s="26"/>
      <c r="XDL678" s="26"/>
      <c r="XDM678" s="26"/>
      <c r="XDN678" s="26"/>
      <c r="XDO678" s="26"/>
      <c r="XDP678" s="26"/>
      <c r="XDQ678" s="26"/>
      <c r="XDR678" s="26"/>
      <c r="XDS678" s="26"/>
      <c r="XDT678" s="26"/>
      <c r="XDU678" s="26"/>
      <c r="XDV678" s="26"/>
      <c r="XDW678" s="26"/>
      <c r="XDX678" s="26"/>
      <c r="XDY678" s="26"/>
      <c r="XDZ678" s="26"/>
      <c r="XEA678" s="26"/>
      <c r="XEB678" s="26"/>
      <c r="XEC678" s="26"/>
      <c r="XED678" s="26"/>
      <c r="XEE678" s="26"/>
      <c r="XEF678" s="26"/>
      <c r="XEG678" s="26"/>
      <c r="XEH678" s="26"/>
      <c r="XEI678" s="26"/>
      <c r="XEJ678" s="26"/>
      <c r="XEK678" s="26"/>
      <c r="XEL678" s="26"/>
      <c r="XEM678" s="26"/>
      <c r="XEN678" s="26"/>
      <c r="XEO678" s="26"/>
      <c r="XEP678" s="26"/>
      <c r="XEQ678" s="26"/>
      <c r="XER678" s="26"/>
      <c r="XES678" s="26"/>
      <c r="XET678" s="26"/>
      <c r="XEU678" s="26"/>
      <c r="XEV678" s="26"/>
      <c r="XEW678" s="26"/>
      <c r="XEX678" s="26"/>
      <c r="XEY678" s="26"/>
      <c r="XEZ678" s="26"/>
      <c r="XFA678" s="26"/>
    </row>
    <row r="679" s="4" customFormat="1" ht="15" customHeight="1" spans="1:16381">
      <c r="A679" s="15">
        <v>675</v>
      </c>
      <c r="B679" s="16" t="s">
        <v>1331</v>
      </c>
      <c r="C679" s="17" t="s">
        <v>1359</v>
      </c>
      <c r="D679" s="18">
        <v>50000</v>
      </c>
      <c r="E679" s="18">
        <v>50000</v>
      </c>
      <c r="F679" s="18">
        <f t="shared" si="39"/>
        <v>50000</v>
      </c>
      <c r="G679" s="17" t="s">
        <v>534</v>
      </c>
      <c r="H679" s="17" t="s">
        <v>535</v>
      </c>
      <c r="I679" s="17" t="s">
        <v>21</v>
      </c>
      <c r="J679" s="20" t="s">
        <v>1333</v>
      </c>
      <c r="K679" s="21">
        <v>43545</v>
      </c>
      <c r="L679" s="21" t="s">
        <v>23</v>
      </c>
      <c r="M679" s="15">
        <f t="shared" si="40"/>
        <v>92</v>
      </c>
      <c r="N679" s="15">
        <f t="shared" si="41"/>
        <v>606.94</v>
      </c>
      <c r="XAH679" s="23"/>
      <c r="XAI679" s="23"/>
      <c r="XAJ679" s="23"/>
      <c r="XAK679" s="23"/>
      <c r="XAL679" s="23"/>
      <c r="XAM679" s="23"/>
      <c r="XAN679" s="23"/>
      <c r="XAO679" s="23"/>
      <c r="XAP679" s="23"/>
      <c r="XAQ679" s="23"/>
      <c r="XAR679" s="23"/>
      <c r="XAS679" s="23"/>
      <c r="XAT679" s="23"/>
      <c r="XAU679" s="23"/>
      <c r="XAV679" s="23"/>
      <c r="XAW679" s="23"/>
      <c r="XAX679" s="23"/>
      <c r="XAY679" s="23"/>
      <c r="XAZ679" s="23"/>
      <c r="XBA679" s="23"/>
      <c r="XBB679" s="23"/>
      <c r="XBC679" s="23"/>
      <c r="XBD679" s="23"/>
      <c r="XBE679" s="23"/>
      <c r="XBF679" s="23"/>
      <c r="XBG679" s="23"/>
      <c r="XBH679" s="23"/>
      <c r="XBI679" s="23"/>
      <c r="XBJ679" s="23"/>
      <c r="XBK679" s="23"/>
      <c r="XBL679" s="23"/>
      <c r="XBM679" s="23"/>
      <c r="XBN679" s="23"/>
      <c r="XBO679" s="23"/>
      <c r="XBP679" s="23"/>
      <c r="XBQ679" s="23"/>
      <c r="XBR679" s="23"/>
      <c r="XBS679" s="23"/>
      <c r="XBT679" s="23"/>
      <c r="XBU679" s="23"/>
      <c r="XBV679" s="23"/>
      <c r="XBW679" s="23"/>
      <c r="XBX679" s="23"/>
      <c r="XBY679" s="23"/>
      <c r="XBZ679" s="23"/>
      <c r="XCA679" s="23"/>
      <c r="XCB679" s="23"/>
      <c r="XCC679" s="23"/>
      <c r="XCD679" s="23"/>
      <c r="XCE679" s="23"/>
      <c r="XCF679" s="23"/>
      <c r="XCG679" s="23"/>
      <c r="XCH679" s="23"/>
      <c r="XCI679" s="23"/>
      <c r="XCJ679" s="23"/>
      <c r="XCK679" s="23"/>
      <c r="XCL679" s="23"/>
      <c r="XCM679" s="23"/>
      <c r="XCN679" s="23"/>
      <c r="XCO679" s="23"/>
      <c r="XCP679" s="23"/>
      <c r="XCQ679" s="23"/>
      <c r="XCR679" s="23"/>
      <c r="XCS679" s="23"/>
      <c r="XCT679" s="23"/>
      <c r="XCU679" s="23"/>
      <c r="XCV679" s="23"/>
      <c r="XCW679" s="26"/>
      <c r="XCX679" s="26"/>
      <c r="XCY679" s="26"/>
      <c r="XCZ679" s="26"/>
      <c r="XDA679" s="26"/>
      <c r="XDB679" s="26"/>
      <c r="XDC679" s="26"/>
      <c r="XDD679" s="26"/>
      <c r="XDE679" s="26"/>
      <c r="XDF679" s="26"/>
      <c r="XDG679" s="26"/>
      <c r="XDH679" s="26"/>
      <c r="XDI679" s="26"/>
      <c r="XDJ679" s="26"/>
      <c r="XDK679" s="26"/>
      <c r="XDL679" s="26"/>
      <c r="XDM679" s="26"/>
      <c r="XDN679" s="26"/>
      <c r="XDO679" s="26"/>
      <c r="XDP679" s="26"/>
      <c r="XDQ679" s="26"/>
      <c r="XDR679" s="26"/>
      <c r="XDS679" s="26"/>
      <c r="XDT679" s="26"/>
      <c r="XDU679" s="26"/>
      <c r="XDV679" s="26"/>
      <c r="XDW679" s="26"/>
      <c r="XDX679" s="26"/>
      <c r="XDY679" s="26"/>
      <c r="XDZ679" s="26"/>
      <c r="XEA679" s="26"/>
      <c r="XEB679" s="26"/>
      <c r="XEC679" s="26"/>
      <c r="XED679" s="26"/>
      <c r="XEE679" s="26"/>
      <c r="XEF679" s="26"/>
      <c r="XEG679" s="26"/>
      <c r="XEH679" s="26"/>
      <c r="XEI679" s="26"/>
      <c r="XEJ679" s="26"/>
      <c r="XEK679" s="26"/>
      <c r="XEL679" s="26"/>
      <c r="XEM679" s="26"/>
      <c r="XEN679" s="26"/>
      <c r="XEO679" s="26"/>
      <c r="XEP679" s="26"/>
      <c r="XEQ679" s="26"/>
      <c r="XER679" s="26"/>
      <c r="XES679" s="26"/>
      <c r="XET679" s="26"/>
      <c r="XEU679" s="26"/>
      <c r="XEV679" s="26"/>
      <c r="XEW679" s="26"/>
      <c r="XEX679" s="26"/>
      <c r="XEY679" s="26"/>
      <c r="XEZ679" s="26"/>
      <c r="XFA679" s="26"/>
    </row>
    <row r="680" s="4" customFormat="1" ht="15" customHeight="1" spans="1:16381">
      <c r="A680" s="15">
        <v>676</v>
      </c>
      <c r="B680" s="16" t="s">
        <v>1331</v>
      </c>
      <c r="C680" s="17" t="s">
        <v>1360</v>
      </c>
      <c r="D680" s="18">
        <v>50000</v>
      </c>
      <c r="E680" s="18">
        <v>50000</v>
      </c>
      <c r="F680" s="18">
        <f t="shared" si="39"/>
        <v>50000</v>
      </c>
      <c r="G680" s="17" t="s">
        <v>534</v>
      </c>
      <c r="H680" s="17" t="s">
        <v>1361</v>
      </c>
      <c r="I680" s="17" t="s">
        <v>21</v>
      </c>
      <c r="J680" s="20" t="s">
        <v>1333</v>
      </c>
      <c r="K680" s="21">
        <v>43545</v>
      </c>
      <c r="L680" s="21" t="s">
        <v>23</v>
      </c>
      <c r="M680" s="15">
        <f t="shared" si="40"/>
        <v>92</v>
      </c>
      <c r="N680" s="15">
        <f t="shared" si="41"/>
        <v>606.94</v>
      </c>
      <c r="XAH680" s="23"/>
      <c r="XAI680" s="23"/>
      <c r="XAJ680" s="23"/>
      <c r="XAK680" s="23"/>
      <c r="XAL680" s="23"/>
      <c r="XAM680" s="23"/>
      <c r="XAN680" s="23"/>
      <c r="XAO680" s="23"/>
      <c r="XAP680" s="23"/>
      <c r="XAQ680" s="23"/>
      <c r="XAR680" s="23"/>
      <c r="XAS680" s="23"/>
      <c r="XAT680" s="23"/>
      <c r="XAU680" s="23"/>
      <c r="XAV680" s="23"/>
      <c r="XAW680" s="23"/>
      <c r="XAX680" s="23"/>
      <c r="XAY680" s="23"/>
      <c r="XAZ680" s="23"/>
      <c r="XBA680" s="23"/>
      <c r="XBB680" s="23"/>
      <c r="XBC680" s="23"/>
      <c r="XBD680" s="23"/>
      <c r="XBE680" s="23"/>
      <c r="XBF680" s="23"/>
      <c r="XBG680" s="23"/>
      <c r="XBH680" s="23"/>
      <c r="XBI680" s="23"/>
      <c r="XBJ680" s="23"/>
      <c r="XBK680" s="23"/>
      <c r="XBL680" s="23"/>
      <c r="XBM680" s="23"/>
      <c r="XBN680" s="23"/>
      <c r="XBO680" s="23"/>
      <c r="XBP680" s="23"/>
      <c r="XBQ680" s="23"/>
      <c r="XBR680" s="23"/>
      <c r="XBS680" s="23"/>
      <c r="XBT680" s="23"/>
      <c r="XBU680" s="23"/>
      <c r="XBV680" s="23"/>
      <c r="XBW680" s="23"/>
      <c r="XBX680" s="23"/>
      <c r="XBY680" s="23"/>
      <c r="XBZ680" s="23"/>
      <c r="XCA680" s="23"/>
      <c r="XCB680" s="23"/>
      <c r="XCC680" s="23"/>
      <c r="XCD680" s="23"/>
      <c r="XCE680" s="23"/>
      <c r="XCF680" s="23"/>
      <c r="XCG680" s="23"/>
      <c r="XCH680" s="23"/>
      <c r="XCI680" s="23"/>
      <c r="XCJ680" s="23"/>
      <c r="XCK680" s="23"/>
      <c r="XCL680" s="23"/>
      <c r="XCM680" s="23"/>
      <c r="XCN680" s="23"/>
      <c r="XCO680" s="23"/>
      <c r="XCP680" s="23"/>
      <c r="XCQ680" s="23"/>
      <c r="XCR680" s="23"/>
      <c r="XCS680" s="23"/>
      <c r="XCT680" s="23"/>
      <c r="XCU680" s="23"/>
      <c r="XCV680" s="23"/>
      <c r="XCW680" s="26"/>
      <c r="XCX680" s="26"/>
      <c r="XCY680" s="26"/>
      <c r="XCZ680" s="26"/>
      <c r="XDA680" s="26"/>
      <c r="XDB680" s="26"/>
      <c r="XDC680" s="26"/>
      <c r="XDD680" s="26"/>
      <c r="XDE680" s="26"/>
      <c r="XDF680" s="26"/>
      <c r="XDG680" s="26"/>
      <c r="XDH680" s="26"/>
      <c r="XDI680" s="26"/>
      <c r="XDJ680" s="26"/>
      <c r="XDK680" s="26"/>
      <c r="XDL680" s="26"/>
      <c r="XDM680" s="26"/>
      <c r="XDN680" s="26"/>
      <c r="XDO680" s="26"/>
      <c r="XDP680" s="26"/>
      <c r="XDQ680" s="26"/>
      <c r="XDR680" s="26"/>
      <c r="XDS680" s="26"/>
      <c r="XDT680" s="26"/>
      <c r="XDU680" s="26"/>
      <c r="XDV680" s="26"/>
      <c r="XDW680" s="26"/>
      <c r="XDX680" s="26"/>
      <c r="XDY680" s="26"/>
      <c r="XDZ680" s="26"/>
      <c r="XEA680" s="26"/>
      <c r="XEB680" s="26"/>
      <c r="XEC680" s="26"/>
      <c r="XED680" s="26"/>
      <c r="XEE680" s="26"/>
      <c r="XEF680" s="26"/>
      <c r="XEG680" s="26"/>
      <c r="XEH680" s="26"/>
      <c r="XEI680" s="26"/>
      <c r="XEJ680" s="26"/>
      <c r="XEK680" s="26"/>
      <c r="XEL680" s="26"/>
      <c r="XEM680" s="26"/>
      <c r="XEN680" s="26"/>
      <c r="XEO680" s="26"/>
      <c r="XEP680" s="26"/>
      <c r="XEQ680" s="26"/>
      <c r="XER680" s="26"/>
      <c r="XES680" s="26"/>
      <c r="XET680" s="26"/>
      <c r="XEU680" s="26"/>
      <c r="XEV680" s="26"/>
      <c r="XEW680" s="26"/>
      <c r="XEX680" s="26"/>
      <c r="XEY680" s="26"/>
      <c r="XEZ680" s="26"/>
      <c r="XFA680" s="26"/>
    </row>
    <row r="681" s="4" customFormat="1" ht="15" customHeight="1" spans="1:16381">
      <c r="A681" s="15">
        <v>677</v>
      </c>
      <c r="B681" s="16" t="s">
        <v>1331</v>
      </c>
      <c r="C681" s="17" t="s">
        <v>1362</v>
      </c>
      <c r="D681" s="18">
        <v>50000</v>
      </c>
      <c r="E681" s="18">
        <v>50000</v>
      </c>
      <c r="F681" s="18">
        <f t="shared" si="39"/>
        <v>50000</v>
      </c>
      <c r="G681" s="17" t="s">
        <v>1363</v>
      </c>
      <c r="H681" s="17" t="s">
        <v>1008</v>
      </c>
      <c r="I681" s="17" t="s">
        <v>21</v>
      </c>
      <c r="J681" s="20" t="s">
        <v>1333</v>
      </c>
      <c r="K681" s="21">
        <v>43545</v>
      </c>
      <c r="L681" s="21" t="s">
        <v>23</v>
      </c>
      <c r="M681" s="15">
        <f t="shared" si="40"/>
        <v>92</v>
      </c>
      <c r="N681" s="15">
        <f t="shared" si="41"/>
        <v>606.94</v>
      </c>
      <c r="XAH681" s="23"/>
      <c r="XAI681" s="23"/>
      <c r="XAJ681" s="23"/>
      <c r="XAK681" s="23"/>
      <c r="XAL681" s="23"/>
      <c r="XAM681" s="23"/>
      <c r="XAN681" s="23"/>
      <c r="XAO681" s="23"/>
      <c r="XAP681" s="23"/>
      <c r="XAQ681" s="23"/>
      <c r="XAR681" s="23"/>
      <c r="XAS681" s="23"/>
      <c r="XAT681" s="23"/>
      <c r="XAU681" s="23"/>
      <c r="XAV681" s="23"/>
      <c r="XAW681" s="23"/>
      <c r="XAX681" s="23"/>
      <c r="XAY681" s="23"/>
      <c r="XAZ681" s="23"/>
      <c r="XBA681" s="23"/>
      <c r="XBB681" s="23"/>
      <c r="XBC681" s="23"/>
      <c r="XBD681" s="23"/>
      <c r="XBE681" s="23"/>
      <c r="XBF681" s="23"/>
      <c r="XBG681" s="23"/>
      <c r="XBH681" s="23"/>
      <c r="XBI681" s="23"/>
      <c r="XBJ681" s="23"/>
      <c r="XBK681" s="23"/>
      <c r="XBL681" s="23"/>
      <c r="XBM681" s="23"/>
      <c r="XBN681" s="23"/>
      <c r="XBO681" s="23"/>
      <c r="XBP681" s="23"/>
      <c r="XBQ681" s="23"/>
      <c r="XBR681" s="23"/>
      <c r="XBS681" s="23"/>
      <c r="XBT681" s="23"/>
      <c r="XBU681" s="23"/>
      <c r="XBV681" s="23"/>
      <c r="XBW681" s="23"/>
      <c r="XBX681" s="23"/>
      <c r="XBY681" s="23"/>
      <c r="XBZ681" s="23"/>
      <c r="XCA681" s="23"/>
      <c r="XCB681" s="23"/>
      <c r="XCC681" s="23"/>
      <c r="XCD681" s="23"/>
      <c r="XCE681" s="23"/>
      <c r="XCF681" s="23"/>
      <c r="XCG681" s="23"/>
      <c r="XCH681" s="23"/>
      <c r="XCI681" s="23"/>
      <c r="XCJ681" s="23"/>
      <c r="XCK681" s="23"/>
      <c r="XCL681" s="23"/>
      <c r="XCM681" s="23"/>
      <c r="XCN681" s="23"/>
      <c r="XCO681" s="23"/>
      <c r="XCP681" s="23"/>
      <c r="XCQ681" s="23"/>
      <c r="XCR681" s="23"/>
      <c r="XCS681" s="23"/>
      <c r="XCT681" s="23"/>
      <c r="XCU681" s="23"/>
      <c r="XCV681" s="23"/>
      <c r="XCW681" s="26"/>
      <c r="XCX681" s="26"/>
      <c r="XCY681" s="26"/>
      <c r="XCZ681" s="26"/>
      <c r="XDA681" s="26"/>
      <c r="XDB681" s="26"/>
      <c r="XDC681" s="26"/>
      <c r="XDD681" s="26"/>
      <c r="XDE681" s="26"/>
      <c r="XDF681" s="26"/>
      <c r="XDG681" s="26"/>
      <c r="XDH681" s="26"/>
      <c r="XDI681" s="26"/>
      <c r="XDJ681" s="26"/>
      <c r="XDK681" s="26"/>
      <c r="XDL681" s="26"/>
      <c r="XDM681" s="26"/>
      <c r="XDN681" s="26"/>
      <c r="XDO681" s="26"/>
      <c r="XDP681" s="26"/>
      <c r="XDQ681" s="26"/>
      <c r="XDR681" s="26"/>
      <c r="XDS681" s="26"/>
      <c r="XDT681" s="26"/>
      <c r="XDU681" s="26"/>
      <c r="XDV681" s="26"/>
      <c r="XDW681" s="26"/>
      <c r="XDX681" s="26"/>
      <c r="XDY681" s="26"/>
      <c r="XDZ681" s="26"/>
      <c r="XEA681" s="26"/>
      <c r="XEB681" s="26"/>
      <c r="XEC681" s="26"/>
      <c r="XED681" s="26"/>
      <c r="XEE681" s="26"/>
      <c r="XEF681" s="26"/>
      <c r="XEG681" s="26"/>
      <c r="XEH681" s="26"/>
      <c r="XEI681" s="26"/>
      <c r="XEJ681" s="26"/>
      <c r="XEK681" s="26"/>
      <c r="XEL681" s="26"/>
      <c r="XEM681" s="26"/>
      <c r="XEN681" s="26"/>
      <c r="XEO681" s="26"/>
      <c r="XEP681" s="26"/>
      <c r="XEQ681" s="26"/>
      <c r="XER681" s="26"/>
      <c r="XES681" s="26"/>
      <c r="XET681" s="26"/>
      <c r="XEU681" s="26"/>
      <c r="XEV681" s="26"/>
      <c r="XEW681" s="26"/>
      <c r="XEX681" s="26"/>
      <c r="XEY681" s="26"/>
      <c r="XEZ681" s="26"/>
      <c r="XFA681" s="26"/>
    </row>
    <row r="682" s="4" customFormat="1" ht="15" customHeight="1" spans="1:16381">
      <c r="A682" s="15">
        <v>678</v>
      </c>
      <c r="B682" s="16" t="s">
        <v>1331</v>
      </c>
      <c r="C682" s="17" t="s">
        <v>1364</v>
      </c>
      <c r="D682" s="18">
        <v>50000</v>
      </c>
      <c r="E682" s="18">
        <v>50000</v>
      </c>
      <c r="F682" s="18">
        <f t="shared" si="39"/>
        <v>50000</v>
      </c>
      <c r="G682" s="17" t="s">
        <v>1365</v>
      </c>
      <c r="H682" s="17" t="s">
        <v>118</v>
      </c>
      <c r="I682" s="17" t="s">
        <v>21</v>
      </c>
      <c r="J682" s="20" t="s">
        <v>1333</v>
      </c>
      <c r="K682" s="21">
        <v>43545</v>
      </c>
      <c r="L682" s="21" t="s">
        <v>23</v>
      </c>
      <c r="M682" s="15">
        <f t="shared" si="40"/>
        <v>92</v>
      </c>
      <c r="N682" s="15">
        <f t="shared" si="41"/>
        <v>606.94</v>
      </c>
      <c r="XAH682" s="23"/>
      <c r="XAI682" s="23"/>
      <c r="XAJ682" s="23"/>
      <c r="XAK682" s="23"/>
      <c r="XAL682" s="23"/>
      <c r="XAM682" s="23"/>
      <c r="XAN682" s="23"/>
      <c r="XAO682" s="23"/>
      <c r="XAP682" s="23"/>
      <c r="XAQ682" s="23"/>
      <c r="XAR682" s="23"/>
      <c r="XAS682" s="23"/>
      <c r="XAT682" s="23"/>
      <c r="XAU682" s="23"/>
      <c r="XAV682" s="23"/>
      <c r="XAW682" s="23"/>
      <c r="XAX682" s="23"/>
      <c r="XAY682" s="23"/>
      <c r="XAZ682" s="23"/>
      <c r="XBA682" s="23"/>
      <c r="XBB682" s="23"/>
      <c r="XBC682" s="23"/>
      <c r="XBD682" s="23"/>
      <c r="XBE682" s="23"/>
      <c r="XBF682" s="23"/>
      <c r="XBG682" s="23"/>
      <c r="XBH682" s="23"/>
      <c r="XBI682" s="23"/>
      <c r="XBJ682" s="23"/>
      <c r="XBK682" s="23"/>
      <c r="XBL682" s="23"/>
      <c r="XBM682" s="23"/>
      <c r="XBN682" s="23"/>
      <c r="XBO682" s="23"/>
      <c r="XBP682" s="23"/>
      <c r="XBQ682" s="23"/>
      <c r="XBR682" s="23"/>
      <c r="XBS682" s="23"/>
      <c r="XBT682" s="23"/>
      <c r="XBU682" s="23"/>
      <c r="XBV682" s="23"/>
      <c r="XBW682" s="23"/>
      <c r="XBX682" s="23"/>
      <c r="XBY682" s="23"/>
      <c r="XBZ682" s="23"/>
      <c r="XCA682" s="23"/>
      <c r="XCB682" s="23"/>
      <c r="XCC682" s="23"/>
      <c r="XCD682" s="23"/>
      <c r="XCE682" s="23"/>
      <c r="XCF682" s="23"/>
      <c r="XCG682" s="23"/>
      <c r="XCH682" s="23"/>
      <c r="XCI682" s="23"/>
      <c r="XCJ682" s="23"/>
      <c r="XCK682" s="23"/>
      <c r="XCL682" s="23"/>
      <c r="XCM682" s="23"/>
      <c r="XCN682" s="23"/>
      <c r="XCO682" s="23"/>
      <c r="XCP682" s="23"/>
      <c r="XCQ682" s="23"/>
      <c r="XCR682" s="23"/>
      <c r="XCS682" s="23"/>
      <c r="XCT682" s="23"/>
      <c r="XCU682" s="23"/>
      <c r="XCV682" s="23"/>
      <c r="XCW682" s="26"/>
      <c r="XCX682" s="26"/>
      <c r="XCY682" s="26"/>
      <c r="XCZ682" s="26"/>
      <c r="XDA682" s="26"/>
      <c r="XDB682" s="26"/>
      <c r="XDC682" s="26"/>
      <c r="XDD682" s="26"/>
      <c r="XDE682" s="26"/>
      <c r="XDF682" s="26"/>
      <c r="XDG682" s="26"/>
      <c r="XDH682" s="26"/>
      <c r="XDI682" s="26"/>
      <c r="XDJ682" s="26"/>
      <c r="XDK682" s="26"/>
      <c r="XDL682" s="26"/>
      <c r="XDM682" s="26"/>
      <c r="XDN682" s="26"/>
      <c r="XDO682" s="26"/>
      <c r="XDP682" s="26"/>
      <c r="XDQ682" s="26"/>
      <c r="XDR682" s="26"/>
      <c r="XDS682" s="26"/>
      <c r="XDT682" s="26"/>
      <c r="XDU682" s="26"/>
      <c r="XDV682" s="26"/>
      <c r="XDW682" s="26"/>
      <c r="XDX682" s="26"/>
      <c r="XDY682" s="26"/>
      <c r="XDZ682" s="26"/>
      <c r="XEA682" s="26"/>
      <c r="XEB682" s="26"/>
      <c r="XEC682" s="26"/>
      <c r="XED682" s="26"/>
      <c r="XEE682" s="26"/>
      <c r="XEF682" s="26"/>
      <c r="XEG682" s="26"/>
      <c r="XEH682" s="26"/>
      <c r="XEI682" s="26"/>
      <c r="XEJ682" s="26"/>
      <c r="XEK682" s="26"/>
      <c r="XEL682" s="26"/>
      <c r="XEM682" s="26"/>
      <c r="XEN682" s="26"/>
      <c r="XEO682" s="26"/>
      <c r="XEP682" s="26"/>
      <c r="XEQ682" s="26"/>
      <c r="XER682" s="26"/>
      <c r="XES682" s="26"/>
      <c r="XET682" s="26"/>
      <c r="XEU682" s="26"/>
      <c r="XEV682" s="26"/>
      <c r="XEW682" s="26"/>
      <c r="XEX682" s="26"/>
      <c r="XEY682" s="26"/>
      <c r="XEZ682" s="26"/>
      <c r="XFA682" s="26"/>
    </row>
    <row r="683" s="4" customFormat="1" ht="15" customHeight="1" spans="1:16381">
      <c r="A683" s="15">
        <v>679</v>
      </c>
      <c r="B683" s="16" t="s">
        <v>1331</v>
      </c>
      <c r="C683" s="17" t="s">
        <v>1366</v>
      </c>
      <c r="D683" s="18">
        <v>50000</v>
      </c>
      <c r="E683" s="18">
        <v>50000</v>
      </c>
      <c r="F683" s="18">
        <f t="shared" si="39"/>
        <v>50000</v>
      </c>
      <c r="G683" s="17" t="s">
        <v>1367</v>
      </c>
      <c r="H683" s="17" t="s">
        <v>612</v>
      </c>
      <c r="I683" s="17" t="s">
        <v>21</v>
      </c>
      <c r="J683" s="20" t="s">
        <v>1333</v>
      </c>
      <c r="K683" s="21">
        <v>43545</v>
      </c>
      <c r="L683" s="21" t="s">
        <v>23</v>
      </c>
      <c r="M683" s="15">
        <f t="shared" si="40"/>
        <v>92</v>
      </c>
      <c r="N683" s="15">
        <f t="shared" si="41"/>
        <v>606.94</v>
      </c>
      <c r="XAH683" s="23"/>
      <c r="XAI683" s="23"/>
      <c r="XAJ683" s="23"/>
      <c r="XAK683" s="23"/>
      <c r="XAL683" s="23"/>
      <c r="XAM683" s="23"/>
      <c r="XAN683" s="23"/>
      <c r="XAO683" s="23"/>
      <c r="XAP683" s="23"/>
      <c r="XAQ683" s="23"/>
      <c r="XAR683" s="23"/>
      <c r="XAS683" s="23"/>
      <c r="XAT683" s="23"/>
      <c r="XAU683" s="23"/>
      <c r="XAV683" s="23"/>
      <c r="XAW683" s="23"/>
      <c r="XAX683" s="23"/>
      <c r="XAY683" s="23"/>
      <c r="XAZ683" s="23"/>
      <c r="XBA683" s="23"/>
      <c r="XBB683" s="23"/>
      <c r="XBC683" s="23"/>
      <c r="XBD683" s="23"/>
      <c r="XBE683" s="23"/>
      <c r="XBF683" s="23"/>
      <c r="XBG683" s="23"/>
      <c r="XBH683" s="23"/>
      <c r="XBI683" s="23"/>
      <c r="XBJ683" s="23"/>
      <c r="XBK683" s="23"/>
      <c r="XBL683" s="23"/>
      <c r="XBM683" s="23"/>
      <c r="XBN683" s="23"/>
      <c r="XBO683" s="23"/>
      <c r="XBP683" s="23"/>
      <c r="XBQ683" s="23"/>
      <c r="XBR683" s="23"/>
      <c r="XBS683" s="23"/>
      <c r="XBT683" s="23"/>
      <c r="XBU683" s="23"/>
      <c r="XBV683" s="23"/>
      <c r="XBW683" s="23"/>
      <c r="XBX683" s="23"/>
      <c r="XBY683" s="23"/>
      <c r="XBZ683" s="23"/>
      <c r="XCA683" s="23"/>
      <c r="XCB683" s="23"/>
      <c r="XCC683" s="23"/>
      <c r="XCD683" s="23"/>
      <c r="XCE683" s="23"/>
      <c r="XCF683" s="23"/>
      <c r="XCG683" s="23"/>
      <c r="XCH683" s="23"/>
      <c r="XCI683" s="23"/>
      <c r="XCJ683" s="23"/>
      <c r="XCK683" s="23"/>
      <c r="XCL683" s="23"/>
      <c r="XCM683" s="23"/>
      <c r="XCN683" s="23"/>
      <c r="XCO683" s="23"/>
      <c r="XCP683" s="23"/>
      <c r="XCQ683" s="23"/>
      <c r="XCR683" s="23"/>
      <c r="XCS683" s="23"/>
      <c r="XCT683" s="23"/>
      <c r="XCU683" s="23"/>
      <c r="XCV683" s="23"/>
      <c r="XCW683" s="26"/>
      <c r="XCX683" s="26"/>
      <c r="XCY683" s="26"/>
      <c r="XCZ683" s="26"/>
      <c r="XDA683" s="26"/>
      <c r="XDB683" s="26"/>
      <c r="XDC683" s="26"/>
      <c r="XDD683" s="26"/>
      <c r="XDE683" s="26"/>
      <c r="XDF683" s="26"/>
      <c r="XDG683" s="26"/>
      <c r="XDH683" s="26"/>
      <c r="XDI683" s="26"/>
      <c r="XDJ683" s="26"/>
      <c r="XDK683" s="26"/>
      <c r="XDL683" s="26"/>
      <c r="XDM683" s="26"/>
      <c r="XDN683" s="26"/>
      <c r="XDO683" s="26"/>
      <c r="XDP683" s="26"/>
      <c r="XDQ683" s="26"/>
      <c r="XDR683" s="26"/>
      <c r="XDS683" s="26"/>
      <c r="XDT683" s="26"/>
      <c r="XDU683" s="26"/>
      <c r="XDV683" s="26"/>
      <c r="XDW683" s="26"/>
      <c r="XDX683" s="26"/>
      <c r="XDY683" s="26"/>
      <c r="XDZ683" s="26"/>
      <c r="XEA683" s="26"/>
      <c r="XEB683" s="26"/>
      <c r="XEC683" s="26"/>
      <c r="XED683" s="26"/>
      <c r="XEE683" s="26"/>
      <c r="XEF683" s="26"/>
      <c r="XEG683" s="26"/>
      <c r="XEH683" s="26"/>
      <c r="XEI683" s="26"/>
      <c r="XEJ683" s="26"/>
      <c r="XEK683" s="26"/>
      <c r="XEL683" s="26"/>
      <c r="XEM683" s="26"/>
      <c r="XEN683" s="26"/>
      <c r="XEO683" s="26"/>
      <c r="XEP683" s="26"/>
      <c r="XEQ683" s="26"/>
      <c r="XER683" s="26"/>
      <c r="XES683" s="26"/>
      <c r="XET683" s="26"/>
      <c r="XEU683" s="26"/>
      <c r="XEV683" s="26"/>
      <c r="XEW683" s="26"/>
      <c r="XEX683" s="26"/>
      <c r="XEY683" s="26"/>
      <c r="XEZ683" s="26"/>
      <c r="XFA683" s="26"/>
    </row>
    <row r="684" s="4" customFormat="1" ht="15" customHeight="1" spans="1:16381">
      <c r="A684" s="15">
        <v>680</v>
      </c>
      <c r="B684" s="16" t="s">
        <v>1331</v>
      </c>
      <c r="C684" s="17" t="s">
        <v>1368</v>
      </c>
      <c r="D684" s="18">
        <v>50000</v>
      </c>
      <c r="E684" s="18">
        <v>50000</v>
      </c>
      <c r="F684" s="18">
        <f t="shared" si="39"/>
        <v>50000</v>
      </c>
      <c r="G684" s="17" t="s">
        <v>1369</v>
      </c>
      <c r="H684" s="17" t="s">
        <v>357</v>
      </c>
      <c r="I684" s="17" t="s">
        <v>21</v>
      </c>
      <c r="J684" s="20" t="s">
        <v>1333</v>
      </c>
      <c r="K684" s="21">
        <v>43545</v>
      </c>
      <c r="L684" s="21" t="s">
        <v>23</v>
      </c>
      <c r="M684" s="15">
        <f t="shared" si="40"/>
        <v>92</v>
      </c>
      <c r="N684" s="15">
        <f t="shared" si="41"/>
        <v>606.94</v>
      </c>
      <c r="XAH684" s="23"/>
      <c r="XAI684" s="23"/>
      <c r="XAJ684" s="23"/>
      <c r="XAK684" s="23"/>
      <c r="XAL684" s="23"/>
      <c r="XAM684" s="23"/>
      <c r="XAN684" s="23"/>
      <c r="XAO684" s="23"/>
      <c r="XAP684" s="23"/>
      <c r="XAQ684" s="23"/>
      <c r="XAR684" s="23"/>
      <c r="XAS684" s="23"/>
      <c r="XAT684" s="23"/>
      <c r="XAU684" s="23"/>
      <c r="XAV684" s="23"/>
      <c r="XAW684" s="23"/>
      <c r="XAX684" s="23"/>
      <c r="XAY684" s="23"/>
      <c r="XAZ684" s="23"/>
      <c r="XBA684" s="23"/>
      <c r="XBB684" s="23"/>
      <c r="XBC684" s="23"/>
      <c r="XBD684" s="23"/>
      <c r="XBE684" s="23"/>
      <c r="XBF684" s="23"/>
      <c r="XBG684" s="23"/>
      <c r="XBH684" s="23"/>
      <c r="XBI684" s="23"/>
      <c r="XBJ684" s="23"/>
      <c r="XBK684" s="23"/>
      <c r="XBL684" s="23"/>
      <c r="XBM684" s="23"/>
      <c r="XBN684" s="23"/>
      <c r="XBO684" s="23"/>
      <c r="XBP684" s="23"/>
      <c r="XBQ684" s="23"/>
      <c r="XBR684" s="23"/>
      <c r="XBS684" s="23"/>
      <c r="XBT684" s="23"/>
      <c r="XBU684" s="23"/>
      <c r="XBV684" s="23"/>
      <c r="XBW684" s="23"/>
      <c r="XBX684" s="23"/>
      <c r="XBY684" s="23"/>
      <c r="XBZ684" s="23"/>
      <c r="XCA684" s="23"/>
      <c r="XCB684" s="23"/>
      <c r="XCC684" s="23"/>
      <c r="XCD684" s="23"/>
      <c r="XCE684" s="23"/>
      <c r="XCF684" s="23"/>
      <c r="XCG684" s="23"/>
      <c r="XCH684" s="23"/>
      <c r="XCI684" s="23"/>
      <c r="XCJ684" s="23"/>
      <c r="XCK684" s="23"/>
      <c r="XCL684" s="23"/>
      <c r="XCM684" s="23"/>
      <c r="XCN684" s="23"/>
      <c r="XCO684" s="23"/>
      <c r="XCP684" s="23"/>
      <c r="XCQ684" s="23"/>
      <c r="XCR684" s="23"/>
      <c r="XCS684" s="23"/>
      <c r="XCT684" s="23"/>
      <c r="XCU684" s="23"/>
      <c r="XCV684" s="23"/>
      <c r="XCW684" s="26"/>
      <c r="XCX684" s="26"/>
      <c r="XCY684" s="26"/>
      <c r="XCZ684" s="26"/>
      <c r="XDA684" s="26"/>
      <c r="XDB684" s="26"/>
      <c r="XDC684" s="26"/>
      <c r="XDD684" s="26"/>
      <c r="XDE684" s="26"/>
      <c r="XDF684" s="26"/>
      <c r="XDG684" s="26"/>
      <c r="XDH684" s="26"/>
      <c r="XDI684" s="26"/>
      <c r="XDJ684" s="26"/>
      <c r="XDK684" s="26"/>
      <c r="XDL684" s="26"/>
      <c r="XDM684" s="26"/>
      <c r="XDN684" s="26"/>
      <c r="XDO684" s="26"/>
      <c r="XDP684" s="26"/>
      <c r="XDQ684" s="26"/>
      <c r="XDR684" s="26"/>
      <c r="XDS684" s="26"/>
      <c r="XDT684" s="26"/>
      <c r="XDU684" s="26"/>
      <c r="XDV684" s="26"/>
      <c r="XDW684" s="26"/>
      <c r="XDX684" s="26"/>
      <c r="XDY684" s="26"/>
      <c r="XDZ684" s="26"/>
      <c r="XEA684" s="26"/>
      <c r="XEB684" s="26"/>
      <c r="XEC684" s="26"/>
      <c r="XED684" s="26"/>
      <c r="XEE684" s="26"/>
      <c r="XEF684" s="26"/>
      <c r="XEG684" s="26"/>
      <c r="XEH684" s="26"/>
      <c r="XEI684" s="26"/>
      <c r="XEJ684" s="26"/>
      <c r="XEK684" s="26"/>
      <c r="XEL684" s="26"/>
      <c r="XEM684" s="26"/>
      <c r="XEN684" s="26"/>
      <c r="XEO684" s="26"/>
      <c r="XEP684" s="26"/>
      <c r="XEQ684" s="26"/>
      <c r="XER684" s="26"/>
      <c r="XES684" s="26"/>
      <c r="XET684" s="26"/>
      <c r="XEU684" s="26"/>
      <c r="XEV684" s="26"/>
      <c r="XEW684" s="26"/>
      <c r="XEX684" s="26"/>
      <c r="XEY684" s="26"/>
      <c r="XEZ684" s="26"/>
      <c r="XFA684" s="26"/>
    </row>
    <row r="685" s="4" customFormat="1" ht="15" customHeight="1" spans="1:16381">
      <c r="A685" s="15">
        <v>681</v>
      </c>
      <c r="B685" s="16" t="s">
        <v>1331</v>
      </c>
      <c r="C685" s="17" t="s">
        <v>1370</v>
      </c>
      <c r="D685" s="18">
        <v>50000</v>
      </c>
      <c r="E685" s="18">
        <v>50000</v>
      </c>
      <c r="F685" s="18">
        <f t="shared" si="39"/>
        <v>50000</v>
      </c>
      <c r="G685" s="17" t="s">
        <v>1369</v>
      </c>
      <c r="H685" s="17" t="s">
        <v>357</v>
      </c>
      <c r="I685" s="17" t="s">
        <v>21</v>
      </c>
      <c r="J685" s="20" t="s">
        <v>1333</v>
      </c>
      <c r="K685" s="21">
        <v>43545</v>
      </c>
      <c r="L685" s="21" t="s">
        <v>23</v>
      </c>
      <c r="M685" s="15">
        <f t="shared" si="40"/>
        <v>92</v>
      </c>
      <c r="N685" s="15">
        <f t="shared" si="41"/>
        <v>606.94</v>
      </c>
      <c r="XAH685" s="23"/>
      <c r="XAI685" s="23"/>
      <c r="XAJ685" s="23"/>
      <c r="XAK685" s="23"/>
      <c r="XAL685" s="23"/>
      <c r="XAM685" s="23"/>
      <c r="XAN685" s="23"/>
      <c r="XAO685" s="23"/>
      <c r="XAP685" s="23"/>
      <c r="XAQ685" s="23"/>
      <c r="XAR685" s="23"/>
      <c r="XAS685" s="23"/>
      <c r="XAT685" s="23"/>
      <c r="XAU685" s="23"/>
      <c r="XAV685" s="23"/>
      <c r="XAW685" s="23"/>
      <c r="XAX685" s="23"/>
      <c r="XAY685" s="23"/>
      <c r="XAZ685" s="23"/>
      <c r="XBA685" s="23"/>
      <c r="XBB685" s="23"/>
      <c r="XBC685" s="23"/>
      <c r="XBD685" s="23"/>
      <c r="XBE685" s="23"/>
      <c r="XBF685" s="23"/>
      <c r="XBG685" s="23"/>
      <c r="XBH685" s="23"/>
      <c r="XBI685" s="23"/>
      <c r="XBJ685" s="23"/>
      <c r="XBK685" s="23"/>
      <c r="XBL685" s="23"/>
      <c r="XBM685" s="23"/>
      <c r="XBN685" s="23"/>
      <c r="XBO685" s="23"/>
      <c r="XBP685" s="23"/>
      <c r="XBQ685" s="23"/>
      <c r="XBR685" s="23"/>
      <c r="XBS685" s="23"/>
      <c r="XBT685" s="23"/>
      <c r="XBU685" s="23"/>
      <c r="XBV685" s="23"/>
      <c r="XBW685" s="23"/>
      <c r="XBX685" s="23"/>
      <c r="XBY685" s="23"/>
      <c r="XBZ685" s="23"/>
      <c r="XCA685" s="23"/>
      <c r="XCB685" s="23"/>
      <c r="XCC685" s="23"/>
      <c r="XCD685" s="23"/>
      <c r="XCE685" s="23"/>
      <c r="XCF685" s="23"/>
      <c r="XCG685" s="23"/>
      <c r="XCH685" s="23"/>
      <c r="XCI685" s="23"/>
      <c r="XCJ685" s="23"/>
      <c r="XCK685" s="23"/>
      <c r="XCL685" s="23"/>
      <c r="XCM685" s="23"/>
      <c r="XCN685" s="23"/>
      <c r="XCO685" s="23"/>
      <c r="XCP685" s="23"/>
      <c r="XCQ685" s="23"/>
      <c r="XCR685" s="23"/>
      <c r="XCS685" s="23"/>
      <c r="XCT685" s="23"/>
      <c r="XCU685" s="23"/>
      <c r="XCV685" s="23"/>
      <c r="XCW685" s="26"/>
      <c r="XCX685" s="26"/>
      <c r="XCY685" s="26"/>
      <c r="XCZ685" s="26"/>
      <c r="XDA685" s="26"/>
      <c r="XDB685" s="26"/>
      <c r="XDC685" s="26"/>
      <c r="XDD685" s="26"/>
      <c r="XDE685" s="26"/>
      <c r="XDF685" s="26"/>
      <c r="XDG685" s="26"/>
      <c r="XDH685" s="26"/>
      <c r="XDI685" s="26"/>
      <c r="XDJ685" s="26"/>
      <c r="XDK685" s="26"/>
      <c r="XDL685" s="26"/>
      <c r="XDM685" s="26"/>
      <c r="XDN685" s="26"/>
      <c r="XDO685" s="26"/>
      <c r="XDP685" s="26"/>
      <c r="XDQ685" s="26"/>
      <c r="XDR685" s="26"/>
      <c r="XDS685" s="26"/>
      <c r="XDT685" s="26"/>
      <c r="XDU685" s="26"/>
      <c r="XDV685" s="26"/>
      <c r="XDW685" s="26"/>
      <c r="XDX685" s="26"/>
      <c r="XDY685" s="26"/>
      <c r="XDZ685" s="26"/>
      <c r="XEA685" s="26"/>
      <c r="XEB685" s="26"/>
      <c r="XEC685" s="26"/>
      <c r="XED685" s="26"/>
      <c r="XEE685" s="26"/>
      <c r="XEF685" s="26"/>
      <c r="XEG685" s="26"/>
      <c r="XEH685" s="26"/>
      <c r="XEI685" s="26"/>
      <c r="XEJ685" s="26"/>
      <c r="XEK685" s="26"/>
      <c r="XEL685" s="26"/>
      <c r="XEM685" s="26"/>
      <c r="XEN685" s="26"/>
      <c r="XEO685" s="26"/>
      <c r="XEP685" s="26"/>
      <c r="XEQ685" s="26"/>
      <c r="XER685" s="26"/>
      <c r="XES685" s="26"/>
      <c r="XET685" s="26"/>
      <c r="XEU685" s="26"/>
      <c r="XEV685" s="26"/>
      <c r="XEW685" s="26"/>
      <c r="XEX685" s="26"/>
      <c r="XEY685" s="26"/>
      <c r="XEZ685" s="26"/>
      <c r="XFA685" s="26"/>
    </row>
    <row r="686" s="4" customFormat="1" ht="15" customHeight="1" spans="1:16381">
      <c r="A686" s="15">
        <v>682</v>
      </c>
      <c r="B686" s="16" t="s">
        <v>1331</v>
      </c>
      <c r="C686" s="17" t="s">
        <v>1371</v>
      </c>
      <c r="D686" s="18">
        <v>50000</v>
      </c>
      <c r="E686" s="18">
        <v>50000</v>
      </c>
      <c r="F686" s="18">
        <f t="shared" si="39"/>
        <v>50000</v>
      </c>
      <c r="G686" s="17" t="s">
        <v>120</v>
      </c>
      <c r="H686" s="17" t="s">
        <v>1125</v>
      </c>
      <c r="I686" s="17" t="s">
        <v>21</v>
      </c>
      <c r="J686" s="20" t="s">
        <v>475</v>
      </c>
      <c r="K686" s="21">
        <v>43545</v>
      </c>
      <c r="L686" s="21" t="s">
        <v>23</v>
      </c>
      <c r="M686" s="15">
        <f t="shared" si="40"/>
        <v>92</v>
      </c>
      <c r="N686" s="15">
        <f t="shared" si="41"/>
        <v>606.94</v>
      </c>
      <c r="XAH686" s="23"/>
      <c r="XAI686" s="23"/>
      <c r="XAJ686" s="23"/>
      <c r="XAK686" s="23"/>
      <c r="XAL686" s="23"/>
      <c r="XAM686" s="23"/>
      <c r="XAN686" s="23"/>
      <c r="XAO686" s="23"/>
      <c r="XAP686" s="23"/>
      <c r="XAQ686" s="23"/>
      <c r="XAR686" s="23"/>
      <c r="XAS686" s="23"/>
      <c r="XAT686" s="23"/>
      <c r="XAU686" s="23"/>
      <c r="XAV686" s="23"/>
      <c r="XAW686" s="23"/>
      <c r="XAX686" s="23"/>
      <c r="XAY686" s="23"/>
      <c r="XAZ686" s="23"/>
      <c r="XBA686" s="23"/>
      <c r="XBB686" s="23"/>
      <c r="XBC686" s="23"/>
      <c r="XBD686" s="23"/>
      <c r="XBE686" s="23"/>
      <c r="XBF686" s="23"/>
      <c r="XBG686" s="23"/>
      <c r="XBH686" s="23"/>
      <c r="XBI686" s="23"/>
      <c r="XBJ686" s="23"/>
      <c r="XBK686" s="23"/>
      <c r="XBL686" s="23"/>
      <c r="XBM686" s="23"/>
      <c r="XBN686" s="23"/>
      <c r="XBO686" s="23"/>
      <c r="XBP686" s="23"/>
      <c r="XBQ686" s="23"/>
      <c r="XBR686" s="23"/>
      <c r="XBS686" s="23"/>
      <c r="XBT686" s="23"/>
      <c r="XBU686" s="23"/>
      <c r="XBV686" s="23"/>
      <c r="XBW686" s="23"/>
      <c r="XBX686" s="23"/>
      <c r="XBY686" s="23"/>
      <c r="XBZ686" s="23"/>
      <c r="XCA686" s="23"/>
      <c r="XCB686" s="23"/>
      <c r="XCC686" s="23"/>
      <c r="XCD686" s="23"/>
      <c r="XCE686" s="23"/>
      <c r="XCF686" s="23"/>
      <c r="XCG686" s="23"/>
      <c r="XCH686" s="23"/>
      <c r="XCI686" s="23"/>
      <c r="XCJ686" s="23"/>
      <c r="XCK686" s="23"/>
      <c r="XCL686" s="23"/>
      <c r="XCM686" s="23"/>
      <c r="XCN686" s="23"/>
      <c r="XCO686" s="23"/>
      <c r="XCP686" s="23"/>
      <c r="XCQ686" s="23"/>
      <c r="XCR686" s="23"/>
      <c r="XCS686" s="23"/>
      <c r="XCT686" s="23"/>
      <c r="XCU686" s="23"/>
      <c r="XCV686" s="23"/>
      <c r="XCW686" s="26"/>
      <c r="XCX686" s="26"/>
      <c r="XCY686" s="26"/>
      <c r="XCZ686" s="26"/>
      <c r="XDA686" s="26"/>
      <c r="XDB686" s="26"/>
      <c r="XDC686" s="26"/>
      <c r="XDD686" s="26"/>
      <c r="XDE686" s="26"/>
      <c r="XDF686" s="26"/>
      <c r="XDG686" s="26"/>
      <c r="XDH686" s="26"/>
      <c r="XDI686" s="26"/>
      <c r="XDJ686" s="26"/>
      <c r="XDK686" s="26"/>
      <c r="XDL686" s="26"/>
      <c r="XDM686" s="26"/>
      <c r="XDN686" s="26"/>
      <c r="XDO686" s="26"/>
      <c r="XDP686" s="26"/>
      <c r="XDQ686" s="26"/>
      <c r="XDR686" s="26"/>
      <c r="XDS686" s="26"/>
      <c r="XDT686" s="26"/>
      <c r="XDU686" s="26"/>
      <c r="XDV686" s="26"/>
      <c r="XDW686" s="26"/>
      <c r="XDX686" s="26"/>
      <c r="XDY686" s="26"/>
      <c r="XDZ686" s="26"/>
      <c r="XEA686" s="26"/>
      <c r="XEB686" s="26"/>
      <c r="XEC686" s="26"/>
      <c r="XED686" s="26"/>
      <c r="XEE686" s="26"/>
      <c r="XEF686" s="26"/>
      <c r="XEG686" s="26"/>
      <c r="XEH686" s="26"/>
      <c r="XEI686" s="26"/>
      <c r="XEJ686" s="26"/>
      <c r="XEK686" s="26"/>
      <c r="XEL686" s="26"/>
      <c r="XEM686" s="26"/>
      <c r="XEN686" s="26"/>
      <c r="XEO686" s="26"/>
      <c r="XEP686" s="26"/>
      <c r="XEQ686" s="26"/>
      <c r="XER686" s="26"/>
      <c r="XES686" s="26"/>
      <c r="XET686" s="26"/>
      <c r="XEU686" s="26"/>
      <c r="XEV686" s="26"/>
      <c r="XEW686" s="26"/>
      <c r="XEX686" s="26"/>
      <c r="XEY686" s="26"/>
      <c r="XEZ686" s="26"/>
      <c r="XFA686" s="26"/>
    </row>
    <row r="687" s="4" customFormat="1" ht="15" customHeight="1" spans="1:16381">
      <c r="A687" s="15">
        <v>683</v>
      </c>
      <c r="B687" s="16" t="s">
        <v>1331</v>
      </c>
      <c r="C687" s="17" t="s">
        <v>1372</v>
      </c>
      <c r="D687" s="18">
        <v>50000</v>
      </c>
      <c r="E687" s="18">
        <v>50000</v>
      </c>
      <c r="F687" s="18">
        <f t="shared" si="39"/>
        <v>50000</v>
      </c>
      <c r="G687" s="17" t="s">
        <v>120</v>
      </c>
      <c r="H687" s="17" t="s">
        <v>1125</v>
      </c>
      <c r="I687" s="17" t="s">
        <v>21</v>
      </c>
      <c r="J687" s="20" t="s">
        <v>1333</v>
      </c>
      <c r="K687" s="21">
        <v>43545</v>
      </c>
      <c r="L687" s="21" t="s">
        <v>23</v>
      </c>
      <c r="M687" s="15">
        <f t="shared" si="40"/>
        <v>92</v>
      </c>
      <c r="N687" s="15">
        <f t="shared" si="41"/>
        <v>606.94</v>
      </c>
      <c r="XAH687" s="23"/>
      <c r="XAI687" s="23"/>
      <c r="XAJ687" s="23"/>
      <c r="XAK687" s="23"/>
      <c r="XAL687" s="23"/>
      <c r="XAM687" s="23"/>
      <c r="XAN687" s="23"/>
      <c r="XAO687" s="23"/>
      <c r="XAP687" s="23"/>
      <c r="XAQ687" s="23"/>
      <c r="XAR687" s="23"/>
      <c r="XAS687" s="23"/>
      <c r="XAT687" s="23"/>
      <c r="XAU687" s="23"/>
      <c r="XAV687" s="23"/>
      <c r="XAW687" s="23"/>
      <c r="XAX687" s="23"/>
      <c r="XAY687" s="23"/>
      <c r="XAZ687" s="23"/>
      <c r="XBA687" s="23"/>
      <c r="XBB687" s="23"/>
      <c r="XBC687" s="23"/>
      <c r="XBD687" s="23"/>
      <c r="XBE687" s="23"/>
      <c r="XBF687" s="23"/>
      <c r="XBG687" s="23"/>
      <c r="XBH687" s="23"/>
      <c r="XBI687" s="23"/>
      <c r="XBJ687" s="23"/>
      <c r="XBK687" s="23"/>
      <c r="XBL687" s="23"/>
      <c r="XBM687" s="23"/>
      <c r="XBN687" s="23"/>
      <c r="XBO687" s="23"/>
      <c r="XBP687" s="23"/>
      <c r="XBQ687" s="23"/>
      <c r="XBR687" s="23"/>
      <c r="XBS687" s="23"/>
      <c r="XBT687" s="23"/>
      <c r="XBU687" s="23"/>
      <c r="XBV687" s="23"/>
      <c r="XBW687" s="23"/>
      <c r="XBX687" s="23"/>
      <c r="XBY687" s="23"/>
      <c r="XBZ687" s="23"/>
      <c r="XCA687" s="23"/>
      <c r="XCB687" s="23"/>
      <c r="XCC687" s="23"/>
      <c r="XCD687" s="23"/>
      <c r="XCE687" s="23"/>
      <c r="XCF687" s="23"/>
      <c r="XCG687" s="23"/>
      <c r="XCH687" s="23"/>
      <c r="XCI687" s="23"/>
      <c r="XCJ687" s="23"/>
      <c r="XCK687" s="23"/>
      <c r="XCL687" s="23"/>
      <c r="XCM687" s="23"/>
      <c r="XCN687" s="23"/>
      <c r="XCO687" s="23"/>
      <c r="XCP687" s="23"/>
      <c r="XCQ687" s="23"/>
      <c r="XCR687" s="23"/>
      <c r="XCS687" s="23"/>
      <c r="XCT687" s="23"/>
      <c r="XCU687" s="23"/>
      <c r="XCV687" s="23"/>
      <c r="XCW687" s="26"/>
      <c r="XCX687" s="26"/>
      <c r="XCY687" s="26"/>
      <c r="XCZ687" s="26"/>
      <c r="XDA687" s="26"/>
      <c r="XDB687" s="26"/>
      <c r="XDC687" s="26"/>
      <c r="XDD687" s="26"/>
      <c r="XDE687" s="26"/>
      <c r="XDF687" s="26"/>
      <c r="XDG687" s="26"/>
      <c r="XDH687" s="26"/>
      <c r="XDI687" s="26"/>
      <c r="XDJ687" s="26"/>
      <c r="XDK687" s="26"/>
      <c r="XDL687" s="26"/>
      <c r="XDM687" s="26"/>
      <c r="XDN687" s="26"/>
      <c r="XDO687" s="26"/>
      <c r="XDP687" s="26"/>
      <c r="XDQ687" s="26"/>
      <c r="XDR687" s="26"/>
      <c r="XDS687" s="26"/>
      <c r="XDT687" s="26"/>
      <c r="XDU687" s="26"/>
      <c r="XDV687" s="26"/>
      <c r="XDW687" s="26"/>
      <c r="XDX687" s="26"/>
      <c r="XDY687" s="26"/>
      <c r="XDZ687" s="26"/>
      <c r="XEA687" s="26"/>
      <c r="XEB687" s="26"/>
      <c r="XEC687" s="26"/>
      <c r="XED687" s="26"/>
      <c r="XEE687" s="26"/>
      <c r="XEF687" s="26"/>
      <c r="XEG687" s="26"/>
      <c r="XEH687" s="26"/>
      <c r="XEI687" s="26"/>
      <c r="XEJ687" s="26"/>
      <c r="XEK687" s="26"/>
      <c r="XEL687" s="26"/>
      <c r="XEM687" s="26"/>
      <c r="XEN687" s="26"/>
      <c r="XEO687" s="26"/>
      <c r="XEP687" s="26"/>
      <c r="XEQ687" s="26"/>
      <c r="XER687" s="26"/>
      <c r="XES687" s="26"/>
      <c r="XET687" s="26"/>
      <c r="XEU687" s="26"/>
      <c r="XEV687" s="26"/>
      <c r="XEW687" s="26"/>
      <c r="XEX687" s="26"/>
      <c r="XEY687" s="26"/>
      <c r="XEZ687" s="26"/>
      <c r="XFA687" s="26"/>
    </row>
    <row r="688" s="4" customFormat="1" ht="15" customHeight="1" spans="1:16381">
      <c r="A688" s="15">
        <v>684</v>
      </c>
      <c r="B688" s="16" t="s">
        <v>1331</v>
      </c>
      <c r="C688" s="17" t="s">
        <v>1373</v>
      </c>
      <c r="D688" s="18">
        <v>50000</v>
      </c>
      <c r="E688" s="18">
        <v>50000</v>
      </c>
      <c r="F688" s="18">
        <f t="shared" si="39"/>
        <v>50000</v>
      </c>
      <c r="G688" s="17" t="s">
        <v>120</v>
      </c>
      <c r="H688" s="17" t="s">
        <v>1125</v>
      </c>
      <c r="I688" s="17" t="s">
        <v>21</v>
      </c>
      <c r="J688" s="20" t="s">
        <v>1333</v>
      </c>
      <c r="K688" s="21">
        <v>43545</v>
      </c>
      <c r="L688" s="21" t="s">
        <v>23</v>
      </c>
      <c r="M688" s="15">
        <f t="shared" si="40"/>
        <v>92</v>
      </c>
      <c r="N688" s="15">
        <f t="shared" si="41"/>
        <v>606.94</v>
      </c>
      <c r="XAH688" s="23"/>
      <c r="XAI688" s="23"/>
      <c r="XAJ688" s="23"/>
      <c r="XAK688" s="23"/>
      <c r="XAL688" s="23"/>
      <c r="XAM688" s="23"/>
      <c r="XAN688" s="23"/>
      <c r="XAO688" s="23"/>
      <c r="XAP688" s="23"/>
      <c r="XAQ688" s="23"/>
      <c r="XAR688" s="23"/>
      <c r="XAS688" s="23"/>
      <c r="XAT688" s="23"/>
      <c r="XAU688" s="23"/>
      <c r="XAV688" s="23"/>
      <c r="XAW688" s="23"/>
      <c r="XAX688" s="23"/>
      <c r="XAY688" s="23"/>
      <c r="XAZ688" s="23"/>
      <c r="XBA688" s="23"/>
      <c r="XBB688" s="23"/>
      <c r="XBC688" s="23"/>
      <c r="XBD688" s="23"/>
      <c r="XBE688" s="23"/>
      <c r="XBF688" s="23"/>
      <c r="XBG688" s="23"/>
      <c r="XBH688" s="23"/>
      <c r="XBI688" s="23"/>
      <c r="XBJ688" s="23"/>
      <c r="XBK688" s="23"/>
      <c r="XBL688" s="23"/>
      <c r="XBM688" s="23"/>
      <c r="XBN688" s="23"/>
      <c r="XBO688" s="23"/>
      <c r="XBP688" s="23"/>
      <c r="XBQ688" s="23"/>
      <c r="XBR688" s="23"/>
      <c r="XBS688" s="23"/>
      <c r="XBT688" s="23"/>
      <c r="XBU688" s="23"/>
      <c r="XBV688" s="23"/>
      <c r="XBW688" s="23"/>
      <c r="XBX688" s="23"/>
      <c r="XBY688" s="23"/>
      <c r="XBZ688" s="23"/>
      <c r="XCA688" s="23"/>
      <c r="XCB688" s="23"/>
      <c r="XCC688" s="23"/>
      <c r="XCD688" s="23"/>
      <c r="XCE688" s="23"/>
      <c r="XCF688" s="23"/>
      <c r="XCG688" s="23"/>
      <c r="XCH688" s="23"/>
      <c r="XCI688" s="23"/>
      <c r="XCJ688" s="23"/>
      <c r="XCK688" s="23"/>
      <c r="XCL688" s="23"/>
      <c r="XCM688" s="23"/>
      <c r="XCN688" s="23"/>
      <c r="XCO688" s="23"/>
      <c r="XCP688" s="23"/>
      <c r="XCQ688" s="23"/>
      <c r="XCR688" s="23"/>
      <c r="XCS688" s="23"/>
      <c r="XCT688" s="23"/>
      <c r="XCU688" s="23"/>
      <c r="XCV688" s="23"/>
      <c r="XCW688" s="26"/>
      <c r="XCX688" s="26"/>
      <c r="XCY688" s="26"/>
      <c r="XCZ688" s="26"/>
      <c r="XDA688" s="26"/>
      <c r="XDB688" s="26"/>
      <c r="XDC688" s="26"/>
      <c r="XDD688" s="26"/>
      <c r="XDE688" s="26"/>
      <c r="XDF688" s="26"/>
      <c r="XDG688" s="26"/>
      <c r="XDH688" s="26"/>
      <c r="XDI688" s="26"/>
      <c r="XDJ688" s="26"/>
      <c r="XDK688" s="26"/>
      <c r="XDL688" s="26"/>
      <c r="XDM688" s="26"/>
      <c r="XDN688" s="26"/>
      <c r="XDO688" s="26"/>
      <c r="XDP688" s="26"/>
      <c r="XDQ688" s="26"/>
      <c r="XDR688" s="26"/>
      <c r="XDS688" s="26"/>
      <c r="XDT688" s="26"/>
      <c r="XDU688" s="26"/>
      <c r="XDV688" s="26"/>
      <c r="XDW688" s="26"/>
      <c r="XDX688" s="26"/>
      <c r="XDY688" s="26"/>
      <c r="XDZ688" s="26"/>
      <c r="XEA688" s="26"/>
      <c r="XEB688" s="26"/>
      <c r="XEC688" s="26"/>
      <c r="XED688" s="26"/>
      <c r="XEE688" s="26"/>
      <c r="XEF688" s="26"/>
      <c r="XEG688" s="26"/>
      <c r="XEH688" s="26"/>
      <c r="XEI688" s="26"/>
      <c r="XEJ688" s="26"/>
      <c r="XEK688" s="26"/>
      <c r="XEL688" s="26"/>
      <c r="XEM688" s="26"/>
      <c r="XEN688" s="26"/>
      <c r="XEO688" s="26"/>
      <c r="XEP688" s="26"/>
      <c r="XEQ688" s="26"/>
      <c r="XER688" s="26"/>
      <c r="XES688" s="26"/>
      <c r="XET688" s="26"/>
      <c r="XEU688" s="26"/>
      <c r="XEV688" s="26"/>
      <c r="XEW688" s="26"/>
      <c r="XEX688" s="26"/>
      <c r="XEY688" s="26"/>
      <c r="XEZ688" s="26"/>
      <c r="XFA688" s="26"/>
    </row>
    <row r="689" s="4" customFormat="1" ht="15" customHeight="1" spans="1:16381">
      <c r="A689" s="15">
        <v>685</v>
      </c>
      <c r="B689" s="16" t="s">
        <v>1331</v>
      </c>
      <c r="C689" s="17" t="s">
        <v>1374</v>
      </c>
      <c r="D689" s="18">
        <v>50000</v>
      </c>
      <c r="E689" s="18">
        <v>50000</v>
      </c>
      <c r="F689" s="18">
        <f t="shared" si="39"/>
        <v>50000</v>
      </c>
      <c r="G689" s="17" t="s">
        <v>846</v>
      </c>
      <c r="H689" s="17" t="s">
        <v>121</v>
      </c>
      <c r="I689" s="17" t="s">
        <v>21</v>
      </c>
      <c r="J689" s="20" t="s">
        <v>1333</v>
      </c>
      <c r="K689" s="21">
        <v>43545</v>
      </c>
      <c r="L689" s="21" t="s">
        <v>23</v>
      </c>
      <c r="M689" s="15">
        <f t="shared" si="40"/>
        <v>92</v>
      </c>
      <c r="N689" s="15">
        <f t="shared" si="41"/>
        <v>606.94</v>
      </c>
      <c r="XAH689" s="23"/>
      <c r="XAI689" s="23"/>
      <c r="XAJ689" s="23"/>
      <c r="XAK689" s="23"/>
      <c r="XAL689" s="23"/>
      <c r="XAM689" s="23"/>
      <c r="XAN689" s="23"/>
      <c r="XAO689" s="23"/>
      <c r="XAP689" s="23"/>
      <c r="XAQ689" s="23"/>
      <c r="XAR689" s="23"/>
      <c r="XAS689" s="23"/>
      <c r="XAT689" s="23"/>
      <c r="XAU689" s="23"/>
      <c r="XAV689" s="23"/>
      <c r="XAW689" s="23"/>
      <c r="XAX689" s="23"/>
      <c r="XAY689" s="23"/>
      <c r="XAZ689" s="23"/>
      <c r="XBA689" s="23"/>
      <c r="XBB689" s="23"/>
      <c r="XBC689" s="23"/>
      <c r="XBD689" s="23"/>
      <c r="XBE689" s="23"/>
      <c r="XBF689" s="23"/>
      <c r="XBG689" s="23"/>
      <c r="XBH689" s="23"/>
      <c r="XBI689" s="23"/>
      <c r="XBJ689" s="23"/>
      <c r="XBK689" s="23"/>
      <c r="XBL689" s="23"/>
      <c r="XBM689" s="23"/>
      <c r="XBN689" s="23"/>
      <c r="XBO689" s="23"/>
      <c r="XBP689" s="23"/>
      <c r="XBQ689" s="23"/>
      <c r="XBR689" s="23"/>
      <c r="XBS689" s="23"/>
      <c r="XBT689" s="23"/>
      <c r="XBU689" s="23"/>
      <c r="XBV689" s="23"/>
      <c r="XBW689" s="23"/>
      <c r="XBX689" s="23"/>
      <c r="XBY689" s="23"/>
      <c r="XBZ689" s="23"/>
      <c r="XCA689" s="23"/>
      <c r="XCB689" s="23"/>
      <c r="XCC689" s="23"/>
      <c r="XCD689" s="23"/>
      <c r="XCE689" s="23"/>
      <c r="XCF689" s="23"/>
      <c r="XCG689" s="23"/>
      <c r="XCH689" s="23"/>
      <c r="XCI689" s="23"/>
      <c r="XCJ689" s="23"/>
      <c r="XCK689" s="23"/>
      <c r="XCL689" s="23"/>
      <c r="XCM689" s="23"/>
      <c r="XCN689" s="23"/>
      <c r="XCO689" s="23"/>
      <c r="XCP689" s="23"/>
      <c r="XCQ689" s="23"/>
      <c r="XCR689" s="23"/>
      <c r="XCS689" s="23"/>
      <c r="XCT689" s="23"/>
      <c r="XCU689" s="23"/>
      <c r="XCV689" s="23"/>
      <c r="XCW689" s="26"/>
      <c r="XCX689" s="26"/>
      <c r="XCY689" s="26"/>
      <c r="XCZ689" s="26"/>
      <c r="XDA689" s="26"/>
      <c r="XDB689" s="26"/>
      <c r="XDC689" s="26"/>
      <c r="XDD689" s="26"/>
      <c r="XDE689" s="26"/>
      <c r="XDF689" s="26"/>
      <c r="XDG689" s="26"/>
      <c r="XDH689" s="26"/>
      <c r="XDI689" s="26"/>
      <c r="XDJ689" s="26"/>
      <c r="XDK689" s="26"/>
      <c r="XDL689" s="26"/>
      <c r="XDM689" s="26"/>
      <c r="XDN689" s="26"/>
      <c r="XDO689" s="26"/>
      <c r="XDP689" s="26"/>
      <c r="XDQ689" s="26"/>
      <c r="XDR689" s="26"/>
      <c r="XDS689" s="26"/>
      <c r="XDT689" s="26"/>
      <c r="XDU689" s="26"/>
      <c r="XDV689" s="26"/>
      <c r="XDW689" s="26"/>
      <c r="XDX689" s="26"/>
      <c r="XDY689" s="26"/>
      <c r="XDZ689" s="26"/>
      <c r="XEA689" s="26"/>
      <c r="XEB689" s="26"/>
      <c r="XEC689" s="26"/>
      <c r="XED689" s="26"/>
      <c r="XEE689" s="26"/>
      <c r="XEF689" s="26"/>
      <c r="XEG689" s="26"/>
      <c r="XEH689" s="26"/>
      <c r="XEI689" s="26"/>
      <c r="XEJ689" s="26"/>
      <c r="XEK689" s="26"/>
      <c r="XEL689" s="26"/>
      <c r="XEM689" s="26"/>
      <c r="XEN689" s="26"/>
      <c r="XEO689" s="26"/>
      <c r="XEP689" s="26"/>
      <c r="XEQ689" s="26"/>
      <c r="XER689" s="26"/>
      <c r="XES689" s="26"/>
      <c r="XET689" s="26"/>
      <c r="XEU689" s="26"/>
      <c r="XEV689" s="26"/>
      <c r="XEW689" s="26"/>
      <c r="XEX689" s="26"/>
      <c r="XEY689" s="26"/>
      <c r="XEZ689" s="26"/>
      <c r="XFA689" s="26"/>
    </row>
    <row r="690" s="4" customFormat="1" ht="15" customHeight="1" spans="1:16381">
      <c r="A690" s="15">
        <v>686</v>
      </c>
      <c r="B690" s="16" t="s">
        <v>1331</v>
      </c>
      <c r="C690" s="17" t="s">
        <v>1375</v>
      </c>
      <c r="D690" s="18">
        <v>50000</v>
      </c>
      <c r="E690" s="18">
        <v>50000</v>
      </c>
      <c r="F690" s="18">
        <f t="shared" si="39"/>
        <v>50000</v>
      </c>
      <c r="G690" s="17" t="s">
        <v>846</v>
      </c>
      <c r="H690" s="17" t="s">
        <v>121</v>
      </c>
      <c r="I690" s="17" t="s">
        <v>21</v>
      </c>
      <c r="J690" s="20" t="s">
        <v>1333</v>
      </c>
      <c r="K690" s="21">
        <v>43545</v>
      </c>
      <c r="L690" s="21" t="s">
        <v>23</v>
      </c>
      <c r="M690" s="15">
        <f t="shared" si="40"/>
        <v>92</v>
      </c>
      <c r="N690" s="15">
        <f t="shared" si="41"/>
        <v>606.94</v>
      </c>
      <c r="XAH690" s="23"/>
      <c r="XAI690" s="23"/>
      <c r="XAJ690" s="23"/>
      <c r="XAK690" s="23"/>
      <c r="XAL690" s="23"/>
      <c r="XAM690" s="23"/>
      <c r="XAN690" s="23"/>
      <c r="XAO690" s="23"/>
      <c r="XAP690" s="23"/>
      <c r="XAQ690" s="23"/>
      <c r="XAR690" s="23"/>
      <c r="XAS690" s="23"/>
      <c r="XAT690" s="23"/>
      <c r="XAU690" s="23"/>
      <c r="XAV690" s="23"/>
      <c r="XAW690" s="23"/>
      <c r="XAX690" s="23"/>
      <c r="XAY690" s="23"/>
      <c r="XAZ690" s="23"/>
      <c r="XBA690" s="23"/>
      <c r="XBB690" s="23"/>
      <c r="XBC690" s="23"/>
      <c r="XBD690" s="23"/>
      <c r="XBE690" s="23"/>
      <c r="XBF690" s="23"/>
      <c r="XBG690" s="23"/>
      <c r="XBH690" s="23"/>
      <c r="XBI690" s="23"/>
      <c r="XBJ690" s="23"/>
      <c r="XBK690" s="23"/>
      <c r="XBL690" s="23"/>
      <c r="XBM690" s="23"/>
      <c r="XBN690" s="23"/>
      <c r="XBO690" s="23"/>
      <c r="XBP690" s="23"/>
      <c r="XBQ690" s="23"/>
      <c r="XBR690" s="23"/>
      <c r="XBS690" s="23"/>
      <c r="XBT690" s="23"/>
      <c r="XBU690" s="23"/>
      <c r="XBV690" s="23"/>
      <c r="XBW690" s="23"/>
      <c r="XBX690" s="23"/>
      <c r="XBY690" s="23"/>
      <c r="XBZ690" s="23"/>
      <c r="XCA690" s="23"/>
      <c r="XCB690" s="23"/>
      <c r="XCC690" s="23"/>
      <c r="XCD690" s="23"/>
      <c r="XCE690" s="23"/>
      <c r="XCF690" s="23"/>
      <c r="XCG690" s="23"/>
      <c r="XCH690" s="23"/>
      <c r="XCI690" s="23"/>
      <c r="XCJ690" s="23"/>
      <c r="XCK690" s="23"/>
      <c r="XCL690" s="23"/>
      <c r="XCM690" s="23"/>
      <c r="XCN690" s="23"/>
      <c r="XCO690" s="23"/>
      <c r="XCP690" s="23"/>
      <c r="XCQ690" s="23"/>
      <c r="XCR690" s="23"/>
      <c r="XCS690" s="23"/>
      <c r="XCT690" s="23"/>
      <c r="XCU690" s="23"/>
      <c r="XCV690" s="23"/>
      <c r="XCW690" s="26"/>
      <c r="XCX690" s="26"/>
      <c r="XCY690" s="26"/>
      <c r="XCZ690" s="26"/>
      <c r="XDA690" s="26"/>
      <c r="XDB690" s="26"/>
      <c r="XDC690" s="26"/>
      <c r="XDD690" s="26"/>
      <c r="XDE690" s="26"/>
      <c r="XDF690" s="26"/>
      <c r="XDG690" s="26"/>
      <c r="XDH690" s="26"/>
      <c r="XDI690" s="26"/>
      <c r="XDJ690" s="26"/>
      <c r="XDK690" s="26"/>
      <c r="XDL690" s="26"/>
      <c r="XDM690" s="26"/>
      <c r="XDN690" s="26"/>
      <c r="XDO690" s="26"/>
      <c r="XDP690" s="26"/>
      <c r="XDQ690" s="26"/>
      <c r="XDR690" s="26"/>
      <c r="XDS690" s="26"/>
      <c r="XDT690" s="26"/>
      <c r="XDU690" s="26"/>
      <c r="XDV690" s="26"/>
      <c r="XDW690" s="26"/>
      <c r="XDX690" s="26"/>
      <c r="XDY690" s="26"/>
      <c r="XDZ690" s="26"/>
      <c r="XEA690" s="26"/>
      <c r="XEB690" s="26"/>
      <c r="XEC690" s="26"/>
      <c r="XED690" s="26"/>
      <c r="XEE690" s="26"/>
      <c r="XEF690" s="26"/>
      <c r="XEG690" s="26"/>
      <c r="XEH690" s="26"/>
      <c r="XEI690" s="26"/>
      <c r="XEJ690" s="26"/>
      <c r="XEK690" s="26"/>
      <c r="XEL690" s="26"/>
      <c r="XEM690" s="26"/>
      <c r="XEN690" s="26"/>
      <c r="XEO690" s="26"/>
      <c r="XEP690" s="26"/>
      <c r="XEQ690" s="26"/>
      <c r="XER690" s="26"/>
      <c r="XES690" s="26"/>
      <c r="XET690" s="26"/>
      <c r="XEU690" s="26"/>
      <c r="XEV690" s="26"/>
      <c r="XEW690" s="26"/>
      <c r="XEX690" s="26"/>
      <c r="XEY690" s="26"/>
      <c r="XEZ690" s="26"/>
      <c r="XFA690" s="26"/>
    </row>
    <row r="691" s="4" customFormat="1" ht="15" customHeight="1" spans="1:16381">
      <c r="A691" s="15">
        <v>687</v>
      </c>
      <c r="B691" s="16" t="s">
        <v>1331</v>
      </c>
      <c r="C691" s="17" t="s">
        <v>1376</v>
      </c>
      <c r="D691" s="18">
        <v>50000</v>
      </c>
      <c r="E691" s="18">
        <v>50000</v>
      </c>
      <c r="F691" s="18">
        <f t="shared" si="39"/>
        <v>50000</v>
      </c>
      <c r="G691" s="17" t="s">
        <v>1128</v>
      </c>
      <c r="H691" s="17" t="s">
        <v>1129</v>
      </c>
      <c r="I691" s="17" t="s">
        <v>21</v>
      </c>
      <c r="J691" s="20" t="s">
        <v>1333</v>
      </c>
      <c r="K691" s="21">
        <v>43545</v>
      </c>
      <c r="L691" s="21" t="s">
        <v>23</v>
      </c>
      <c r="M691" s="15">
        <f t="shared" si="40"/>
        <v>92</v>
      </c>
      <c r="N691" s="15">
        <f t="shared" si="41"/>
        <v>606.94</v>
      </c>
      <c r="XAH691" s="23"/>
      <c r="XAI691" s="23"/>
      <c r="XAJ691" s="23"/>
      <c r="XAK691" s="23"/>
      <c r="XAL691" s="23"/>
      <c r="XAM691" s="23"/>
      <c r="XAN691" s="23"/>
      <c r="XAO691" s="23"/>
      <c r="XAP691" s="23"/>
      <c r="XAQ691" s="23"/>
      <c r="XAR691" s="23"/>
      <c r="XAS691" s="23"/>
      <c r="XAT691" s="23"/>
      <c r="XAU691" s="23"/>
      <c r="XAV691" s="23"/>
      <c r="XAW691" s="23"/>
      <c r="XAX691" s="23"/>
      <c r="XAY691" s="23"/>
      <c r="XAZ691" s="23"/>
      <c r="XBA691" s="23"/>
      <c r="XBB691" s="23"/>
      <c r="XBC691" s="23"/>
      <c r="XBD691" s="23"/>
      <c r="XBE691" s="23"/>
      <c r="XBF691" s="23"/>
      <c r="XBG691" s="23"/>
      <c r="XBH691" s="23"/>
      <c r="XBI691" s="23"/>
      <c r="XBJ691" s="23"/>
      <c r="XBK691" s="23"/>
      <c r="XBL691" s="23"/>
      <c r="XBM691" s="23"/>
      <c r="XBN691" s="23"/>
      <c r="XBO691" s="23"/>
      <c r="XBP691" s="23"/>
      <c r="XBQ691" s="23"/>
      <c r="XBR691" s="23"/>
      <c r="XBS691" s="23"/>
      <c r="XBT691" s="23"/>
      <c r="XBU691" s="23"/>
      <c r="XBV691" s="23"/>
      <c r="XBW691" s="23"/>
      <c r="XBX691" s="23"/>
      <c r="XBY691" s="23"/>
      <c r="XBZ691" s="23"/>
      <c r="XCA691" s="23"/>
      <c r="XCB691" s="23"/>
      <c r="XCC691" s="23"/>
      <c r="XCD691" s="23"/>
      <c r="XCE691" s="23"/>
      <c r="XCF691" s="23"/>
      <c r="XCG691" s="23"/>
      <c r="XCH691" s="23"/>
      <c r="XCI691" s="23"/>
      <c r="XCJ691" s="23"/>
      <c r="XCK691" s="23"/>
      <c r="XCL691" s="23"/>
      <c r="XCM691" s="23"/>
      <c r="XCN691" s="23"/>
      <c r="XCO691" s="23"/>
      <c r="XCP691" s="23"/>
      <c r="XCQ691" s="23"/>
      <c r="XCR691" s="23"/>
      <c r="XCS691" s="23"/>
      <c r="XCT691" s="23"/>
      <c r="XCU691" s="23"/>
      <c r="XCV691" s="23"/>
      <c r="XCW691" s="26"/>
      <c r="XCX691" s="26"/>
      <c r="XCY691" s="26"/>
      <c r="XCZ691" s="26"/>
      <c r="XDA691" s="26"/>
      <c r="XDB691" s="26"/>
      <c r="XDC691" s="26"/>
      <c r="XDD691" s="26"/>
      <c r="XDE691" s="26"/>
      <c r="XDF691" s="26"/>
      <c r="XDG691" s="26"/>
      <c r="XDH691" s="26"/>
      <c r="XDI691" s="26"/>
      <c r="XDJ691" s="26"/>
      <c r="XDK691" s="26"/>
      <c r="XDL691" s="26"/>
      <c r="XDM691" s="26"/>
      <c r="XDN691" s="26"/>
      <c r="XDO691" s="26"/>
      <c r="XDP691" s="26"/>
      <c r="XDQ691" s="26"/>
      <c r="XDR691" s="26"/>
      <c r="XDS691" s="26"/>
      <c r="XDT691" s="26"/>
      <c r="XDU691" s="26"/>
      <c r="XDV691" s="26"/>
      <c r="XDW691" s="26"/>
      <c r="XDX691" s="26"/>
      <c r="XDY691" s="26"/>
      <c r="XDZ691" s="26"/>
      <c r="XEA691" s="26"/>
      <c r="XEB691" s="26"/>
      <c r="XEC691" s="26"/>
      <c r="XED691" s="26"/>
      <c r="XEE691" s="26"/>
      <c r="XEF691" s="26"/>
      <c r="XEG691" s="26"/>
      <c r="XEH691" s="26"/>
      <c r="XEI691" s="26"/>
      <c r="XEJ691" s="26"/>
      <c r="XEK691" s="26"/>
      <c r="XEL691" s="26"/>
      <c r="XEM691" s="26"/>
      <c r="XEN691" s="26"/>
      <c r="XEO691" s="26"/>
      <c r="XEP691" s="26"/>
      <c r="XEQ691" s="26"/>
      <c r="XER691" s="26"/>
      <c r="XES691" s="26"/>
      <c r="XET691" s="26"/>
      <c r="XEU691" s="26"/>
      <c r="XEV691" s="26"/>
      <c r="XEW691" s="26"/>
      <c r="XEX691" s="26"/>
      <c r="XEY691" s="26"/>
      <c r="XEZ691" s="26"/>
      <c r="XFA691" s="26"/>
    </row>
    <row r="692" s="4" customFormat="1" ht="15" customHeight="1" spans="1:16381">
      <c r="A692" s="15">
        <v>688</v>
      </c>
      <c r="B692" s="16" t="s">
        <v>1331</v>
      </c>
      <c r="C692" s="17" t="s">
        <v>1377</v>
      </c>
      <c r="D692" s="18">
        <v>50000</v>
      </c>
      <c r="E692" s="18">
        <v>50000</v>
      </c>
      <c r="F692" s="18">
        <f t="shared" si="39"/>
        <v>50000</v>
      </c>
      <c r="G692" s="17" t="s">
        <v>1131</v>
      </c>
      <c r="H692" s="17" t="s">
        <v>288</v>
      </c>
      <c r="I692" s="17" t="s">
        <v>21</v>
      </c>
      <c r="J692" s="20" t="s">
        <v>1333</v>
      </c>
      <c r="K692" s="21">
        <v>43545</v>
      </c>
      <c r="L692" s="21" t="s">
        <v>23</v>
      </c>
      <c r="M692" s="15">
        <f t="shared" si="40"/>
        <v>92</v>
      </c>
      <c r="N692" s="15">
        <f t="shared" si="41"/>
        <v>606.94</v>
      </c>
      <c r="XAH692" s="23"/>
      <c r="XAI692" s="23"/>
      <c r="XAJ692" s="23"/>
      <c r="XAK692" s="23"/>
      <c r="XAL692" s="23"/>
      <c r="XAM692" s="23"/>
      <c r="XAN692" s="23"/>
      <c r="XAO692" s="23"/>
      <c r="XAP692" s="23"/>
      <c r="XAQ692" s="23"/>
      <c r="XAR692" s="23"/>
      <c r="XAS692" s="23"/>
      <c r="XAT692" s="23"/>
      <c r="XAU692" s="23"/>
      <c r="XAV692" s="23"/>
      <c r="XAW692" s="23"/>
      <c r="XAX692" s="23"/>
      <c r="XAY692" s="23"/>
      <c r="XAZ692" s="23"/>
      <c r="XBA692" s="23"/>
      <c r="XBB692" s="23"/>
      <c r="XBC692" s="23"/>
      <c r="XBD692" s="23"/>
      <c r="XBE692" s="23"/>
      <c r="XBF692" s="23"/>
      <c r="XBG692" s="23"/>
      <c r="XBH692" s="23"/>
      <c r="XBI692" s="23"/>
      <c r="XBJ692" s="23"/>
      <c r="XBK692" s="23"/>
      <c r="XBL692" s="23"/>
      <c r="XBM692" s="23"/>
      <c r="XBN692" s="23"/>
      <c r="XBO692" s="23"/>
      <c r="XBP692" s="23"/>
      <c r="XBQ692" s="23"/>
      <c r="XBR692" s="23"/>
      <c r="XBS692" s="23"/>
      <c r="XBT692" s="23"/>
      <c r="XBU692" s="23"/>
      <c r="XBV692" s="23"/>
      <c r="XBW692" s="23"/>
      <c r="XBX692" s="23"/>
      <c r="XBY692" s="23"/>
      <c r="XBZ692" s="23"/>
      <c r="XCA692" s="23"/>
      <c r="XCB692" s="23"/>
      <c r="XCC692" s="23"/>
      <c r="XCD692" s="23"/>
      <c r="XCE692" s="23"/>
      <c r="XCF692" s="23"/>
      <c r="XCG692" s="23"/>
      <c r="XCH692" s="23"/>
      <c r="XCI692" s="23"/>
      <c r="XCJ692" s="23"/>
      <c r="XCK692" s="23"/>
      <c r="XCL692" s="23"/>
      <c r="XCM692" s="23"/>
      <c r="XCN692" s="23"/>
      <c r="XCO692" s="23"/>
      <c r="XCP692" s="23"/>
      <c r="XCQ692" s="23"/>
      <c r="XCR692" s="23"/>
      <c r="XCS692" s="23"/>
      <c r="XCT692" s="23"/>
      <c r="XCU692" s="23"/>
      <c r="XCV692" s="23"/>
      <c r="XCW692" s="26"/>
      <c r="XCX692" s="26"/>
      <c r="XCY692" s="26"/>
      <c r="XCZ692" s="26"/>
      <c r="XDA692" s="26"/>
      <c r="XDB692" s="26"/>
      <c r="XDC692" s="26"/>
      <c r="XDD692" s="26"/>
      <c r="XDE692" s="26"/>
      <c r="XDF692" s="26"/>
      <c r="XDG692" s="26"/>
      <c r="XDH692" s="26"/>
      <c r="XDI692" s="26"/>
      <c r="XDJ692" s="26"/>
      <c r="XDK692" s="26"/>
      <c r="XDL692" s="26"/>
      <c r="XDM692" s="26"/>
      <c r="XDN692" s="26"/>
      <c r="XDO692" s="26"/>
      <c r="XDP692" s="26"/>
      <c r="XDQ692" s="26"/>
      <c r="XDR692" s="26"/>
      <c r="XDS692" s="26"/>
      <c r="XDT692" s="26"/>
      <c r="XDU692" s="26"/>
      <c r="XDV692" s="26"/>
      <c r="XDW692" s="26"/>
      <c r="XDX692" s="26"/>
      <c r="XDY692" s="26"/>
      <c r="XDZ692" s="26"/>
      <c r="XEA692" s="26"/>
      <c r="XEB692" s="26"/>
      <c r="XEC692" s="26"/>
      <c r="XED692" s="26"/>
      <c r="XEE692" s="26"/>
      <c r="XEF692" s="26"/>
      <c r="XEG692" s="26"/>
      <c r="XEH692" s="26"/>
      <c r="XEI692" s="26"/>
      <c r="XEJ692" s="26"/>
      <c r="XEK692" s="26"/>
      <c r="XEL692" s="26"/>
      <c r="XEM692" s="26"/>
      <c r="XEN692" s="26"/>
      <c r="XEO692" s="26"/>
      <c r="XEP692" s="26"/>
      <c r="XEQ692" s="26"/>
      <c r="XER692" s="26"/>
      <c r="XES692" s="26"/>
      <c r="XET692" s="26"/>
      <c r="XEU692" s="26"/>
      <c r="XEV692" s="26"/>
      <c r="XEW692" s="26"/>
      <c r="XEX692" s="26"/>
      <c r="XEY692" s="26"/>
      <c r="XEZ692" s="26"/>
      <c r="XFA692" s="26"/>
    </row>
    <row r="693" s="4" customFormat="1" ht="15" customHeight="1" spans="1:16381">
      <c r="A693" s="15">
        <v>689</v>
      </c>
      <c r="B693" s="16" t="s">
        <v>1331</v>
      </c>
      <c r="C693" s="17" t="s">
        <v>1378</v>
      </c>
      <c r="D693" s="18">
        <v>50000</v>
      </c>
      <c r="E693" s="18">
        <v>50000</v>
      </c>
      <c r="F693" s="18">
        <f t="shared" si="39"/>
        <v>50000</v>
      </c>
      <c r="G693" s="17" t="s">
        <v>130</v>
      </c>
      <c r="H693" s="17" t="s">
        <v>131</v>
      </c>
      <c r="I693" s="17" t="s">
        <v>21</v>
      </c>
      <c r="J693" s="20" t="s">
        <v>1333</v>
      </c>
      <c r="K693" s="21">
        <v>43545</v>
      </c>
      <c r="L693" s="21" t="s">
        <v>23</v>
      </c>
      <c r="M693" s="15">
        <f t="shared" si="40"/>
        <v>92</v>
      </c>
      <c r="N693" s="15">
        <f t="shared" si="41"/>
        <v>606.94</v>
      </c>
      <c r="XAH693" s="23"/>
      <c r="XAI693" s="23"/>
      <c r="XAJ693" s="23"/>
      <c r="XAK693" s="23"/>
      <c r="XAL693" s="23"/>
      <c r="XAM693" s="23"/>
      <c r="XAN693" s="23"/>
      <c r="XAO693" s="23"/>
      <c r="XAP693" s="23"/>
      <c r="XAQ693" s="23"/>
      <c r="XAR693" s="23"/>
      <c r="XAS693" s="23"/>
      <c r="XAT693" s="23"/>
      <c r="XAU693" s="23"/>
      <c r="XAV693" s="23"/>
      <c r="XAW693" s="23"/>
      <c r="XAX693" s="23"/>
      <c r="XAY693" s="23"/>
      <c r="XAZ693" s="23"/>
      <c r="XBA693" s="23"/>
      <c r="XBB693" s="23"/>
      <c r="XBC693" s="23"/>
      <c r="XBD693" s="23"/>
      <c r="XBE693" s="23"/>
      <c r="XBF693" s="23"/>
      <c r="XBG693" s="23"/>
      <c r="XBH693" s="23"/>
      <c r="XBI693" s="23"/>
      <c r="XBJ693" s="23"/>
      <c r="XBK693" s="23"/>
      <c r="XBL693" s="23"/>
      <c r="XBM693" s="23"/>
      <c r="XBN693" s="23"/>
      <c r="XBO693" s="23"/>
      <c r="XBP693" s="23"/>
      <c r="XBQ693" s="23"/>
      <c r="XBR693" s="23"/>
      <c r="XBS693" s="23"/>
      <c r="XBT693" s="23"/>
      <c r="XBU693" s="23"/>
      <c r="XBV693" s="23"/>
      <c r="XBW693" s="23"/>
      <c r="XBX693" s="23"/>
      <c r="XBY693" s="23"/>
      <c r="XBZ693" s="23"/>
      <c r="XCA693" s="23"/>
      <c r="XCB693" s="23"/>
      <c r="XCC693" s="23"/>
      <c r="XCD693" s="23"/>
      <c r="XCE693" s="23"/>
      <c r="XCF693" s="23"/>
      <c r="XCG693" s="23"/>
      <c r="XCH693" s="23"/>
      <c r="XCI693" s="23"/>
      <c r="XCJ693" s="23"/>
      <c r="XCK693" s="23"/>
      <c r="XCL693" s="23"/>
      <c r="XCM693" s="23"/>
      <c r="XCN693" s="23"/>
      <c r="XCO693" s="23"/>
      <c r="XCP693" s="23"/>
      <c r="XCQ693" s="23"/>
      <c r="XCR693" s="23"/>
      <c r="XCS693" s="23"/>
      <c r="XCT693" s="23"/>
      <c r="XCU693" s="23"/>
      <c r="XCV693" s="23"/>
      <c r="XCW693" s="26"/>
      <c r="XCX693" s="26"/>
      <c r="XCY693" s="26"/>
      <c r="XCZ693" s="26"/>
      <c r="XDA693" s="26"/>
      <c r="XDB693" s="26"/>
      <c r="XDC693" s="26"/>
      <c r="XDD693" s="26"/>
      <c r="XDE693" s="26"/>
      <c r="XDF693" s="26"/>
      <c r="XDG693" s="26"/>
      <c r="XDH693" s="26"/>
      <c r="XDI693" s="26"/>
      <c r="XDJ693" s="26"/>
      <c r="XDK693" s="26"/>
      <c r="XDL693" s="26"/>
      <c r="XDM693" s="26"/>
      <c r="XDN693" s="26"/>
      <c r="XDO693" s="26"/>
      <c r="XDP693" s="26"/>
      <c r="XDQ693" s="26"/>
      <c r="XDR693" s="26"/>
      <c r="XDS693" s="26"/>
      <c r="XDT693" s="26"/>
      <c r="XDU693" s="26"/>
      <c r="XDV693" s="26"/>
      <c r="XDW693" s="26"/>
      <c r="XDX693" s="26"/>
      <c r="XDY693" s="26"/>
      <c r="XDZ693" s="26"/>
      <c r="XEA693" s="26"/>
      <c r="XEB693" s="26"/>
      <c r="XEC693" s="26"/>
      <c r="XED693" s="26"/>
      <c r="XEE693" s="26"/>
      <c r="XEF693" s="26"/>
      <c r="XEG693" s="26"/>
      <c r="XEH693" s="26"/>
      <c r="XEI693" s="26"/>
      <c r="XEJ693" s="26"/>
      <c r="XEK693" s="26"/>
      <c r="XEL693" s="26"/>
      <c r="XEM693" s="26"/>
      <c r="XEN693" s="26"/>
      <c r="XEO693" s="26"/>
      <c r="XEP693" s="26"/>
      <c r="XEQ693" s="26"/>
      <c r="XER693" s="26"/>
      <c r="XES693" s="26"/>
      <c r="XET693" s="26"/>
      <c r="XEU693" s="26"/>
      <c r="XEV693" s="26"/>
      <c r="XEW693" s="26"/>
      <c r="XEX693" s="26"/>
      <c r="XEY693" s="26"/>
      <c r="XEZ693" s="26"/>
      <c r="XFA693" s="26"/>
    </row>
    <row r="694" s="4" customFormat="1" ht="15" customHeight="1" spans="1:16381">
      <c r="A694" s="15">
        <v>690</v>
      </c>
      <c r="B694" s="16" t="s">
        <v>1331</v>
      </c>
      <c r="C694" s="17" t="s">
        <v>1379</v>
      </c>
      <c r="D694" s="18">
        <v>50000</v>
      </c>
      <c r="E694" s="18">
        <v>50000</v>
      </c>
      <c r="F694" s="18">
        <f t="shared" si="39"/>
        <v>50000</v>
      </c>
      <c r="G694" s="17" t="s">
        <v>1380</v>
      </c>
      <c r="H694" s="17" t="s">
        <v>709</v>
      </c>
      <c r="I694" s="17" t="s">
        <v>21</v>
      </c>
      <c r="J694" s="20" t="s">
        <v>1333</v>
      </c>
      <c r="K694" s="21">
        <v>43545</v>
      </c>
      <c r="L694" s="21" t="s">
        <v>23</v>
      </c>
      <c r="M694" s="15">
        <f t="shared" si="40"/>
        <v>92</v>
      </c>
      <c r="N694" s="15">
        <f t="shared" si="41"/>
        <v>606.94</v>
      </c>
      <c r="XAH694" s="23"/>
      <c r="XAI694" s="23"/>
      <c r="XAJ694" s="23"/>
      <c r="XAK694" s="23"/>
      <c r="XAL694" s="23"/>
      <c r="XAM694" s="23"/>
      <c r="XAN694" s="23"/>
      <c r="XAO694" s="23"/>
      <c r="XAP694" s="23"/>
      <c r="XAQ694" s="23"/>
      <c r="XAR694" s="23"/>
      <c r="XAS694" s="23"/>
      <c r="XAT694" s="23"/>
      <c r="XAU694" s="23"/>
      <c r="XAV694" s="23"/>
      <c r="XAW694" s="23"/>
      <c r="XAX694" s="23"/>
      <c r="XAY694" s="23"/>
      <c r="XAZ694" s="23"/>
      <c r="XBA694" s="23"/>
      <c r="XBB694" s="23"/>
      <c r="XBC694" s="23"/>
      <c r="XBD694" s="23"/>
      <c r="XBE694" s="23"/>
      <c r="XBF694" s="23"/>
      <c r="XBG694" s="23"/>
      <c r="XBH694" s="23"/>
      <c r="XBI694" s="23"/>
      <c r="XBJ694" s="23"/>
      <c r="XBK694" s="23"/>
      <c r="XBL694" s="23"/>
      <c r="XBM694" s="23"/>
      <c r="XBN694" s="23"/>
      <c r="XBO694" s="23"/>
      <c r="XBP694" s="23"/>
      <c r="XBQ694" s="23"/>
      <c r="XBR694" s="23"/>
      <c r="XBS694" s="23"/>
      <c r="XBT694" s="23"/>
      <c r="XBU694" s="23"/>
      <c r="XBV694" s="23"/>
      <c r="XBW694" s="23"/>
      <c r="XBX694" s="23"/>
      <c r="XBY694" s="23"/>
      <c r="XBZ694" s="23"/>
      <c r="XCA694" s="23"/>
      <c r="XCB694" s="23"/>
      <c r="XCC694" s="23"/>
      <c r="XCD694" s="23"/>
      <c r="XCE694" s="23"/>
      <c r="XCF694" s="23"/>
      <c r="XCG694" s="23"/>
      <c r="XCH694" s="23"/>
      <c r="XCI694" s="23"/>
      <c r="XCJ694" s="23"/>
      <c r="XCK694" s="23"/>
      <c r="XCL694" s="23"/>
      <c r="XCM694" s="23"/>
      <c r="XCN694" s="23"/>
      <c r="XCO694" s="23"/>
      <c r="XCP694" s="23"/>
      <c r="XCQ694" s="23"/>
      <c r="XCR694" s="23"/>
      <c r="XCS694" s="23"/>
      <c r="XCT694" s="23"/>
      <c r="XCU694" s="23"/>
      <c r="XCV694" s="23"/>
      <c r="XCW694" s="26"/>
      <c r="XCX694" s="26"/>
      <c r="XCY694" s="26"/>
      <c r="XCZ694" s="26"/>
      <c r="XDA694" s="26"/>
      <c r="XDB694" s="26"/>
      <c r="XDC694" s="26"/>
      <c r="XDD694" s="26"/>
      <c r="XDE694" s="26"/>
      <c r="XDF694" s="26"/>
      <c r="XDG694" s="26"/>
      <c r="XDH694" s="26"/>
      <c r="XDI694" s="26"/>
      <c r="XDJ694" s="26"/>
      <c r="XDK694" s="26"/>
      <c r="XDL694" s="26"/>
      <c r="XDM694" s="26"/>
      <c r="XDN694" s="26"/>
      <c r="XDO694" s="26"/>
      <c r="XDP694" s="26"/>
      <c r="XDQ694" s="26"/>
      <c r="XDR694" s="26"/>
      <c r="XDS694" s="26"/>
      <c r="XDT694" s="26"/>
      <c r="XDU694" s="26"/>
      <c r="XDV694" s="26"/>
      <c r="XDW694" s="26"/>
      <c r="XDX694" s="26"/>
      <c r="XDY694" s="26"/>
      <c r="XDZ694" s="26"/>
      <c r="XEA694" s="26"/>
      <c r="XEB694" s="26"/>
      <c r="XEC694" s="26"/>
      <c r="XED694" s="26"/>
      <c r="XEE694" s="26"/>
      <c r="XEF694" s="26"/>
      <c r="XEG694" s="26"/>
      <c r="XEH694" s="26"/>
      <c r="XEI694" s="26"/>
      <c r="XEJ694" s="26"/>
      <c r="XEK694" s="26"/>
      <c r="XEL694" s="26"/>
      <c r="XEM694" s="26"/>
      <c r="XEN694" s="26"/>
      <c r="XEO694" s="26"/>
      <c r="XEP694" s="26"/>
      <c r="XEQ694" s="26"/>
      <c r="XER694" s="26"/>
      <c r="XES694" s="26"/>
      <c r="XET694" s="26"/>
      <c r="XEU694" s="26"/>
      <c r="XEV694" s="26"/>
      <c r="XEW694" s="26"/>
      <c r="XEX694" s="26"/>
      <c r="XEY694" s="26"/>
      <c r="XEZ694" s="26"/>
      <c r="XFA694" s="26"/>
    </row>
    <row r="695" s="4" customFormat="1" ht="15" customHeight="1" spans="1:16381">
      <c r="A695" s="15">
        <v>691</v>
      </c>
      <c r="B695" s="16" t="s">
        <v>1331</v>
      </c>
      <c r="C695" s="17" t="s">
        <v>1381</v>
      </c>
      <c r="D695" s="18">
        <v>50000</v>
      </c>
      <c r="E695" s="18">
        <v>50000</v>
      </c>
      <c r="F695" s="18">
        <f t="shared" si="39"/>
        <v>50000</v>
      </c>
      <c r="G695" s="17" t="s">
        <v>464</v>
      </c>
      <c r="H695" s="17" t="s">
        <v>465</v>
      </c>
      <c r="I695" s="17" t="s">
        <v>21</v>
      </c>
      <c r="J695" s="20" t="s">
        <v>1333</v>
      </c>
      <c r="K695" s="21">
        <v>43545</v>
      </c>
      <c r="L695" s="21" t="s">
        <v>23</v>
      </c>
      <c r="M695" s="15">
        <f t="shared" si="40"/>
        <v>92</v>
      </c>
      <c r="N695" s="15">
        <f t="shared" si="41"/>
        <v>606.94</v>
      </c>
      <c r="XAH695" s="23"/>
      <c r="XAI695" s="23"/>
      <c r="XAJ695" s="23"/>
      <c r="XAK695" s="23"/>
      <c r="XAL695" s="23"/>
      <c r="XAM695" s="23"/>
      <c r="XAN695" s="23"/>
      <c r="XAO695" s="23"/>
      <c r="XAP695" s="23"/>
      <c r="XAQ695" s="23"/>
      <c r="XAR695" s="23"/>
      <c r="XAS695" s="23"/>
      <c r="XAT695" s="23"/>
      <c r="XAU695" s="23"/>
      <c r="XAV695" s="23"/>
      <c r="XAW695" s="23"/>
      <c r="XAX695" s="23"/>
      <c r="XAY695" s="23"/>
      <c r="XAZ695" s="23"/>
      <c r="XBA695" s="23"/>
      <c r="XBB695" s="23"/>
      <c r="XBC695" s="23"/>
      <c r="XBD695" s="23"/>
      <c r="XBE695" s="23"/>
      <c r="XBF695" s="23"/>
      <c r="XBG695" s="23"/>
      <c r="XBH695" s="23"/>
      <c r="XBI695" s="23"/>
      <c r="XBJ695" s="23"/>
      <c r="XBK695" s="23"/>
      <c r="XBL695" s="23"/>
      <c r="XBM695" s="23"/>
      <c r="XBN695" s="23"/>
      <c r="XBO695" s="23"/>
      <c r="XBP695" s="23"/>
      <c r="XBQ695" s="23"/>
      <c r="XBR695" s="23"/>
      <c r="XBS695" s="23"/>
      <c r="XBT695" s="23"/>
      <c r="XBU695" s="23"/>
      <c r="XBV695" s="23"/>
      <c r="XBW695" s="23"/>
      <c r="XBX695" s="23"/>
      <c r="XBY695" s="23"/>
      <c r="XBZ695" s="23"/>
      <c r="XCA695" s="23"/>
      <c r="XCB695" s="23"/>
      <c r="XCC695" s="23"/>
      <c r="XCD695" s="23"/>
      <c r="XCE695" s="23"/>
      <c r="XCF695" s="23"/>
      <c r="XCG695" s="23"/>
      <c r="XCH695" s="23"/>
      <c r="XCI695" s="23"/>
      <c r="XCJ695" s="23"/>
      <c r="XCK695" s="23"/>
      <c r="XCL695" s="23"/>
      <c r="XCM695" s="23"/>
      <c r="XCN695" s="23"/>
      <c r="XCO695" s="23"/>
      <c r="XCP695" s="23"/>
      <c r="XCQ695" s="23"/>
      <c r="XCR695" s="23"/>
      <c r="XCS695" s="23"/>
      <c r="XCT695" s="23"/>
      <c r="XCU695" s="23"/>
      <c r="XCV695" s="23"/>
      <c r="XCW695" s="26"/>
      <c r="XCX695" s="26"/>
      <c r="XCY695" s="26"/>
      <c r="XCZ695" s="26"/>
      <c r="XDA695" s="26"/>
      <c r="XDB695" s="26"/>
      <c r="XDC695" s="26"/>
      <c r="XDD695" s="26"/>
      <c r="XDE695" s="26"/>
      <c r="XDF695" s="26"/>
      <c r="XDG695" s="26"/>
      <c r="XDH695" s="26"/>
      <c r="XDI695" s="26"/>
      <c r="XDJ695" s="26"/>
      <c r="XDK695" s="26"/>
      <c r="XDL695" s="26"/>
      <c r="XDM695" s="26"/>
      <c r="XDN695" s="26"/>
      <c r="XDO695" s="26"/>
      <c r="XDP695" s="26"/>
      <c r="XDQ695" s="26"/>
      <c r="XDR695" s="26"/>
      <c r="XDS695" s="26"/>
      <c r="XDT695" s="26"/>
      <c r="XDU695" s="26"/>
      <c r="XDV695" s="26"/>
      <c r="XDW695" s="26"/>
      <c r="XDX695" s="26"/>
      <c r="XDY695" s="26"/>
      <c r="XDZ695" s="26"/>
      <c r="XEA695" s="26"/>
      <c r="XEB695" s="26"/>
      <c r="XEC695" s="26"/>
      <c r="XED695" s="26"/>
      <c r="XEE695" s="26"/>
      <c r="XEF695" s="26"/>
      <c r="XEG695" s="26"/>
      <c r="XEH695" s="26"/>
      <c r="XEI695" s="26"/>
      <c r="XEJ695" s="26"/>
      <c r="XEK695" s="26"/>
      <c r="XEL695" s="26"/>
      <c r="XEM695" s="26"/>
      <c r="XEN695" s="26"/>
      <c r="XEO695" s="26"/>
      <c r="XEP695" s="26"/>
      <c r="XEQ695" s="26"/>
      <c r="XER695" s="26"/>
      <c r="XES695" s="26"/>
      <c r="XET695" s="26"/>
      <c r="XEU695" s="26"/>
      <c r="XEV695" s="26"/>
      <c r="XEW695" s="26"/>
      <c r="XEX695" s="26"/>
      <c r="XEY695" s="26"/>
      <c r="XEZ695" s="26"/>
      <c r="XFA695" s="26"/>
    </row>
    <row r="696" s="4" customFormat="1" ht="15" customHeight="1" spans="1:16381">
      <c r="A696" s="15">
        <v>692</v>
      </c>
      <c r="B696" s="16" t="s">
        <v>1331</v>
      </c>
      <c r="C696" s="17" t="s">
        <v>1382</v>
      </c>
      <c r="D696" s="18">
        <v>50000</v>
      </c>
      <c r="E696" s="18">
        <v>50000</v>
      </c>
      <c r="F696" s="18">
        <f t="shared" si="39"/>
        <v>50000</v>
      </c>
      <c r="G696" s="17" t="s">
        <v>1383</v>
      </c>
      <c r="H696" s="17" t="s">
        <v>1291</v>
      </c>
      <c r="I696" s="17" t="s">
        <v>21</v>
      </c>
      <c r="J696" s="20" t="s">
        <v>1333</v>
      </c>
      <c r="K696" s="21">
        <v>43545</v>
      </c>
      <c r="L696" s="21" t="s">
        <v>23</v>
      </c>
      <c r="M696" s="15">
        <f t="shared" si="40"/>
        <v>92</v>
      </c>
      <c r="N696" s="15">
        <f t="shared" si="41"/>
        <v>606.94</v>
      </c>
      <c r="XAH696" s="23"/>
      <c r="XAI696" s="23"/>
      <c r="XAJ696" s="23"/>
      <c r="XAK696" s="23"/>
      <c r="XAL696" s="23"/>
      <c r="XAM696" s="23"/>
      <c r="XAN696" s="23"/>
      <c r="XAO696" s="23"/>
      <c r="XAP696" s="23"/>
      <c r="XAQ696" s="23"/>
      <c r="XAR696" s="23"/>
      <c r="XAS696" s="23"/>
      <c r="XAT696" s="23"/>
      <c r="XAU696" s="23"/>
      <c r="XAV696" s="23"/>
      <c r="XAW696" s="23"/>
      <c r="XAX696" s="23"/>
      <c r="XAY696" s="23"/>
      <c r="XAZ696" s="23"/>
      <c r="XBA696" s="23"/>
      <c r="XBB696" s="23"/>
      <c r="XBC696" s="23"/>
      <c r="XBD696" s="23"/>
      <c r="XBE696" s="23"/>
      <c r="XBF696" s="23"/>
      <c r="XBG696" s="23"/>
      <c r="XBH696" s="23"/>
      <c r="XBI696" s="23"/>
      <c r="XBJ696" s="23"/>
      <c r="XBK696" s="23"/>
      <c r="XBL696" s="23"/>
      <c r="XBM696" s="23"/>
      <c r="XBN696" s="23"/>
      <c r="XBO696" s="23"/>
      <c r="XBP696" s="23"/>
      <c r="XBQ696" s="23"/>
      <c r="XBR696" s="23"/>
      <c r="XBS696" s="23"/>
      <c r="XBT696" s="23"/>
      <c r="XBU696" s="23"/>
      <c r="XBV696" s="23"/>
      <c r="XBW696" s="23"/>
      <c r="XBX696" s="23"/>
      <c r="XBY696" s="23"/>
      <c r="XBZ696" s="23"/>
      <c r="XCA696" s="23"/>
      <c r="XCB696" s="23"/>
      <c r="XCC696" s="23"/>
      <c r="XCD696" s="23"/>
      <c r="XCE696" s="23"/>
      <c r="XCF696" s="23"/>
      <c r="XCG696" s="23"/>
      <c r="XCH696" s="23"/>
      <c r="XCI696" s="23"/>
      <c r="XCJ696" s="23"/>
      <c r="XCK696" s="23"/>
      <c r="XCL696" s="23"/>
      <c r="XCM696" s="23"/>
      <c r="XCN696" s="23"/>
      <c r="XCO696" s="23"/>
      <c r="XCP696" s="23"/>
      <c r="XCQ696" s="23"/>
      <c r="XCR696" s="23"/>
      <c r="XCS696" s="23"/>
      <c r="XCT696" s="23"/>
      <c r="XCU696" s="23"/>
      <c r="XCV696" s="23"/>
      <c r="XCW696" s="26"/>
      <c r="XCX696" s="26"/>
      <c r="XCY696" s="26"/>
      <c r="XCZ696" s="26"/>
      <c r="XDA696" s="26"/>
      <c r="XDB696" s="26"/>
      <c r="XDC696" s="26"/>
      <c r="XDD696" s="26"/>
      <c r="XDE696" s="26"/>
      <c r="XDF696" s="26"/>
      <c r="XDG696" s="26"/>
      <c r="XDH696" s="26"/>
      <c r="XDI696" s="26"/>
      <c r="XDJ696" s="26"/>
      <c r="XDK696" s="26"/>
      <c r="XDL696" s="26"/>
      <c r="XDM696" s="26"/>
      <c r="XDN696" s="26"/>
      <c r="XDO696" s="26"/>
      <c r="XDP696" s="26"/>
      <c r="XDQ696" s="26"/>
      <c r="XDR696" s="26"/>
      <c r="XDS696" s="26"/>
      <c r="XDT696" s="26"/>
      <c r="XDU696" s="26"/>
      <c r="XDV696" s="26"/>
      <c r="XDW696" s="26"/>
      <c r="XDX696" s="26"/>
      <c r="XDY696" s="26"/>
      <c r="XDZ696" s="26"/>
      <c r="XEA696" s="26"/>
      <c r="XEB696" s="26"/>
      <c r="XEC696" s="26"/>
      <c r="XED696" s="26"/>
      <c r="XEE696" s="26"/>
      <c r="XEF696" s="26"/>
      <c r="XEG696" s="26"/>
      <c r="XEH696" s="26"/>
      <c r="XEI696" s="26"/>
      <c r="XEJ696" s="26"/>
      <c r="XEK696" s="26"/>
      <c r="XEL696" s="26"/>
      <c r="XEM696" s="26"/>
      <c r="XEN696" s="26"/>
      <c r="XEO696" s="26"/>
      <c r="XEP696" s="26"/>
      <c r="XEQ696" s="26"/>
      <c r="XER696" s="26"/>
      <c r="XES696" s="26"/>
      <c r="XET696" s="26"/>
      <c r="XEU696" s="26"/>
      <c r="XEV696" s="26"/>
      <c r="XEW696" s="26"/>
      <c r="XEX696" s="26"/>
      <c r="XEY696" s="26"/>
      <c r="XEZ696" s="26"/>
      <c r="XFA696" s="26"/>
    </row>
    <row r="697" s="4" customFormat="1" ht="15" customHeight="1" spans="1:16381">
      <c r="A697" s="15">
        <v>693</v>
      </c>
      <c r="B697" s="16" t="s">
        <v>1331</v>
      </c>
      <c r="C697" s="17" t="s">
        <v>1384</v>
      </c>
      <c r="D697" s="18">
        <v>50000</v>
      </c>
      <c r="E697" s="18">
        <v>50000</v>
      </c>
      <c r="F697" s="18">
        <f t="shared" si="39"/>
        <v>50000</v>
      </c>
      <c r="G697" s="17" t="s">
        <v>1383</v>
      </c>
      <c r="H697" s="17" t="s">
        <v>1291</v>
      </c>
      <c r="I697" s="17" t="s">
        <v>21</v>
      </c>
      <c r="J697" s="20" t="s">
        <v>1333</v>
      </c>
      <c r="K697" s="21">
        <v>43545</v>
      </c>
      <c r="L697" s="21" t="s">
        <v>23</v>
      </c>
      <c r="M697" s="15">
        <f t="shared" si="40"/>
        <v>92</v>
      </c>
      <c r="N697" s="15">
        <f t="shared" si="41"/>
        <v>606.94</v>
      </c>
      <c r="XAH697" s="23"/>
      <c r="XAI697" s="23"/>
      <c r="XAJ697" s="23"/>
      <c r="XAK697" s="23"/>
      <c r="XAL697" s="23"/>
      <c r="XAM697" s="23"/>
      <c r="XAN697" s="23"/>
      <c r="XAO697" s="23"/>
      <c r="XAP697" s="23"/>
      <c r="XAQ697" s="23"/>
      <c r="XAR697" s="23"/>
      <c r="XAS697" s="23"/>
      <c r="XAT697" s="23"/>
      <c r="XAU697" s="23"/>
      <c r="XAV697" s="23"/>
      <c r="XAW697" s="23"/>
      <c r="XAX697" s="23"/>
      <c r="XAY697" s="23"/>
      <c r="XAZ697" s="23"/>
      <c r="XBA697" s="23"/>
      <c r="XBB697" s="23"/>
      <c r="XBC697" s="23"/>
      <c r="XBD697" s="23"/>
      <c r="XBE697" s="23"/>
      <c r="XBF697" s="23"/>
      <c r="XBG697" s="23"/>
      <c r="XBH697" s="23"/>
      <c r="XBI697" s="23"/>
      <c r="XBJ697" s="23"/>
      <c r="XBK697" s="23"/>
      <c r="XBL697" s="23"/>
      <c r="XBM697" s="23"/>
      <c r="XBN697" s="23"/>
      <c r="XBO697" s="23"/>
      <c r="XBP697" s="23"/>
      <c r="XBQ697" s="23"/>
      <c r="XBR697" s="23"/>
      <c r="XBS697" s="23"/>
      <c r="XBT697" s="23"/>
      <c r="XBU697" s="23"/>
      <c r="XBV697" s="23"/>
      <c r="XBW697" s="23"/>
      <c r="XBX697" s="23"/>
      <c r="XBY697" s="23"/>
      <c r="XBZ697" s="23"/>
      <c r="XCA697" s="23"/>
      <c r="XCB697" s="23"/>
      <c r="XCC697" s="23"/>
      <c r="XCD697" s="23"/>
      <c r="XCE697" s="23"/>
      <c r="XCF697" s="23"/>
      <c r="XCG697" s="23"/>
      <c r="XCH697" s="23"/>
      <c r="XCI697" s="23"/>
      <c r="XCJ697" s="23"/>
      <c r="XCK697" s="23"/>
      <c r="XCL697" s="23"/>
      <c r="XCM697" s="23"/>
      <c r="XCN697" s="23"/>
      <c r="XCO697" s="23"/>
      <c r="XCP697" s="23"/>
      <c r="XCQ697" s="23"/>
      <c r="XCR697" s="23"/>
      <c r="XCS697" s="23"/>
      <c r="XCT697" s="23"/>
      <c r="XCU697" s="23"/>
      <c r="XCV697" s="23"/>
      <c r="XCW697" s="26"/>
      <c r="XCX697" s="26"/>
      <c r="XCY697" s="26"/>
      <c r="XCZ697" s="26"/>
      <c r="XDA697" s="26"/>
      <c r="XDB697" s="26"/>
      <c r="XDC697" s="26"/>
      <c r="XDD697" s="26"/>
      <c r="XDE697" s="26"/>
      <c r="XDF697" s="26"/>
      <c r="XDG697" s="26"/>
      <c r="XDH697" s="26"/>
      <c r="XDI697" s="26"/>
      <c r="XDJ697" s="26"/>
      <c r="XDK697" s="26"/>
      <c r="XDL697" s="26"/>
      <c r="XDM697" s="26"/>
      <c r="XDN697" s="26"/>
      <c r="XDO697" s="26"/>
      <c r="XDP697" s="26"/>
      <c r="XDQ697" s="26"/>
      <c r="XDR697" s="26"/>
      <c r="XDS697" s="26"/>
      <c r="XDT697" s="26"/>
      <c r="XDU697" s="26"/>
      <c r="XDV697" s="26"/>
      <c r="XDW697" s="26"/>
      <c r="XDX697" s="26"/>
      <c r="XDY697" s="26"/>
      <c r="XDZ697" s="26"/>
      <c r="XEA697" s="26"/>
      <c r="XEB697" s="26"/>
      <c r="XEC697" s="26"/>
      <c r="XED697" s="26"/>
      <c r="XEE697" s="26"/>
      <c r="XEF697" s="26"/>
      <c r="XEG697" s="26"/>
      <c r="XEH697" s="26"/>
      <c r="XEI697" s="26"/>
      <c r="XEJ697" s="26"/>
      <c r="XEK697" s="26"/>
      <c r="XEL697" s="26"/>
      <c r="XEM697" s="26"/>
      <c r="XEN697" s="26"/>
      <c r="XEO697" s="26"/>
      <c r="XEP697" s="26"/>
      <c r="XEQ697" s="26"/>
      <c r="XER697" s="26"/>
      <c r="XES697" s="26"/>
      <c r="XET697" s="26"/>
      <c r="XEU697" s="26"/>
      <c r="XEV697" s="26"/>
      <c r="XEW697" s="26"/>
      <c r="XEX697" s="26"/>
      <c r="XEY697" s="26"/>
      <c r="XEZ697" s="26"/>
      <c r="XFA697" s="26"/>
    </row>
    <row r="698" s="4" customFormat="1" ht="15" customHeight="1" spans="1:16381">
      <c r="A698" s="15">
        <v>694</v>
      </c>
      <c r="B698" s="16" t="s">
        <v>1331</v>
      </c>
      <c r="C698" s="17" t="s">
        <v>1385</v>
      </c>
      <c r="D698" s="18">
        <v>50000</v>
      </c>
      <c r="E698" s="18">
        <v>50000</v>
      </c>
      <c r="F698" s="18">
        <f t="shared" si="39"/>
        <v>50000</v>
      </c>
      <c r="G698" s="17" t="s">
        <v>1386</v>
      </c>
      <c r="H698" s="17" t="s">
        <v>134</v>
      </c>
      <c r="I698" s="17" t="s">
        <v>21</v>
      </c>
      <c r="J698" s="20" t="s">
        <v>1333</v>
      </c>
      <c r="K698" s="21">
        <v>43545</v>
      </c>
      <c r="L698" s="21" t="s">
        <v>23</v>
      </c>
      <c r="M698" s="15">
        <f t="shared" si="40"/>
        <v>92</v>
      </c>
      <c r="N698" s="15">
        <f t="shared" si="41"/>
        <v>606.94</v>
      </c>
      <c r="XAH698" s="23"/>
      <c r="XAI698" s="23"/>
      <c r="XAJ698" s="23"/>
      <c r="XAK698" s="23"/>
      <c r="XAL698" s="23"/>
      <c r="XAM698" s="23"/>
      <c r="XAN698" s="23"/>
      <c r="XAO698" s="23"/>
      <c r="XAP698" s="23"/>
      <c r="XAQ698" s="23"/>
      <c r="XAR698" s="23"/>
      <c r="XAS698" s="23"/>
      <c r="XAT698" s="23"/>
      <c r="XAU698" s="23"/>
      <c r="XAV698" s="23"/>
      <c r="XAW698" s="23"/>
      <c r="XAX698" s="23"/>
      <c r="XAY698" s="23"/>
      <c r="XAZ698" s="23"/>
      <c r="XBA698" s="23"/>
      <c r="XBB698" s="23"/>
      <c r="XBC698" s="23"/>
      <c r="XBD698" s="23"/>
      <c r="XBE698" s="23"/>
      <c r="XBF698" s="23"/>
      <c r="XBG698" s="23"/>
      <c r="XBH698" s="23"/>
      <c r="XBI698" s="23"/>
      <c r="XBJ698" s="23"/>
      <c r="XBK698" s="23"/>
      <c r="XBL698" s="23"/>
      <c r="XBM698" s="23"/>
      <c r="XBN698" s="23"/>
      <c r="XBO698" s="23"/>
      <c r="XBP698" s="23"/>
      <c r="XBQ698" s="23"/>
      <c r="XBR698" s="23"/>
      <c r="XBS698" s="23"/>
      <c r="XBT698" s="23"/>
      <c r="XBU698" s="23"/>
      <c r="XBV698" s="23"/>
      <c r="XBW698" s="23"/>
      <c r="XBX698" s="23"/>
      <c r="XBY698" s="23"/>
      <c r="XBZ698" s="23"/>
      <c r="XCA698" s="23"/>
      <c r="XCB698" s="23"/>
      <c r="XCC698" s="23"/>
      <c r="XCD698" s="23"/>
      <c r="XCE698" s="23"/>
      <c r="XCF698" s="23"/>
      <c r="XCG698" s="23"/>
      <c r="XCH698" s="23"/>
      <c r="XCI698" s="23"/>
      <c r="XCJ698" s="23"/>
      <c r="XCK698" s="23"/>
      <c r="XCL698" s="23"/>
      <c r="XCM698" s="23"/>
      <c r="XCN698" s="23"/>
      <c r="XCO698" s="23"/>
      <c r="XCP698" s="23"/>
      <c r="XCQ698" s="23"/>
      <c r="XCR698" s="23"/>
      <c r="XCS698" s="23"/>
      <c r="XCT698" s="23"/>
      <c r="XCU698" s="23"/>
      <c r="XCV698" s="23"/>
      <c r="XCW698" s="26"/>
      <c r="XCX698" s="26"/>
      <c r="XCY698" s="26"/>
      <c r="XCZ698" s="26"/>
      <c r="XDA698" s="26"/>
      <c r="XDB698" s="26"/>
      <c r="XDC698" s="26"/>
      <c r="XDD698" s="26"/>
      <c r="XDE698" s="26"/>
      <c r="XDF698" s="26"/>
      <c r="XDG698" s="26"/>
      <c r="XDH698" s="26"/>
      <c r="XDI698" s="26"/>
      <c r="XDJ698" s="26"/>
      <c r="XDK698" s="26"/>
      <c r="XDL698" s="26"/>
      <c r="XDM698" s="26"/>
      <c r="XDN698" s="26"/>
      <c r="XDO698" s="26"/>
      <c r="XDP698" s="26"/>
      <c r="XDQ698" s="26"/>
      <c r="XDR698" s="26"/>
      <c r="XDS698" s="26"/>
      <c r="XDT698" s="26"/>
      <c r="XDU698" s="26"/>
      <c r="XDV698" s="26"/>
      <c r="XDW698" s="26"/>
      <c r="XDX698" s="26"/>
      <c r="XDY698" s="26"/>
      <c r="XDZ698" s="26"/>
      <c r="XEA698" s="26"/>
      <c r="XEB698" s="26"/>
      <c r="XEC698" s="26"/>
      <c r="XED698" s="26"/>
      <c r="XEE698" s="26"/>
      <c r="XEF698" s="26"/>
      <c r="XEG698" s="26"/>
      <c r="XEH698" s="26"/>
      <c r="XEI698" s="26"/>
      <c r="XEJ698" s="26"/>
      <c r="XEK698" s="26"/>
      <c r="XEL698" s="26"/>
      <c r="XEM698" s="26"/>
      <c r="XEN698" s="26"/>
      <c r="XEO698" s="26"/>
      <c r="XEP698" s="26"/>
      <c r="XEQ698" s="26"/>
      <c r="XER698" s="26"/>
      <c r="XES698" s="26"/>
      <c r="XET698" s="26"/>
      <c r="XEU698" s="26"/>
      <c r="XEV698" s="26"/>
      <c r="XEW698" s="26"/>
      <c r="XEX698" s="26"/>
      <c r="XEY698" s="26"/>
      <c r="XEZ698" s="26"/>
      <c r="XFA698" s="26"/>
    </row>
    <row r="699" s="4" customFormat="1" ht="15" customHeight="1" spans="1:16381">
      <c r="A699" s="15">
        <v>695</v>
      </c>
      <c r="B699" s="16" t="s">
        <v>1331</v>
      </c>
      <c r="C699" s="17" t="s">
        <v>1387</v>
      </c>
      <c r="D699" s="18">
        <v>50000</v>
      </c>
      <c r="E699" s="18">
        <v>50000</v>
      </c>
      <c r="F699" s="18">
        <f t="shared" si="39"/>
        <v>50000</v>
      </c>
      <c r="G699" s="17" t="s">
        <v>1386</v>
      </c>
      <c r="H699" s="17" t="s">
        <v>134</v>
      </c>
      <c r="I699" s="17" t="s">
        <v>21</v>
      </c>
      <c r="J699" s="20" t="s">
        <v>1333</v>
      </c>
      <c r="K699" s="21">
        <v>43545</v>
      </c>
      <c r="L699" s="21" t="s">
        <v>23</v>
      </c>
      <c r="M699" s="15">
        <f t="shared" si="40"/>
        <v>92</v>
      </c>
      <c r="N699" s="15">
        <f t="shared" si="41"/>
        <v>606.94</v>
      </c>
      <c r="XAH699" s="23"/>
      <c r="XAI699" s="23"/>
      <c r="XAJ699" s="23"/>
      <c r="XAK699" s="23"/>
      <c r="XAL699" s="23"/>
      <c r="XAM699" s="23"/>
      <c r="XAN699" s="23"/>
      <c r="XAO699" s="23"/>
      <c r="XAP699" s="23"/>
      <c r="XAQ699" s="23"/>
      <c r="XAR699" s="23"/>
      <c r="XAS699" s="23"/>
      <c r="XAT699" s="23"/>
      <c r="XAU699" s="23"/>
      <c r="XAV699" s="23"/>
      <c r="XAW699" s="23"/>
      <c r="XAX699" s="23"/>
      <c r="XAY699" s="23"/>
      <c r="XAZ699" s="23"/>
      <c r="XBA699" s="23"/>
      <c r="XBB699" s="23"/>
      <c r="XBC699" s="23"/>
      <c r="XBD699" s="23"/>
      <c r="XBE699" s="23"/>
      <c r="XBF699" s="23"/>
      <c r="XBG699" s="23"/>
      <c r="XBH699" s="23"/>
      <c r="XBI699" s="23"/>
      <c r="XBJ699" s="23"/>
      <c r="XBK699" s="23"/>
      <c r="XBL699" s="23"/>
      <c r="XBM699" s="23"/>
      <c r="XBN699" s="23"/>
      <c r="XBO699" s="23"/>
      <c r="XBP699" s="23"/>
      <c r="XBQ699" s="23"/>
      <c r="XBR699" s="23"/>
      <c r="XBS699" s="23"/>
      <c r="XBT699" s="23"/>
      <c r="XBU699" s="23"/>
      <c r="XBV699" s="23"/>
      <c r="XBW699" s="23"/>
      <c r="XBX699" s="23"/>
      <c r="XBY699" s="23"/>
      <c r="XBZ699" s="23"/>
      <c r="XCA699" s="23"/>
      <c r="XCB699" s="23"/>
      <c r="XCC699" s="23"/>
      <c r="XCD699" s="23"/>
      <c r="XCE699" s="23"/>
      <c r="XCF699" s="23"/>
      <c r="XCG699" s="23"/>
      <c r="XCH699" s="23"/>
      <c r="XCI699" s="23"/>
      <c r="XCJ699" s="23"/>
      <c r="XCK699" s="23"/>
      <c r="XCL699" s="23"/>
      <c r="XCM699" s="23"/>
      <c r="XCN699" s="23"/>
      <c r="XCO699" s="23"/>
      <c r="XCP699" s="23"/>
      <c r="XCQ699" s="23"/>
      <c r="XCR699" s="23"/>
      <c r="XCS699" s="23"/>
      <c r="XCT699" s="23"/>
      <c r="XCU699" s="23"/>
      <c r="XCV699" s="23"/>
      <c r="XCW699" s="26"/>
      <c r="XCX699" s="26"/>
      <c r="XCY699" s="26"/>
      <c r="XCZ699" s="26"/>
      <c r="XDA699" s="26"/>
      <c r="XDB699" s="26"/>
      <c r="XDC699" s="26"/>
      <c r="XDD699" s="26"/>
      <c r="XDE699" s="26"/>
      <c r="XDF699" s="26"/>
      <c r="XDG699" s="26"/>
      <c r="XDH699" s="26"/>
      <c r="XDI699" s="26"/>
      <c r="XDJ699" s="26"/>
      <c r="XDK699" s="26"/>
      <c r="XDL699" s="26"/>
      <c r="XDM699" s="26"/>
      <c r="XDN699" s="26"/>
      <c r="XDO699" s="26"/>
      <c r="XDP699" s="26"/>
      <c r="XDQ699" s="26"/>
      <c r="XDR699" s="26"/>
      <c r="XDS699" s="26"/>
      <c r="XDT699" s="26"/>
      <c r="XDU699" s="26"/>
      <c r="XDV699" s="26"/>
      <c r="XDW699" s="26"/>
      <c r="XDX699" s="26"/>
      <c r="XDY699" s="26"/>
      <c r="XDZ699" s="26"/>
      <c r="XEA699" s="26"/>
      <c r="XEB699" s="26"/>
      <c r="XEC699" s="26"/>
      <c r="XED699" s="26"/>
      <c r="XEE699" s="26"/>
      <c r="XEF699" s="26"/>
      <c r="XEG699" s="26"/>
      <c r="XEH699" s="26"/>
      <c r="XEI699" s="26"/>
      <c r="XEJ699" s="26"/>
      <c r="XEK699" s="26"/>
      <c r="XEL699" s="26"/>
      <c r="XEM699" s="26"/>
      <c r="XEN699" s="26"/>
      <c r="XEO699" s="26"/>
      <c r="XEP699" s="26"/>
      <c r="XEQ699" s="26"/>
      <c r="XER699" s="26"/>
      <c r="XES699" s="26"/>
      <c r="XET699" s="26"/>
      <c r="XEU699" s="26"/>
      <c r="XEV699" s="26"/>
      <c r="XEW699" s="26"/>
      <c r="XEX699" s="26"/>
      <c r="XEY699" s="26"/>
      <c r="XEZ699" s="26"/>
      <c r="XFA699" s="26"/>
    </row>
    <row r="700" s="4" customFormat="1" ht="15" customHeight="1" spans="1:16381">
      <c r="A700" s="15">
        <v>696</v>
      </c>
      <c r="B700" s="16" t="s">
        <v>1331</v>
      </c>
      <c r="C700" s="17" t="s">
        <v>1388</v>
      </c>
      <c r="D700" s="18">
        <v>50000</v>
      </c>
      <c r="E700" s="18">
        <v>50000</v>
      </c>
      <c r="F700" s="18">
        <f t="shared" si="39"/>
        <v>50000</v>
      </c>
      <c r="G700" s="17" t="s">
        <v>717</v>
      </c>
      <c r="H700" s="17" t="s">
        <v>718</v>
      </c>
      <c r="I700" s="17" t="s">
        <v>21</v>
      </c>
      <c r="J700" s="20" t="s">
        <v>1333</v>
      </c>
      <c r="K700" s="21">
        <v>43545</v>
      </c>
      <c r="L700" s="21" t="s">
        <v>23</v>
      </c>
      <c r="M700" s="15">
        <f t="shared" si="40"/>
        <v>92</v>
      </c>
      <c r="N700" s="15">
        <f t="shared" si="41"/>
        <v>606.94</v>
      </c>
      <c r="XAH700" s="23"/>
      <c r="XAI700" s="23"/>
      <c r="XAJ700" s="23"/>
      <c r="XAK700" s="23"/>
      <c r="XAL700" s="23"/>
      <c r="XAM700" s="23"/>
      <c r="XAN700" s="23"/>
      <c r="XAO700" s="23"/>
      <c r="XAP700" s="23"/>
      <c r="XAQ700" s="23"/>
      <c r="XAR700" s="23"/>
      <c r="XAS700" s="23"/>
      <c r="XAT700" s="23"/>
      <c r="XAU700" s="23"/>
      <c r="XAV700" s="23"/>
      <c r="XAW700" s="23"/>
      <c r="XAX700" s="23"/>
      <c r="XAY700" s="23"/>
      <c r="XAZ700" s="23"/>
      <c r="XBA700" s="23"/>
      <c r="XBB700" s="23"/>
      <c r="XBC700" s="23"/>
      <c r="XBD700" s="23"/>
      <c r="XBE700" s="23"/>
      <c r="XBF700" s="23"/>
      <c r="XBG700" s="23"/>
      <c r="XBH700" s="23"/>
      <c r="XBI700" s="23"/>
      <c r="XBJ700" s="23"/>
      <c r="XBK700" s="23"/>
      <c r="XBL700" s="23"/>
      <c r="XBM700" s="23"/>
      <c r="XBN700" s="23"/>
      <c r="XBO700" s="23"/>
      <c r="XBP700" s="23"/>
      <c r="XBQ700" s="23"/>
      <c r="XBR700" s="23"/>
      <c r="XBS700" s="23"/>
      <c r="XBT700" s="23"/>
      <c r="XBU700" s="23"/>
      <c r="XBV700" s="23"/>
      <c r="XBW700" s="23"/>
      <c r="XBX700" s="23"/>
      <c r="XBY700" s="23"/>
      <c r="XBZ700" s="23"/>
      <c r="XCA700" s="23"/>
      <c r="XCB700" s="23"/>
      <c r="XCC700" s="23"/>
      <c r="XCD700" s="23"/>
      <c r="XCE700" s="23"/>
      <c r="XCF700" s="23"/>
      <c r="XCG700" s="23"/>
      <c r="XCH700" s="23"/>
      <c r="XCI700" s="23"/>
      <c r="XCJ700" s="23"/>
      <c r="XCK700" s="23"/>
      <c r="XCL700" s="23"/>
      <c r="XCM700" s="23"/>
      <c r="XCN700" s="23"/>
      <c r="XCO700" s="23"/>
      <c r="XCP700" s="23"/>
      <c r="XCQ700" s="23"/>
      <c r="XCR700" s="23"/>
      <c r="XCS700" s="23"/>
      <c r="XCT700" s="23"/>
      <c r="XCU700" s="23"/>
      <c r="XCV700" s="23"/>
      <c r="XCW700" s="26"/>
      <c r="XCX700" s="26"/>
      <c r="XCY700" s="26"/>
      <c r="XCZ700" s="26"/>
      <c r="XDA700" s="26"/>
      <c r="XDB700" s="26"/>
      <c r="XDC700" s="26"/>
      <c r="XDD700" s="26"/>
      <c r="XDE700" s="26"/>
      <c r="XDF700" s="26"/>
      <c r="XDG700" s="26"/>
      <c r="XDH700" s="26"/>
      <c r="XDI700" s="26"/>
      <c r="XDJ700" s="26"/>
      <c r="XDK700" s="26"/>
      <c r="XDL700" s="26"/>
      <c r="XDM700" s="26"/>
      <c r="XDN700" s="26"/>
      <c r="XDO700" s="26"/>
      <c r="XDP700" s="26"/>
      <c r="XDQ700" s="26"/>
      <c r="XDR700" s="26"/>
      <c r="XDS700" s="26"/>
      <c r="XDT700" s="26"/>
      <c r="XDU700" s="26"/>
      <c r="XDV700" s="26"/>
      <c r="XDW700" s="26"/>
      <c r="XDX700" s="26"/>
      <c r="XDY700" s="26"/>
      <c r="XDZ700" s="26"/>
      <c r="XEA700" s="26"/>
      <c r="XEB700" s="26"/>
      <c r="XEC700" s="26"/>
      <c r="XED700" s="26"/>
      <c r="XEE700" s="26"/>
      <c r="XEF700" s="26"/>
      <c r="XEG700" s="26"/>
      <c r="XEH700" s="26"/>
      <c r="XEI700" s="26"/>
      <c r="XEJ700" s="26"/>
      <c r="XEK700" s="26"/>
      <c r="XEL700" s="26"/>
      <c r="XEM700" s="26"/>
      <c r="XEN700" s="26"/>
      <c r="XEO700" s="26"/>
      <c r="XEP700" s="26"/>
      <c r="XEQ700" s="26"/>
      <c r="XER700" s="26"/>
      <c r="XES700" s="26"/>
      <c r="XET700" s="26"/>
      <c r="XEU700" s="26"/>
      <c r="XEV700" s="26"/>
      <c r="XEW700" s="26"/>
      <c r="XEX700" s="26"/>
      <c r="XEY700" s="26"/>
      <c r="XEZ700" s="26"/>
      <c r="XFA700" s="26"/>
    </row>
    <row r="701" s="4" customFormat="1" ht="15" customHeight="1" spans="1:16381">
      <c r="A701" s="15">
        <v>697</v>
      </c>
      <c r="B701" s="16" t="s">
        <v>1331</v>
      </c>
      <c r="C701" s="17" t="s">
        <v>1389</v>
      </c>
      <c r="D701" s="18">
        <v>50000</v>
      </c>
      <c r="E701" s="18">
        <v>50000</v>
      </c>
      <c r="F701" s="18">
        <f t="shared" si="39"/>
        <v>50000</v>
      </c>
      <c r="G701" s="17" t="s">
        <v>546</v>
      </c>
      <c r="H701" s="17" t="s">
        <v>547</v>
      </c>
      <c r="I701" s="17" t="s">
        <v>21</v>
      </c>
      <c r="J701" s="20" t="s">
        <v>1333</v>
      </c>
      <c r="K701" s="21">
        <v>43545</v>
      </c>
      <c r="L701" s="21" t="s">
        <v>23</v>
      </c>
      <c r="M701" s="15">
        <f t="shared" si="40"/>
        <v>92</v>
      </c>
      <c r="N701" s="15">
        <f t="shared" si="41"/>
        <v>606.94</v>
      </c>
      <c r="XAH701" s="23"/>
      <c r="XAI701" s="23"/>
      <c r="XAJ701" s="23"/>
      <c r="XAK701" s="23"/>
      <c r="XAL701" s="23"/>
      <c r="XAM701" s="23"/>
      <c r="XAN701" s="23"/>
      <c r="XAO701" s="23"/>
      <c r="XAP701" s="23"/>
      <c r="XAQ701" s="23"/>
      <c r="XAR701" s="23"/>
      <c r="XAS701" s="23"/>
      <c r="XAT701" s="23"/>
      <c r="XAU701" s="23"/>
      <c r="XAV701" s="23"/>
      <c r="XAW701" s="23"/>
      <c r="XAX701" s="23"/>
      <c r="XAY701" s="23"/>
      <c r="XAZ701" s="23"/>
      <c r="XBA701" s="23"/>
      <c r="XBB701" s="23"/>
      <c r="XBC701" s="23"/>
      <c r="XBD701" s="23"/>
      <c r="XBE701" s="23"/>
      <c r="XBF701" s="23"/>
      <c r="XBG701" s="23"/>
      <c r="XBH701" s="23"/>
      <c r="XBI701" s="23"/>
      <c r="XBJ701" s="23"/>
      <c r="XBK701" s="23"/>
      <c r="XBL701" s="23"/>
      <c r="XBM701" s="23"/>
      <c r="XBN701" s="23"/>
      <c r="XBO701" s="23"/>
      <c r="XBP701" s="23"/>
      <c r="XBQ701" s="23"/>
      <c r="XBR701" s="23"/>
      <c r="XBS701" s="23"/>
      <c r="XBT701" s="23"/>
      <c r="XBU701" s="23"/>
      <c r="XBV701" s="23"/>
      <c r="XBW701" s="23"/>
      <c r="XBX701" s="23"/>
      <c r="XBY701" s="23"/>
      <c r="XBZ701" s="23"/>
      <c r="XCA701" s="23"/>
      <c r="XCB701" s="23"/>
      <c r="XCC701" s="23"/>
      <c r="XCD701" s="23"/>
      <c r="XCE701" s="23"/>
      <c r="XCF701" s="23"/>
      <c r="XCG701" s="23"/>
      <c r="XCH701" s="23"/>
      <c r="XCI701" s="23"/>
      <c r="XCJ701" s="23"/>
      <c r="XCK701" s="23"/>
      <c r="XCL701" s="23"/>
      <c r="XCM701" s="23"/>
      <c r="XCN701" s="23"/>
      <c r="XCO701" s="23"/>
      <c r="XCP701" s="23"/>
      <c r="XCQ701" s="23"/>
      <c r="XCR701" s="23"/>
      <c r="XCS701" s="23"/>
      <c r="XCT701" s="23"/>
      <c r="XCU701" s="23"/>
      <c r="XCV701" s="23"/>
      <c r="XCW701" s="26"/>
      <c r="XCX701" s="26"/>
      <c r="XCY701" s="26"/>
      <c r="XCZ701" s="26"/>
      <c r="XDA701" s="26"/>
      <c r="XDB701" s="26"/>
      <c r="XDC701" s="26"/>
      <c r="XDD701" s="26"/>
      <c r="XDE701" s="26"/>
      <c r="XDF701" s="26"/>
      <c r="XDG701" s="26"/>
      <c r="XDH701" s="26"/>
      <c r="XDI701" s="26"/>
      <c r="XDJ701" s="26"/>
      <c r="XDK701" s="26"/>
      <c r="XDL701" s="26"/>
      <c r="XDM701" s="26"/>
      <c r="XDN701" s="26"/>
      <c r="XDO701" s="26"/>
      <c r="XDP701" s="26"/>
      <c r="XDQ701" s="26"/>
      <c r="XDR701" s="26"/>
      <c r="XDS701" s="26"/>
      <c r="XDT701" s="26"/>
      <c r="XDU701" s="26"/>
      <c r="XDV701" s="26"/>
      <c r="XDW701" s="26"/>
      <c r="XDX701" s="26"/>
      <c r="XDY701" s="26"/>
      <c r="XDZ701" s="26"/>
      <c r="XEA701" s="26"/>
      <c r="XEB701" s="26"/>
      <c r="XEC701" s="26"/>
      <c r="XED701" s="26"/>
      <c r="XEE701" s="26"/>
      <c r="XEF701" s="26"/>
      <c r="XEG701" s="26"/>
      <c r="XEH701" s="26"/>
      <c r="XEI701" s="26"/>
      <c r="XEJ701" s="26"/>
      <c r="XEK701" s="26"/>
      <c r="XEL701" s="26"/>
      <c r="XEM701" s="26"/>
      <c r="XEN701" s="26"/>
      <c r="XEO701" s="26"/>
      <c r="XEP701" s="26"/>
      <c r="XEQ701" s="26"/>
      <c r="XER701" s="26"/>
      <c r="XES701" s="26"/>
      <c r="XET701" s="26"/>
      <c r="XEU701" s="26"/>
      <c r="XEV701" s="26"/>
      <c r="XEW701" s="26"/>
      <c r="XEX701" s="26"/>
      <c r="XEY701" s="26"/>
      <c r="XEZ701" s="26"/>
      <c r="XFA701" s="26"/>
    </row>
    <row r="702" s="4" customFormat="1" ht="15" customHeight="1" spans="1:16381">
      <c r="A702" s="15">
        <v>698</v>
      </c>
      <c r="B702" s="16" t="s">
        <v>1331</v>
      </c>
      <c r="C702" s="17" t="s">
        <v>1390</v>
      </c>
      <c r="D702" s="18">
        <v>50000</v>
      </c>
      <c r="E702" s="18">
        <v>50000</v>
      </c>
      <c r="F702" s="18">
        <f t="shared" si="39"/>
        <v>50000</v>
      </c>
      <c r="G702" s="17" t="s">
        <v>546</v>
      </c>
      <c r="H702" s="17" t="s">
        <v>547</v>
      </c>
      <c r="I702" s="17" t="s">
        <v>21</v>
      </c>
      <c r="J702" s="20" t="s">
        <v>1333</v>
      </c>
      <c r="K702" s="21">
        <v>43545</v>
      </c>
      <c r="L702" s="21" t="s">
        <v>23</v>
      </c>
      <c r="M702" s="15">
        <f t="shared" si="40"/>
        <v>92</v>
      </c>
      <c r="N702" s="15">
        <f t="shared" si="41"/>
        <v>606.94</v>
      </c>
      <c r="XAH702" s="23"/>
      <c r="XAI702" s="23"/>
      <c r="XAJ702" s="23"/>
      <c r="XAK702" s="23"/>
      <c r="XAL702" s="23"/>
      <c r="XAM702" s="23"/>
      <c r="XAN702" s="23"/>
      <c r="XAO702" s="23"/>
      <c r="XAP702" s="23"/>
      <c r="XAQ702" s="23"/>
      <c r="XAR702" s="23"/>
      <c r="XAS702" s="23"/>
      <c r="XAT702" s="23"/>
      <c r="XAU702" s="23"/>
      <c r="XAV702" s="23"/>
      <c r="XAW702" s="23"/>
      <c r="XAX702" s="23"/>
      <c r="XAY702" s="23"/>
      <c r="XAZ702" s="23"/>
      <c r="XBA702" s="23"/>
      <c r="XBB702" s="23"/>
      <c r="XBC702" s="23"/>
      <c r="XBD702" s="23"/>
      <c r="XBE702" s="23"/>
      <c r="XBF702" s="23"/>
      <c r="XBG702" s="23"/>
      <c r="XBH702" s="23"/>
      <c r="XBI702" s="23"/>
      <c r="XBJ702" s="23"/>
      <c r="XBK702" s="23"/>
      <c r="XBL702" s="23"/>
      <c r="XBM702" s="23"/>
      <c r="XBN702" s="23"/>
      <c r="XBO702" s="23"/>
      <c r="XBP702" s="23"/>
      <c r="XBQ702" s="23"/>
      <c r="XBR702" s="23"/>
      <c r="XBS702" s="23"/>
      <c r="XBT702" s="23"/>
      <c r="XBU702" s="23"/>
      <c r="XBV702" s="23"/>
      <c r="XBW702" s="23"/>
      <c r="XBX702" s="23"/>
      <c r="XBY702" s="23"/>
      <c r="XBZ702" s="23"/>
      <c r="XCA702" s="23"/>
      <c r="XCB702" s="23"/>
      <c r="XCC702" s="23"/>
      <c r="XCD702" s="23"/>
      <c r="XCE702" s="23"/>
      <c r="XCF702" s="23"/>
      <c r="XCG702" s="23"/>
      <c r="XCH702" s="23"/>
      <c r="XCI702" s="23"/>
      <c r="XCJ702" s="23"/>
      <c r="XCK702" s="23"/>
      <c r="XCL702" s="23"/>
      <c r="XCM702" s="23"/>
      <c r="XCN702" s="23"/>
      <c r="XCO702" s="23"/>
      <c r="XCP702" s="23"/>
      <c r="XCQ702" s="23"/>
      <c r="XCR702" s="23"/>
      <c r="XCS702" s="23"/>
      <c r="XCT702" s="23"/>
      <c r="XCU702" s="23"/>
      <c r="XCV702" s="23"/>
      <c r="XCW702" s="26"/>
      <c r="XCX702" s="26"/>
      <c r="XCY702" s="26"/>
      <c r="XCZ702" s="26"/>
      <c r="XDA702" s="26"/>
      <c r="XDB702" s="26"/>
      <c r="XDC702" s="26"/>
      <c r="XDD702" s="26"/>
      <c r="XDE702" s="26"/>
      <c r="XDF702" s="26"/>
      <c r="XDG702" s="26"/>
      <c r="XDH702" s="26"/>
      <c r="XDI702" s="26"/>
      <c r="XDJ702" s="26"/>
      <c r="XDK702" s="26"/>
      <c r="XDL702" s="26"/>
      <c r="XDM702" s="26"/>
      <c r="XDN702" s="26"/>
      <c r="XDO702" s="26"/>
      <c r="XDP702" s="26"/>
      <c r="XDQ702" s="26"/>
      <c r="XDR702" s="26"/>
      <c r="XDS702" s="26"/>
      <c r="XDT702" s="26"/>
      <c r="XDU702" s="26"/>
      <c r="XDV702" s="26"/>
      <c r="XDW702" s="26"/>
      <c r="XDX702" s="26"/>
      <c r="XDY702" s="26"/>
      <c r="XDZ702" s="26"/>
      <c r="XEA702" s="26"/>
      <c r="XEB702" s="26"/>
      <c r="XEC702" s="26"/>
      <c r="XED702" s="26"/>
      <c r="XEE702" s="26"/>
      <c r="XEF702" s="26"/>
      <c r="XEG702" s="26"/>
      <c r="XEH702" s="26"/>
      <c r="XEI702" s="26"/>
      <c r="XEJ702" s="26"/>
      <c r="XEK702" s="26"/>
      <c r="XEL702" s="26"/>
      <c r="XEM702" s="26"/>
      <c r="XEN702" s="26"/>
      <c r="XEO702" s="26"/>
      <c r="XEP702" s="26"/>
      <c r="XEQ702" s="26"/>
      <c r="XER702" s="26"/>
      <c r="XES702" s="26"/>
      <c r="XET702" s="26"/>
      <c r="XEU702" s="26"/>
      <c r="XEV702" s="26"/>
      <c r="XEW702" s="26"/>
      <c r="XEX702" s="26"/>
      <c r="XEY702" s="26"/>
      <c r="XEZ702" s="26"/>
      <c r="XFA702" s="26"/>
    </row>
    <row r="703" s="4" customFormat="1" ht="15" customHeight="1" spans="1:16381">
      <c r="A703" s="15">
        <v>699</v>
      </c>
      <c r="B703" s="16" t="s">
        <v>1331</v>
      </c>
      <c r="C703" s="17" t="s">
        <v>1391</v>
      </c>
      <c r="D703" s="18">
        <v>50000</v>
      </c>
      <c r="E703" s="18">
        <v>50000</v>
      </c>
      <c r="F703" s="18">
        <f t="shared" si="39"/>
        <v>50000</v>
      </c>
      <c r="G703" s="17" t="s">
        <v>546</v>
      </c>
      <c r="H703" s="17" t="s">
        <v>547</v>
      </c>
      <c r="I703" s="17" t="s">
        <v>21</v>
      </c>
      <c r="J703" s="20" t="s">
        <v>1333</v>
      </c>
      <c r="K703" s="21">
        <v>43545</v>
      </c>
      <c r="L703" s="21" t="s">
        <v>23</v>
      </c>
      <c r="M703" s="15">
        <f t="shared" si="40"/>
        <v>92</v>
      </c>
      <c r="N703" s="15">
        <f t="shared" si="41"/>
        <v>606.94</v>
      </c>
      <c r="XAH703" s="23"/>
      <c r="XAI703" s="23"/>
      <c r="XAJ703" s="23"/>
      <c r="XAK703" s="23"/>
      <c r="XAL703" s="23"/>
      <c r="XAM703" s="23"/>
      <c r="XAN703" s="23"/>
      <c r="XAO703" s="23"/>
      <c r="XAP703" s="23"/>
      <c r="XAQ703" s="23"/>
      <c r="XAR703" s="23"/>
      <c r="XAS703" s="23"/>
      <c r="XAT703" s="23"/>
      <c r="XAU703" s="23"/>
      <c r="XAV703" s="23"/>
      <c r="XAW703" s="23"/>
      <c r="XAX703" s="23"/>
      <c r="XAY703" s="23"/>
      <c r="XAZ703" s="23"/>
      <c r="XBA703" s="23"/>
      <c r="XBB703" s="23"/>
      <c r="XBC703" s="23"/>
      <c r="XBD703" s="23"/>
      <c r="XBE703" s="23"/>
      <c r="XBF703" s="23"/>
      <c r="XBG703" s="23"/>
      <c r="XBH703" s="23"/>
      <c r="XBI703" s="23"/>
      <c r="XBJ703" s="23"/>
      <c r="XBK703" s="23"/>
      <c r="XBL703" s="23"/>
      <c r="XBM703" s="23"/>
      <c r="XBN703" s="23"/>
      <c r="XBO703" s="23"/>
      <c r="XBP703" s="23"/>
      <c r="XBQ703" s="23"/>
      <c r="XBR703" s="23"/>
      <c r="XBS703" s="23"/>
      <c r="XBT703" s="23"/>
      <c r="XBU703" s="23"/>
      <c r="XBV703" s="23"/>
      <c r="XBW703" s="23"/>
      <c r="XBX703" s="23"/>
      <c r="XBY703" s="23"/>
      <c r="XBZ703" s="23"/>
      <c r="XCA703" s="23"/>
      <c r="XCB703" s="23"/>
      <c r="XCC703" s="23"/>
      <c r="XCD703" s="23"/>
      <c r="XCE703" s="23"/>
      <c r="XCF703" s="23"/>
      <c r="XCG703" s="23"/>
      <c r="XCH703" s="23"/>
      <c r="XCI703" s="23"/>
      <c r="XCJ703" s="23"/>
      <c r="XCK703" s="23"/>
      <c r="XCL703" s="23"/>
      <c r="XCM703" s="23"/>
      <c r="XCN703" s="23"/>
      <c r="XCO703" s="23"/>
      <c r="XCP703" s="23"/>
      <c r="XCQ703" s="23"/>
      <c r="XCR703" s="23"/>
      <c r="XCS703" s="23"/>
      <c r="XCT703" s="23"/>
      <c r="XCU703" s="23"/>
      <c r="XCV703" s="23"/>
      <c r="XCW703" s="26"/>
      <c r="XCX703" s="26"/>
      <c r="XCY703" s="26"/>
      <c r="XCZ703" s="26"/>
      <c r="XDA703" s="26"/>
      <c r="XDB703" s="26"/>
      <c r="XDC703" s="26"/>
      <c r="XDD703" s="26"/>
      <c r="XDE703" s="26"/>
      <c r="XDF703" s="26"/>
      <c r="XDG703" s="26"/>
      <c r="XDH703" s="26"/>
      <c r="XDI703" s="26"/>
      <c r="XDJ703" s="26"/>
      <c r="XDK703" s="26"/>
      <c r="XDL703" s="26"/>
      <c r="XDM703" s="26"/>
      <c r="XDN703" s="26"/>
      <c r="XDO703" s="26"/>
      <c r="XDP703" s="26"/>
      <c r="XDQ703" s="26"/>
      <c r="XDR703" s="26"/>
      <c r="XDS703" s="26"/>
      <c r="XDT703" s="26"/>
      <c r="XDU703" s="26"/>
      <c r="XDV703" s="26"/>
      <c r="XDW703" s="26"/>
      <c r="XDX703" s="26"/>
      <c r="XDY703" s="26"/>
      <c r="XDZ703" s="26"/>
      <c r="XEA703" s="26"/>
      <c r="XEB703" s="26"/>
      <c r="XEC703" s="26"/>
      <c r="XED703" s="26"/>
      <c r="XEE703" s="26"/>
      <c r="XEF703" s="26"/>
      <c r="XEG703" s="26"/>
      <c r="XEH703" s="26"/>
      <c r="XEI703" s="26"/>
      <c r="XEJ703" s="26"/>
      <c r="XEK703" s="26"/>
      <c r="XEL703" s="26"/>
      <c r="XEM703" s="26"/>
      <c r="XEN703" s="26"/>
      <c r="XEO703" s="26"/>
      <c r="XEP703" s="26"/>
      <c r="XEQ703" s="26"/>
      <c r="XER703" s="26"/>
      <c r="XES703" s="26"/>
      <c r="XET703" s="26"/>
      <c r="XEU703" s="26"/>
      <c r="XEV703" s="26"/>
      <c r="XEW703" s="26"/>
      <c r="XEX703" s="26"/>
      <c r="XEY703" s="26"/>
      <c r="XEZ703" s="26"/>
      <c r="XFA703" s="26"/>
    </row>
    <row r="704" s="4" customFormat="1" ht="15" customHeight="1" spans="1:16381">
      <c r="A704" s="15">
        <v>700</v>
      </c>
      <c r="B704" s="16" t="s">
        <v>1331</v>
      </c>
      <c r="C704" s="17" t="s">
        <v>1392</v>
      </c>
      <c r="D704" s="18">
        <v>50000</v>
      </c>
      <c r="E704" s="18">
        <v>50000</v>
      </c>
      <c r="F704" s="18">
        <f t="shared" si="39"/>
        <v>50000</v>
      </c>
      <c r="G704" s="17" t="s">
        <v>290</v>
      </c>
      <c r="H704" s="17" t="s">
        <v>550</v>
      </c>
      <c r="I704" s="17" t="s">
        <v>21</v>
      </c>
      <c r="J704" s="20" t="s">
        <v>475</v>
      </c>
      <c r="K704" s="21">
        <v>43545</v>
      </c>
      <c r="L704" s="21" t="s">
        <v>23</v>
      </c>
      <c r="M704" s="15">
        <f t="shared" si="40"/>
        <v>92</v>
      </c>
      <c r="N704" s="15">
        <f t="shared" si="41"/>
        <v>606.94</v>
      </c>
      <c r="XAH704" s="23"/>
      <c r="XAI704" s="23"/>
      <c r="XAJ704" s="23"/>
      <c r="XAK704" s="23"/>
      <c r="XAL704" s="23"/>
      <c r="XAM704" s="23"/>
      <c r="XAN704" s="23"/>
      <c r="XAO704" s="23"/>
      <c r="XAP704" s="23"/>
      <c r="XAQ704" s="23"/>
      <c r="XAR704" s="23"/>
      <c r="XAS704" s="23"/>
      <c r="XAT704" s="23"/>
      <c r="XAU704" s="23"/>
      <c r="XAV704" s="23"/>
      <c r="XAW704" s="23"/>
      <c r="XAX704" s="23"/>
      <c r="XAY704" s="23"/>
      <c r="XAZ704" s="23"/>
      <c r="XBA704" s="23"/>
      <c r="XBB704" s="23"/>
      <c r="XBC704" s="23"/>
      <c r="XBD704" s="23"/>
      <c r="XBE704" s="23"/>
      <c r="XBF704" s="23"/>
      <c r="XBG704" s="23"/>
      <c r="XBH704" s="23"/>
      <c r="XBI704" s="23"/>
      <c r="XBJ704" s="23"/>
      <c r="XBK704" s="23"/>
      <c r="XBL704" s="23"/>
      <c r="XBM704" s="23"/>
      <c r="XBN704" s="23"/>
      <c r="XBO704" s="23"/>
      <c r="XBP704" s="23"/>
      <c r="XBQ704" s="23"/>
      <c r="XBR704" s="23"/>
      <c r="XBS704" s="23"/>
      <c r="XBT704" s="23"/>
      <c r="XBU704" s="23"/>
      <c r="XBV704" s="23"/>
      <c r="XBW704" s="23"/>
      <c r="XBX704" s="23"/>
      <c r="XBY704" s="23"/>
      <c r="XBZ704" s="23"/>
      <c r="XCA704" s="23"/>
      <c r="XCB704" s="23"/>
      <c r="XCC704" s="23"/>
      <c r="XCD704" s="23"/>
      <c r="XCE704" s="23"/>
      <c r="XCF704" s="23"/>
      <c r="XCG704" s="23"/>
      <c r="XCH704" s="23"/>
      <c r="XCI704" s="23"/>
      <c r="XCJ704" s="23"/>
      <c r="XCK704" s="23"/>
      <c r="XCL704" s="23"/>
      <c r="XCM704" s="23"/>
      <c r="XCN704" s="23"/>
      <c r="XCO704" s="23"/>
      <c r="XCP704" s="23"/>
      <c r="XCQ704" s="23"/>
      <c r="XCR704" s="23"/>
      <c r="XCS704" s="23"/>
      <c r="XCT704" s="23"/>
      <c r="XCU704" s="23"/>
      <c r="XCV704" s="23"/>
      <c r="XCW704" s="26"/>
      <c r="XCX704" s="26"/>
      <c r="XCY704" s="26"/>
      <c r="XCZ704" s="26"/>
      <c r="XDA704" s="26"/>
      <c r="XDB704" s="26"/>
      <c r="XDC704" s="26"/>
      <c r="XDD704" s="26"/>
      <c r="XDE704" s="26"/>
      <c r="XDF704" s="26"/>
      <c r="XDG704" s="26"/>
      <c r="XDH704" s="26"/>
      <c r="XDI704" s="26"/>
      <c r="XDJ704" s="26"/>
      <c r="XDK704" s="26"/>
      <c r="XDL704" s="26"/>
      <c r="XDM704" s="26"/>
      <c r="XDN704" s="26"/>
      <c r="XDO704" s="26"/>
      <c r="XDP704" s="26"/>
      <c r="XDQ704" s="26"/>
      <c r="XDR704" s="26"/>
      <c r="XDS704" s="26"/>
      <c r="XDT704" s="26"/>
      <c r="XDU704" s="26"/>
      <c r="XDV704" s="26"/>
      <c r="XDW704" s="26"/>
      <c r="XDX704" s="26"/>
      <c r="XDY704" s="26"/>
      <c r="XDZ704" s="26"/>
      <c r="XEA704" s="26"/>
      <c r="XEB704" s="26"/>
      <c r="XEC704" s="26"/>
      <c r="XED704" s="26"/>
      <c r="XEE704" s="26"/>
      <c r="XEF704" s="26"/>
      <c r="XEG704" s="26"/>
      <c r="XEH704" s="26"/>
      <c r="XEI704" s="26"/>
      <c r="XEJ704" s="26"/>
      <c r="XEK704" s="26"/>
      <c r="XEL704" s="26"/>
      <c r="XEM704" s="26"/>
      <c r="XEN704" s="26"/>
      <c r="XEO704" s="26"/>
      <c r="XEP704" s="26"/>
      <c r="XEQ704" s="26"/>
      <c r="XER704" s="26"/>
      <c r="XES704" s="26"/>
      <c r="XET704" s="26"/>
      <c r="XEU704" s="26"/>
      <c r="XEV704" s="26"/>
      <c r="XEW704" s="26"/>
      <c r="XEX704" s="26"/>
      <c r="XEY704" s="26"/>
      <c r="XEZ704" s="26"/>
      <c r="XFA704" s="26"/>
    </row>
    <row r="705" s="4" customFormat="1" ht="15" customHeight="1" spans="1:16381">
      <c r="A705" s="15">
        <v>701</v>
      </c>
      <c r="B705" s="16" t="s">
        <v>1331</v>
      </c>
      <c r="C705" s="17" t="s">
        <v>1393</v>
      </c>
      <c r="D705" s="18">
        <v>50000</v>
      </c>
      <c r="E705" s="18">
        <v>50000</v>
      </c>
      <c r="F705" s="18">
        <f t="shared" si="39"/>
        <v>50000</v>
      </c>
      <c r="G705" s="17" t="s">
        <v>290</v>
      </c>
      <c r="H705" s="17" t="s">
        <v>550</v>
      </c>
      <c r="I705" s="17" t="s">
        <v>21</v>
      </c>
      <c r="J705" s="20" t="s">
        <v>1333</v>
      </c>
      <c r="K705" s="21">
        <v>43545</v>
      </c>
      <c r="L705" s="21" t="s">
        <v>23</v>
      </c>
      <c r="M705" s="15">
        <f t="shared" si="40"/>
        <v>92</v>
      </c>
      <c r="N705" s="15">
        <f t="shared" si="41"/>
        <v>606.94</v>
      </c>
      <c r="XAH705" s="23"/>
      <c r="XAI705" s="23"/>
      <c r="XAJ705" s="23"/>
      <c r="XAK705" s="23"/>
      <c r="XAL705" s="23"/>
      <c r="XAM705" s="23"/>
      <c r="XAN705" s="23"/>
      <c r="XAO705" s="23"/>
      <c r="XAP705" s="23"/>
      <c r="XAQ705" s="23"/>
      <c r="XAR705" s="23"/>
      <c r="XAS705" s="23"/>
      <c r="XAT705" s="23"/>
      <c r="XAU705" s="23"/>
      <c r="XAV705" s="23"/>
      <c r="XAW705" s="23"/>
      <c r="XAX705" s="23"/>
      <c r="XAY705" s="23"/>
      <c r="XAZ705" s="23"/>
      <c r="XBA705" s="23"/>
      <c r="XBB705" s="23"/>
      <c r="XBC705" s="23"/>
      <c r="XBD705" s="23"/>
      <c r="XBE705" s="23"/>
      <c r="XBF705" s="23"/>
      <c r="XBG705" s="23"/>
      <c r="XBH705" s="23"/>
      <c r="XBI705" s="23"/>
      <c r="XBJ705" s="23"/>
      <c r="XBK705" s="23"/>
      <c r="XBL705" s="23"/>
      <c r="XBM705" s="23"/>
      <c r="XBN705" s="23"/>
      <c r="XBO705" s="23"/>
      <c r="XBP705" s="23"/>
      <c r="XBQ705" s="23"/>
      <c r="XBR705" s="23"/>
      <c r="XBS705" s="23"/>
      <c r="XBT705" s="23"/>
      <c r="XBU705" s="23"/>
      <c r="XBV705" s="23"/>
      <c r="XBW705" s="23"/>
      <c r="XBX705" s="23"/>
      <c r="XBY705" s="23"/>
      <c r="XBZ705" s="23"/>
      <c r="XCA705" s="23"/>
      <c r="XCB705" s="23"/>
      <c r="XCC705" s="23"/>
      <c r="XCD705" s="23"/>
      <c r="XCE705" s="23"/>
      <c r="XCF705" s="23"/>
      <c r="XCG705" s="23"/>
      <c r="XCH705" s="23"/>
      <c r="XCI705" s="23"/>
      <c r="XCJ705" s="23"/>
      <c r="XCK705" s="23"/>
      <c r="XCL705" s="23"/>
      <c r="XCM705" s="23"/>
      <c r="XCN705" s="23"/>
      <c r="XCO705" s="23"/>
      <c r="XCP705" s="23"/>
      <c r="XCQ705" s="23"/>
      <c r="XCR705" s="23"/>
      <c r="XCS705" s="23"/>
      <c r="XCT705" s="23"/>
      <c r="XCU705" s="23"/>
      <c r="XCV705" s="23"/>
      <c r="XCW705" s="26"/>
      <c r="XCX705" s="26"/>
      <c r="XCY705" s="26"/>
      <c r="XCZ705" s="26"/>
      <c r="XDA705" s="26"/>
      <c r="XDB705" s="26"/>
      <c r="XDC705" s="26"/>
      <c r="XDD705" s="26"/>
      <c r="XDE705" s="26"/>
      <c r="XDF705" s="26"/>
      <c r="XDG705" s="26"/>
      <c r="XDH705" s="26"/>
      <c r="XDI705" s="26"/>
      <c r="XDJ705" s="26"/>
      <c r="XDK705" s="26"/>
      <c r="XDL705" s="26"/>
      <c r="XDM705" s="26"/>
      <c r="XDN705" s="26"/>
      <c r="XDO705" s="26"/>
      <c r="XDP705" s="26"/>
      <c r="XDQ705" s="26"/>
      <c r="XDR705" s="26"/>
      <c r="XDS705" s="26"/>
      <c r="XDT705" s="26"/>
      <c r="XDU705" s="26"/>
      <c r="XDV705" s="26"/>
      <c r="XDW705" s="26"/>
      <c r="XDX705" s="26"/>
      <c r="XDY705" s="26"/>
      <c r="XDZ705" s="26"/>
      <c r="XEA705" s="26"/>
      <c r="XEB705" s="26"/>
      <c r="XEC705" s="26"/>
      <c r="XED705" s="26"/>
      <c r="XEE705" s="26"/>
      <c r="XEF705" s="26"/>
      <c r="XEG705" s="26"/>
      <c r="XEH705" s="26"/>
      <c r="XEI705" s="26"/>
      <c r="XEJ705" s="26"/>
      <c r="XEK705" s="26"/>
      <c r="XEL705" s="26"/>
      <c r="XEM705" s="26"/>
      <c r="XEN705" s="26"/>
      <c r="XEO705" s="26"/>
      <c r="XEP705" s="26"/>
      <c r="XEQ705" s="26"/>
      <c r="XER705" s="26"/>
      <c r="XES705" s="26"/>
      <c r="XET705" s="26"/>
      <c r="XEU705" s="26"/>
      <c r="XEV705" s="26"/>
      <c r="XEW705" s="26"/>
      <c r="XEX705" s="26"/>
      <c r="XEY705" s="26"/>
      <c r="XEZ705" s="26"/>
      <c r="XFA705" s="26"/>
    </row>
    <row r="706" s="4" customFormat="1" ht="15" customHeight="1" spans="1:16381">
      <c r="A706" s="15">
        <v>702</v>
      </c>
      <c r="B706" s="16" t="s">
        <v>1331</v>
      </c>
      <c r="C706" s="17" t="s">
        <v>1394</v>
      </c>
      <c r="D706" s="18">
        <v>50000</v>
      </c>
      <c r="E706" s="18">
        <v>50000</v>
      </c>
      <c r="F706" s="18">
        <f t="shared" si="39"/>
        <v>50000</v>
      </c>
      <c r="G706" s="17" t="s">
        <v>136</v>
      </c>
      <c r="H706" s="17" t="s">
        <v>291</v>
      </c>
      <c r="I706" s="17" t="s">
        <v>21</v>
      </c>
      <c r="J706" s="20" t="s">
        <v>1333</v>
      </c>
      <c r="K706" s="21">
        <v>43545</v>
      </c>
      <c r="L706" s="21" t="s">
        <v>23</v>
      </c>
      <c r="M706" s="15">
        <f t="shared" si="40"/>
        <v>92</v>
      </c>
      <c r="N706" s="15">
        <f t="shared" si="41"/>
        <v>606.94</v>
      </c>
      <c r="XAH706" s="23"/>
      <c r="XAI706" s="23"/>
      <c r="XAJ706" s="23"/>
      <c r="XAK706" s="23"/>
      <c r="XAL706" s="23"/>
      <c r="XAM706" s="23"/>
      <c r="XAN706" s="23"/>
      <c r="XAO706" s="23"/>
      <c r="XAP706" s="23"/>
      <c r="XAQ706" s="23"/>
      <c r="XAR706" s="23"/>
      <c r="XAS706" s="23"/>
      <c r="XAT706" s="23"/>
      <c r="XAU706" s="23"/>
      <c r="XAV706" s="23"/>
      <c r="XAW706" s="23"/>
      <c r="XAX706" s="23"/>
      <c r="XAY706" s="23"/>
      <c r="XAZ706" s="23"/>
      <c r="XBA706" s="23"/>
      <c r="XBB706" s="23"/>
      <c r="XBC706" s="23"/>
      <c r="XBD706" s="23"/>
      <c r="XBE706" s="23"/>
      <c r="XBF706" s="23"/>
      <c r="XBG706" s="23"/>
      <c r="XBH706" s="23"/>
      <c r="XBI706" s="23"/>
      <c r="XBJ706" s="23"/>
      <c r="XBK706" s="23"/>
      <c r="XBL706" s="23"/>
      <c r="XBM706" s="23"/>
      <c r="XBN706" s="23"/>
      <c r="XBO706" s="23"/>
      <c r="XBP706" s="23"/>
      <c r="XBQ706" s="23"/>
      <c r="XBR706" s="23"/>
      <c r="XBS706" s="23"/>
      <c r="XBT706" s="23"/>
      <c r="XBU706" s="23"/>
      <c r="XBV706" s="23"/>
      <c r="XBW706" s="23"/>
      <c r="XBX706" s="23"/>
      <c r="XBY706" s="23"/>
      <c r="XBZ706" s="23"/>
      <c r="XCA706" s="23"/>
      <c r="XCB706" s="23"/>
      <c r="XCC706" s="23"/>
      <c r="XCD706" s="23"/>
      <c r="XCE706" s="23"/>
      <c r="XCF706" s="23"/>
      <c r="XCG706" s="23"/>
      <c r="XCH706" s="23"/>
      <c r="XCI706" s="23"/>
      <c r="XCJ706" s="23"/>
      <c r="XCK706" s="23"/>
      <c r="XCL706" s="23"/>
      <c r="XCM706" s="23"/>
      <c r="XCN706" s="23"/>
      <c r="XCO706" s="23"/>
      <c r="XCP706" s="23"/>
      <c r="XCQ706" s="23"/>
      <c r="XCR706" s="23"/>
      <c r="XCS706" s="23"/>
      <c r="XCT706" s="23"/>
      <c r="XCU706" s="23"/>
      <c r="XCV706" s="23"/>
      <c r="XCW706" s="26"/>
      <c r="XCX706" s="26"/>
      <c r="XCY706" s="26"/>
      <c r="XCZ706" s="26"/>
      <c r="XDA706" s="26"/>
      <c r="XDB706" s="26"/>
      <c r="XDC706" s="26"/>
      <c r="XDD706" s="26"/>
      <c r="XDE706" s="26"/>
      <c r="XDF706" s="26"/>
      <c r="XDG706" s="26"/>
      <c r="XDH706" s="26"/>
      <c r="XDI706" s="26"/>
      <c r="XDJ706" s="26"/>
      <c r="XDK706" s="26"/>
      <c r="XDL706" s="26"/>
      <c r="XDM706" s="26"/>
      <c r="XDN706" s="26"/>
      <c r="XDO706" s="26"/>
      <c r="XDP706" s="26"/>
      <c r="XDQ706" s="26"/>
      <c r="XDR706" s="26"/>
      <c r="XDS706" s="26"/>
      <c r="XDT706" s="26"/>
      <c r="XDU706" s="26"/>
      <c r="XDV706" s="26"/>
      <c r="XDW706" s="26"/>
      <c r="XDX706" s="26"/>
      <c r="XDY706" s="26"/>
      <c r="XDZ706" s="26"/>
      <c r="XEA706" s="26"/>
      <c r="XEB706" s="26"/>
      <c r="XEC706" s="26"/>
      <c r="XED706" s="26"/>
      <c r="XEE706" s="26"/>
      <c r="XEF706" s="26"/>
      <c r="XEG706" s="26"/>
      <c r="XEH706" s="26"/>
      <c r="XEI706" s="26"/>
      <c r="XEJ706" s="26"/>
      <c r="XEK706" s="26"/>
      <c r="XEL706" s="26"/>
      <c r="XEM706" s="26"/>
      <c r="XEN706" s="26"/>
      <c r="XEO706" s="26"/>
      <c r="XEP706" s="26"/>
      <c r="XEQ706" s="26"/>
      <c r="XER706" s="26"/>
      <c r="XES706" s="26"/>
      <c r="XET706" s="26"/>
      <c r="XEU706" s="26"/>
      <c r="XEV706" s="26"/>
      <c r="XEW706" s="26"/>
      <c r="XEX706" s="26"/>
      <c r="XEY706" s="26"/>
      <c r="XEZ706" s="26"/>
      <c r="XFA706" s="26"/>
    </row>
    <row r="707" s="4" customFormat="1" ht="15" customHeight="1" spans="1:16381">
      <c r="A707" s="15">
        <v>703</v>
      </c>
      <c r="B707" s="16" t="s">
        <v>1331</v>
      </c>
      <c r="C707" s="17" t="s">
        <v>1395</v>
      </c>
      <c r="D707" s="18">
        <v>50000</v>
      </c>
      <c r="E707" s="18">
        <v>50000</v>
      </c>
      <c r="F707" s="18">
        <f t="shared" si="39"/>
        <v>50000</v>
      </c>
      <c r="G707" s="17" t="s">
        <v>136</v>
      </c>
      <c r="H707" s="17" t="s">
        <v>291</v>
      </c>
      <c r="I707" s="17" t="s">
        <v>21</v>
      </c>
      <c r="J707" s="20" t="s">
        <v>1333</v>
      </c>
      <c r="K707" s="21">
        <v>43545</v>
      </c>
      <c r="L707" s="21" t="s">
        <v>23</v>
      </c>
      <c r="M707" s="15">
        <f t="shared" si="40"/>
        <v>92</v>
      </c>
      <c r="N707" s="15">
        <f t="shared" si="41"/>
        <v>606.94</v>
      </c>
      <c r="XAH707" s="23"/>
      <c r="XAI707" s="23"/>
      <c r="XAJ707" s="23"/>
      <c r="XAK707" s="23"/>
      <c r="XAL707" s="23"/>
      <c r="XAM707" s="23"/>
      <c r="XAN707" s="23"/>
      <c r="XAO707" s="23"/>
      <c r="XAP707" s="23"/>
      <c r="XAQ707" s="23"/>
      <c r="XAR707" s="23"/>
      <c r="XAS707" s="23"/>
      <c r="XAT707" s="23"/>
      <c r="XAU707" s="23"/>
      <c r="XAV707" s="23"/>
      <c r="XAW707" s="23"/>
      <c r="XAX707" s="23"/>
      <c r="XAY707" s="23"/>
      <c r="XAZ707" s="23"/>
      <c r="XBA707" s="23"/>
      <c r="XBB707" s="23"/>
      <c r="XBC707" s="23"/>
      <c r="XBD707" s="23"/>
      <c r="XBE707" s="23"/>
      <c r="XBF707" s="23"/>
      <c r="XBG707" s="23"/>
      <c r="XBH707" s="23"/>
      <c r="XBI707" s="23"/>
      <c r="XBJ707" s="23"/>
      <c r="XBK707" s="23"/>
      <c r="XBL707" s="23"/>
      <c r="XBM707" s="23"/>
      <c r="XBN707" s="23"/>
      <c r="XBO707" s="23"/>
      <c r="XBP707" s="23"/>
      <c r="XBQ707" s="23"/>
      <c r="XBR707" s="23"/>
      <c r="XBS707" s="23"/>
      <c r="XBT707" s="23"/>
      <c r="XBU707" s="23"/>
      <c r="XBV707" s="23"/>
      <c r="XBW707" s="23"/>
      <c r="XBX707" s="23"/>
      <c r="XBY707" s="23"/>
      <c r="XBZ707" s="23"/>
      <c r="XCA707" s="23"/>
      <c r="XCB707" s="23"/>
      <c r="XCC707" s="23"/>
      <c r="XCD707" s="23"/>
      <c r="XCE707" s="23"/>
      <c r="XCF707" s="23"/>
      <c r="XCG707" s="23"/>
      <c r="XCH707" s="23"/>
      <c r="XCI707" s="23"/>
      <c r="XCJ707" s="23"/>
      <c r="XCK707" s="23"/>
      <c r="XCL707" s="23"/>
      <c r="XCM707" s="23"/>
      <c r="XCN707" s="23"/>
      <c r="XCO707" s="23"/>
      <c r="XCP707" s="23"/>
      <c r="XCQ707" s="23"/>
      <c r="XCR707" s="23"/>
      <c r="XCS707" s="23"/>
      <c r="XCT707" s="23"/>
      <c r="XCU707" s="23"/>
      <c r="XCV707" s="23"/>
      <c r="XCW707" s="26"/>
      <c r="XCX707" s="26"/>
      <c r="XCY707" s="26"/>
      <c r="XCZ707" s="26"/>
      <c r="XDA707" s="26"/>
      <c r="XDB707" s="26"/>
      <c r="XDC707" s="26"/>
      <c r="XDD707" s="26"/>
      <c r="XDE707" s="26"/>
      <c r="XDF707" s="26"/>
      <c r="XDG707" s="26"/>
      <c r="XDH707" s="26"/>
      <c r="XDI707" s="26"/>
      <c r="XDJ707" s="26"/>
      <c r="XDK707" s="26"/>
      <c r="XDL707" s="26"/>
      <c r="XDM707" s="26"/>
      <c r="XDN707" s="26"/>
      <c r="XDO707" s="26"/>
      <c r="XDP707" s="26"/>
      <c r="XDQ707" s="26"/>
      <c r="XDR707" s="26"/>
      <c r="XDS707" s="26"/>
      <c r="XDT707" s="26"/>
      <c r="XDU707" s="26"/>
      <c r="XDV707" s="26"/>
      <c r="XDW707" s="26"/>
      <c r="XDX707" s="26"/>
      <c r="XDY707" s="26"/>
      <c r="XDZ707" s="26"/>
      <c r="XEA707" s="26"/>
      <c r="XEB707" s="26"/>
      <c r="XEC707" s="26"/>
      <c r="XED707" s="26"/>
      <c r="XEE707" s="26"/>
      <c r="XEF707" s="26"/>
      <c r="XEG707" s="26"/>
      <c r="XEH707" s="26"/>
      <c r="XEI707" s="26"/>
      <c r="XEJ707" s="26"/>
      <c r="XEK707" s="26"/>
      <c r="XEL707" s="26"/>
      <c r="XEM707" s="26"/>
      <c r="XEN707" s="26"/>
      <c r="XEO707" s="26"/>
      <c r="XEP707" s="26"/>
      <c r="XEQ707" s="26"/>
      <c r="XER707" s="26"/>
      <c r="XES707" s="26"/>
      <c r="XET707" s="26"/>
      <c r="XEU707" s="26"/>
      <c r="XEV707" s="26"/>
      <c r="XEW707" s="26"/>
      <c r="XEX707" s="26"/>
      <c r="XEY707" s="26"/>
      <c r="XEZ707" s="26"/>
      <c r="XFA707" s="26"/>
    </row>
    <row r="708" s="4" customFormat="1" ht="15" customHeight="1" spans="1:16381">
      <c r="A708" s="15">
        <v>704</v>
      </c>
      <c r="B708" s="16" t="s">
        <v>1331</v>
      </c>
      <c r="C708" s="17" t="s">
        <v>1396</v>
      </c>
      <c r="D708" s="18">
        <v>50000</v>
      </c>
      <c r="E708" s="18">
        <v>50000</v>
      </c>
      <c r="F708" s="18">
        <f t="shared" si="39"/>
        <v>50000</v>
      </c>
      <c r="G708" s="17" t="s">
        <v>136</v>
      </c>
      <c r="H708" s="17" t="s">
        <v>291</v>
      </c>
      <c r="I708" s="17" t="s">
        <v>21</v>
      </c>
      <c r="J708" s="20" t="s">
        <v>1333</v>
      </c>
      <c r="K708" s="21">
        <v>43545</v>
      </c>
      <c r="L708" s="21" t="s">
        <v>23</v>
      </c>
      <c r="M708" s="15">
        <f t="shared" si="40"/>
        <v>92</v>
      </c>
      <c r="N708" s="15">
        <f t="shared" si="41"/>
        <v>606.94</v>
      </c>
      <c r="XAH708" s="23"/>
      <c r="XAI708" s="23"/>
      <c r="XAJ708" s="23"/>
      <c r="XAK708" s="23"/>
      <c r="XAL708" s="23"/>
      <c r="XAM708" s="23"/>
      <c r="XAN708" s="23"/>
      <c r="XAO708" s="23"/>
      <c r="XAP708" s="23"/>
      <c r="XAQ708" s="23"/>
      <c r="XAR708" s="23"/>
      <c r="XAS708" s="23"/>
      <c r="XAT708" s="23"/>
      <c r="XAU708" s="23"/>
      <c r="XAV708" s="23"/>
      <c r="XAW708" s="23"/>
      <c r="XAX708" s="23"/>
      <c r="XAY708" s="23"/>
      <c r="XAZ708" s="23"/>
      <c r="XBA708" s="23"/>
      <c r="XBB708" s="23"/>
      <c r="XBC708" s="23"/>
      <c r="XBD708" s="23"/>
      <c r="XBE708" s="23"/>
      <c r="XBF708" s="23"/>
      <c r="XBG708" s="23"/>
      <c r="XBH708" s="23"/>
      <c r="XBI708" s="23"/>
      <c r="XBJ708" s="23"/>
      <c r="XBK708" s="23"/>
      <c r="XBL708" s="23"/>
      <c r="XBM708" s="23"/>
      <c r="XBN708" s="23"/>
      <c r="XBO708" s="23"/>
      <c r="XBP708" s="23"/>
      <c r="XBQ708" s="23"/>
      <c r="XBR708" s="23"/>
      <c r="XBS708" s="23"/>
      <c r="XBT708" s="23"/>
      <c r="XBU708" s="23"/>
      <c r="XBV708" s="23"/>
      <c r="XBW708" s="23"/>
      <c r="XBX708" s="23"/>
      <c r="XBY708" s="23"/>
      <c r="XBZ708" s="23"/>
      <c r="XCA708" s="23"/>
      <c r="XCB708" s="23"/>
      <c r="XCC708" s="23"/>
      <c r="XCD708" s="23"/>
      <c r="XCE708" s="23"/>
      <c r="XCF708" s="23"/>
      <c r="XCG708" s="23"/>
      <c r="XCH708" s="23"/>
      <c r="XCI708" s="23"/>
      <c r="XCJ708" s="23"/>
      <c r="XCK708" s="23"/>
      <c r="XCL708" s="23"/>
      <c r="XCM708" s="23"/>
      <c r="XCN708" s="23"/>
      <c r="XCO708" s="23"/>
      <c r="XCP708" s="23"/>
      <c r="XCQ708" s="23"/>
      <c r="XCR708" s="23"/>
      <c r="XCS708" s="23"/>
      <c r="XCT708" s="23"/>
      <c r="XCU708" s="23"/>
      <c r="XCV708" s="23"/>
      <c r="XCW708" s="26"/>
      <c r="XCX708" s="26"/>
      <c r="XCY708" s="26"/>
      <c r="XCZ708" s="26"/>
      <c r="XDA708" s="26"/>
      <c r="XDB708" s="26"/>
      <c r="XDC708" s="26"/>
      <c r="XDD708" s="26"/>
      <c r="XDE708" s="26"/>
      <c r="XDF708" s="26"/>
      <c r="XDG708" s="26"/>
      <c r="XDH708" s="26"/>
      <c r="XDI708" s="26"/>
      <c r="XDJ708" s="26"/>
      <c r="XDK708" s="26"/>
      <c r="XDL708" s="26"/>
      <c r="XDM708" s="26"/>
      <c r="XDN708" s="26"/>
      <c r="XDO708" s="26"/>
      <c r="XDP708" s="26"/>
      <c r="XDQ708" s="26"/>
      <c r="XDR708" s="26"/>
      <c r="XDS708" s="26"/>
      <c r="XDT708" s="26"/>
      <c r="XDU708" s="26"/>
      <c r="XDV708" s="26"/>
      <c r="XDW708" s="26"/>
      <c r="XDX708" s="26"/>
      <c r="XDY708" s="26"/>
      <c r="XDZ708" s="26"/>
      <c r="XEA708" s="26"/>
      <c r="XEB708" s="26"/>
      <c r="XEC708" s="26"/>
      <c r="XED708" s="26"/>
      <c r="XEE708" s="26"/>
      <c r="XEF708" s="26"/>
      <c r="XEG708" s="26"/>
      <c r="XEH708" s="26"/>
      <c r="XEI708" s="26"/>
      <c r="XEJ708" s="26"/>
      <c r="XEK708" s="26"/>
      <c r="XEL708" s="26"/>
      <c r="XEM708" s="26"/>
      <c r="XEN708" s="26"/>
      <c r="XEO708" s="26"/>
      <c r="XEP708" s="26"/>
      <c r="XEQ708" s="26"/>
      <c r="XER708" s="26"/>
      <c r="XES708" s="26"/>
      <c r="XET708" s="26"/>
      <c r="XEU708" s="26"/>
      <c r="XEV708" s="26"/>
      <c r="XEW708" s="26"/>
      <c r="XEX708" s="26"/>
      <c r="XEY708" s="26"/>
      <c r="XEZ708" s="26"/>
      <c r="XFA708" s="26"/>
    </row>
    <row r="709" s="4" customFormat="1" ht="15" customHeight="1" spans="1:16381">
      <c r="A709" s="15">
        <v>705</v>
      </c>
      <c r="B709" s="16" t="s">
        <v>1331</v>
      </c>
      <c r="C709" s="17" t="s">
        <v>1397</v>
      </c>
      <c r="D709" s="18">
        <v>50000</v>
      </c>
      <c r="E709" s="18">
        <v>50000</v>
      </c>
      <c r="F709" s="18">
        <f t="shared" si="39"/>
        <v>50000</v>
      </c>
      <c r="G709" s="17" t="s">
        <v>136</v>
      </c>
      <c r="H709" s="17" t="s">
        <v>291</v>
      </c>
      <c r="I709" s="17" t="s">
        <v>21</v>
      </c>
      <c r="J709" s="20" t="s">
        <v>1333</v>
      </c>
      <c r="K709" s="21">
        <v>43545</v>
      </c>
      <c r="L709" s="21" t="s">
        <v>23</v>
      </c>
      <c r="M709" s="15">
        <f t="shared" si="40"/>
        <v>92</v>
      </c>
      <c r="N709" s="15">
        <f t="shared" si="41"/>
        <v>606.94</v>
      </c>
      <c r="XAH709" s="23"/>
      <c r="XAI709" s="23"/>
      <c r="XAJ709" s="23"/>
      <c r="XAK709" s="23"/>
      <c r="XAL709" s="23"/>
      <c r="XAM709" s="23"/>
      <c r="XAN709" s="23"/>
      <c r="XAO709" s="23"/>
      <c r="XAP709" s="23"/>
      <c r="XAQ709" s="23"/>
      <c r="XAR709" s="23"/>
      <c r="XAS709" s="23"/>
      <c r="XAT709" s="23"/>
      <c r="XAU709" s="23"/>
      <c r="XAV709" s="23"/>
      <c r="XAW709" s="23"/>
      <c r="XAX709" s="23"/>
      <c r="XAY709" s="23"/>
      <c r="XAZ709" s="23"/>
      <c r="XBA709" s="23"/>
      <c r="XBB709" s="23"/>
      <c r="XBC709" s="23"/>
      <c r="XBD709" s="23"/>
      <c r="XBE709" s="23"/>
      <c r="XBF709" s="23"/>
      <c r="XBG709" s="23"/>
      <c r="XBH709" s="23"/>
      <c r="XBI709" s="23"/>
      <c r="XBJ709" s="23"/>
      <c r="XBK709" s="23"/>
      <c r="XBL709" s="23"/>
      <c r="XBM709" s="23"/>
      <c r="XBN709" s="23"/>
      <c r="XBO709" s="23"/>
      <c r="XBP709" s="23"/>
      <c r="XBQ709" s="23"/>
      <c r="XBR709" s="23"/>
      <c r="XBS709" s="23"/>
      <c r="XBT709" s="23"/>
      <c r="XBU709" s="23"/>
      <c r="XBV709" s="23"/>
      <c r="XBW709" s="23"/>
      <c r="XBX709" s="23"/>
      <c r="XBY709" s="23"/>
      <c r="XBZ709" s="23"/>
      <c r="XCA709" s="23"/>
      <c r="XCB709" s="23"/>
      <c r="XCC709" s="23"/>
      <c r="XCD709" s="23"/>
      <c r="XCE709" s="23"/>
      <c r="XCF709" s="23"/>
      <c r="XCG709" s="23"/>
      <c r="XCH709" s="23"/>
      <c r="XCI709" s="23"/>
      <c r="XCJ709" s="23"/>
      <c r="XCK709" s="23"/>
      <c r="XCL709" s="23"/>
      <c r="XCM709" s="23"/>
      <c r="XCN709" s="23"/>
      <c r="XCO709" s="23"/>
      <c r="XCP709" s="23"/>
      <c r="XCQ709" s="23"/>
      <c r="XCR709" s="23"/>
      <c r="XCS709" s="23"/>
      <c r="XCT709" s="23"/>
      <c r="XCU709" s="23"/>
      <c r="XCV709" s="23"/>
      <c r="XCW709" s="26"/>
      <c r="XCX709" s="26"/>
      <c r="XCY709" s="26"/>
      <c r="XCZ709" s="26"/>
      <c r="XDA709" s="26"/>
      <c r="XDB709" s="26"/>
      <c r="XDC709" s="26"/>
      <c r="XDD709" s="26"/>
      <c r="XDE709" s="26"/>
      <c r="XDF709" s="26"/>
      <c r="XDG709" s="26"/>
      <c r="XDH709" s="26"/>
      <c r="XDI709" s="26"/>
      <c r="XDJ709" s="26"/>
      <c r="XDK709" s="26"/>
      <c r="XDL709" s="26"/>
      <c r="XDM709" s="26"/>
      <c r="XDN709" s="26"/>
      <c r="XDO709" s="26"/>
      <c r="XDP709" s="26"/>
      <c r="XDQ709" s="26"/>
      <c r="XDR709" s="26"/>
      <c r="XDS709" s="26"/>
      <c r="XDT709" s="26"/>
      <c r="XDU709" s="26"/>
      <c r="XDV709" s="26"/>
      <c r="XDW709" s="26"/>
      <c r="XDX709" s="26"/>
      <c r="XDY709" s="26"/>
      <c r="XDZ709" s="26"/>
      <c r="XEA709" s="26"/>
      <c r="XEB709" s="26"/>
      <c r="XEC709" s="26"/>
      <c r="XED709" s="26"/>
      <c r="XEE709" s="26"/>
      <c r="XEF709" s="26"/>
      <c r="XEG709" s="26"/>
      <c r="XEH709" s="26"/>
      <c r="XEI709" s="26"/>
      <c r="XEJ709" s="26"/>
      <c r="XEK709" s="26"/>
      <c r="XEL709" s="26"/>
      <c r="XEM709" s="26"/>
      <c r="XEN709" s="26"/>
      <c r="XEO709" s="26"/>
      <c r="XEP709" s="26"/>
      <c r="XEQ709" s="26"/>
      <c r="XER709" s="26"/>
      <c r="XES709" s="26"/>
      <c r="XET709" s="26"/>
      <c r="XEU709" s="26"/>
      <c r="XEV709" s="26"/>
      <c r="XEW709" s="26"/>
      <c r="XEX709" s="26"/>
      <c r="XEY709" s="26"/>
      <c r="XEZ709" s="26"/>
      <c r="XFA709" s="26"/>
    </row>
    <row r="710" s="4" customFormat="1" ht="15" customHeight="1" spans="1:16381">
      <c r="A710" s="15">
        <v>706</v>
      </c>
      <c r="B710" s="16" t="s">
        <v>1331</v>
      </c>
      <c r="C710" s="17" t="s">
        <v>1398</v>
      </c>
      <c r="D710" s="18">
        <v>50000</v>
      </c>
      <c r="E710" s="18">
        <v>50000</v>
      </c>
      <c r="F710" s="18">
        <f t="shared" si="39"/>
        <v>50000</v>
      </c>
      <c r="G710" s="17" t="s">
        <v>136</v>
      </c>
      <c r="H710" s="17" t="s">
        <v>291</v>
      </c>
      <c r="I710" s="17" t="s">
        <v>21</v>
      </c>
      <c r="J710" s="20" t="s">
        <v>1333</v>
      </c>
      <c r="K710" s="21">
        <v>43545</v>
      </c>
      <c r="L710" s="21" t="s">
        <v>23</v>
      </c>
      <c r="M710" s="15">
        <f t="shared" si="40"/>
        <v>92</v>
      </c>
      <c r="N710" s="15">
        <f t="shared" si="41"/>
        <v>606.94</v>
      </c>
      <c r="XAH710" s="23"/>
      <c r="XAI710" s="23"/>
      <c r="XAJ710" s="23"/>
      <c r="XAK710" s="23"/>
      <c r="XAL710" s="23"/>
      <c r="XAM710" s="23"/>
      <c r="XAN710" s="23"/>
      <c r="XAO710" s="23"/>
      <c r="XAP710" s="23"/>
      <c r="XAQ710" s="23"/>
      <c r="XAR710" s="23"/>
      <c r="XAS710" s="23"/>
      <c r="XAT710" s="23"/>
      <c r="XAU710" s="23"/>
      <c r="XAV710" s="23"/>
      <c r="XAW710" s="23"/>
      <c r="XAX710" s="23"/>
      <c r="XAY710" s="23"/>
      <c r="XAZ710" s="23"/>
      <c r="XBA710" s="23"/>
      <c r="XBB710" s="23"/>
      <c r="XBC710" s="23"/>
      <c r="XBD710" s="23"/>
      <c r="XBE710" s="23"/>
      <c r="XBF710" s="23"/>
      <c r="XBG710" s="23"/>
      <c r="XBH710" s="23"/>
      <c r="XBI710" s="23"/>
      <c r="XBJ710" s="23"/>
      <c r="XBK710" s="23"/>
      <c r="XBL710" s="23"/>
      <c r="XBM710" s="23"/>
      <c r="XBN710" s="23"/>
      <c r="XBO710" s="23"/>
      <c r="XBP710" s="23"/>
      <c r="XBQ710" s="23"/>
      <c r="XBR710" s="23"/>
      <c r="XBS710" s="23"/>
      <c r="XBT710" s="23"/>
      <c r="XBU710" s="23"/>
      <c r="XBV710" s="23"/>
      <c r="XBW710" s="23"/>
      <c r="XBX710" s="23"/>
      <c r="XBY710" s="23"/>
      <c r="XBZ710" s="23"/>
      <c r="XCA710" s="23"/>
      <c r="XCB710" s="23"/>
      <c r="XCC710" s="23"/>
      <c r="XCD710" s="23"/>
      <c r="XCE710" s="23"/>
      <c r="XCF710" s="23"/>
      <c r="XCG710" s="23"/>
      <c r="XCH710" s="23"/>
      <c r="XCI710" s="23"/>
      <c r="XCJ710" s="23"/>
      <c r="XCK710" s="23"/>
      <c r="XCL710" s="23"/>
      <c r="XCM710" s="23"/>
      <c r="XCN710" s="23"/>
      <c r="XCO710" s="23"/>
      <c r="XCP710" s="23"/>
      <c r="XCQ710" s="23"/>
      <c r="XCR710" s="23"/>
      <c r="XCS710" s="23"/>
      <c r="XCT710" s="23"/>
      <c r="XCU710" s="23"/>
      <c r="XCV710" s="23"/>
      <c r="XCW710" s="26"/>
      <c r="XCX710" s="26"/>
      <c r="XCY710" s="26"/>
      <c r="XCZ710" s="26"/>
      <c r="XDA710" s="26"/>
      <c r="XDB710" s="26"/>
      <c r="XDC710" s="26"/>
      <c r="XDD710" s="26"/>
      <c r="XDE710" s="26"/>
      <c r="XDF710" s="26"/>
      <c r="XDG710" s="26"/>
      <c r="XDH710" s="26"/>
      <c r="XDI710" s="26"/>
      <c r="XDJ710" s="26"/>
      <c r="XDK710" s="26"/>
      <c r="XDL710" s="26"/>
      <c r="XDM710" s="26"/>
      <c r="XDN710" s="26"/>
      <c r="XDO710" s="26"/>
      <c r="XDP710" s="26"/>
      <c r="XDQ710" s="26"/>
      <c r="XDR710" s="26"/>
      <c r="XDS710" s="26"/>
      <c r="XDT710" s="26"/>
      <c r="XDU710" s="26"/>
      <c r="XDV710" s="26"/>
      <c r="XDW710" s="26"/>
      <c r="XDX710" s="26"/>
      <c r="XDY710" s="26"/>
      <c r="XDZ710" s="26"/>
      <c r="XEA710" s="26"/>
      <c r="XEB710" s="26"/>
      <c r="XEC710" s="26"/>
      <c r="XED710" s="26"/>
      <c r="XEE710" s="26"/>
      <c r="XEF710" s="26"/>
      <c r="XEG710" s="26"/>
      <c r="XEH710" s="26"/>
      <c r="XEI710" s="26"/>
      <c r="XEJ710" s="26"/>
      <c r="XEK710" s="26"/>
      <c r="XEL710" s="26"/>
      <c r="XEM710" s="26"/>
      <c r="XEN710" s="26"/>
      <c r="XEO710" s="26"/>
      <c r="XEP710" s="26"/>
      <c r="XEQ710" s="26"/>
      <c r="XER710" s="26"/>
      <c r="XES710" s="26"/>
      <c r="XET710" s="26"/>
      <c r="XEU710" s="26"/>
      <c r="XEV710" s="26"/>
      <c r="XEW710" s="26"/>
      <c r="XEX710" s="26"/>
      <c r="XEY710" s="26"/>
      <c r="XEZ710" s="26"/>
      <c r="XFA710" s="26"/>
    </row>
    <row r="711" s="4" customFormat="1" ht="15" customHeight="1" spans="1:16381">
      <c r="A711" s="15">
        <v>707</v>
      </c>
      <c r="B711" s="16" t="s">
        <v>1331</v>
      </c>
      <c r="C711" s="17" t="s">
        <v>1399</v>
      </c>
      <c r="D711" s="18">
        <v>50000</v>
      </c>
      <c r="E711" s="18">
        <v>50000</v>
      </c>
      <c r="F711" s="18">
        <f t="shared" si="39"/>
        <v>50000</v>
      </c>
      <c r="G711" s="17" t="s">
        <v>1400</v>
      </c>
      <c r="H711" s="17" t="s">
        <v>137</v>
      </c>
      <c r="I711" s="17" t="s">
        <v>21</v>
      </c>
      <c r="J711" s="20" t="s">
        <v>1333</v>
      </c>
      <c r="K711" s="21">
        <v>43545</v>
      </c>
      <c r="L711" s="21" t="s">
        <v>23</v>
      </c>
      <c r="M711" s="15">
        <f t="shared" si="40"/>
        <v>92</v>
      </c>
      <c r="N711" s="15">
        <f t="shared" si="41"/>
        <v>606.94</v>
      </c>
      <c r="XAH711" s="23"/>
      <c r="XAI711" s="23"/>
      <c r="XAJ711" s="23"/>
      <c r="XAK711" s="23"/>
      <c r="XAL711" s="23"/>
      <c r="XAM711" s="23"/>
      <c r="XAN711" s="23"/>
      <c r="XAO711" s="23"/>
      <c r="XAP711" s="23"/>
      <c r="XAQ711" s="23"/>
      <c r="XAR711" s="23"/>
      <c r="XAS711" s="23"/>
      <c r="XAT711" s="23"/>
      <c r="XAU711" s="23"/>
      <c r="XAV711" s="23"/>
      <c r="XAW711" s="23"/>
      <c r="XAX711" s="23"/>
      <c r="XAY711" s="23"/>
      <c r="XAZ711" s="23"/>
      <c r="XBA711" s="23"/>
      <c r="XBB711" s="23"/>
      <c r="XBC711" s="23"/>
      <c r="XBD711" s="23"/>
      <c r="XBE711" s="23"/>
      <c r="XBF711" s="23"/>
      <c r="XBG711" s="23"/>
      <c r="XBH711" s="23"/>
      <c r="XBI711" s="23"/>
      <c r="XBJ711" s="23"/>
      <c r="XBK711" s="23"/>
      <c r="XBL711" s="23"/>
      <c r="XBM711" s="23"/>
      <c r="XBN711" s="23"/>
      <c r="XBO711" s="23"/>
      <c r="XBP711" s="23"/>
      <c r="XBQ711" s="23"/>
      <c r="XBR711" s="23"/>
      <c r="XBS711" s="23"/>
      <c r="XBT711" s="23"/>
      <c r="XBU711" s="23"/>
      <c r="XBV711" s="23"/>
      <c r="XBW711" s="23"/>
      <c r="XBX711" s="23"/>
      <c r="XBY711" s="23"/>
      <c r="XBZ711" s="23"/>
      <c r="XCA711" s="23"/>
      <c r="XCB711" s="23"/>
      <c r="XCC711" s="23"/>
      <c r="XCD711" s="23"/>
      <c r="XCE711" s="23"/>
      <c r="XCF711" s="23"/>
      <c r="XCG711" s="23"/>
      <c r="XCH711" s="23"/>
      <c r="XCI711" s="23"/>
      <c r="XCJ711" s="23"/>
      <c r="XCK711" s="23"/>
      <c r="XCL711" s="23"/>
      <c r="XCM711" s="23"/>
      <c r="XCN711" s="23"/>
      <c r="XCO711" s="23"/>
      <c r="XCP711" s="23"/>
      <c r="XCQ711" s="23"/>
      <c r="XCR711" s="23"/>
      <c r="XCS711" s="23"/>
      <c r="XCT711" s="23"/>
      <c r="XCU711" s="23"/>
      <c r="XCV711" s="23"/>
      <c r="XCW711" s="26"/>
      <c r="XCX711" s="26"/>
      <c r="XCY711" s="26"/>
      <c r="XCZ711" s="26"/>
      <c r="XDA711" s="26"/>
      <c r="XDB711" s="26"/>
      <c r="XDC711" s="26"/>
      <c r="XDD711" s="26"/>
      <c r="XDE711" s="26"/>
      <c r="XDF711" s="26"/>
      <c r="XDG711" s="26"/>
      <c r="XDH711" s="26"/>
      <c r="XDI711" s="26"/>
      <c r="XDJ711" s="26"/>
      <c r="XDK711" s="26"/>
      <c r="XDL711" s="26"/>
      <c r="XDM711" s="26"/>
      <c r="XDN711" s="26"/>
      <c r="XDO711" s="26"/>
      <c r="XDP711" s="26"/>
      <c r="XDQ711" s="26"/>
      <c r="XDR711" s="26"/>
      <c r="XDS711" s="26"/>
      <c r="XDT711" s="26"/>
      <c r="XDU711" s="26"/>
      <c r="XDV711" s="26"/>
      <c r="XDW711" s="26"/>
      <c r="XDX711" s="26"/>
      <c r="XDY711" s="26"/>
      <c r="XDZ711" s="26"/>
      <c r="XEA711" s="26"/>
      <c r="XEB711" s="26"/>
      <c r="XEC711" s="26"/>
      <c r="XED711" s="26"/>
      <c r="XEE711" s="26"/>
      <c r="XEF711" s="26"/>
      <c r="XEG711" s="26"/>
      <c r="XEH711" s="26"/>
      <c r="XEI711" s="26"/>
      <c r="XEJ711" s="26"/>
      <c r="XEK711" s="26"/>
      <c r="XEL711" s="26"/>
      <c r="XEM711" s="26"/>
      <c r="XEN711" s="26"/>
      <c r="XEO711" s="26"/>
      <c r="XEP711" s="26"/>
      <c r="XEQ711" s="26"/>
      <c r="XER711" s="26"/>
      <c r="XES711" s="26"/>
      <c r="XET711" s="26"/>
      <c r="XEU711" s="26"/>
      <c r="XEV711" s="26"/>
      <c r="XEW711" s="26"/>
      <c r="XEX711" s="26"/>
      <c r="XEY711" s="26"/>
      <c r="XEZ711" s="26"/>
      <c r="XFA711" s="26"/>
    </row>
    <row r="712" s="4" customFormat="1" ht="15" customHeight="1" spans="1:16381">
      <c r="A712" s="15">
        <v>708</v>
      </c>
      <c r="B712" s="16" t="s">
        <v>1331</v>
      </c>
      <c r="C712" s="17" t="s">
        <v>1401</v>
      </c>
      <c r="D712" s="18">
        <v>50000</v>
      </c>
      <c r="E712" s="18">
        <v>50000</v>
      </c>
      <c r="F712" s="18">
        <f t="shared" si="39"/>
        <v>50000</v>
      </c>
      <c r="G712" s="17" t="s">
        <v>1400</v>
      </c>
      <c r="H712" s="17" t="s">
        <v>137</v>
      </c>
      <c r="I712" s="17" t="s">
        <v>21</v>
      </c>
      <c r="J712" s="20" t="s">
        <v>1333</v>
      </c>
      <c r="K712" s="21">
        <v>43545</v>
      </c>
      <c r="L712" s="21" t="s">
        <v>23</v>
      </c>
      <c r="M712" s="15">
        <f t="shared" si="40"/>
        <v>92</v>
      </c>
      <c r="N712" s="15">
        <f t="shared" si="41"/>
        <v>606.94</v>
      </c>
      <c r="XAH712" s="23"/>
      <c r="XAI712" s="23"/>
      <c r="XAJ712" s="23"/>
      <c r="XAK712" s="23"/>
      <c r="XAL712" s="23"/>
      <c r="XAM712" s="23"/>
      <c r="XAN712" s="23"/>
      <c r="XAO712" s="23"/>
      <c r="XAP712" s="23"/>
      <c r="XAQ712" s="23"/>
      <c r="XAR712" s="23"/>
      <c r="XAS712" s="23"/>
      <c r="XAT712" s="23"/>
      <c r="XAU712" s="23"/>
      <c r="XAV712" s="23"/>
      <c r="XAW712" s="23"/>
      <c r="XAX712" s="23"/>
      <c r="XAY712" s="23"/>
      <c r="XAZ712" s="23"/>
      <c r="XBA712" s="23"/>
      <c r="XBB712" s="23"/>
      <c r="XBC712" s="23"/>
      <c r="XBD712" s="23"/>
      <c r="XBE712" s="23"/>
      <c r="XBF712" s="23"/>
      <c r="XBG712" s="23"/>
      <c r="XBH712" s="23"/>
      <c r="XBI712" s="23"/>
      <c r="XBJ712" s="23"/>
      <c r="XBK712" s="23"/>
      <c r="XBL712" s="23"/>
      <c r="XBM712" s="23"/>
      <c r="XBN712" s="23"/>
      <c r="XBO712" s="23"/>
      <c r="XBP712" s="23"/>
      <c r="XBQ712" s="23"/>
      <c r="XBR712" s="23"/>
      <c r="XBS712" s="23"/>
      <c r="XBT712" s="23"/>
      <c r="XBU712" s="23"/>
      <c r="XBV712" s="23"/>
      <c r="XBW712" s="23"/>
      <c r="XBX712" s="23"/>
      <c r="XBY712" s="23"/>
      <c r="XBZ712" s="23"/>
      <c r="XCA712" s="23"/>
      <c r="XCB712" s="23"/>
      <c r="XCC712" s="23"/>
      <c r="XCD712" s="23"/>
      <c r="XCE712" s="23"/>
      <c r="XCF712" s="23"/>
      <c r="XCG712" s="23"/>
      <c r="XCH712" s="23"/>
      <c r="XCI712" s="23"/>
      <c r="XCJ712" s="23"/>
      <c r="XCK712" s="23"/>
      <c r="XCL712" s="23"/>
      <c r="XCM712" s="23"/>
      <c r="XCN712" s="23"/>
      <c r="XCO712" s="23"/>
      <c r="XCP712" s="23"/>
      <c r="XCQ712" s="23"/>
      <c r="XCR712" s="23"/>
      <c r="XCS712" s="23"/>
      <c r="XCT712" s="23"/>
      <c r="XCU712" s="23"/>
      <c r="XCV712" s="23"/>
      <c r="XCW712" s="26"/>
      <c r="XCX712" s="26"/>
      <c r="XCY712" s="26"/>
      <c r="XCZ712" s="26"/>
      <c r="XDA712" s="26"/>
      <c r="XDB712" s="26"/>
      <c r="XDC712" s="26"/>
      <c r="XDD712" s="26"/>
      <c r="XDE712" s="26"/>
      <c r="XDF712" s="26"/>
      <c r="XDG712" s="26"/>
      <c r="XDH712" s="26"/>
      <c r="XDI712" s="26"/>
      <c r="XDJ712" s="26"/>
      <c r="XDK712" s="26"/>
      <c r="XDL712" s="26"/>
      <c r="XDM712" s="26"/>
      <c r="XDN712" s="26"/>
      <c r="XDO712" s="26"/>
      <c r="XDP712" s="26"/>
      <c r="XDQ712" s="26"/>
      <c r="XDR712" s="26"/>
      <c r="XDS712" s="26"/>
      <c r="XDT712" s="26"/>
      <c r="XDU712" s="26"/>
      <c r="XDV712" s="26"/>
      <c r="XDW712" s="26"/>
      <c r="XDX712" s="26"/>
      <c r="XDY712" s="26"/>
      <c r="XDZ712" s="26"/>
      <c r="XEA712" s="26"/>
      <c r="XEB712" s="26"/>
      <c r="XEC712" s="26"/>
      <c r="XED712" s="26"/>
      <c r="XEE712" s="26"/>
      <c r="XEF712" s="26"/>
      <c r="XEG712" s="26"/>
      <c r="XEH712" s="26"/>
      <c r="XEI712" s="26"/>
      <c r="XEJ712" s="26"/>
      <c r="XEK712" s="26"/>
      <c r="XEL712" s="26"/>
      <c r="XEM712" s="26"/>
      <c r="XEN712" s="26"/>
      <c r="XEO712" s="26"/>
      <c r="XEP712" s="26"/>
      <c r="XEQ712" s="26"/>
      <c r="XER712" s="26"/>
      <c r="XES712" s="26"/>
      <c r="XET712" s="26"/>
      <c r="XEU712" s="26"/>
      <c r="XEV712" s="26"/>
      <c r="XEW712" s="26"/>
      <c r="XEX712" s="26"/>
      <c r="XEY712" s="26"/>
      <c r="XEZ712" s="26"/>
      <c r="XFA712" s="26"/>
    </row>
    <row r="713" s="4" customFormat="1" ht="15" customHeight="1" spans="1:16381">
      <c r="A713" s="15">
        <v>709</v>
      </c>
      <c r="B713" s="16" t="s">
        <v>1331</v>
      </c>
      <c r="C713" s="17" t="s">
        <v>1402</v>
      </c>
      <c r="D713" s="18">
        <v>50000</v>
      </c>
      <c r="E713" s="18">
        <v>50000</v>
      </c>
      <c r="F713" s="18">
        <f t="shared" si="39"/>
        <v>50000</v>
      </c>
      <c r="G713" s="17" t="s">
        <v>1400</v>
      </c>
      <c r="H713" s="17" t="s">
        <v>137</v>
      </c>
      <c r="I713" s="17" t="s">
        <v>21</v>
      </c>
      <c r="J713" s="20" t="s">
        <v>1333</v>
      </c>
      <c r="K713" s="21">
        <v>43545</v>
      </c>
      <c r="L713" s="21" t="s">
        <v>23</v>
      </c>
      <c r="M713" s="15">
        <f t="shared" si="40"/>
        <v>92</v>
      </c>
      <c r="N713" s="15">
        <f t="shared" si="41"/>
        <v>606.94</v>
      </c>
      <c r="XAH713" s="23"/>
      <c r="XAI713" s="23"/>
      <c r="XAJ713" s="23"/>
      <c r="XAK713" s="23"/>
      <c r="XAL713" s="23"/>
      <c r="XAM713" s="23"/>
      <c r="XAN713" s="23"/>
      <c r="XAO713" s="23"/>
      <c r="XAP713" s="23"/>
      <c r="XAQ713" s="23"/>
      <c r="XAR713" s="23"/>
      <c r="XAS713" s="23"/>
      <c r="XAT713" s="23"/>
      <c r="XAU713" s="23"/>
      <c r="XAV713" s="23"/>
      <c r="XAW713" s="23"/>
      <c r="XAX713" s="23"/>
      <c r="XAY713" s="23"/>
      <c r="XAZ713" s="23"/>
      <c r="XBA713" s="23"/>
      <c r="XBB713" s="23"/>
      <c r="XBC713" s="23"/>
      <c r="XBD713" s="23"/>
      <c r="XBE713" s="23"/>
      <c r="XBF713" s="23"/>
      <c r="XBG713" s="23"/>
      <c r="XBH713" s="23"/>
      <c r="XBI713" s="23"/>
      <c r="XBJ713" s="23"/>
      <c r="XBK713" s="23"/>
      <c r="XBL713" s="23"/>
      <c r="XBM713" s="23"/>
      <c r="XBN713" s="23"/>
      <c r="XBO713" s="23"/>
      <c r="XBP713" s="23"/>
      <c r="XBQ713" s="23"/>
      <c r="XBR713" s="23"/>
      <c r="XBS713" s="23"/>
      <c r="XBT713" s="23"/>
      <c r="XBU713" s="23"/>
      <c r="XBV713" s="23"/>
      <c r="XBW713" s="23"/>
      <c r="XBX713" s="23"/>
      <c r="XBY713" s="23"/>
      <c r="XBZ713" s="23"/>
      <c r="XCA713" s="23"/>
      <c r="XCB713" s="23"/>
      <c r="XCC713" s="23"/>
      <c r="XCD713" s="23"/>
      <c r="XCE713" s="23"/>
      <c r="XCF713" s="23"/>
      <c r="XCG713" s="23"/>
      <c r="XCH713" s="23"/>
      <c r="XCI713" s="23"/>
      <c r="XCJ713" s="23"/>
      <c r="XCK713" s="23"/>
      <c r="XCL713" s="23"/>
      <c r="XCM713" s="23"/>
      <c r="XCN713" s="23"/>
      <c r="XCO713" s="23"/>
      <c r="XCP713" s="23"/>
      <c r="XCQ713" s="23"/>
      <c r="XCR713" s="23"/>
      <c r="XCS713" s="23"/>
      <c r="XCT713" s="23"/>
      <c r="XCU713" s="23"/>
      <c r="XCV713" s="23"/>
      <c r="XCW713" s="26"/>
      <c r="XCX713" s="26"/>
      <c r="XCY713" s="26"/>
      <c r="XCZ713" s="26"/>
      <c r="XDA713" s="26"/>
      <c r="XDB713" s="26"/>
      <c r="XDC713" s="26"/>
      <c r="XDD713" s="26"/>
      <c r="XDE713" s="26"/>
      <c r="XDF713" s="26"/>
      <c r="XDG713" s="26"/>
      <c r="XDH713" s="26"/>
      <c r="XDI713" s="26"/>
      <c r="XDJ713" s="26"/>
      <c r="XDK713" s="26"/>
      <c r="XDL713" s="26"/>
      <c r="XDM713" s="26"/>
      <c r="XDN713" s="26"/>
      <c r="XDO713" s="26"/>
      <c r="XDP713" s="26"/>
      <c r="XDQ713" s="26"/>
      <c r="XDR713" s="26"/>
      <c r="XDS713" s="26"/>
      <c r="XDT713" s="26"/>
      <c r="XDU713" s="26"/>
      <c r="XDV713" s="26"/>
      <c r="XDW713" s="26"/>
      <c r="XDX713" s="26"/>
      <c r="XDY713" s="26"/>
      <c r="XDZ713" s="26"/>
      <c r="XEA713" s="26"/>
      <c r="XEB713" s="26"/>
      <c r="XEC713" s="26"/>
      <c r="XED713" s="26"/>
      <c r="XEE713" s="26"/>
      <c r="XEF713" s="26"/>
      <c r="XEG713" s="26"/>
      <c r="XEH713" s="26"/>
      <c r="XEI713" s="26"/>
      <c r="XEJ713" s="26"/>
      <c r="XEK713" s="26"/>
      <c r="XEL713" s="26"/>
      <c r="XEM713" s="26"/>
      <c r="XEN713" s="26"/>
      <c r="XEO713" s="26"/>
      <c r="XEP713" s="26"/>
      <c r="XEQ713" s="26"/>
      <c r="XER713" s="26"/>
      <c r="XES713" s="26"/>
      <c r="XET713" s="26"/>
      <c r="XEU713" s="26"/>
      <c r="XEV713" s="26"/>
      <c r="XEW713" s="26"/>
      <c r="XEX713" s="26"/>
      <c r="XEY713" s="26"/>
      <c r="XEZ713" s="26"/>
      <c r="XFA713" s="26"/>
    </row>
    <row r="714" s="4" customFormat="1" ht="15" customHeight="1" spans="1:16381">
      <c r="A714" s="15">
        <v>710</v>
      </c>
      <c r="B714" s="16" t="s">
        <v>1331</v>
      </c>
      <c r="C714" s="17" t="s">
        <v>1403</v>
      </c>
      <c r="D714" s="18">
        <v>30000</v>
      </c>
      <c r="E714" s="18">
        <v>30000</v>
      </c>
      <c r="F714" s="18">
        <f t="shared" si="39"/>
        <v>30000</v>
      </c>
      <c r="G714" s="17" t="s">
        <v>293</v>
      </c>
      <c r="H714" s="17" t="s">
        <v>853</v>
      </c>
      <c r="I714" s="17" t="s">
        <v>21</v>
      </c>
      <c r="J714" s="20" t="s">
        <v>1333</v>
      </c>
      <c r="K714" s="21">
        <v>43545</v>
      </c>
      <c r="L714" s="21" t="s">
        <v>23</v>
      </c>
      <c r="M714" s="15">
        <f t="shared" si="40"/>
        <v>92</v>
      </c>
      <c r="N714" s="15">
        <f t="shared" si="41"/>
        <v>364.17</v>
      </c>
      <c r="XAH714" s="23"/>
      <c r="XAI714" s="23"/>
      <c r="XAJ714" s="23"/>
      <c r="XAK714" s="23"/>
      <c r="XAL714" s="23"/>
      <c r="XAM714" s="23"/>
      <c r="XAN714" s="23"/>
      <c r="XAO714" s="23"/>
      <c r="XAP714" s="23"/>
      <c r="XAQ714" s="23"/>
      <c r="XAR714" s="23"/>
      <c r="XAS714" s="23"/>
      <c r="XAT714" s="23"/>
      <c r="XAU714" s="23"/>
      <c r="XAV714" s="23"/>
      <c r="XAW714" s="23"/>
      <c r="XAX714" s="23"/>
      <c r="XAY714" s="23"/>
      <c r="XAZ714" s="23"/>
      <c r="XBA714" s="23"/>
      <c r="XBB714" s="23"/>
      <c r="XBC714" s="23"/>
      <c r="XBD714" s="23"/>
      <c r="XBE714" s="23"/>
      <c r="XBF714" s="23"/>
      <c r="XBG714" s="23"/>
      <c r="XBH714" s="23"/>
      <c r="XBI714" s="23"/>
      <c r="XBJ714" s="23"/>
      <c r="XBK714" s="23"/>
      <c r="XBL714" s="23"/>
      <c r="XBM714" s="23"/>
      <c r="XBN714" s="23"/>
      <c r="XBO714" s="23"/>
      <c r="XBP714" s="23"/>
      <c r="XBQ714" s="23"/>
      <c r="XBR714" s="23"/>
      <c r="XBS714" s="23"/>
      <c r="XBT714" s="23"/>
      <c r="XBU714" s="23"/>
      <c r="XBV714" s="23"/>
      <c r="XBW714" s="23"/>
      <c r="XBX714" s="23"/>
      <c r="XBY714" s="23"/>
      <c r="XBZ714" s="23"/>
      <c r="XCA714" s="23"/>
      <c r="XCB714" s="23"/>
      <c r="XCC714" s="23"/>
      <c r="XCD714" s="23"/>
      <c r="XCE714" s="23"/>
      <c r="XCF714" s="23"/>
      <c r="XCG714" s="23"/>
      <c r="XCH714" s="23"/>
      <c r="XCI714" s="23"/>
      <c r="XCJ714" s="23"/>
      <c r="XCK714" s="23"/>
      <c r="XCL714" s="23"/>
      <c r="XCM714" s="23"/>
      <c r="XCN714" s="23"/>
      <c r="XCO714" s="23"/>
      <c r="XCP714" s="23"/>
      <c r="XCQ714" s="23"/>
      <c r="XCR714" s="23"/>
      <c r="XCS714" s="23"/>
      <c r="XCT714" s="23"/>
      <c r="XCU714" s="23"/>
      <c r="XCV714" s="23"/>
      <c r="XCW714" s="26"/>
      <c r="XCX714" s="26"/>
      <c r="XCY714" s="26"/>
      <c r="XCZ714" s="26"/>
      <c r="XDA714" s="26"/>
      <c r="XDB714" s="26"/>
      <c r="XDC714" s="26"/>
      <c r="XDD714" s="26"/>
      <c r="XDE714" s="26"/>
      <c r="XDF714" s="26"/>
      <c r="XDG714" s="26"/>
      <c r="XDH714" s="26"/>
      <c r="XDI714" s="26"/>
      <c r="XDJ714" s="26"/>
      <c r="XDK714" s="26"/>
      <c r="XDL714" s="26"/>
      <c r="XDM714" s="26"/>
      <c r="XDN714" s="26"/>
      <c r="XDO714" s="26"/>
      <c r="XDP714" s="26"/>
      <c r="XDQ714" s="26"/>
      <c r="XDR714" s="26"/>
      <c r="XDS714" s="26"/>
      <c r="XDT714" s="26"/>
      <c r="XDU714" s="26"/>
      <c r="XDV714" s="26"/>
      <c r="XDW714" s="26"/>
      <c r="XDX714" s="26"/>
      <c r="XDY714" s="26"/>
      <c r="XDZ714" s="26"/>
      <c r="XEA714" s="26"/>
      <c r="XEB714" s="26"/>
      <c r="XEC714" s="26"/>
      <c r="XED714" s="26"/>
      <c r="XEE714" s="26"/>
      <c r="XEF714" s="26"/>
      <c r="XEG714" s="26"/>
      <c r="XEH714" s="26"/>
      <c r="XEI714" s="26"/>
      <c r="XEJ714" s="26"/>
      <c r="XEK714" s="26"/>
      <c r="XEL714" s="26"/>
      <c r="XEM714" s="26"/>
      <c r="XEN714" s="26"/>
      <c r="XEO714" s="26"/>
      <c r="XEP714" s="26"/>
      <c r="XEQ714" s="26"/>
      <c r="XER714" s="26"/>
      <c r="XES714" s="26"/>
      <c r="XET714" s="26"/>
      <c r="XEU714" s="26"/>
      <c r="XEV714" s="26"/>
      <c r="XEW714" s="26"/>
      <c r="XEX714" s="26"/>
      <c r="XEY714" s="26"/>
      <c r="XEZ714" s="26"/>
      <c r="XFA714" s="26"/>
    </row>
    <row r="715" s="4" customFormat="1" ht="15" customHeight="1" spans="1:16381">
      <c r="A715" s="15">
        <v>711</v>
      </c>
      <c r="B715" s="16" t="s">
        <v>1331</v>
      </c>
      <c r="C715" s="17" t="s">
        <v>1404</v>
      </c>
      <c r="D715" s="18">
        <v>50000</v>
      </c>
      <c r="E715" s="18">
        <v>50000</v>
      </c>
      <c r="F715" s="18">
        <f t="shared" si="39"/>
        <v>50000</v>
      </c>
      <c r="G715" s="17" t="s">
        <v>293</v>
      </c>
      <c r="H715" s="17" t="s">
        <v>853</v>
      </c>
      <c r="I715" s="17" t="s">
        <v>21</v>
      </c>
      <c r="J715" s="20" t="s">
        <v>1333</v>
      </c>
      <c r="K715" s="21">
        <v>43545</v>
      </c>
      <c r="L715" s="21" t="s">
        <v>23</v>
      </c>
      <c r="M715" s="15">
        <f t="shared" si="40"/>
        <v>92</v>
      </c>
      <c r="N715" s="15">
        <f t="shared" si="41"/>
        <v>606.94</v>
      </c>
      <c r="XAH715" s="23"/>
      <c r="XAI715" s="23"/>
      <c r="XAJ715" s="23"/>
      <c r="XAK715" s="23"/>
      <c r="XAL715" s="23"/>
      <c r="XAM715" s="23"/>
      <c r="XAN715" s="23"/>
      <c r="XAO715" s="23"/>
      <c r="XAP715" s="23"/>
      <c r="XAQ715" s="23"/>
      <c r="XAR715" s="23"/>
      <c r="XAS715" s="23"/>
      <c r="XAT715" s="23"/>
      <c r="XAU715" s="23"/>
      <c r="XAV715" s="23"/>
      <c r="XAW715" s="23"/>
      <c r="XAX715" s="23"/>
      <c r="XAY715" s="23"/>
      <c r="XAZ715" s="23"/>
      <c r="XBA715" s="23"/>
      <c r="XBB715" s="23"/>
      <c r="XBC715" s="23"/>
      <c r="XBD715" s="23"/>
      <c r="XBE715" s="23"/>
      <c r="XBF715" s="23"/>
      <c r="XBG715" s="23"/>
      <c r="XBH715" s="23"/>
      <c r="XBI715" s="23"/>
      <c r="XBJ715" s="23"/>
      <c r="XBK715" s="23"/>
      <c r="XBL715" s="23"/>
      <c r="XBM715" s="23"/>
      <c r="XBN715" s="23"/>
      <c r="XBO715" s="23"/>
      <c r="XBP715" s="23"/>
      <c r="XBQ715" s="23"/>
      <c r="XBR715" s="23"/>
      <c r="XBS715" s="23"/>
      <c r="XBT715" s="23"/>
      <c r="XBU715" s="23"/>
      <c r="XBV715" s="23"/>
      <c r="XBW715" s="23"/>
      <c r="XBX715" s="23"/>
      <c r="XBY715" s="23"/>
      <c r="XBZ715" s="23"/>
      <c r="XCA715" s="23"/>
      <c r="XCB715" s="23"/>
      <c r="XCC715" s="23"/>
      <c r="XCD715" s="23"/>
      <c r="XCE715" s="23"/>
      <c r="XCF715" s="23"/>
      <c r="XCG715" s="23"/>
      <c r="XCH715" s="23"/>
      <c r="XCI715" s="23"/>
      <c r="XCJ715" s="23"/>
      <c r="XCK715" s="23"/>
      <c r="XCL715" s="23"/>
      <c r="XCM715" s="23"/>
      <c r="XCN715" s="23"/>
      <c r="XCO715" s="23"/>
      <c r="XCP715" s="23"/>
      <c r="XCQ715" s="23"/>
      <c r="XCR715" s="23"/>
      <c r="XCS715" s="23"/>
      <c r="XCT715" s="23"/>
      <c r="XCU715" s="23"/>
      <c r="XCV715" s="23"/>
      <c r="XCW715" s="26"/>
      <c r="XCX715" s="26"/>
      <c r="XCY715" s="26"/>
      <c r="XCZ715" s="26"/>
      <c r="XDA715" s="26"/>
      <c r="XDB715" s="26"/>
      <c r="XDC715" s="26"/>
      <c r="XDD715" s="26"/>
      <c r="XDE715" s="26"/>
      <c r="XDF715" s="26"/>
      <c r="XDG715" s="26"/>
      <c r="XDH715" s="26"/>
      <c r="XDI715" s="26"/>
      <c r="XDJ715" s="26"/>
      <c r="XDK715" s="26"/>
      <c r="XDL715" s="26"/>
      <c r="XDM715" s="26"/>
      <c r="XDN715" s="26"/>
      <c r="XDO715" s="26"/>
      <c r="XDP715" s="26"/>
      <c r="XDQ715" s="26"/>
      <c r="XDR715" s="26"/>
      <c r="XDS715" s="26"/>
      <c r="XDT715" s="26"/>
      <c r="XDU715" s="26"/>
      <c r="XDV715" s="26"/>
      <c r="XDW715" s="26"/>
      <c r="XDX715" s="26"/>
      <c r="XDY715" s="26"/>
      <c r="XDZ715" s="26"/>
      <c r="XEA715" s="26"/>
      <c r="XEB715" s="26"/>
      <c r="XEC715" s="26"/>
      <c r="XED715" s="26"/>
      <c r="XEE715" s="26"/>
      <c r="XEF715" s="26"/>
      <c r="XEG715" s="26"/>
      <c r="XEH715" s="26"/>
      <c r="XEI715" s="26"/>
      <c r="XEJ715" s="26"/>
      <c r="XEK715" s="26"/>
      <c r="XEL715" s="26"/>
      <c r="XEM715" s="26"/>
      <c r="XEN715" s="26"/>
      <c r="XEO715" s="26"/>
      <c r="XEP715" s="26"/>
      <c r="XEQ715" s="26"/>
      <c r="XER715" s="26"/>
      <c r="XES715" s="26"/>
      <c r="XET715" s="26"/>
      <c r="XEU715" s="26"/>
      <c r="XEV715" s="26"/>
      <c r="XEW715" s="26"/>
      <c r="XEX715" s="26"/>
      <c r="XEY715" s="26"/>
      <c r="XEZ715" s="26"/>
      <c r="XFA715" s="26"/>
    </row>
    <row r="716" s="4" customFormat="1" ht="15" customHeight="1" spans="1:16381">
      <c r="A716" s="15">
        <v>712</v>
      </c>
      <c r="B716" s="16" t="s">
        <v>1331</v>
      </c>
      <c r="C716" s="17" t="s">
        <v>1405</v>
      </c>
      <c r="D716" s="18">
        <v>50000</v>
      </c>
      <c r="E716" s="18">
        <v>50000</v>
      </c>
      <c r="F716" s="18">
        <f t="shared" si="39"/>
        <v>50000</v>
      </c>
      <c r="G716" s="17" t="s">
        <v>293</v>
      </c>
      <c r="H716" s="17" t="s">
        <v>853</v>
      </c>
      <c r="I716" s="17" t="s">
        <v>21</v>
      </c>
      <c r="J716" s="20" t="s">
        <v>1333</v>
      </c>
      <c r="K716" s="21">
        <v>43545</v>
      </c>
      <c r="L716" s="21" t="s">
        <v>23</v>
      </c>
      <c r="M716" s="15">
        <f t="shared" si="40"/>
        <v>92</v>
      </c>
      <c r="N716" s="15">
        <f t="shared" si="41"/>
        <v>606.94</v>
      </c>
      <c r="XAH716" s="23"/>
      <c r="XAI716" s="23"/>
      <c r="XAJ716" s="23"/>
      <c r="XAK716" s="23"/>
      <c r="XAL716" s="23"/>
      <c r="XAM716" s="23"/>
      <c r="XAN716" s="23"/>
      <c r="XAO716" s="23"/>
      <c r="XAP716" s="23"/>
      <c r="XAQ716" s="23"/>
      <c r="XAR716" s="23"/>
      <c r="XAS716" s="23"/>
      <c r="XAT716" s="23"/>
      <c r="XAU716" s="23"/>
      <c r="XAV716" s="23"/>
      <c r="XAW716" s="23"/>
      <c r="XAX716" s="23"/>
      <c r="XAY716" s="23"/>
      <c r="XAZ716" s="23"/>
      <c r="XBA716" s="23"/>
      <c r="XBB716" s="23"/>
      <c r="XBC716" s="23"/>
      <c r="XBD716" s="23"/>
      <c r="XBE716" s="23"/>
      <c r="XBF716" s="23"/>
      <c r="XBG716" s="23"/>
      <c r="XBH716" s="23"/>
      <c r="XBI716" s="23"/>
      <c r="XBJ716" s="23"/>
      <c r="XBK716" s="23"/>
      <c r="XBL716" s="23"/>
      <c r="XBM716" s="23"/>
      <c r="XBN716" s="23"/>
      <c r="XBO716" s="23"/>
      <c r="XBP716" s="23"/>
      <c r="XBQ716" s="23"/>
      <c r="XBR716" s="23"/>
      <c r="XBS716" s="23"/>
      <c r="XBT716" s="23"/>
      <c r="XBU716" s="23"/>
      <c r="XBV716" s="23"/>
      <c r="XBW716" s="23"/>
      <c r="XBX716" s="23"/>
      <c r="XBY716" s="23"/>
      <c r="XBZ716" s="23"/>
      <c r="XCA716" s="23"/>
      <c r="XCB716" s="23"/>
      <c r="XCC716" s="23"/>
      <c r="XCD716" s="23"/>
      <c r="XCE716" s="23"/>
      <c r="XCF716" s="23"/>
      <c r="XCG716" s="23"/>
      <c r="XCH716" s="23"/>
      <c r="XCI716" s="23"/>
      <c r="XCJ716" s="23"/>
      <c r="XCK716" s="23"/>
      <c r="XCL716" s="23"/>
      <c r="XCM716" s="23"/>
      <c r="XCN716" s="23"/>
      <c r="XCO716" s="23"/>
      <c r="XCP716" s="23"/>
      <c r="XCQ716" s="23"/>
      <c r="XCR716" s="23"/>
      <c r="XCS716" s="23"/>
      <c r="XCT716" s="23"/>
      <c r="XCU716" s="23"/>
      <c r="XCV716" s="23"/>
      <c r="XCW716" s="26"/>
      <c r="XCX716" s="26"/>
      <c r="XCY716" s="26"/>
      <c r="XCZ716" s="26"/>
      <c r="XDA716" s="26"/>
      <c r="XDB716" s="26"/>
      <c r="XDC716" s="26"/>
      <c r="XDD716" s="26"/>
      <c r="XDE716" s="26"/>
      <c r="XDF716" s="26"/>
      <c r="XDG716" s="26"/>
      <c r="XDH716" s="26"/>
      <c r="XDI716" s="26"/>
      <c r="XDJ716" s="26"/>
      <c r="XDK716" s="26"/>
      <c r="XDL716" s="26"/>
      <c r="XDM716" s="26"/>
      <c r="XDN716" s="26"/>
      <c r="XDO716" s="26"/>
      <c r="XDP716" s="26"/>
      <c r="XDQ716" s="26"/>
      <c r="XDR716" s="26"/>
      <c r="XDS716" s="26"/>
      <c r="XDT716" s="26"/>
      <c r="XDU716" s="26"/>
      <c r="XDV716" s="26"/>
      <c r="XDW716" s="26"/>
      <c r="XDX716" s="26"/>
      <c r="XDY716" s="26"/>
      <c r="XDZ716" s="26"/>
      <c r="XEA716" s="26"/>
      <c r="XEB716" s="26"/>
      <c r="XEC716" s="26"/>
      <c r="XED716" s="26"/>
      <c r="XEE716" s="26"/>
      <c r="XEF716" s="26"/>
      <c r="XEG716" s="26"/>
      <c r="XEH716" s="26"/>
      <c r="XEI716" s="26"/>
      <c r="XEJ716" s="26"/>
      <c r="XEK716" s="26"/>
      <c r="XEL716" s="26"/>
      <c r="XEM716" s="26"/>
      <c r="XEN716" s="26"/>
      <c r="XEO716" s="26"/>
      <c r="XEP716" s="26"/>
      <c r="XEQ716" s="26"/>
      <c r="XER716" s="26"/>
      <c r="XES716" s="26"/>
      <c r="XET716" s="26"/>
      <c r="XEU716" s="26"/>
      <c r="XEV716" s="26"/>
      <c r="XEW716" s="26"/>
      <c r="XEX716" s="26"/>
      <c r="XEY716" s="26"/>
      <c r="XEZ716" s="26"/>
      <c r="XFA716" s="26"/>
    </row>
    <row r="717" s="4" customFormat="1" ht="15" customHeight="1" spans="1:16381">
      <c r="A717" s="15">
        <v>713</v>
      </c>
      <c r="B717" s="16" t="s">
        <v>1331</v>
      </c>
      <c r="C717" s="17" t="s">
        <v>1406</v>
      </c>
      <c r="D717" s="18">
        <v>50000</v>
      </c>
      <c r="E717" s="18">
        <v>50000</v>
      </c>
      <c r="F717" s="18">
        <f t="shared" si="39"/>
        <v>50000</v>
      </c>
      <c r="G717" s="17" t="s">
        <v>140</v>
      </c>
      <c r="H717" s="17" t="s">
        <v>294</v>
      </c>
      <c r="I717" s="17" t="s">
        <v>21</v>
      </c>
      <c r="J717" s="20" t="s">
        <v>1333</v>
      </c>
      <c r="K717" s="21">
        <v>43545</v>
      </c>
      <c r="L717" s="21" t="s">
        <v>23</v>
      </c>
      <c r="M717" s="15">
        <f t="shared" si="40"/>
        <v>92</v>
      </c>
      <c r="N717" s="15">
        <f t="shared" si="41"/>
        <v>606.94</v>
      </c>
      <c r="XAH717" s="23"/>
      <c r="XAI717" s="23"/>
      <c r="XAJ717" s="23"/>
      <c r="XAK717" s="23"/>
      <c r="XAL717" s="23"/>
      <c r="XAM717" s="23"/>
      <c r="XAN717" s="23"/>
      <c r="XAO717" s="23"/>
      <c r="XAP717" s="23"/>
      <c r="XAQ717" s="23"/>
      <c r="XAR717" s="23"/>
      <c r="XAS717" s="23"/>
      <c r="XAT717" s="23"/>
      <c r="XAU717" s="23"/>
      <c r="XAV717" s="23"/>
      <c r="XAW717" s="23"/>
      <c r="XAX717" s="23"/>
      <c r="XAY717" s="23"/>
      <c r="XAZ717" s="23"/>
      <c r="XBA717" s="23"/>
      <c r="XBB717" s="23"/>
      <c r="XBC717" s="23"/>
      <c r="XBD717" s="23"/>
      <c r="XBE717" s="23"/>
      <c r="XBF717" s="23"/>
      <c r="XBG717" s="23"/>
      <c r="XBH717" s="23"/>
      <c r="XBI717" s="23"/>
      <c r="XBJ717" s="23"/>
      <c r="XBK717" s="23"/>
      <c r="XBL717" s="23"/>
      <c r="XBM717" s="23"/>
      <c r="XBN717" s="23"/>
      <c r="XBO717" s="23"/>
      <c r="XBP717" s="23"/>
      <c r="XBQ717" s="23"/>
      <c r="XBR717" s="23"/>
      <c r="XBS717" s="23"/>
      <c r="XBT717" s="23"/>
      <c r="XBU717" s="23"/>
      <c r="XBV717" s="23"/>
      <c r="XBW717" s="23"/>
      <c r="XBX717" s="23"/>
      <c r="XBY717" s="23"/>
      <c r="XBZ717" s="23"/>
      <c r="XCA717" s="23"/>
      <c r="XCB717" s="23"/>
      <c r="XCC717" s="23"/>
      <c r="XCD717" s="23"/>
      <c r="XCE717" s="23"/>
      <c r="XCF717" s="23"/>
      <c r="XCG717" s="23"/>
      <c r="XCH717" s="23"/>
      <c r="XCI717" s="23"/>
      <c r="XCJ717" s="23"/>
      <c r="XCK717" s="23"/>
      <c r="XCL717" s="23"/>
      <c r="XCM717" s="23"/>
      <c r="XCN717" s="23"/>
      <c r="XCO717" s="23"/>
      <c r="XCP717" s="23"/>
      <c r="XCQ717" s="23"/>
      <c r="XCR717" s="23"/>
      <c r="XCS717" s="23"/>
      <c r="XCT717" s="23"/>
      <c r="XCU717" s="23"/>
      <c r="XCV717" s="23"/>
      <c r="XCW717" s="26"/>
      <c r="XCX717" s="26"/>
      <c r="XCY717" s="26"/>
      <c r="XCZ717" s="26"/>
      <c r="XDA717" s="26"/>
      <c r="XDB717" s="26"/>
      <c r="XDC717" s="26"/>
      <c r="XDD717" s="26"/>
      <c r="XDE717" s="26"/>
      <c r="XDF717" s="26"/>
      <c r="XDG717" s="26"/>
      <c r="XDH717" s="26"/>
      <c r="XDI717" s="26"/>
      <c r="XDJ717" s="26"/>
      <c r="XDK717" s="26"/>
      <c r="XDL717" s="26"/>
      <c r="XDM717" s="26"/>
      <c r="XDN717" s="26"/>
      <c r="XDO717" s="26"/>
      <c r="XDP717" s="26"/>
      <c r="XDQ717" s="26"/>
      <c r="XDR717" s="26"/>
      <c r="XDS717" s="26"/>
      <c r="XDT717" s="26"/>
      <c r="XDU717" s="26"/>
      <c r="XDV717" s="26"/>
      <c r="XDW717" s="26"/>
      <c r="XDX717" s="26"/>
      <c r="XDY717" s="26"/>
      <c r="XDZ717" s="26"/>
      <c r="XEA717" s="26"/>
      <c r="XEB717" s="26"/>
      <c r="XEC717" s="26"/>
      <c r="XED717" s="26"/>
      <c r="XEE717" s="26"/>
      <c r="XEF717" s="26"/>
      <c r="XEG717" s="26"/>
      <c r="XEH717" s="26"/>
      <c r="XEI717" s="26"/>
      <c r="XEJ717" s="26"/>
      <c r="XEK717" s="26"/>
      <c r="XEL717" s="26"/>
      <c r="XEM717" s="26"/>
      <c r="XEN717" s="26"/>
      <c r="XEO717" s="26"/>
      <c r="XEP717" s="26"/>
      <c r="XEQ717" s="26"/>
      <c r="XER717" s="26"/>
      <c r="XES717" s="26"/>
      <c r="XET717" s="26"/>
      <c r="XEU717" s="26"/>
      <c r="XEV717" s="26"/>
      <c r="XEW717" s="26"/>
      <c r="XEX717" s="26"/>
      <c r="XEY717" s="26"/>
      <c r="XEZ717" s="26"/>
      <c r="XFA717" s="26"/>
    </row>
    <row r="718" s="4" customFormat="1" ht="15" customHeight="1" spans="1:16381">
      <c r="A718" s="15">
        <v>714</v>
      </c>
      <c r="B718" s="16" t="s">
        <v>1331</v>
      </c>
      <c r="C718" s="17" t="s">
        <v>1407</v>
      </c>
      <c r="D718" s="18">
        <v>50000</v>
      </c>
      <c r="E718" s="18">
        <v>50000</v>
      </c>
      <c r="F718" s="18">
        <f t="shared" si="39"/>
        <v>50000</v>
      </c>
      <c r="G718" s="17" t="s">
        <v>140</v>
      </c>
      <c r="H718" s="17" t="s">
        <v>294</v>
      </c>
      <c r="I718" s="17" t="s">
        <v>21</v>
      </c>
      <c r="J718" s="20" t="s">
        <v>1333</v>
      </c>
      <c r="K718" s="21">
        <v>43545</v>
      </c>
      <c r="L718" s="21" t="s">
        <v>23</v>
      </c>
      <c r="M718" s="15">
        <f t="shared" si="40"/>
        <v>92</v>
      </c>
      <c r="N718" s="15">
        <f t="shared" si="41"/>
        <v>606.94</v>
      </c>
      <c r="XAH718" s="23"/>
      <c r="XAI718" s="23"/>
      <c r="XAJ718" s="23"/>
      <c r="XAK718" s="23"/>
      <c r="XAL718" s="23"/>
      <c r="XAM718" s="23"/>
      <c r="XAN718" s="23"/>
      <c r="XAO718" s="23"/>
      <c r="XAP718" s="23"/>
      <c r="XAQ718" s="23"/>
      <c r="XAR718" s="23"/>
      <c r="XAS718" s="23"/>
      <c r="XAT718" s="23"/>
      <c r="XAU718" s="23"/>
      <c r="XAV718" s="23"/>
      <c r="XAW718" s="23"/>
      <c r="XAX718" s="23"/>
      <c r="XAY718" s="23"/>
      <c r="XAZ718" s="23"/>
      <c r="XBA718" s="23"/>
      <c r="XBB718" s="23"/>
      <c r="XBC718" s="23"/>
      <c r="XBD718" s="23"/>
      <c r="XBE718" s="23"/>
      <c r="XBF718" s="23"/>
      <c r="XBG718" s="23"/>
      <c r="XBH718" s="23"/>
      <c r="XBI718" s="23"/>
      <c r="XBJ718" s="23"/>
      <c r="XBK718" s="23"/>
      <c r="XBL718" s="23"/>
      <c r="XBM718" s="23"/>
      <c r="XBN718" s="23"/>
      <c r="XBO718" s="23"/>
      <c r="XBP718" s="23"/>
      <c r="XBQ718" s="23"/>
      <c r="XBR718" s="23"/>
      <c r="XBS718" s="23"/>
      <c r="XBT718" s="23"/>
      <c r="XBU718" s="23"/>
      <c r="XBV718" s="23"/>
      <c r="XBW718" s="23"/>
      <c r="XBX718" s="23"/>
      <c r="XBY718" s="23"/>
      <c r="XBZ718" s="23"/>
      <c r="XCA718" s="23"/>
      <c r="XCB718" s="23"/>
      <c r="XCC718" s="23"/>
      <c r="XCD718" s="23"/>
      <c r="XCE718" s="23"/>
      <c r="XCF718" s="23"/>
      <c r="XCG718" s="23"/>
      <c r="XCH718" s="23"/>
      <c r="XCI718" s="23"/>
      <c r="XCJ718" s="23"/>
      <c r="XCK718" s="23"/>
      <c r="XCL718" s="23"/>
      <c r="XCM718" s="23"/>
      <c r="XCN718" s="23"/>
      <c r="XCO718" s="23"/>
      <c r="XCP718" s="23"/>
      <c r="XCQ718" s="23"/>
      <c r="XCR718" s="23"/>
      <c r="XCS718" s="23"/>
      <c r="XCT718" s="23"/>
      <c r="XCU718" s="23"/>
      <c r="XCV718" s="23"/>
      <c r="XCW718" s="26"/>
      <c r="XCX718" s="26"/>
      <c r="XCY718" s="26"/>
      <c r="XCZ718" s="26"/>
      <c r="XDA718" s="26"/>
      <c r="XDB718" s="26"/>
      <c r="XDC718" s="26"/>
      <c r="XDD718" s="26"/>
      <c r="XDE718" s="26"/>
      <c r="XDF718" s="26"/>
      <c r="XDG718" s="26"/>
      <c r="XDH718" s="26"/>
      <c r="XDI718" s="26"/>
      <c r="XDJ718" s="26"/>
      <c r="XDK718" s="26"/>
      <c r="XDL718" s="26"/>
      <c r="XDM718" s="26"/>
      <c r="XDN718" s="26"/>
      <c r="XDO718" s="26"/>
      <c r="XDP718" s="26"/>
      <c r="XDQ718" s="26"/>
      <c r="XDR718" s="26"/>
      <c r="XDS718" s="26"/>
      <c r="XDT718" s="26"/>
      <c r="XDU718" s="26"/>
      <c r="XDV718" s="26"/>
      <c r="XDW718" s="26"/>
      <c r="XDX718" s="26"/>
      <c r="XDY718" s="26"/>
      <c r="XDZ718" s="26"/>
      <c r="XEA718" s="26"/>
      <c r="XEB718" s="26"/>
      <c r="XEC718" s="26"/>
      <c r="XED718" s="26"/>
      <c r="XEE718" s="26"/>
      <c r="XEF718" s="26"/>
      <c r="XEG718" s="26"/>
      <c r="XEH718" s="26"/>
      <c r="XEI718" s="26"/>
      <c r="XEJ718" s="26"/>
      <c r="XEK718" s="26"/>
      <c r="XEL718" s="26"/>
      <c r="XEM718" s="26"/>
      <c r="XEN718" s="26"/>
      <c r="XEO718" s="26"/>
      <c r="XEP718" s="26"/>
      <c r="XEQ718" s="26"/>
      <c r="XER718" s="26"/>
      <c r="XES718" s="26"/>
      <c r="XET718" s="26"/>
      <c r="XEU718" s="26"/>
      <c r="XEV718" s="26"/>
      <c r="XEW718" s="26"/>
      <c r="XEX718" s="26"/>
      <c r="XEY718" s="26"/>
      <c r="XEZ718" s="26"/>
      <c r="XFA718" s="26"/>
    </row>
    <row r="719" s="4" customFormat="1" ht="15" customHeight="1" spans="1:16381">
      <c r="A719" s="15">
        <v>715</v>
      </c>
      <c r="B719" s="16" t="s">
        <v>1331</v>
      </c>
      <c r="C719" s="17" t="s">
        <v>1408</v>
      </c>
      <c r="D719" s="18">
        <v>50000</v>
      </c>
      <c r="E719" s="18">
        <v>50000</v>
      </c>
      <c r="F719" s="18">
        <f t="shared" si="39"/>
        <v>50000</v>
      </c>
      <c r="G719" s="17" t="s">
        <v>140</v>
      </c>
      <c r="H719" s="17" t="s">
        <v>294</v>
      </c>
      <c r="I719" s="17" t="s">
        <v>21</v>
      </c>
      <c r="J719" s="20" t="s">
        <v>1333</v>
      </c>
      <c r="K719" s="21">
        <v>43545</v>
      </c>
      <c r="L719" s="21" t="s">
        <v>23</v>
      </c>
      <c r="M719" s="15">
        <f t="shared" si="40"/>
        <v>92</v>
      </c>
      <c r="N719" s="15">
        <f t="shared" si="41"/>
        <v>606.94</v>
      </c>
      <c r="XAH719" s="23"/>
      <c r="XAI719" s="23"/>
      <c r="XAJ719" s="23"/>
      <c r="XAK719" s="23"/>
      <c r="XAL719" s="23"/>
      <c r="XAM719" s="23"/>
      <c r="XAN719" s="23"/>
      <c r="XAO719" s="23"/>
      <c r="XAP719" s="23"/>
      <c r="XAQ719" s="23"/>
      <c r="XAR719" s="23"/>
      <c r="XAS719" s="23"/>
      <c r="XAT719" s="23"/>
      <c r="XAU719" s="23"/>
      <c r="XAV719" s="23"/>
      <c r="XAW719" s="23"/>
      <c r="XAX719" s="23"/>
      <c r="XAY719" s="23"/>
      <c r="XAZ719" s="23"/>
      <c r="XBA719" s="23"/>
      <c r="XBB719" s="23"/>
      <c r="XBC719" s="23"/>
      <c r="XBD719" s="23"/>
      <c r="XBE719" s="23"/>
      <c r="XBF719" s="23"/>
      <c r="XBG719" s="23"/>
      <c r="XBH719" s="23"/>
      <c r="XBI719" s="23"/>
      <c r="XBJ719" s="23"/>
      <c r="XBK719" s="23"/>
      <c r="XBL719" s="23"/>
      <c r="XBM719" s="23"/>
      <c r="XBN719" s="23"/>
      <c r="XBO719" s="23"/>
      <c r="XBP719" s="23"/>
      <c r="XBQ719" s="23"/>
      <c r="XBR719" s="23"/>
      <c r="XBS719" s="23"/>
      <c r="XBT719" s="23"/>
      <c r="XBU719" s="23"/>
      <c r="XBV719" s="23"/>
      <c r="XBW719" s="23"/>
      <c r="XBX719" s="23"/>
      <c r="XBY719" s="23"/>
      <c r="XBZ719" s="23"/>
      <c r="XCA719" s="23"/>
      <c r="XCB719" s="23"/>
      <c r="XCC719" s="23"/>
      <c r="XCD719" s="23"/>
      <c r="XCE719" s="23"/>
      <c r="XCF719" s="23"/>
      <c r="XCG719" s="23"/>
      <c r="XCH719" s="23"/>
      <c r="XCI719" s="23"/>
      <c r="XCJ719" s="23"/>
      <c r="XCK719" s="23"/>
      <c r="XCL719" s="23"/>
      <c r="XCM719" s="23"/>
      <c r="XCN719" s="23"/>
      <c r="XCO719" s="23"/>
      <c r="XCP719" s="23"/>
      <c r="XCQ719" s="23"/>
      <c r="XCR719" s="23"/>
      <c r="XCS719" s="23"/>
      <c r="XCT719" s="23"/>
      <c r="XCU719" s="23"/>
      <c r="XCV719" s="23"/>
      <c r="XCW719" s="26"/>
      <c r="XCX719" s="26"/>
      <c r="XCY719" s="26"/>
      <c r="XCZ719" s="26"/>
      <c r="XDA719" s="26"/>
      <c r="XDB719" s="26"/>
      <c r="XDC719" s="26"/>
      <c r="XDD719" s="26"/>
      <c r="XDE719" s="26"/>
      <c r="XDF719" s="26"/>
      <c r="XDG719" s="26"/>
      <c r="XDH719" s="26"/>
      <c r="XDI719" s="26"/>
      <c r="XDJ719" s="26"/>
      <c r="XDK719" s="26"/>
      <c r="XDL719" s="26"/>
      <c r="XDM719" s="26"/>
      <c r="XDN719" s="26"/>
      <c r="XDO719" s="26"/>
      <c r="XDP719" s="26"/>
      <c r="XDQ719" s="26"/>
      <c r="XDR719" s="26"/>
      <c r="XDS719" s="26"/>
      <c r="XDT719" s="26"/>
      <c r="XDU719" s="26"/>
      <c r="XDV719" s="26"/>
      <c r="XDW719" s="26"/>
      <c r="XDX719" s="26"/>
      <c r="XDY719" s="26"/>
      <c r="XDZ719" s="26"/>
      <c r="XEA719" s="26"/>
      <c r="XEB719" s="26"/>
      <c r="XEC719" s="26"/>
      <c r="XED719" s="26"/>
      <c r="XEE719" s="26"/>
      <c r="XEF719" s="26"/>
      <c r="XEG719" s="26"/>
      <c r="XEH719" s="26"/>
      <c r="XEI719" s="26"/>
      <c r="XEJ719" s="26"/>
      <c r="XEK719" s="26"/>
      <c r="XEL719" s="26"/>
      <c r="XEM719" s="26"/>
      <c r="XEN719" s="26"/>
      <c r="XEO719" s="26"/>
      <c r="XEP719" s="26"/>
      <c r="XEQ719" s="26"/>
      <c r="XER719" s="26"/>
      <c r="XES719" s="26"/>
      <c r="XET719" s="26"/>
      <c r="XEU719" s="26"/>
      <c r="XEV719" s="26"/>
      <c r="XEW719" s="26"/>
      <c r="XEX719" s="26"/>
      <c r="XEY719" s="26"/>
      <c r="XEZ719" s="26"/>
      <c r="XFA719" s="26"/>
    </row>
    <row r="720" s="4" customFormat="1" ht="15" customHeight="1" spans="1:16381">
      <c r="A720" s="15">
        <v>716</v>
      </c>
      <c r="B720" s="16" t="s">
        <v>1331</v>
      </c>
      <c r="C720" s="17" t="s">
        <v>1409</v>
      </c>
      <c r="D720" s="18">
        <v>50000</v>
      </c>
      <c r="E720" s="18">
        <v>50000</v>
      </c>
      <c r="F720" s="18">
        <f t="shared" si="39"/>
        <v>50000</v>
      </c>
      <c r="G720" s="17" t="s">
        <v>140</v>
      </c>
      <c r="H720" s="17" t="s">
        <v>294</v>
      </c>
      <c r="I720" s="17" t="s">
        <v>21</v>
      </c>
      <c r="J720" s="20" t="s">
        <v>1333</v>
      </c>
      <c r="K720" s="21">
        <v>43545</v>
      </c>
      <c r="L720" s="21" t="s">
        <v>23</v>
      </c>
      <c r="M720" s="15">
        <f t="shared" si="40"/>
        <v>92</v>
      </c>
      <c r="N720" s="15">
        <f t="shared" si="41"/>
        <v>606.94</v>
      </c>
      <c r="XAH720" s="23"/>
      <c r="XAI720" s="23"/>
      <c r="XAJ720" s="23"/>
      <c r="XAK720" s="23"/>
      <c r="XAL720" s="23"/>
      <c r="XAM720" s="23"/>
      <c r="XAN720" s="23"/>
      <c r="XAO720" s="23"/>
      <c r="XAP720" s="23"/>
      <c r="XAQ720" s="23"/>
      <c r="XAR720" s="23"/>
      <c r="XAS720" s="23"/>
      <c r="XAT720" s="23"/>
      <c r="XAU720" s="23"/>
      <c r="XAV720" s="23"/>
      <c r="XAW720" s="23"/>
      <c r="XAX720" s="23"/>
      <c r="XAY720" s="23"/>
      <c r="XAZ720" s="23"/>
      <c r="XBA720" s="23"/>
      <c r="XBB720" s="23"/>
      <c r="XBC720" s="23"/>
      <c r="XBD720" s="23"/>
      <c r="XBE720" s="23"/>
      <c r="XBF720" s="23"/>
      <c r="XBG720" s="23"/>
      <c r="XBH720" s="23"/>
      <c r="XBI720" s="23"/>
      <c r="XBJ720" s="23"/>
      <c r="XBK720" s="23"/>
      <c r="XBL720" s="23"/>
      <c r="XBM720" s="23"/>
      <c r="XBN720" s="23"/>
      <c r="XBO720" s="23"/>
      <c r="XBP720" s="23"/>
      <c r="XBQ720" s="23"/>
      <c r="XBR720" s="23"/>
      <c r="XBS720" s="23"/>
      <c r="XBT720" s="23"/>
      <c r="XBU720" s="23"/>
      <c r="XBV720" s="23"/>
      <c r="XBW720" s="23"/>
      <c r="XBX720" s="23"/>
      <c r="XBY720" s="23"/>
      <c r="XBZ720" s="23"/>
      <c r="XCA720" s="23"/>
      <c r="XCB720" s="23"/>
      <c r="XCC720" s="23"/>
      <c r="XCD720" s="23"/>
      <c r="XCE720" s="23"/>
      <c r="XCF720" s="23"/>
      <c r="XCG720" s="23"/>
      <c r="XCH720" s="23"/>
      <c r="XCI720" s="23"/>
      <c r="XCJ720" s="23"/>
      <c r="XCK720" s="23"/>
      <c r="XCL720" s="23"/>
      <c r="XCM720" s="23"/>
      <c r="XCN720" s="23"/>
      <c r="XCO720" s="23"/>
      <c r="XCP720" s="23"/>
      <c r="XCQ720" s="23"/>
      <c r="XCR720" s="23"/>
      <c r="XCS720" s="23"/>
      <c r="XCT720" s="23"/>
      <c r="XCU720" s="23"/>
      <c r="XCV720" s="23"/>
      <c r="XCW720" s="26"/>
      <c r="XCX720" s="26"/>
      <c r="XCY720" s="26"/>
      <c r="XCZ720" s="26"/>
      <c r="XDA720" s="26"/>
      <c r="XDB720" s="26"/>
      <c r="XDC720" s="26"/>
      <c r="XDD720" s="26"/>
      <c r="XDE720" s="26"/>
      <c r="XDF720" s="26"/>
      <c r="XDG720" s="26"/>
      <c r="XDH720" s="26"/>
      <c r="XDI720" s="26"/>
      <c r="XDJ720" s="26"/>
      <c r="XDK720" s="26"/>
      <c r="XDL720" s="26"/>
      <c r="XDM720" s="26"/>
      <c r="XDN720" s="26"/>
      <c r="XDO720" s="26"/>
      <c r="XDP720" s="26"/>
      <c r="XDQ720" s="26"/>
      <c r="XDR720" s="26"/>
      <c r="XDS720" s="26"/>
      <c r="XDT720" s="26"/>
      <c r="XDU720" s="26"/>
      <c r="XDV720" s="26"/>
      <c r="XDW720" s="26"/>
      <c r="XDX720" s="26"/>
      <c r="XDY720" s="26"/>
      <c r="XDZ720" s="26"/>
      <c r="XEA720" s="26"/>
      <c r="XEB720" s="26"/>
      <c r="XEC720" s="26"/>
      <c r="XED720" s="26"/>
      <c r="XEE720" s="26"/>
      <c r="XEF720" s="26"/>
      <c r="XEG720" s="26"/>
      <c r="XEH720" s="26"/>
      <c r="XEI720" s="26"/>
      <c r="XEJ720" s="26"/>
      <c r="XEK720" s="26"/>
      <c r="XEL720" s="26"/>
      <c r="XEM720" s="26"/>
      <c r="XEN720" s="26"/>
      <c r="XEO720" s="26"/>
      <c r="XEP720" s="26"/>
      <c r="XEQ720" s="26"/>
      <c r="XER720" s="26"/>
      <c r="XES720" s="26"/>
      <c r="XET720" s="26"/>
      <c r="XEU720" s="26"/>
      <c r="XEV720" s="26"/>
      <c r="XEW720" s="26"/>
      <c r="XEX720" s="26"/>
      <c r="XEY720" s="26"/>
      <c r="XEZ720" s="26"/>
      <c r="XFA720" s="26"/>
    </row>
    <row r="721" s="4" customFormat="1" ht="15" customHeight="1" spans="1:16381">
      <c r="A721" s="15">
        <v>717</v>
      </c>
      <c r="B721" s="16" t="s">
        <v>1331</v>
      </c>
      <c r="C721" s="17" t="s">
        <v>1410</v>
      </c>
      <c r="D721" s="18">
        <v>50000</v>
      </c>
      <c r="E721" s="18">
        <v>50000</v>
      </c>
      <c r="F721" s="18">
        <f t="shared" si="39"/>
        <v>50000</v>
      </c>
      <c r="G721" s="17" t="s">
        <v>1411</v>
      </c>
      <c r="H721" s="17" t="s">
        <v>1412</v>
      </c>
      <c r="I721" s="17" t="s">
        <v>21</v>
      </c>
      <c r="J721" s="20" t="s">
        <v>1333</v>
      </c>
      <c r="K721" s="21">
        <v>43545</v>
      </c>
      <c r="L721" s="21" t="s">
        <v>23</v>
      </c>
      <c r="M721" s="15">
        <f t="shared" si="40"/>
        <v>92</v>
      </c>
      <c r="N721" s="15">
        <f t="shared" si="41"/>
        <v>606.94</v>
      </c>
      <c r="XAH721" s="23"/>
      <c r="XAI721" s="23"/>
      <c r="XAJ721" s="23"/>
      <c r="XAK721" s="23"/>
      <c r="XAL721" s="23"/>
      <c r="XAM721" s="23"/>
      <c r="XAN721" s="23"/>
      <c r="XAO721" s="23"/>
      <c r="XAP721" s="23"/>
      <c r="XAQ721" s="23"/>
      <c r="XAR721" s="23"/>
      <c r="XAS721" s="23"/>
      <c r="XAT721" s="23"/>
      <c r="XAU721" s="23"/>
      <c r="XAV721" s="23"/>
      <c r="XAW721" s="23"/>
      <c r="XAX721" s="23"/>
      <c r="XAY721" s="23"/>
      <c r="XAZ721" s="23"/>
      <c r="XBA721" s="23"/>
      <c r="XBB721" s="23"/>
      <c r="XBC721" s="23"/>
      <c r="XBD721" s="23"/>
      <c r="XBE721" s="23"/>
      <c r="XBF721" s="23"/>
      <c r="XBG721" s="23"/>
      <c r="XBH721" s="23"/>
      <c r="XBI721" s="23"/>
      <c r="XBJ721" s="23"/>
      <c r="XBK721" s="23"/>
      <c r="XBL721" s="23"/>
      <c r="XBM721" s="23"/>
      <c r="XBN721" s="23"/>
      <c r="XBO721" s="23"/>
      <c r="XBP721" s="23"/>
      <c r="XBQ721" s="23"/>
      <c r="XBR721" s="23"/>
      <c r="XBS721" s="23"/>
      <c r="XBT721" s="23"/>
      <c r="XBU721" s="23"/>
      <c r="XBV721" s="23"/>
      <c r="XBW721" s="23"/>
      <c r="XBX721" s="23"/>
      <c r="XBY721" s="23"/>
      <c r="XBZ721" s="23"/>
      <c r="XCA721" s="23"/>
      <c r="XCB721" s="23"/>
      <c r="XCC721" s="23"/>
      <c r="XCD721" s="23"/>
      <c r="XCE721" s="23"/>
      <c r="XCF721" s="23"/>
      <c r="XCG721" s="23"/>
      <c r="XCH721" s="23"/>
      <c r="XCI721" s="23"/>
      <c r="XCJ721" s="23"/>
      <c r="XCK721" s="23"/>
      <c r="XCL721" s="23"/>
      <c r="XCM721" s="23"/>
      <c r="XCN721" s="23"/>
      <c r="XCO721" s="23"/>
      <c r="XCP721" s="23"/>
      <c r="XCQ721" s="23"/>
      <c r="XCR721" s="23"/>
      <c r="XCS721" s="23"/>
      <c r="XCT721" s="23"/>
      <c r="XCU721" s="23"/>
      <c r="XCV721" s="23"/>
      <c r="XCW721" s="26"/>
      <c r="XCX721" s="26"/>
      <c r="XCY721" s="26"/>
      <c r="XCZ721" s="26"/>
      <c r="XDA721" s="26"/>
      <c r="XDB721" s="26"/>
      <c r="XDC721" s="26"/>
      <c r="XDD721" s="26"/>
      <c r="XDE721" s="26"/>
      <c r="XDF721" s="26"/>
      <c r="XDG721" s="26"/>
      <c r="XDH721" s="26"/>
      <c r="XDI721" s="26"/>
      <c r="XDJ721" s="26"/>
      <c r="XDK721" s="26"/>
      <c r="XDL721" s="26"/>
      <c r="XDM721" s="26"/>
      <c r="XDN721" s="26"/>
      <c r="XDO721" s="26"/>
      <c r="XDP721" s="26"/>
      <c r="XDQ721" s="26"/>
      <c r="XDR721" s="26"/>
      <c r="XDS721" s="26"/>
      <c r="XDT721" s="26"/>
      <c r="XDU721" s="26"/>
      <c r="XDV721" s="26"/>
      <c r="XDW721" s="26"/>
      <c r="XDX721" s="26"/>
      <c r="XDY721" s="26"/>
      <c r="XDZ721" s="26"/>
      <c r="XEA721" s="26"/>
      <c r="XEB721" s="26"/>
      <c r="XEC721" s="26"/>
      <c r="XED721" s="26"/>
      <c r="XEE721" s="26"/>
      <c r="XEF721" s="26"/>
      <c r="XEG721" s="26"/>
      <c r="XEH721" s="26"/>
      <c r="XEI721" s="26"/>
      <c r="XEJ721" s="26"/>
      <c r="XEK721" s="26"/>
      <c r="XEL721" s="26"/>
      <c r="XEM721" s="26"/>
      <c r="XEN721" s="26"/>
      <c r="XEO721" s="26"/>
      <c r="XEP721" s="26"/>
      <c r="XEQ721" s="26"/>
      <c r="XER721" s="26"/>
      <c r="XES721" s="26"/>
      <c r="XET721" s="26"/>
      <c r="XEU721" s="26"/>
      <c r="XEV721" s="26"/>
      <c r="XEW721" s="26"/>
      <c r="XEX721" s="26"/>
      <c r="XEY721" s="26"/>
      <c r="XEZ721" s="26"/>
      <c r="XFA721" s="26"/>
    </row>
    <row r="722" s="4" customFormat="1" ht="15" customHeight="1" spans="1:16381">
      <c r="A722" s="15">
        <v>718</v>
      </c>
      <c r="B722" s="16" t="s">
        <v>1331</v>
      </c>
      <c r="C722" s="17" t="s">
        <v>1413</v>
      </c>
      <c r="D722" s="18">
        <v>50000</v>
      </c>
      <c r="E722" s="18">
        <v>50000</v>
      </c>
      <c r="F722" s="18">
        <f t="shared" si="39"/>
        <v>50000</v>
      </c>
      <c r="G722" s="17" t="s">
        <v>1411</v>
      </c>
      <c r="H722" s="17" t="s">
        <v>1412</v>
      </c>
      <c r="I722" s="17" t="s">
        <v>21</v>
      </c>
      <c r="J722" s="20" t="s">
        <v>1333</v>
      </c>
      <c r="K722" s="21">
        <v>43545</v>
      </c>
      <c r="L722" s="21" t="s">
        <v>23</v>
      </c>
      <c r="M722" s="15">
        <f t="shared" si="40"/>
        <v>92</v>
      </c>
      <c r="N722" s="15">
        <f t="shared" si="41"/>
        <v>606.94</v>
      </c>
      <c r="XAH722" s="23"/>
      <c r="XAI722" s="23"/>
      <c r="XAJ722" s="23"/>
      <c r="XAK722" s="23"/>
      <c r="XAL722" s="23"/>
      <c r="XAM722" s="23"/>
      <c r="XAN722" s="23"/>
      <c r="XAO722" s="23"/>
      <c r="XAP722" s="23"/>
      <c r="XAQ722" s="23"/>
      <c r="XAR722" s="23"/>
      <c r="XAS722" s="23"/>
      <c r="XAT722" s="23"/>
      <c r="XAU722" s="23"/>
      <c r="XAV722" s="23"/>
      <c r="XAW722" s="23"/>
      <c r="XAX722" s="23"/>
      <c r="XAY722" s="23"/>
      <c r="XAZ722" s="23"/>
      <c r="XBA722" s="23"/>
      <c r="XBB722" s="23"/>
      <c r="XBC722" s="23"/>
      <c r="XBD722" s="23"/>
      <c r="XBE722" s="23"/>
      <c r="XBF722" s="23"/>
      <c r="XBG722" s="23"/>
      <c r="XBH722" s="23"/>
      <c r="XBI722" s="23"/>
      <c r="XBJ722" s="23"/>
      <c r="XBK722" s="23"/>
      <c r="XBL722" s="23"/>
      <c r="XBM722" s="23"/>
      <c r="XBN722" s="23"/>
      <c r="XBO722" s="23"/>
      <c r="XBP722" s="23"/>
      <c r="XBQ722" s="23"/>
      <c r="XBR722" s="23"/>
      <c r="XBS722" s="23"/>
      <c r="XBT722" s="23"/>
      <c r="XBU722" s="23"/>
      <c r="XBV722" s="23"/>
      <c r="XBW722" s="23"/>
      <c r="XBX722" s="23"/>
      <c r="XBY722" s="23"/>
      <c r="XBZ722" s="23"/>
      <c r="XCA722" s="23"/>
      <c r="XCB722" s="23"/>
      <c r="XCC722" s="23"/>
      <c r="XCD722" s="23"/>
      <c r="XCE722" s="23"/>
      <c r="XCF722" s="23"/>
      <c r="XCG722" s="23"/>
      <c r="XCH722" s="23"/>
      <c r="XCI722" s="23"/>
      <c r="XCJ722" s="23"/>
      <c r="XCK722" s="23"/>
      <c r="XCL722" s="23"/>
      <c r="XCM722" s="23"/>
      <c r="XCN722" s="23"/>
      <c r="XCO722" s="23"/>
      <c r="XCP722" s="23"/>
      <c r="XCQ722" s="23"/>
      <c r="XCR722" s="23"/>
      <c r="XCS722" s="23"/>
      <c r="XCT722" s="23"/>
      <c r="XCU722" s="23"/>
      <c r="XCV722" s="23"/>
      <c r="XCW722" s="26"/>
      <c r="XCX722" s="26"/>
      <c r="XCY722" s="26"/>
      <c r="XCZ722" s="26"/>
      <c r="XDA722" s="26"/>
      <c r="XDB722" s="26"/>
      <c r="XDC722" s="26"/>
      <c r="XDD722" s="26"/>
      <c r="XDE722" s="26"/>
      <c r="XDF722" s="26"/>
      <c r="XDG722" s="26"/>
      <c r="XDH722" s="26"/>
      <c r="XDI722" s="26"/>
      <c r="XDJ722" s="26"/>
      <c r="XDK722" s="26"/>
      <c r="XDL722" s="26"/>
      <c r="XDM722" s="26"/>
      <c r="XDN722" s="26"/>
      <c r="XDO722" s="26"/>
      <c r="XDP722" s="26"/>
      <c r="XDQ722" s="26"/>
      <c r="XDR722" s="26"/>
      <c r="XDS722" s="26"/>
      <c r="XDT722" s="26"/>
      <c r="XDU722" s="26"/>
      <c r="XDV722" s="26"/>
      <c r="XDW722" s="26"/>
      <c r="XDX722" s="26"/>
      <c r="XDY722" s="26"/>
      <c r="XDZ722" s="26"/>
      <c r="XEA722" s="26"/>
      <c r="XEB722" s="26"/>
      <c r="XEC722" s="26"/>
      <c r="XED722" s="26"/>
      <c r="XEE722" s="26"/>
      <c r="XEF722" s="26"/>
      <c r="XEG722" s="26"/>
      <c r="XEH722" s="26"/>
      <c r="XEI722" s="26"/>
      <c r="XEJ722" s="26"/>
      <c r="XEK722" s="26"/>
      <c r="XEL722" s="26"/>
      <c r="XEM722" s="26"/>
      <c r="XEN722" s="26"/>
      <c r="XEO722" s="26"/>
      <c r="XEP722" s="26"/>
      <c r="XEQ722" s="26"/>
      <c r="XER722" s="26"/>
      <c r="XES722" s="26"/>
      <c r="XET722" s="26"/>
      <c r="XEU722" s="26"/>
      <c r="XEV722" s="26"/>
      <c r="XEW722" s="26"/>
      <c r="XEX722" s="26"/>
      <c r="XEY722" s="26"/>
      <c r="XEZ722" s="26"/>
      <c r="XFA722" s="26"/>
    </row>
    <row r="723" s="4" customFormat="1" ht="15" customHeight="1" spans="1:16381">
      <c r="A723" s="15">
        <v>719</v>
      </c>
      <c r="B723" s="16" t="s">
        <v>1331</v>
      </c>
      <c r="C723" s="17" t="s">
        <v>1414</v>
      </c>
      <c r="D723" s="18">
        <v>50000</v>
      </c>
      <c r="E723" s="18">
        <v>50000</v>
      </c>
      <c r="F723" s="18">
        <f t="shared" ref="F723:F786" si="42">E723</f>
        <v>50000</v>
      </c>
      <c r="G723" s="17" t="s">
        <v>1411</v>
      </c>
      <c r="H723" s="17" t="s">
        <v>1412</v>
      </c>
      <c r="I723" s="17" t="s">
        <v>21</v>
      </c>
      <c r="J723" s="20" t="s">
        <v>1333</v>
      </c>
      <c r="K723" s="21">
        <v>43545</v>
      </c>
      <c r="L723" s="21" t="s">
        <v>23</v>
      </c>
      <c r="M723" s="15">
        <f t="shared" ref="M723:M786" si="43">L723-K723</f>
        <v>92</v>
      </c>
      <c r="N723" s="15">
        <f t="shared" ref="N723:N786" si="44">ROUND(F723*I723*M723/30000,2)</f>
        <v>606.94</v>
      </c>
      <c r="XAH723" s="23"/>
      <c r="XAI723" s="23"/>
      <c r="XAJ723" s="23"/>
      <c r="XAK723" s="23"/>
      <c r="XAL723" s="23"/>
      <c r="XAM723" s="23"/>
      <c r="XAN723" s="23"/>
      <c r="XAO723" s="23"/>
      <c r="XAP723" s="23"/>
      <c r="XAQ723" s="23"/>
      <c r="XAR723" s="23"/>
      <c r="XAS723" s="23"/>
      <c r="XAT723" s="23"/>
      <c r="XAU723" s="23"/>
      <c r="XAV723" s="23"/>
      <c r="XAW723" s="23"/>
      <c r="XAX723" s="23"/>
      <c r="XAY723" s="23"/>
      <c r="XAZ723" s="23"/>
      <c r="XBA723" s="23"/>
      <c r="XBB723" s="23"/>
      <c r="XBC723" s="23"/>
      <c r="XBD723" s="23"/>
      <c r="XBE723" s="23"/>
      <c r="XBF723" s="23"/>
      <c r="XBG723" s="23"/>
      <c r="XBH723" s="23"/>
      <c r="XBI723" s="23"/>
      <c r="XBJ723" s="23"/>
      <c r="XBK723" s="23"/>
      <c r="XBL723" s="23"/>
      <c r="XBM723" s="23"/>
      <c r="XBN723" s="23"/>
      <c r="XBO723" s="23"/>
      <c r="XBP723" s="23"/>
      <c r="XBQ723" s="23"/>
      <c r="XBR723" s="23"/>
      <c r="XBS723" s="23"/>
      <c r="XBT723" s="23"/>
      <c r="XBU723" s="23"/>
      <c r="XBV723" s="23"/>
      <c r="XBW723" s="23"/>
      <c r="XBX723" s="23"/>
      <c r="XBY723" s="23"/>
      <c r="XBZ723" s="23"/>
      <c r="XCA723" s="23"/>
      <c r="XCB723" s="23"/>
      <c r="XCC723" s="23"/>
      <c r="XCD723" s="23"/>
      <c r="XCE723" s="23"/>
      <c r="XCF723" s="23"/>
      <c r="XCG723" s="23"/>
      <c r="XCH723" s="23"/>
      <c r="XCI723" s="23"/>
      <c r="XCJ723" s="23"/>
      <c r="XCK723" s="23"/>
      <c r="XCL723" s="23"/>
      <c r="XCM723" s="23"/>
      <c r="XCN723" s="23"/>
      <c r="XCO723" s="23"/>
      <c r="XCP723" s="23"/>
      <c r="XCQ723" s="23"/>
      <c r="XCR723" s="23"/>
      <c r="XCS723" s="23"/>
      <c r="XCT723" s="23"/>
      <c r="XCU723" s="23"/>
      <c r="XCV723" s="23"/>
      <c r="XCW723" s="26"/>
      <c r="XCX723" s="26"/>
      <c r="XCY723" s="26"/>
      <c r="XCZ723" s="26"/>
      <c r="XDA723" s="26"/>
      <c r="XDB723" s="26"/>
      <c r="XDC723" s="26"/>
      <c r="XDD723" s="26"/>
      <c r="XDE723" s="26"/>
      <c r="XDF723" s="26"/>
      <c r="XDG723" s="26"/>
      <c r="XDH723" s="26"/>
      <c r="XDI723" s="26"/>
      <c r="XDJ723" s="26"/>
      <c r="XDK723" s="26"/>
      <c r="XDL723" s="26"/>
      <c r="XDM723" s="26"/>
      <c r="XDN723" s="26"/>
      <c r="XDO723" s="26"/>
      <c r="XDP723" s="26"/>
      <c r="XDQ723" s="26"/>
      <c r="XDR723" s="26"/>
      <c r="XDS723" s="26"/>
      <c r="XDT723" s="26"/>
      <c r="XDU723" s="26"/>
      <c r="XDV723" s="26"/>
      <c r="XDW723" s="26"/>
      <c r="XDX723" s="26"/>
      <c r="XDY723" s="26"/>
      <c r="XDZ723" s="26"/>
      <c r="XEA723" s="26"/>
      <c r="XEB723" s="26"/>
      <c r="XEC723" s="26"/>
      <c r="XED723" s="26"/>
      <c r="XEE723" s="26"/>
      <c r="XEF723" s="26"/>
      <c r="XEG723" s="26"/>
      <c r="XEH723" s="26"/>
      <c r="XEI723" s="26"/>
      <c r="XEJ723" s="26"/>
      <c r="XEK723" s="26"/>
      <c r="XEL723" s="26"/>
      <c r="XEM723" s="26"/>
      <c r="XEN723" s="26"/>
      <c r="XEO723" s="26"/>
      <c r="XEP723" s="26"/>
      <c r="XEQ723" s="26"/>
      <c r="XER723" s="26"/>
      <c r="XES723" s="26"/>
      <c r="XET723" s="26"/>
      <c r="XEU723" s="26"/>
      <c r="XEV723" s="26"/>
      <c r="XEW723" s="26"/>
      <c r="XEX723" s="26"/>
      <c r="XEY723" s="26"/>
      <c r="XEZ723" s="26"/>
      <c r="XFA723" s="26"/>
    </row>
    <row r="724" s="4" customFormat="1" ht="15" customHeight="1" spans="1:16381">
      <c r="A724" s="15">
        <v>720</v>
      </c>
      <c r="B724" s="16" t="s">
        <v>1331</v>
      </c>
      <c r="C724" s="17" t="s">
        <v>1415</v>
      </c>
      <c r="D724" s="18">
        <v>50000</v>
      </c>
      <c r="E724" s="18">
        <v>50000</v>
      </c>
      <c r="F724" s="18">
        <f t="shared" si="42"/>
        <v>50000</v>
      </c>
      <c r="G724" s="17" t="s">
        <v>297</v>
      </c>
      <c r="H724" s="17" t="s">
        <v>1416</v>
      </c>
      <c r="I724" s="17" t="s">
        <v>21</v>
      </c>
      <c r="J724" s="20" t="s">
        <v>1333</v>
      </c>
      <c r="K724" s="21">
        <v>43545</v>
      </c>
      <c r="L724" s="21" t="s">
        <v>23</v>
      </c>
      <c r="M724" s="15">
        <f t="shared" si="43"/>
        <v>92</v>
      </c>
      <c r="N724" s="15">
        <f t="shared" si="44"/>
        <v>606.94</v>
      </c>
      <c r="XAH724" s="23"/>
      <c r="XAI724" s="23"/>
      <c r="XAJ724" s="23"/>
      <c r="XAK724" s="23"/>
      <c r="XAL724" s="23"/>
      <c r="XAM724" s="23"/>
      <c r="XAN724" s="23"/>
      <c r="XAO724" s="23"/>
      <c r="XAP724" s="23"/>
      <c r="XAQ724" s="23"/>
      <c r="XAR724" s="23"/>
      <c r="XAS724" s="23"/>
      <c r="XAT724" s="23"/>
      <c r="XAU724" s="23"/>
      <c r="XAV724" s="23"/>
      <c r="XAW724" s="23"/>
      <c r="XAX724" s="23"/>
      <c r="XAY724" s="23"/>
      <c r="XAZ724" s="23"/>
      <c r="XBA724" s="23"/>
      <c r="XBB724" s="23"/>
      <c r="XBC724" s="23"/>
      <c r="XBD724" s="23"/>
      <c r="XBE724" s="23"/>
      <c r="XBF724" s="23"/>
      <c r="XBG724" s="23"/>
      <c r="XBH724" s="23"/>
      <c r="XBI724" s="23"/>
      <c r="XBJ724" s="23"/>
      <c r="XBK724" s="23"/>
      <c r="XBL724" s="23"/>
      <c r="XBM724" s="23"/>
      <c r="XBN724" s="23"/>
      <c r="XBO724" s="23"/>
      <c r="XBP724" s="23"/>
      <c r="XBQ724" s="23"/>
      <c r="XBR724" s="23"/>
      <c r="XBS724" s="23"/>
      <c r="XBT724" s="23"/>
      <c r="XBU724" s="23"/>
      <c r="XBV724" s="23"/>
      <c r="XBW724" s="23"/>
      <c r="XBX724" s="23"/>
      <c r="XBY724" s="23"/>
      <c r="XBZ724" s="23"/>
      <c r="XCA724" s="23"/>
      <c r="XCB724" s="23"/>
      <c r="XCC724" s="23"/>
      <c r="XCD724" s="23"/>
      <c r="XCE724" s="23"/>
      <c r="XCF724" s="23"/>
      <c r="XCG724" s="23"/>
      <c r="XCH724" s="23"/>
      <c r="XCI724" s="23"/>
      <c r="XCJ724" s="23"/>
      <c r="XCK724" s="23"/>
      <c r="XCL724" s="23"/>
      <c r="XCM724" s="23"/>
      <c r="XCN724" s="23"/>
      <c r="XCO724" s="23"/>
      <c r="XCP724" s="23"/>
      <c r="XCQ724" s="23"/>
      <c r="XCR724" s="23"/>
      <c r="XCS724" s="23"/>
      <c r="XCT724" s="23"/>
      <c r="XCU724" s="23"/>
      <c r="XCV724" s="23"/>
      <c r="XCW724" s="26"/>
      <c r="XCX724" s="26"/>
      <c r="XCY724" s="26"/>
      <c r="XCZ724" s="26"/>
      <c r="XDA724" s="26"/>
      <c r="XDB724" s="26"/>
      <c r="XDC724" s="26"/>
      <c r="XDD724" s="26"/>
      <c r="XDE724" s="26"/>
      <c r="XDF724" s="26"/>
      <c r="XDG724" s="26"/>
      <c r="XDH724" s="26"/>
      <c r="XDI724" s="26"/>
      <c r="XDJ724" s="26"/>
      <c r="XDK724" s="26"/>
      <c r="XDL724" s="26"/>
      <c r="XDM724" s="26"/>
      <c r="XDN724" s="26"/>
      <c r="XDO724" s="26"/>
      <c r="XDP724" s="26"/>
      <c r="XDQ724" s="26"/>
      <c r="XDR724" s="26"/>
      <c r="XDS724" s="26"/>
      <c r="XDT724" s="26"/>
      <c r="XDU724" s="26"/>
      <c r="XDV724" s="26"/>
      <c r="XDW724" s="26"/>
      <c r="XDX724" s="26"/>
      <c r="XDY724" s="26"/>
      <c r="XDZ724" s="26"/>
      <c r="XEA724" s="26"/>
      <c r="XEB724" s="26"/>
      <c r="XEC724" s="26"/>
      <c r="XED724" s="26"/>
      <c r="XEE724" s="26"/>
      <c r="XEF724" s="26"/>
      <c r="XEG724" s="26"/>
      <c r="XEH724" s="26"/>
      <c r="XEI724" s="26"/>
      <c r="XEJ724" s="26"/>
      <c r="XEK724" s="26"/>
      <c r="XEL724" s="26"/>
      <c r="XEM724" s="26"/>
      <c r="XEN724" s="26"/>
      <c r="XEO724" s="26"/>
      <c r="XEP724" s="26"/>
      <c r="XEQ724" s="26"/>
      <c r="XER724" s="26"/>
      <c r="XES724" s="26"/>
      <c r="XET724" s="26"/>
      <c r="XEU724" s="26"/>
      <c r="XEV724" s="26"/>
      <c r="XEW724" s="26"/>
      <c r="XEX724" s="26"/>
      <c r="XEY724" s="26"/>
      <c r="XEZ724" s="26"/>
      <c r="XFA724" s="26"/>
    </row>
    <row r="725" s="4" customFormat="1" ht="15" customHeight="1" spans="1:16381">
      <c r="A725" s="15">
        <v>721</v>
      </c>
      <c r="B725" s="16" t="s">
        <v>1331</v>
      </c>
      <c r="C725" s="17" t="s">
        <v>1417</v>
      </c>
      <c r="D725" s="18">
        <v>20000</v>
      </c>
      <c r="E725" s="18">
        <v>20000</v>
      </c>
      <c r="F725" s="18">
        <f t="shared" si="42"/>
        <v>20000</v>
      </c>
      <c r="G725" s="17" t="s">
        <v>297</v>
      </c>
      <c r="H725" s="17" t="s">
        <v>1412</v>
      </c>
      <c r="I725" s="17" t="s">
        <v>21</v>
      </c>
      <c r="J725" s="20" t="s">
        <v>1333</v>
      </c>
      <c r="K725" s="21">
        <v>43545</v>
      </c>
      <c r="L725" s="21" t="s">
        <v>23</v>
      </c>
      <c r="M725" s="15">
        <f t="shared" si="43"/>
        <v>92</v>
      </c>
      <c r="N725" s="15">
        <f t="shared" si="44"/>
        <v>242.78</v>
      </c>
      <c r="XAH725" s="23"/>
      <c r="XAI725" s="23"/>
      <c r="XAJ725" s="23"/>
      <c r="XAK725" s="23"/>
      <c r="XAL725" s="23"/>
      <c r="XAM725" s="23"/>
      <c r="XAN725" s="23"/>
      <c r="XAO725" s="23"/>
      <c r="XAP725" s="23"/>
      <c r="XAQ725" s="23"/>
      <c r="XAR725" s="23"/>
      <c r="XAS725" s="23"/>
      <c r="XAT725" s="23"/>
      <c r="XAU725" s="23"/>
      <c r="XAV725" s="23"/>
      <c r="XAW725" s="23"/>
      <c r="XAX725" s="23"/>
      <c r="XAY725" s="23"/>
      <c r="XAZ725" s="23"/>
      <c r="XBA725" s="23"/>
      <c r="XBB725" s="23"/>
      <c r="XBC725" s="23"/>
      <c r="XBD725" s="23"/>
      <c r="XBE725" s="23"/>
      <c r="XBF725" s="23"/>
      <c r="XBG725" s="23"/>
      <c r="XBH725" s="23"/>
      <c r="XBI725" s="23"/>
      <c r="XBJ725" s="23"/>
      <c r="XBK725" s="23"/>
      <c r="XBL725" s="23"/>
      <c r="XBM725" s="23"/>
      <c r="XBN725" s="23"/>
      <c r="XBO725" s="23"/>
      <c r="XBP725" s="23"/>
      <c r="XBQ725" s="23"/>
      <c r="XBR725" s="23"/>
      <c r="XBS725" s="23"/>
      <c r="XBT725" s="23"/>
      <c r="XBU725" s="23"/>
      <c r="XBV725" s="23"/>
      <c r="XBW725" s="23"/>
      <c r="XBX725" s="23"/>
      <c r="XBY725" s="23"/>
      <c r="XBZ725" s="23"/>
      <c r="XCA725" s="23"/>
      <c r="XCB725" s="23"/>
      <c r="XCC725" s="23"/>
      <c r="XCD725" s="23"/>
      <c r="XCE725" s="23"/>
      <c r="XCF725" s="23"/>
      <c r="XCG725" s="23"/>
      <c r="XCH725" s="23"/>
      <c r="XCI725" s="23"/>
      <c r="XCJ725" s="23"/>
      <c r="XCK725" s="23"/>
      <c r="XCL725" s="23"/>
      <c r="XCM725" s="23"/>
      <c r="XCN725" s="23"/>
      <c r="XCO725" s="23"/>
      <c r="XCP725" s="23"/>
      <c r="XCQ725" s="23"/>
      <c r="XCR725" s="23"/>
      <c r="XCS725" s="23"/>
      <c r="XCT725" s="23"/>
      <c r="XCU725" s="23"/>
      <c r="XCV725" s="23"/>
      <c r="XCW725" s="26"/>
      <c r="XCX725" s="26"/>
      <c r="XCY725" s="26"/>
      <c r="XCZ725" s="26"/>
      <c r="XDA725" s="26"/>
      <c r="XDB725" s="26"/>
      <c r="XDC725" s="26"/>
      <c r="XDD725" s="26"/>
      <c r="XDE725" s="26"/>
      <c r="XDF725" s="26"/>
      <c r="XDG725" s="26"/>
      <c r="XDH725" s="26"/>
      <c r="XDI725" s="26"/>
      <c r="XDJ725" s="26"/>
      <c r="XDK725" s="26"/>
      <c r="XDL725" s="26"/>
      <c r="XDM725" s="26"/>
      <c r="XDN725" s="26"/>
      <c r="XDO725" s="26"/>
      <c r="XDP725" s="26"/>
      <c r="XDQ725" s="26"/>
      <c r="XDR725" s="26"/>
      <c r="XDS725" s="26"/>
      <c r="XDT725" s="26"/>
      <c r="XDU725" s="26"/>
      <c r="XDV725" s="26"/>
      <c r="XDW725" s="26"/>
      <c r="XDX725" s="26"/>
      <c r="XDY725" s="26"/>
      <c r="XDZ725" s="26"/>
      <c r="XEA725" s="26"/>
      <c r="XEB725" s="26"/>
      <c r="XEC725" s="26"/>
      <c r="XED725" s="26"/>
      <c r="XEE725" s="26"/>
      <c r="XEF725" s="26"/>
      <c r="XEG725" s="26"/>
      <c r="XEH725" s="26"/>
      <c r="XEI725" s="26"/>
      <c r="XEJ725" s="26"/>
      <c r="XEK725" s="26"/>
      <c r="XEL725" s="26"/>
      <c r="XEM725" s="26"/>
      <c r="XEN725" s="26"/>
      <c r="XEO725" s="26"/>
      <c r="XEP725" s="26"/>
      <c r="XEQ725" s="26"/>
      <c r="XER725" s="26"/>
      <c r="XES725" s="26"/>
      <c r="XET725" s="26"/>
      <c r="XEU725" s="26"/>
      <c r="XEV725" s="26"/>
      <c r="XEW725" s="26"/>
      <c r="XEX725" s="26"/>
      <c r="XEY725" s="26"/>
      <c r="XEZ725" s="26"/>
      <c r="XFA725" s="26"/>
    </row>
    <row r="726" s="4" customFormat="1" ht="15" customHeight="1" spans="1:16381">
      <c r="A726" s="15">
        <v>722</v>
      </c>
      <c r="B726" s="16" t="s">
        <v>1331</v>
      </c>
      <c r="C726" s="17" t="s">
        <v>1418</v>
      </c>
      <c r="D726" s="18">
        <v>50000</v>
      </c>
      <c r="E726" s="18">
        <v>50000</v>
      </c>
      <c r="F726" s="18">
        <f t="shared" si="42"/>
        <v>50000</v>
      </c>
      <c r="G726" s="17" t="s">
        <v>297</v>
      </c>
      <c r="H726" s="17" t="s">
        <v>1416</v>
      </c>
      <c r="I726" s="17" t="s">
        <v>21</v>
      </c>
      <c r="J726" s="20" t="s">
        <v>1333</v>
      </c>
      <c r="K726" s="21">
        <v>43545</v>
      </c>
      <c r="L726" s="21" t="s">
        <v>23</v>
      </c>
      <c r="M726" s="15">
        <f t="shared" si="43"/>
        <v>92</v>
      </c>
      <c r="N726" s="15">
        <f t="shared" si="44"/>
        <v>606.94</v>
      </c>
      <c r="XAH726" s="23"/>
      <c r="XAI726" s="23"/>
      <c r="XAJ726" s="23"/>
      <c r="XAK726" s="23"/>
      <c r="XAL726" s="23"/>
      <c r="XAM726" s="23"/>
      <c r="XAN726" s="23"/>
      <c r="XAO726" s="23"/>
      <c r="XAP726" s="23"/>
      <c r="XAQ726" s="23"/>
      <c r="XAR726" s="23"/>
      <c r="XAS726" s="23"/>
      <c r="XAT726" s="23"/>
      <c r="XAU726" s="23"/>
      <c r="XAV726" s="23"/>
      <c r="XAW726" s="23"/>
      <c r="XAX726" s="23"/>
      <c r="XAY726" s="23"/>
      <c r="XAZ726" s="23"/>
      <c r="XBA726" s="23"/>
      <c r="XBB726" s="23"/>
      <c r="XBC726" s="23"/>
      <c r="XBD726" s="23"/>
      <c r="XBE726" s="23"/>
      <c r="XBF726" s="23"/>
      <c r="XBG726" s="23"/>
      <c r="XBH726" s="23"/>
      <c r="XBI726" s="23"/>
      <c r="XBJ726" s="23"/>
      <c r="XBK726" s="23"/>
      <c r="XBL726" s="23"/>
      <c r="XBM726" s="23"/>
      <c r="XBN726" s="23"/>
      <c r="XBO726" s="23"/>
      <c r="XBP726" s="23"/>
      <c r="XBQ726" s="23"/>
      <c r="XBR726" s="23"/>
      <c r="XBS726" s="23"/>
      <c r="XBT726" s="23"/>
      <c r="XBU726" s="23"/>
      <c r="XBV726" s="23"/>
      <c r="XBW726" s="23"/>
      <c r="XBX726" s="23"/>
      <c r="XBY726" s="23"/>
      <c r="XBZ726" s="23"/>
      <c r="XCA726" s="23"/>
      <c r="XCB726" s="23"/>
      <c r="XCC726" s="23"/>
      <c r="XCD726" s="23"/>
      <c r="XCE726" s="23"/>
      <c r="XCF726" s="23"/>
      <c r="XCG726" s="23"/>
      <c r="XCH726" s="23"/>
      <c r="XCI726" s="23"/>
      <c r="XCJ726" s="23"/>
      <c r="XCK726" s="23"/>
      <c r="XCL726" s="23"/>
      <c r="XCM726" s="23"/>
      <c r="XCN726" s="23"/>
      <c r="XCO726" s="23"/>
      <c r="XCP726" s="23"/>
      <c r="XCQ726" s="23"/>
      <c r="XCR726" s="23"/>
      <c r="XCS726" s="23"/>
      <c r="XCT726" s="23"/>
      <c r="XCU726" s="23"/>
      <c r="XCV726" s="23"/>
      <c r="XCW726" s="26"/>
      <c r="XCX726" s="26"/>
      <c r="XCY726" s="26"/>
      <c r="XCZ726" s="26"/>
      <c r="XDA726" s="26"/>
      <c r="XDB726" s="26"/>
      <c r="XDC726" s="26"/>
      <c r="XDD726" s="26"/>
      <c r="XDE726" s="26"/>
      <c r="XDF726" s="26"/>
      <c r="XDG726" s="26"/>
      <c r="XDH726" s="26"/>
      <c r="XDI726" s="26"/>
      <c r="XDJ726" s="26"/>
      <c r="XDK726" s="26"/>
      <c r="XDL726" s="26"/>
      <c r="XDM726" s="26"/>
      <c r="XDN726" s="26"/>
      <c r="XDO726" s="26"/>
      <c r="XDP726" s="26"/>
      <c r="XDQ726" s="26"/>
      <c r="XDR726" s="26"/>
      <c r="XDS726" s="26"/>
      <c r="XDT726" s="26"/>
      <c r="XDU726" s="26"/>
      <c r="XDV726" s="26"/>
      <c r="XDW726" s="26"/>
      <c r="XDX726" s="26"/>
      <c r="XDY726" s="26"/>
      <c r="XDZ726" s="26"/>
      <c r="XEA726" s="26"/>
      <c r="XEB726" s="26"/>
      <c r="XEC726" s="26"/>
      <c r="XED726" s="26"/>
      <c r="XEE726" s="26"/>
      <c r="XEF726" s="26"/>
      <c r="XEG726" s="26"/>
      <c r="XEH726" s="26"/>
      <c r="XEI726" s="26"/>
      <c r="XEJ726" s="26"/>
      <c r="XEK726" s="26"/>
      <c r="XEL726" s="26"/>
      <c r="XEM726" s="26"/>
      <c r="XEN726" s="26"/>
      <c r="XEO726" s="26"/>
      <c r="XEP726" s="26"/>
      <c r="XEQ726" s="26"/>
      <c r="XER726" s="26"/>
      <c r="XES726" s="26"/>
      <c r="XET726" s="26"/>
      <c r="XEU726" s="26"/>
      <c r="XEV726" s="26"/>
      <c r="XEW726" s="26"/>
      <c r="XEX726" s="26"/>
      <c r="XEY726" s="26"/>
      <c r="XEZ726" s="26"/>
      <c r="XFA726" s="26"/>
    </row>
    <row r="727" s="4" customFormat="1" ht="15" customHeight="1" spans="1:16381">
      <c r="A727" s="15">
        <v>723</v>
      </c>
      <c r="B727" s="16" t="s">
        <v>1331</v>
      </c>
      <c r="C727" s="17" t="s">
        <v>1419</v>
      </c>
      <c r="D727" s="18">
        <v>50000</v>
      </c>
      <c r="E727" s="18">
        <v>50000</v>
      </c>
      <c r="F727" s="18">
        <f t="shared" si="42"/>
        <v>50000</v>
      </c>
      <c r="G727" s="17" t="s">
        <v>297</v>
      </c>
      <c r="H727" s="17" t="s">
        <v>1416</v>
      </c>
      <c r="I727" s="17" t="s">
        <v>21</v>
      </c>
      <c r="J727" s="20" t="s">
        <v>1333</v>
      </c>
      <c r="K727" s="21">
        <v>43545</v>
      </c>
      <c r="L727" s="21" t="s">
        <v>23</v>
      </c>
      <c r="M727" s="15">
        <f t="shared" si="43"/>
        <v>92</v>
      </c>
      <c r="N727" s="15">
        <f t="shared" si="44"/>
        <v>606.94</v>
      </c>
      <c r="XAH727" s="23"/>
      <c r="XAI727" s="23"/>
      <c r="XAJ727" s="23"/>
      <c r="XAK727" s="23"/>
      <c r="XAL727" s="23"/>
      <c r="XAM727" s="23"/>
      <c r="XAN727" s="23"/>
      <c r="XAO727" s="23"/>
      <c r="XAP727" s="23"/>
      <c r="XAQ727" s="23"/>
      <c r="XAR727" s="23"/>
      <c r="XAS727" s="23"/>
      <c r="XAT727" s="23"/>
      <c r="XAU727" s="23"/>
      <c r="XAV727" s="23"/>
      <c r="XAW727" s="23"/>
      <c r="XAX727" s="23"/>
      <c r="XAY727" s="23"/>
      <c r="XAZ727" s="23"/>
      <c r="XBA727" s="23"/>
      <c r="XBB727" s="23"/>
      <c r="XBC727" s="23"/>
      <c r="XBD727" s="23"/>
      <c r="XBE727" s="23"/>
      <c r="XBF727" s="23"/>
      <c r="XBG727" s="23"/>
      <c r="XBH727" s="23"/>
      <c r="XBI727" s="23"/>
      <c r="XBJ727" s="23"/>
      <c r="XBK727" s="23"/>
      <c r="XBL727" s="23"/>
      <c r="XBM727" s="23"/>
      <c r="XBN727" s="23"/>
      <c r="XBO727" s="23"/>
      <c r="XBP727" s="23"/>
      <c r="XBQ727" s="23"/>
      <c r="XBR727" s="23"/>
      <c r="XBS727" s="23"/>
      <c r="XBT727" s="23"/>
      <c r="XBU727" s="23"/>
      <c r="XBV727" s="23"/>
      <c r="XBW727" s="23"/>
      <c r="XBX727" s="23"/>
      <c r="XBY727" s="23"/>
      <c r="XBZ727" s="23"/>
      <c r="XCA727" s="23"/>
      <c r="XCB727" s="23"/>
      <c r="XCC727" s="23"/>
      <c r="XCD727" s="23"/>
      <c r="XCE727" s="23"/>
      <c r="XCF727" s="23"/>
      <c r="XCG727" s="23"/>
      <c r="XCH727" s="23"/>
      <c r="XCI727" s="23"/>
      <c r="XCJ727" s="23"/>
      <c r="XCK727" s="23"/>
      <c r="XCL727" s="23"/>
      <c r="XCM727" s="23"/>
      <c r="XCN727" s="23"/>
      <c r="XCO727" s="23"/>
      <c r="XCP727" s="23"/>
      <c r="XCQ727" s="23"/>
      <c r="XCR727" s="23"/>
      <c r="XCS727" s="23"/>
      <c r="XCT727" s="23"/>
      <c r="XCU727" s="23"/>
      <c r="XCV727" s="23"/>
      <c r="XCW727" s="26"/>
      <c r="XCX727" s="26"/>
      <c r="XCY727" s="26"/>
      <c r="XCZ727" s="26"/>
      <c r="XDA727" s="26"/>
      <c r="XDB727" s="26"/>
      <c r="XDC727" s="26"/>
      <c r="XDD727" s="26"/>
      <c r="XDE727" s="26"/>
      <c r="XDF727" s="26"/>
      <c r="XDG727" s="26"/>
      <c r="XDH727" s="26"/>
      <c r="XDI727" s="26"/>
      <c r="XDJ727" s="26"/>
      <c r="XDK727" s="26"/>
      <c r="XDL727" s="26"/>
      <c r="XDM727" s="26"/>
      <c r="XDN727" s="26"/>
      <c r="XDO727" s="26"/>
      <c r="XDP727" s="26"/>
      <c r="XDQ727" s="26"/>
      <c r="XDR727" s="26"/>
      <c r="XDS727" s="26"/>
      <c r="XDT727" s="26"/>
      <c r="XDU727" s="26"/>
      <c r="XDV727" s="26"/>
      <c r="XDW727" s="26"/>
      <c r="XDX727" s="26"/>
      <c r="XDY727" s="26"/>
      <c r="XDZ727" s="26"/>
      <c r="XEA727" s="26"/>
      <c r="XEB727" s="26"/>
      <c r="XEC727" s="26"/>
      <c r="XED727" s="26"/>
      <c r="XEE727" s="26"/>
      <c r="XEF727" s="26"/>
      <c r="XEG727" s="26"/>
      <c r="XEH727" s="26"/>
      <c r="XEI727" s="26"/>
      <c r="XEJ727" s="26"/>
      <c r="XEK727" s="26"/>
      <c r="XEL727" s="26"/>
      <c r="XEM727" s="26"/>
      <c r="XEN727" s="26"/>
      <c r="XEO727" s="26"/>
      <c r="XEP727" s="26"/>
      <c r="XEQ727" s="26"/>
      <c r="XER727" s="26"/>
      <c r="XES727" s="26"/>
      <c r="XET727" s="26"/>
      <c r="XEU727" s="26"/>
      <c r="XEV727" s="26"/>
      <c r="XEW727" s="26"/>
      <c r="XEX727" s="26"/>
      <c r="XEY727" s="26"/>
      <c r="XEZ727" s="26"/>
      <c r="XFA727" s="26"/>
    </row>
    <row r="728" s="4" customFormat="1" ht="15" customHeight="1" spans="1:16381">
      <c r="A728" s="15">
        <v>724</v>
      </c>
      <c r="B728" s="16" t="s">
        <v>1331</v>
      </c>
      <c r="C728" s="17" t="s">
        <v>1420</v>
      </c>
      <c r="D728" s="18">
        <v>20000</v>
      </c>
      <c r="E728" s="18">
        <v>20000</v>
      </c>
      <c r="F728" s="18">
        <f t="shared" si="42"/>
        <v>20000</v>
      </c>
      <c r="G728" s="17" t="s">
        <v>1421</v>
      </c>
      <c r="H728" s="17" t="s">
        <v>1422</v>
      </c>
      <c r="I728" s="17" t="s">
        <v>21</v>
      </c>
      <c r="J728" s="20" t="s">
        <v>475</v>
      </c>
      <c r="K728" s="21">
        <v>43545</v>
      </c>
      <c r="L728" s="21" t="s">
        <v>23</v>
      </c>
      <c r="M728" s="15">
        <f t="shared" si="43"/>
        <v>92</v>
      </c>
      <c r="N728" s="15">
        <f t="shared" si="44"/>
        <v>242.78</v>
      </c>
      <c r="XAH728" s="23"/>
      <c r="XAI728" s="23"/>
      <c r="XAJ728" s="23"/>
      <c r="XAK728" s="23"/>
      <c r="XAL728" s="23"/>
      <c r="XAM728" s="23"/>
      <c r="XAN728" s="23"/>
      <c r="XAO728" s="23"/>
      <c r="XAP728" s="23"/>
      <c r="XAQ728" s="23"/>
      <c r="XAR728" s="23"/>
      <c r="XAS728" s="23"/>
      <c r="XAT728" s="23"/>
      <c r="XAU728" s="23"/>
      <c r="XAV728" s="23"/>
      <c r="XAW728" s="23"/>
      <c r="XAX728" s="23"/>
      <c r="XAY728" s="23"/>
      <c r="XAZ728" s="23"/>
      <c r="XBA728" s="23"/>
      <c r="XBB728" s="23"/>
      <c r="XBC728" s="23"/>
      <c r="XBD728" s="23"/>
      <c r="XBE728" s="23"/>
      <c r="XBF728" s="23"/>
      <c r="XBG728" s="23"/>
      <c r="XBH728" s="23"/>
      <c r="XBI728" s="23"/>
      <c r="XBJ728" s="23"/>
      <c r="XBK728" s="23"/>
      <c r="XBL728" s="23"/>
      <c r="XBM728" s="23"/>
      <c r="XBN728" s="23"/>
      <c r="XBO728" s="23"/>
      <c r="XBP728" s="23"/>
      <c r="XBQ728" s="23"/>
      <c r="XBR728" s="23"/>
      <c r="XBS728" s="23"/>
      <c r="XBT728" s="23"/>
      <c r="XBU728" s="23"/>
      <c r="XBV728" s="23"/>
      <c r="XBW728" s="23"/>
      <c r="XBX728" s="23"/>
      <c r="XBY728" s="23"/>
      <c r="XBZ728" s="23"/>
      <c r="XCA728" s="23"/>
      <c r="XCB728" s="23"/>
      <c r="XCC728" s="23"/>
      <c r="XCD728" s="23"/>
      <c r="XCE728" s="23"/>
      <c r="XCF728" s="23"/>
      <c r="XCG728" s="23"/>
      <c r="XCH728" s="23"/>
      <c r="XCI728" s="23"/>
      <c r="XCJ728" s="23"/>
      <c r="XCK728" s="23"/>
      <c r="XCL728" s="23"/>
      <c r="XCM728" s="23"/>
      <c r="XCN728" s="23"/>
      <c r="XCO728" s="23"/>
      <c r="XCP728" s="23"/>
      <c r="XCQ728" s="23"/>
      <c r="XCR728" s="23"/>
      <c r="XCS728" s="23"/>
      <c r="XCT728" s="23"/>
      <c r="XCU728" s="23"/>
      <c r="XCV728" s="23"/>
      <c r="XCW728" s="26"/>
      <c r="XCX728" s="26"/>
      <c r="XCY728" s="26"/>
      <c r="XCZ728" s="26"/>
      <c r="XDA728" s="26"/>
      <c r="XDB728" s="26"/>
      <c r="XDC728" s="26"/>
      <c r="XDD728" s="26"/>
      <c r="XDE728" s="26"/>
      <c r="XDF728" s="26"/>
      <c r="XDG728" s="26"/>
      <c r="XDH728" s="26"/>
      <c r="XDI728" s="26"/>
      <c r="XDJ728" s="26"/>
      <c r="XDK728" s="26"/>
      <c r="XDL728" s="26"/>
      <c r="XDM728" s="26"/>
      <c r="XDN728" s="26"/>
      <c r="XDO728" s="26"/>
      <c r="XDP728" s="26"/>
      <c r="XDQ728" s="26"/>
      <c r="XDR728" s="26"/>
      <c r="XDS728" s="26"/>
      <c r="XDT728" s="26"/>
      <c r="XDU728" s="26"/>
      <c r="XDV728" s="26"/>
      <c r="XDW728" s="26"/>
      <c r="XDX728" s="26"/>
      <c r="XDY728" s="26"/>
      <c r="XDZ728" s="26"/>
      <c r="XEA728" s="26"/>
      <c r="XEB728" s="26"/>
      <c r="XEC728" s="26"/>
      <c r="XED728" s="26"/>
      <c r="XEE728" s="26"/>
      <c r="XEF728" s="26"/>
      <c r="XEG728" s="26"/>
      <c r="XEH728" s="26"/>
      <c r="XEI728" s="26"/>
      <c r="XEJ728" s="26"/>
      <c r="XEK728" s="26"/>
      <c r="XEL728" s="26"/>
      <c r="XEM728" s="26"/>
      <c r="XEN728" s="26"/>
      <c r="XEO728" s="26"/>
      <c r="XEP728" s="26"/>
      <c r="XEQ728" s="26"/>
      <c r="XER728" s="26"/>
      <c r="XES728" s="26"/>
      <c r="XET728" s="26"/>
      <c r="XEU728" s="26"/>
      <c r="XEV728" s="26"/>
      <c r="XEW728" s="26"/>
      <c r="XEX728" s="26"/>
      <c r="XEY728" s="26"/>
      <c r="XEZ728" s="26"/>
      <c r="XFA728" s="26"/>
    </row>
    <row r="729" s="4" customFormat="1" ht="15" customHeight="1" spans="1:16381">
      <c r="A729" s="15">
        <v>725</v>
      </c>
      <c r="B729" s="16" t="s">
        <v>1331</v>
      </c>
      <c r="C729" s="17" t="s">
        <v>1423</v>
      </c>
      <c r="D729" s="18">
        <v>50000</v>
      </c>
      <c r="E729" s="18">
        <v>50000</v>
      </c>
      <c r="F729" s="18">
        <f t="shared" si="42"/>
        <v>50000</v>
      </c>
      <c r="G729" s="17" t="s">
        <v>1421</v>
      </c>
      <c r="H729" s="17" t="s">
        <v>1422</v>
      </c>
      <c r="I729" s="17" t="s">
        <v>21</v>
      </c>
      <c r="J729" s="20" t="s">
        <v>1333</v>
      </c>
      <c r="K729" s="21">
        <v>43545</v>
      </c>
      <c r="L729" s="21" t="s">
        <v>23</v>
      </c>
      <c r="M729" s="15">
        <f t="shared" si="43"/>
        <v>92</v>
      </c>
      <c r="N729" s="15">
        <f t="shared" si="44"/>
        <v>606.94</v>
      </c>
      <c r="XAH729" s="23"/>
      <c r="XAI729" s="23"/>
      <c r="XAJ729" s="23"/>
      <c r="XAK729" s="23"/>
      <c r="XAL729" s="23"/>
      <c r="XAM729" s="23"/>
      <c r="XAN729" s="23"/>
      <c r="XAO729" s="23"/>
      <c r="XAP729" s="23"/>
      <c r="XAQ729" s="23"/>
      <c r="XAR729" s="23"/>
      <c r="XAS729" s="23"/>
      <c r="XAT729" s="23"/>
      <c r="XAU729" s="23"/>
      <c r="XAV729" s="23"/>
      <c r="XAW729" s="23"/>
      <c r="XAX729" s="23"/>
      <c r="XAY729" s="23"/>
      <c r="XAZ729" s="23"/>
      <c r="XBA729" s="23"/>
      <c r="XBB729" s="23"/>
      <c r="XBC729" s="23"/>
      <c r="XBD729" s="23"/>
      <c r="XBE729" s="23"/>
      <c r="XBF729" s="23"/>
      <c r="XBG729" s="23"/>
      <c r="XBH729" s="23"/>
      <c r="XBI729" s="23"/>
      <c r="XBJ729" s="23"/>
      <c r="XBK729" s="23"/>
      <c r="XBL729" s="23"/>
      <c r="XBM729" s="23"/>
      <c r="XBN729" s="23"/>
      <c r="XBO729" s="23"/>
      <c r="XBP729" s="23"/>
      <c r="XBQ729" s="23"/>
      <c r="XBR729" s="23"/>
      <c r="XBS729" s="23"/>
      <c r="XBT729" s="23"/>
      <c r="XBU729" s="23"/>
      <c r="XBV729" s="23"/>
      <c r="XBW729" s="23"/>
      <c r="XBX729" s="23"/>
      <c r="XBY729" s="23"/>
      <c r="XBZ729" s="23"/>
      <c r="XCA729" s="23"/>
      <c r="XCB729" s="23"/>
      <c r="XCC729" s="23"/>
      <c r="XCD729" s="23"/>
      <c r="XCE729" s="23"/>
      <c r="XCF729" s="23"/>
      <c r="XCG729" s="23"/>
      <c r="XCH729" s="23"/>
      <c r="XCI729" s="23"/>
      <c r="XCJ729" s="23"/>
      <c r="XCK729" s="23"/>
      <c r="XCL729" s="23"/>
      <c r="XCM729" s="23"/>
      <c r="XCN729" s="23"/>
      <c r="XCO729" s="23"/>
      <c r="XCP729" s="23"/>
      <c r="XCQ729" s="23"/>
      <c r="XCR729" s="23"/>
      <c r="XCS729" s="23"/>
      <c r="XCT729" s="23"/>
      <c r="XCU729" s="23"/>
      <c r="XCV729" s="23"/>
      <c r="XCW729" s="26"/>
      <c r="XCX729" s="26"/>
      <c r="XCY729" s="26"/>
      <c r="XCZ729" s="26"/>
      <c r="XDA729" s="26"/>
      <c r="XDB729" s="26"/>
      <c r="XDC729" s="26"/>
      <c r="XDD729" s="26"/>
      <c r="XDE729" s="26"/>
      <c r="XDF729" s="26"/>
      <c r="XDG729" s="26"/>
      <c r="XDH729" s="26"/>
      <c r="XDI729" s="26"/>
      <c r="XDJ729" s="26"/>
      <c r="XDK729" s="26"/>
      <c r="XDL729" s="26"/>
      <c r="XDM729" s="26"/>
      <c r="XDN729" s="26"/>
      <c r="XDO729" s="26"/>
      <c r="XDP729" s="26"/>
      <c r="XDQ729" s="26"/>
      <c r="XDR729" s="26"/>
      <c r="XDS729" s="26"/>
      <c r="XDT729" s="26"/>
      <c r="XDU729" s="26"/>
      <c r="XDV729" s="26"/>
      <c r="XDW729" s="26"/>
      <c r="XDX729" s="26"/>
      <c r="XDY729" s="26"/>
      <c r="XDZ729" s="26"/>
      <c r="XEA729" s="26"/>
      <c r="XEB729" s="26"/>
      <c r="XEC729" s="26"/>
      <c r="XED729" s="26"/>
      <c r="XEE729" s="26"/>
      <c r="XEF729" s="26"/>
      <c r="XEG729" s="26"/>
      <c r="XEH729" s="26"/>
      <c r="XEI729" s="26"/>
      <c r="XEJ729" s="26"/>
      <c r="XEK729" s="26"/>
      <c r="XEL729" s="26"/>
      <c r="XEM729" s="26"/>
      <c r="XEN729" s="26"/>
      <c r="XEO729" s="26"/>
      <c r="XEP729" s="26"/>
      <c r="XEQ729" s="26"/>
      <c r="XER729" s="26"/>
      <c r="XES729" s="26"/>
      <c r="XET729" s="26"/>
      <c r="XEU729" s="26"/>
      <c r="XEV729" s="26"/>
      <c r="XEW729" s="26"/>
      <c r="XEX729" s="26"/>
      <c r="XEY729" s="26"/>
      <c r="XEZ729" s="26"/>
      <c r="XFA729" s="26"/>
    </row>
    <row r="730" s="4" customFormat="1" ht="15" customHeight="1" spans="1:16381">
      <c r="A730" s="15">
        <v>726</v>
      </c>
      <c r="B730" s="16" t="s">
        <v>1331</v>
      </c>
      <c r="C730" s="17" t="s">
        <v>1424</v>
      </c>
      <c r="D730" s="18">
        <v>50000</v>
      </c>
      <c r="E730" s="18">
        <v>50000</v>
      </c>
      <c r="F730" s="18">
        <f t="shared" si="42"/>
        <v>50000</v>
      </c>
      <c r="G730" s="17" t="s">
        <v>1421</v>
      </c>
      <c r="H730" s="17" t="s">
        <v>1422</v>
      </c>
      <c r="I730" s="17" t="s">
        <v>21</v>
      </c>
      <c r="J730" s="20" t="s">
        <v>1333</v>
      </c>
      <c r="K730" s="21">
        <v>43545</v>
      </c>
      <c r="L730" s="21" t="s">
        <v>23</v>
      </c>
      <c r="M730" s="15">
        <f t="shared" si="43"/>
        <v>92</v>
      </c>
      <c r="N730" s="15">
        <f t="shared" si="44"/>
        <v>606.94</v>
      </c>
      <c r="XAH730" s="23"/>
      <c r="XAI730" s="23"/>
      <c r="XAJ730" s="23"/>
      <c r="XAK730" s="23"/>
      <c r="XAL730" s="23"/>
      <c r="XAM730" s="23"/>
      <c r="XAN730" s="23"/>
      <c r="XAO730" s="23"/>
      <c r="XAP730" s="23"/>
      <c r="XAQ730" s="23"/>
      <c r="XAR730" s="23"/>
      <c r="XAS730" s="23"/>
      <c r="XAT730" s="23"/>
      <c r="XAU730" s="23"/>
      <c r="XAV730" s="23"/>
      <c r="XAW730" s="23"/>
      <c r="XAX730" s="23"/>
      <c r="XAY730" s="23"/>
      <c r="XAZ730" s="23"/>
      <c r="XBA730" s="23"/>
      <c r="XBB730" s="23"/>
      <c r="XBC730" s="23"/>
      <c r="XBD730" s="23"/>
      <c r="XBE730" s="23"/>
      <c r="XBF730" s="23"/>
      <c r="XBG730" s="23"/>
      <c r="XBH730" s="23"/>
      <c r="XBI730" s="23"/>
      <c r="XBJ730" s="23"/>
      <c r="XBK730" s="23"/>
      <c r="XBL730" s="23"/>
      <c r="XBM730" s="23"/>
      <c r="XBN730" s="23"/>
      <c r="XBO730" s="23"/>
      <c r="XBP730" s="23"/>
      <c r="XBQ730" s="23"/>
      <c r="XBR730" s="23"/>
      <c r="XBS730" s="23"/>
      <c r="XBT730" s="23"/>
      <c r="XBU730" s="23"/>
      <c r="XBV730" s="23"/>
      <c r="XBW730" s="23"/>
      <c r="XBX730" s="23"/>
      <c r="XBY730" s="23"/>
      <c r="XBZ730" s="23"/>
      <c r="XCA730" s="23"/>
      <c r="XCB730" s="23"/>
      <c r="XCC730" s="23"/>
      <c r="XCD730" s="23"/>
      <c r="XCE730" s="23"/>
      <c r="XCF730" s="23"/>
      <c r="XCG730" s="23"/>
      <c r="XCH730" s="23"/>
      <c r="XCI730" s="23"/>
      <c r="XCJ730" s="23"/>
      <c r="XCK730" s="23"/>
      <c r="XCL730" s="23"/>
      <c r="XCM730" s="23"/>
      <c r="XCN730" s="23"/>
      <c r="XCO730" s="23"/>
      <c r="XCP730" s="23"/>
      <c r="XCQ730" s="23"/>
      <c r="XCR730" s="23"/>
      <c r="XCS730" s="23"/>
      <c r="XCT730" s="23"/>
      <c r="XCU730" s="23"/>
      <c r="XCV730" s="23"/>
      <c r="XCW730" s="26"/>
      <c r="XCX730" s="26"/>
      <c r="XCY730" s="26"/>
      <c r="XCZ730" s="26"/>
      <c r="XDA730" s="26"/>
      <c r="XDB730" s="26"/>
      <c r="XDC730" s="26"/>
      <c r="XDD730" s="26"/>
      <c r="XDE730" s="26"/>
      <c r="XDF730" s="26"/>
      <c r="XDG730" s="26"/>
      <c r="XDH730" s="26"/>
      <c r="XDI730" s="26"/>
      <c r="XDJ730" s="26"/>
      <c r="XDK730" s="26"/>
      <c r="XDL730" s="26"/>
      <c r="XDM730" s="26"/>
      <c r="XDN730" s="26"/>
      <c r="XDO730" s="26"/>
      <c r="XDP730" s="26"/>
      <c r="XDQ730" s="26"/>
      <c r="XDR730" s="26"/>
      <c r="XDS730" s="26"/>
      <c r="XDT730" s="26"/>
      <c r="XDU730" s="26"/>
      <c r="XDV730" s="26"/>
      <c r="XDW730" s="26"/>
      <c r="XDX730" s="26"/>
      <c r="XDY730" s="26"/>
      <c r="XDZ730" s="26"/>
      <c r="XEA730" s="26"/>
      <c r="XEB730" s="26"/>
      <c r="XEC730" s="26"/>
      <c r="XED730" s="26"/>
      <c r="XEE730" s="26"/>
      <c r="XEF730" s="26"/>
      <c r="XEG730" s="26"/>
      <c r="XEH730" s="26"/>
      <c r="XEI730" s="26"/>
      <c r="XEJ730" s="26"/>
      <c r="XEK730" s="26"/>
      <c r="XEL730" s="26"/>
      <c r="XEM730" s="26"/>
      <c r="XEN730" s="26"/>
      <c r="XEO730" s="26"/>
      <c r="XEP730" s="26"/>
      <c r="XEQ730" s="26"/>
      <c r="XER730" s="26"/>
      <c r="XES730" s="26"/>
      <c r="XET730" s="26"/>
      <c r="XEU730" s="26"/>
      <c r="XEV730" s="26"/>
      <c r="XEW730" s="26"/>
      <c r="XEX730" s="26"/>
      <c r="XEY730" s="26"/>
      <c r="XEZ730" s="26"/>
      <c r="XFA730" s="26"/>
    </row>
    <row r="731" s="4" customFormat="1" ht="15" customHeight="1" spans="1:16381">
      <c r="A731" s="15">
        <v>727</v>
      </c>
      <c r="B731" s="16" t="s">
        <v>1331</v>
      </c>
      <c r="C731" s="17" t="s">
        <v>1425</v>
      </c>
      <c r="D731" s="18">
        <v>50000</v>
      </c>
      <c r="E731" s="18">
        <v>50000</v>
      </c>
      <c r="F731" s="18">
        <f t="shared" si="42"/>
        <v>50000</v>
      </c>
      <c r="G731" s="17" t="s">
        <v>551</v>
      </c>
      <c r="H731" s="17" t="s">
        <v>554</v>
      </c>
      <c r="I731" s="17" t="s">
        <v>21</v>
      </c>
      <c r="J731" s="20" t="s">
        <v>1333</v>
      </c>
      <c r="K731" s="21">
        <v>43545</v>
      </c>
      <c r="L731" s="21" t="s">
        <v>23</v>
      </c>
      <c r="M731" s="15">
        <f t="shared" si="43"/>
        <v>92</v>
      </c>
      <c r="N731" s="15">
        <f t="shared" si="44"/>
        <v>606.94</v>
      </c>
      <c r="XAH731" s="23"/>
      <c r="XAI731" s="23"/>
      <c r="XAJ731" s="23"/>
      <c r="XAK731" s="23"/>
      <c r="XAL731" s="23"/>
      <c r="XAM731" s="23"/>
      <c r="XAN731" s="23"/>
      <c r="XAO731" s="23"/>
      <c r="XAP731" s="23"/>
      <c r="XAQ731" s="23"/>
      <c r="XAR731" s="23"/>
      <c r="XAS731" s="23"/>
      <c r="XAT731" s="23"/>
      <c r="XAU731" s="23"/>
      <c r="XAV731" s="23"/>
      <c r="XAW731" s="23"/>
      <c r="XAX731" s="23"/>
      <c r="XAY731" s="23"/>
      <c r="XAZ731" s="23"/>
      <c r="XBA731" s="23"/>
      <c r="XBB731" s="23"/>
      <c r="XBC731" s="23"/>
      <c r="XBD731" s="23"/>
      <c r="XBE731" s="23"/>
      <c r="XBF731" s="23"/>
      <c r="XBG731" s="23"/>
      <c r="XBH731" s="23"/>
      <c r="XBI731" s="23"/>
      <c r="XBJ731" s="23"/>
      <c r="XBK731" s="23"/>
      <c r="XBL731" s="23"/>
      <c r="XBM731" s="23"/>
      <c r="XBN731" s="23"/>
      <c r="XBO731" s="23"/>
      <c r="XBP731" s="23"/>
      <c r="XBQ731" s="23"/>
      <c r="XBR731" s="23"/>
      <c r="XBS731" s="23"/>
      <c r="XBT731" s="23"/>
      <c r="XBU731" s="23"/>
      <c r="XBV731" s="23"/>
      <c r="XBW731" s="23"/>
      <c r="XBX731" s="23"/>
      <c r="XBY731" s="23"/>
      <c r="XBZ731" s="23"/>
      <c r="XCA731" s="23"/>
      <c r="XCB731" s="23"/>
      <c r="XCC731" s="23"/>
      <c r="XCD731" s="23"/>
      <c r="XCE731" s="23"/>
      <c r="XCF731" s="23"/>
      <c r="XCG731" s="23"/>
      <c r="XCH731" s="23"/>
      <c r="XCI731" s="23"/>
      <c r="XCJ731" s="23"/>
      <c r="XCK731" s="23"/>
      <c r="XCL731" s="23"/>
      <c r="XCM731" s="23"/>
      <c r="XCN731" s="23"/>
      <c r="XCO731" s="23"/>
      <c r="XCP731" s="23"/>
      <c r="XCQ731" s="23"/>
      <c r="XCR731" s="23"/>
      <c r="XCS731" s="23"/>
      <c r="XCT731" s="23"/>
      <c r="XCU731" s="23"/>
      <c r="XCV731" s="23"/>
      <c r="XCW731" s="26"/>
      <c r="XCX731" s="26"/>
      <c r="XCY731" s="26"/>
      <c r="XCZ731" s="26"/>
      <c r="XDA731" s="26"/>
      <c r="XDB731" s="26"/>
      <c r="XDC731" s="26"/>
      <c r="XDD731" s="26"/>
      <c r="XDE731" s="26"/>
      <c r="XDF731" s="26"/>
      <c r="XDG731" s="26"/>
      <c r="XDH731" s="26"/>
      <c r="XDI731" s="26"/>
      <c r="XDJ731" s="26"/>
      <c r="XDK731" s="26"/>
      <c r="XDL731" s="26"/>
      <c r="XDM731" s="26"/>
      <c r="XDN731" s="26"/>
      <c r="XDO731" s="26"/>
      <c r="XDP731" s="26"/>
      <c r="XDQ731" s="26"/>
      <c r="XDR731" s="26"/>
      <c r="XDS731" s="26"/>
      <c r="XDT731" s="26"/>
      <c r="XDU731" s="26"/>
      <c r="XDV731" s="26"/>
      <c r="XDW731" s="26"/>
      <c r="XDX731" s="26"/>
      <c r="XDY731" s="26"/>
      <c r="XDZ731" s="26"/>
      <c r="XEA731" s="26"/>
      <c r="XEB731" s="26"/>
      <c r="XEC731" s="26"/>
      <c r="XED731" s="26"/>
      <c r="XEE731" s="26"/>
      <c r="XEF731" s="26"/>
      <c r="XEG731" s="26"/>
      <c r="XEH731" s="26"/>
      <c r="XEI731" s="26"/>
      <c r="XEJ731" s="26"/>
      <c r="XEK731" s="26"/>
      <c r="XEL731" s="26"/>
      <c r="XEM731" s="26"/>
      <c r="XEN731" s="26"/>
      <c r="XEO731" s="26"/>
      <c r="XEP731" s="26"/>
      <c r="XEQ731" s="26"/>
      <c r="XER731" s="26"/>
      <c r="XES731" s="26"/>
      <c r="XET731" s="26"/>
      <c r="XEU731" s="26"/>
      <c r="XEV731" s="26"/>
      <c r="XEW731" s="26"/>
      <c r="XEX731" s="26"/>
      <c r="XEY731" s="26"/>
      <c r="XEZ731" s="26"/>
      <c r="XFA731" s="26"/>
    </row>
    <row r="732" s="4" customFormat="1" ht="15" customHeight="1" spans="1:16381">
      <c r="A732" s="15">
        <v>728</v>
      </c>
      <c r="B732" s="16" t="s">
        <v>1331</v>
      </c>
      <c r="C732" s="17" t="s">
        <v>1426</v>
      </c>
      <c r="D732" s="18">
        <v>50000</v>
      </c>
      <c r="E732" s="18">
        <v>50000</v>
      </c>
      <c r="F732" s="18">
        <f t="shared" si="42"/>
        <v>50000</v>
      </c>
      <c r="G732" s="17" t="s">
        <v>551</v>
      </c>
      <c r="H732" s="17" t="s">
        <v>554</v>
      </c>
      <c r="I732" s="17" t="s">
        <v>21</v>
      </c>
      <c r="J732" s="20" t="s">
        <v>1333</v>
      </c>
      <c r="K732" s="21">
        <v>43545</v>
      </c>
      <c r="L732" s="21" t="s">
        <v>23</v>
      </c>
      <c r="M732" s="15">
        <f t="shared" si="43"/>
        <v>92</v>
      </c>
      <c r="N732" s="15">
        <f t="shared" si="44"/>
        <v>606.94</v>
      </c>
      <c r="XAH732" s="23"/>
      <c r="XAI732" s="23"/>
      <c r="XAJ732" s="23"/>
      <c r="XAK732" s="23"/>
      <c r="XAL732" s="23"/>
      <c r="XAM732" s="23"/>
      <c r="XAN732" s="23"/>
      <c r="XAO732" s="23"/>
      <c r="XAP732" s="23"/>
      <c r="XAQ732" s="23"/>
      <c r="XAR732" s="23"/>
      <c r="XAS732" s="23"/>
      <c r="XAT732" s="23"/>
      <c r="XAU732" s="23"/>
      <c r="XAV732" s="23"/>
      <c r="XAW732" s="23"/>
      <c r="XAX732" s="23"/>
      <c r="XAY732" s="23"/>
      <c r="XAZ732" s="23"/>
      <c r="XBA732" s="23"/>
      <c r="XBB732" s="23"/>
      <c r="XBC732" s="23"/>
      <c r="XBD732" s="23"/>
      <c r="XBE732" s="23"/>
      <c r="XBF732" s="23"/>
      <c r="XBG732" s="23"/>
      <c r="XBH732" s="23"/>
      <c r="XBI732" s="23"/>
      <c r="XBJ732" s="23"/>
      <c r="XBK732" s="23"/>
      <c r="XBL732" s="23"/>
      <c r="XBM732" s="23"/>
      <c r="XBN732" s="23"/>
      <c r="XBO732" s="23"/>
      <c r="XBP732" s="23"/>
      <c r="XBQ732" s="23"/>
      <c r="XBR732" s="23"/>
      <c r="XBS732" s="23"/>
      <c r="XBT732" s="23"/>
      <c r="XBU732" s="23"/>
      <c r="XBV732" s="23"/>
      <c r="XBW732" s="23"/>
      <c r="XBX732" s="23"/>
      <c r="XBY732" s="23"/>
      <c r="XBZ732" s="23"/>
      <c r="XCA732" s="23"/>
      <c r="XCB732" s="23"/>
      <c r="XCC732" s="23"/>
      <c r="XCD732" s="23"/>
      <c r="XCE732" s="23"/>
      <c r="XCF732" s="23"/>
      <c r="XCG732" s="23"/>
      <c r="XCH732" s="23"/>
      <c r="XCI732" s="23"/>
      <c r="XCJ732" s="23"/>
      <c r="XCK732" s="23"/>
      <c r="XCL732" s="23"/>
      <c r="XCM732" s="23"/>
      <c r="XCN732" s="23"/>
      <c r="XCO732" s="23"/>
      <c r="XCP732" s="23"/>
      <c r="XCQ732" s="23"/>
      <c r="XCR732" s="23"/>
      <c r="XCS732" s="23"/>
      <c r="XCT732" s="23"/>
      <c r="XCU732" s="23"/>
      <c r="XCV732" s="23"/>
      <c r="XCW732" s="26"/>
      <c r="XCX732" s="26"/>
      <c r="XCY732" s="26"/>
      <c r="XCZ732" s="26"/>
      <c r="XDA732" s="26"/>
      <c r="XDB732" s="26"/>
      <c r="XDC732" s="26"/>
      <c r="XDD732" s="26"/>
      <c r="XDE732" s="26"/>
      <c r="XDF732" s="26"/>
      <c r="XDG732" s="26"/>
      <c r="XDH732" s="26"/>
      <c r="XDI732" s="26"/>
      <c r="XDJ732" s="26"/>
      <c r="XDK732" s="26"/>
      <c r="XDL732" s="26"/>
      <c r="XDM732" s="26"/>
      <c r="XDN732" s="26"/>
      <c r="XDO732" s="26"/>
      <c r="XDP732" s="26"/>
      <c r="XDQ732" s="26"/>
      <c r="XDR732" s="26"/>
      <c r="XDS732" s="26"/>
      <c r="XDT732" s="26"/>
      <c r="XDU732" s="26"/>
      <c r="XDV732" s="26"/>
      <c r="XDW732" s="26"/>
      <c r="XDX732" s="26"/>
      <c r="XDY732" s="26"/>
      <c r="XDZ732" s="26"/>
      <c r="XEA732" s="26"/>
      <c r="XEB732" s="26"/>
      <c r="XEC732" s="26"/>
      <c r="XED732" s="26"/>
      <c r="XEE732" s="26"/>
      <c r="XEF732" s="26"/>
      <c r="XEG732" s="26"/>
      <c r="XEH732" s="26"/>
      <c r="XEI732" s="26"/>
      <c r="XEJ732" s="26"/>
      <c r="XEK732" s="26"/>
      <c r="XEL732" s="26"/>
      <c r="XEM732" s="26"/>
      <c r="XEN732" s="26"/>
      <c r="XEO732" s="26"/>
      <c r="XEP732" s="26"/>
      <c r="XEQ732" s="26"/>
      <c r="XER732" s="26"/>
      <c r="XES732" s="26"/>
      <c r="XET732" s="26"/>
      <c r="XEU732" s="26"/>
      <c r="XEV732" s="26"/>
      <c r="XEW732" s="26"/>
      <c r="XEX732" s="26"/>
      <c r="XEY732" s="26"/>
      <c r="XEZ732" s="26"/>
      <c r="XFA732" s="26"/>
    </row>
    <row r="733" s="4" customFormat="1" ht="15" customHeight="1" spans="1:16381">
      <c r="A733" s="15">
        <v>729</v>
      </c>
      <c r="B733" s="16" t="s">
        <v>1331</v>
      </c>
      <c r="C733" s="17" t="s">
        <v>1427</v>
      </c>
      <c r="D733" s="18">
        <v>50000</v>
      </c>
      <c r="E733" s="18">
        <v>50000</v>
      </c>
      <c r="F733" s="18">
        <f t="shared" si="42"/>
        <v>50000</v>
      </c>
      <c r="G733" s="17" t="s">
        <v>551</v>
      </c>
      <c r="H733" s="17" t="s">
        <v>554</v>
      </c>
      <c r="I733" s="17" t="s">
        <v>21</v>
      </c>
      <c r="J733" s="20" t="s">
        <v>1333</v>
      </c>
      <c r="K733" s="21">
        <v>43545</v>
      </c>
      <c r="L733" s="21" t="s">
        <v>23</v>
      </c>
      <c r="M733" s="15">
        <f t="shared" si="43"/>
        <v>92</v>
      </c>
      <c r="N733" s="15">
        <f t="shared" si="44"/>
        <v>606.94</v>
      </c>
      <c r="XAH733" s="23"/>
      <c r="XAI733" s="23"/>
      <c r="XAJ733" s="23"/>
      <c r="XAK733" s="23"/>
      <c r="XAL733" s="23"/>
      <c r="XAM733" s="23"/>
      <c r="XAN733" s="23"/>
      <c r="XAO733" s="23"/>
      <c r="XAP733" s="23"/>
      <c r="XAQ733" s="23"/>
      <c r="XAR733" s="23"/>
      <c r="XAS733" s="23"/>
      <c r="XAT733" s="23"/>
      <c r="XAU733" s="23"/>
      <c r="XAV733" s="23"/>
      <c r="XAW733" s="23"/>
      <c r="XAX733" s="23"/>
      <c r="XAY733" s="23"/>
      <c r="XAZ733" s="23"/>
      <c r="XBA733" s="23"/>
      <c r="XBB733" s="23"/>
      <c r="XBC733" s="23"/>
      <c r="XBD733" s="23"/>
      <c r="XBE733" s="23"/>
      <c r="XBF733" s="23"/>
      <c r="XBG733" s="23"/>
      <c r="XBH733" s="23"/>
      <c r="XBI733" s="23"/>
      <c r="XBJ733" s="23"/>
      <c r="XBK733" s="23"/>
      <c r="XBL733" s="23"/>
      <c r="XBM733" s="23"/>
      <c r="XBN733" s="23"/>
      <c r="XBO733" s="23"/>
      <c r="XBP733" s="23"/>
      <c r="XBQ733" s="23"/>
      <c r="XBR733" s="23"/>
      <c r="XBS733" s="23"/>
      <c r="XBT733" s="23"/>
      <c r="XBU733" s="23"/>
      <c r="XBV733" s="23"/>
      <c r="XBW733" s="23"/>
      <c r="XBX733" s="23"/>
      <c r="XBY733" s="23"/>
      <c r="XBZ733" s="23"/>
      <c r="XCA733" s="23"/>
      <c r="XCB733" s="23"/>
      <c r="XCC733" s="23"/>
      <c r="XCD733" s="23"/>
      <c r="XCE733" s="23"/>
      <c r="XCF733" s="23"/>
      <c r="XCG733" s="23"/>
      <c r="XCH733" s="23"/>
      <c r="XCI733" s="23"/>
      <c r="XCJ733" s="23"/>
      <c r="XCK733" s="23"/>
      <c r="XCL733" s="23"/>
      <c r="XCM733" s="23"/>
      <c r="XCN733" s="23"/>
      <c r="XCO733" s="23"/>
      <c r="XCP733" s="23"/>
      <c r="XCQ733" s="23"/>
      <c r="XCR733" s="23"/>
      <c r="XCS733" s="23"/>
      <c r="XCT733" s="23"/>
      <c r="XCU733" s="23"/>
      <c r="XCV733" s="23"/>
      <c r="XCW733" s="26"/>
      <c r="XCX733" s="26"/>
      <c r="XCY733" s="26"/>
      <c r="XCZ733" s="26"/>
      <c r="XDA733" s="26"/>
      <c r="XDB733" s="26"/>
      <c r="XDC733" s="26"/>
      <c r="XDD733" s="26"/>
      <c r="XDE733" s="26"/>
      <c r="XDF733" s="26"/>
      <c r="XDG733" s="26"/>
      <c r="XDH733" s="26"/>
      <c r="XDI733" s="26"/>
      <c r="XDJ733" s="26"/>
      <c r="XDK733" s="26"/>
      <c r="XDL733" s="26"/>
      <c r="XDM733" s="26"/>
      <c r="XDN733" s="26"/>
      <c r="XDO733" s="26"/>
      <c r="XDP733" s="26"/>
      <c r="XDQ733" s="26"/>
      <c r="XDR733" s="26"/>
      <c r="XDS733" s="26"/>
      <c r="XDT733" s="26"/>
      <c r="XDU733" s="26"/>
      <c r="XDV733" s="26"/>
      <c r="XDW733" s="26"/>
      <c r="XDX733" s="26"/>
      <c r="XDY733" s="26"/>
      <c r="XDZ733" s="26"/>
      <c r="XEA733" s="26"/>
      <c r="XEB733" s="26"/>
      <c r="XEC733" s="26"/>
      <c r="XED733" s="26"/>
      <c r="XEE733" s="26"/>
      <c r="XEF733" s="26"/>
      <c r="XEG733" s="26"/>
      <c r="XEH733" s="26"/>
      <c r="XEI733" s="26"/>
      <c r="XEJ733" s="26"/>
      <c r="XEK733" s="26"/>
      <c r="XEL733" s="26"/>
      <c r="XEM733" s="26"/>
      <c r="XEN733" s="26"/>
      <c r="XEO733" s="26"/>
      <c r="XEP733" s="26"/>
      <c r="XEQ733" s="26"/>
      <c r="XER733" s="26"/>
      <c r="XES733" s="26"/>
      <c r="XET733" s="26"/>
      <c r="XEU733" s="26"/>
      <c r="XEV733" s="26"/>
      <c r="XEW733" s="26"/>
      <c r="XEX733" s="26"/>
      <c r="XEY733" s="26"/>
      <c r="XEZ733" s="26"/>
      <c r="XFA733" s="26"/>
    </row>
    <row r="734" s="4" customFormat="1" ht="15" customHeight="1" spans="1:16381">
      <c r="A734" s="15">
        <v>730</v>
      </c>
      <c r="B734" s="16" t="s">
        <v>1331</v>
      </c>
      <c r="C734" s="17" t="s">
        <v>1428</v>
      </c>
      <c r="D734" s="18">
        <v>50000</v>
      </c>
      <c r="E734" s="18">
        <v>50000</v>
      </c>
      <c r="F734" s="18">
        <f t="shared" si="42"/>
        <v>50000</v>
      </c>
      <c r="G734" s="17" t="s">
        <v>551</v>
      </c>
      <c r="H734" s="17" t="s">
        <v>554</v>
      </c>
      <c r="I734" s="17" t="s">
        <v>21</v>
      </c>
      <c r="J734" s="20" t="s">
        <v>1333</v>
      </c>
      <c r="K734" s="21">
        <v>43545</v>
      </c>
      <c r="L734" s="21" t="s">
        <v>23</v>
      </c>
      <c r="M734" s="15">
        <f t="shared" si="43"/>
        <v>92</v>
      </c>
      <c r="N734" s="15">
        <f t="shared" si="44"/>
        <v>606.94</v>
      </c>
      <c r="XAH734" s="23"/>
      <c r="XAI734" s="23"/>
      <c r="XAJ734" s="23"/>
      <c r="XAK734" s="23"/>
      <c r="XAL734" s="23"/>
      <c r="XAM734" s="23"/>
      <c r="XAN734" s="23"/>
      <c r="XAO734" s="23"/>
      <c r="XAP734" s="23"/>
      <c r="XAQ734" s="23"/>
      <c r="XAR734" s="23"/>
      <c r="XAS734" s="23"/>
      <c r="XAT734" s="23"/>
      <c r="XAU734" s="23"/>
      <c r="XAV734" s="23"/>
      <c r="XAW734" s="23"/>
      <c r="XAX734" s="23"/>
      <c r="XAY734" s="23"/>
      <c r="XAZ734" s="23"/>
      <c r="XBA734" s="23"/>
      <c r="XBB734" s="23"/>
      <c r="XBC734" s="23"/>
      <c r="XBD734" s="23"/>
      <c r="XBE734" s="23"/>
      <c r="XBF734" s="23"/>
      <c r="XBG734" s="23"/>
      <c r="XBH734" s="23"/>
      <c r="XBI734" s="23"/>
      <c r="XBJ734" s="23"/>
      <c r="XBK734" s="23"/>
      <c r="XBL734" s="23"/>
      <c r="XBM734" s="23"/>
      <c r="XBN734" s="23"/>
      <c r="XBO734" s="23"/>
      <c r="XBP734" s="23"/>
      <c r="XBQ734" s="23"/>
      <c r="XBR734" s="23"/>
      <c r="XBS734" s="23"/>
      <c r="XBT734" s="23"/>
      <c r="XBU734" s="23"/>
      <c r="XBV734" s="23"/>
      <c r="XBW734" s="23"/>
      <c r="XBX734" s="23"/>
      <c r="XBY734" s="23"/>
      <c r="XBZ734" s="23"/>
      <c r="XCA734" s="23"/>
      <c r="XCB734" s="23"/>
      <c r="XCC734" s="23"/>
      <c r="XCD734" s="23"/>
      <c r="XCE734" s="23"/>
      <c r="XCF734" s="23"/>
      <c r="XCG734" s="23"/>
      <c r="XCH734" s="23"/>
      <c r="XCI734" s="23"/>
      <c r="XCJ734" s="23"/>
      <c r="XCK734" s="23"/>
      <c r="XCL734" s="23"/>
      <c r="XCM734" s="23"/>
      <c r="XCN734" s="23"/>
      <c r="XCO734" s="23"/>
      <c r="XCP734" s="23"/>
      <c r="XCQ734" s="23"/>
      <c r="XCR734" s="23"/>
      <c r="XCS734" s="23"/>
      <c r="XCT734" s="23"/>
      <c r="XCU734" s="23"/>
      <c r="XCV734" s="23"/>
      <c r="XCW734" s="26"/>
      <c r="XCX734" s="26"/>
      <c r="XCY734" s="26"/>
      <c r="XCZ734" s="26"/>
      <c r="XDA734" s="26"/>
      <c r="XDB734" s="26"/>
      <c r="XDC734" s="26"/>
      <c r="XDD734" s="26"/>
      <c r="XDE734" s="26"/>
      <c r="XDF734" s="26"/>
      <c r="XDG734" s="26"/>
      <c r="XDH734" s="26"/>
      <c r="XDI734" s="26"/>
      <c r="XDJ734" s="26"/>
      <c r="XDK734" s="26"/>
      <c r="XDL734" s="26"/>
      <c r="XDM734" s="26"/>
      <c r="XDN734" s="26"/>
      <c r="XDO734" s="26"/>
      <c r="XDP734" s="26"/>
      <c r="XDQ734" s="26"/>
      <c r="XDR734" s="26"/>
      <c r="XDS734" s="26"/>
      <c r="XDT734" s="26"/>
      <c r="XDU734" s="26"/>
      <c r="XDV734" s="26"/>
      <c r="XDW734" s="26"/>
      <c r="XDX734" s="26"/>
      <c r="XDY734" s="26"/>
      <c r="XDZ734" s="26"/>
      <c r="XEA734" s="26"/>
      <c r="XEB734" s="26"/>
      <c r="XEC734" s="26"/>
      <c r="XED734" s="26"/>
      <c r="XEE734" s="26"/>
      <c r="XEF734" s="26"/>
      <c r="XEG734" s="26"/>
      <c r="XEH734" s="26"/>
      <c r="XEI734" s="26"/>
      <c r="XEJ734" s="26"/>
      <c r="XEK734" s="26"/>
      <c r="XEL734" s="26"/>
      <c r="XEM734" s="26"/>
      <c r="XEN734" s="26"/>
      <c r="XEO734" s="26"/>
      <c r="XEP734" s="26"/>
      <c r="XEQ734" s="26"/>
      <c r="XER734" s="26"/>
      <c r="XES734" s="26"/>
      <c r="XET734" s="26"/>
      <c r="XEU734" s="26"/>
      <c r="XEV734" s="26"/>
      <c r="XEW734" s="26"/>
      <c r="XEX734" s="26"/>
      <c r="XEY734" s="26"/>
      <c r="XEZ734" s="26"/>
      <c r="XFA734" s="26"/>
    </row>
    <row r="735" s="4" customFormat="1" ht="15" customHeight="1" spans="1:16381">
      <c r="A735" s="15">
        <v>731</v>
      </c>
      <c r="B735" s="16" t="s">
        <v>1331</v>
      </c>
      <c r="C735" s="17" t="s">
        <v>1429</v>
      </c>
      <c r="D735" s="18">
        <v>50000</v>
      </c>
      <c r="E735" s="18">
        <v>50000</v>
      </c>
      <c r="F735" s="18">
        <f t="shared" si="42"/>
        <v>50000</v>
      </c>
      <c r="G735" s="17" t="s">
        <v>551</v>
      </c>
      <c r="H735" s="17" t="s">
        <v>554</v>
      </c>
      <c r="I735" s="17" t="s">
        <v>21</v>
      </c>
      <c r="J735" s="20" t="s">
        <v>1333</v>
      </c>
      <c r="K735" s="21">
        <v>43545</v>
      </c>
      <c r="L735" s="21" t="s">
        <v>23</v>
      </c>
      <c r="M735" s="15">
        <f t="shared" si="43"/>
        <v>92</v>
      </c>
      <c r="N735" s="15">
        <f t="shared" si="44"/>
        <v>606.94</v>
      </c>
      <c r="XAH735" s="23"/>
      <c r="XAI735" s="23"/>
      <c r="XAJ735" s="23"/>
      <c r="XAK735" s="23"/>
      <c r="XAL735" s="23"/>
      <c r="XAM735" s="23"/>
      <c r="XAN735" s="23"/>
      <c r="XAO735" s="23"/>
      <c r="XAP735" s="23"/>
      <c r="XAQ735" s="23"/>
      <c r="XAR735" s="23"/>
      <c r="XAS735" s="23"/>
      <c r="XAT735" s="23"/>
      <c r="XAU735" s="23"/>
      <c r="XAV735" s="23"/>
      <c r="XAW735" s="23"/>
      <c r="XAX735" s="23"/>
      <c r="XAY735" s="23"/>
      <c r="XAZ735" s="23"/>
      <c r="XBA735" s="23"/>
      <c r="XBB735" s="23"/>
      <c r="XBC735" s="23"/>
      <c r="XBD735" s="23"/>
      <c r="XBE735" s="23"/>
      <c r="XBF735" s="23"/>
      <c r="XBG735" s="23"/>
      <c r="XBH735" s="23"/>
      <c r="XBI735" s="23"/>
      <c r="XBJ735" s="23"/>
      <c r="XBK735" s="23"/>
      <c r="XBL735" s="23"/>
      <c r="XBM735" s="23"/>
      <c r="XBN735" s="23"/>
      <c r="XBO735" s="23"/>
      <c r="XBP735" s="23"/>
      <c r="XBQ735" s="23"/>
      <c r="XBR735" s="23"/>
      <c r="XBS735" s="23"/>
      <c r="XBT735" s="23"/>
      <c r="XBU735" s="23"/>
      <c r="XBV735" s="23"/>
      <c r="XBW735" s="23"/>
      <c r="XBX735" s="23"/>
      <c r="XBY735" s="23"/>
      <c r="XBZ735" s="23"/>
      <c r="XCA735" s="23"/>
      <c r="XCB735" s="23"/>
      <c r="XCC735" s="23"/>
      <c r="XCD735" s="23"/>
      <c r="XCE735" s="23"/>
      <c r="XCF735" s="23"/>
      <c r="XCG735" s="23"/>
      <c r="XCH735" s="23"/>
      <c r="XCI735" s="23"/>
      <c r="XCJ735" s="23"/>
      <c r="XCK735" s="23"/>
      <c r="XCL735" s="23"/>
      <c r="XCM735" s="23"/>
      <c r="XCN735" s="23"/>
      <c r="XCO735" s="23"/>
      <c r="XCP735" s="23"/>
      <c r="XCQ735" s="23"/>
      <c r="XCR735" s="23"/>
      <c r="XCS735" s="23"/>
      <c r="XCT735" s="23"/>
      <c r="XCU735" s="23"/>
      <c r="XCV735" s="23"/>
      <c r="XCW735" s="26"/>
      <c r="XCX735" s="26"/>
      <c r="XCY735" s="26"/>
      <c r="XCZ735" s="26"/>
      <c r="XDA735" s="26"/>
      <c r="XDB735" s="26"/>
      <c r="XDC735" s="26"/>
      <c r="XDD735" s="26"/>
      <c r="XDE735" s="26"/>
      <c r="XDF735" s="26"/>
      <c r="XDG735" s="26"/>
      <c r="XDH735" s="26"/>
      <c r="XDI735" s="26"/>
      <c r="XDJ735" s="26"/>
      <c r="XDK735" s="26"/>
      <c r="XDL735" s="26"/>
      <c r="XDM735" s="26"/>
      <c r="XDN735" s="26"/>
      <c r="XDO735" s="26"/>
      <c r="XDP735" s="26"/>
      <c r="XDQ735" s="26"/>
      <c r="XDR735" s="26"/>
      <c r="XDS735" s="26"/>
      <c r="XDT735" s="26"/>
      <c r="XDU735" s="26"/>
      <c r="XDV735" s="26"/>
      <c r="XDW735" s="26"/>
      <c r="XDX735" s="26"/>
      <c r="XDY735" s="26"/>
      <c r="XDZ735" s="26"/>
      <c r="XEA735" s="26"/>
      <c r="XEB735" s="26"/>
      <c r="XEC735" s="26"/>
      <c r="XED735" s="26"/>
      <c r="XEE735" s="26"/>
      <c r="XEF735" s="26"/>
      <c r="XEG735" s="26"/>
      <c r="XEH735" s="26"/>
      <c r="XEI735" s="26"/>
      <c r="XEJ735" s="26"/>
      <c r="XEK735" s="26"/>
      <c r="XEL735" s="26"/>
      <c r="XEM735" s="26"/>
      <c r="XEN735" s="26"/>
      <c r="XEO735" s="26"/>
      <c r="XEP735" s="26"/>
      <c r="XEQ735" s="26"/>
      <c r="XER735" s="26"/>
      <c r="XES735" s="26"/>
      <c r="XET735" s="26"/>
      <c r="XEU735" s="26"/>
      <c r="XEV735" s="26"/>
      <c r="XEW735" s="26"/>
      <c r="XEX735" s="26"/>
      <c r="XEY735" s="26"/>
      <c r="XEZ735" s="26"/>
      <c r="XFA735" s="26"/>
    </row>
    <row r="736" s="4" customFormat="1" ht="15" customHeight="1" spans="1:16381">
      <c r="A736" s="15">
        <v>732</v>
      </c>
      <c r="B736" s="16" t="s">
        <v>1331</v>
      </c>
      <c r="C736" s="17" t="s">
        <v>1430</v>
      </c>
      <c r="D736" s="18">
        <v>50000</v>
      </c>
      <c r="E736" s="18">
        <v>50000</v>
      </c>
      <c r="F736" s="18">
        <f t="shared" si="42"/>
        <v>50000</v>
      </c>
      <c r="G736" s="17" t="s">
        <v>556</v>
      </c>
      <c r="H736" s="17" t="s">
        <v>552</v>
      </c>
      <c r="I736" s="17" t="s">
        <v>21</v>
      </c>
      <c r="J736" s="20" t="s">
        <v>1333</v>
      </c>
      <c r="K736" s="21">
        <v>43545</v>
      </c>
      <c r="L736" s="21" t="s">
        <v>23</v>
      </c>
      <c r="M736" s="15">
        <f t="shared" si="43"/>
        <v>92</v>
      </c>
      <c r="N736" s="15">
        <f t="shared" si="44"/>
        <v>606.94</v>
      </c>
      <c r="XAH736" s="23"/>
      <c r="XAI736" s="23"/>
      <c r="XAJ736" s="23"/>
      <c r="XAK736" s="23"/>
      <c r="XAL736" s="23"/>
      <c r="XAM736" s="23"/>
      <c r="XAN736" s="23"/>
      <c r="XAO736" s="23"/>
      <c r="XAP736" s="23"/>
      <c r="XAQ736" s="23"/>
      <c r="XAR736" s="23"/>
      <c r="XAS736" s="23"/>
      <c r="XAT736" s="23"/>
      <c r="XAU736" s="23"/>
      <c r="XAV736" s="23"/>
      <c r="XAW736" s="23"/>
      <c r="XAX736" s="23"/>
      <c r="XAY736" s="23"/>
      <c r="XAZ736" s="23"/>
      <c r="XBA736" s="23"/>
      <c r="XBB736" s="23"/>
      <c r="XBC736" s="23"/>
      <c r="XBD736" s="23"/>
      <c r="XBE736" s="23"/>
      <c r="XBF736" s="23"/>
      <c r="XBG736" s="23"/>
      <c r="XBH736" s="23"/>
      <c r="XBI736" s="23"/>
      <c r="XBJ736" s="23"/>
      <c r="XBK736" s="23"/>
      <c r="XBL736" s="23"/>
      <c r="XBM736" s="23"/>
      <c r="XBN736" s="23"/>
      <c r="XBO736" s="23"/>
      <c r="XBP736" s="23"/>
      <c r="XBQ736" s="23"/>
      <c r="XBR736" s="23"/>
      <c r="XBS736" s="23"/>
      <c r="XBT736" s="23"/>
      <c r="XBU736" s="23"/>
      <c r="XBV736" s="23"/>
      <c r="XBW736" s="23"/>
      <c r="XBX736" s="23"/>
      <c r="XBY736" s="23"/>
      <c r="XBZ736" s="23"/>
      <c r="XCA736" s="23"/>
      <c r="XCB736" s="23"/>
      <c r="XCC736" s="23"/>
      <c r="XCD736" s="23"/>
      <c r="XCE736" s="23"/>
      <c r="XCF736" s="23"/>
      <c r="XCG736" s="23"/>
      <c r="XCH736" s="23"/>
      <c r="XCI736" s="23"/>
      <c r="XCJ736" s="23"/>
      <c r="XCK736" s="23"/>
      <c r="XCL736" s="23"/>
      <c r="XCM736" s="23"/>
      <c r="XCN736" s="23"/>
      <c r="XCO736" s="23"/>
      <c r="XCP736" s="23"/>
      <c r="XCQ736" s="23"/>
      <c r="XCR736" s="23"/>
      <c r="XCS736" s="23"/>
      <c r="XCT736" s="23"/>
      <c r="XCU736" s="23"/>
      <c r="XCV736" s="23"/>
      <c r="XCW736" s="26"/>
      <c r="XCX736" s="26"/>
      <c r="XCY736" s="26"/>
      <c r="XCZ736" s="26"/>
      <c r="XDA736" s="26"/>
      <c r="XDB736" s="26"/>
      <c r="XDC736" s="26"/>
      <c r="XDD736" s="26"/>
      <c r="XDE736" s="26"/>
      <c r="XDF736" s="26"/>
      <c r="XDG736" s="26"/>
      <c r="XDH736" s="26"/>
      <c r="XDI736" s="26"/>
      <c r="XDJ736" s="26"/>
      <c r="XDK736" s="26"/>
      <c r="XDL736" s="26"/>
      <c r="XDM736" s="26"/>
      <c r="XDN736" s="26"/>
      <c r="XDO736" s="26"/>
      <c r="XDP736" s="26"/>
      <c r="XDQ736" s="26"/>
      <c r="XDR736" s="26"/>
      <c r="XDS736" s="26"/>
      <c r="XDT736" s="26"/>
      <c r="XDU736" s="26"/>
      <c r="XDV736" s="26"/>
      <c r="XDW736" s="26"/>
      <c r="XDX736" s="26"/>
      <c r="XDY736" s="26"/>
      <c r="XDZ736" s="26"/>
      <c r="XEA736" s="26"/>
      <c r="XEB736" s="26"/>
      <c r="XEC736" s="26"/>
      <c r="XED736" s="26"/>
      <c r="XEE736" s="26"/>
      <c r="XEF736" s="26"/>
      <c r="XEG736" s="26"/>
      <c r="XEH736" s="26"/>
      <c r="XEI736" s="26"/>
      <c r="XEJ736" s="26"/>
      <c r="XEK736" s="26"/>
      <c r="XEL736" s="26"/>
      <c r="XEM736" s="26"/>
      <c r="XEN736" s="26"/>
      <c r="XEO736" s="26"/>
      <c r="XEP736" s="26"/>
      <c r="XEQ736" s="26"/>
      <c r="XER736" s="26"/>
      <c r="XES736" s="26"/>
      <c r="XET736" s="26"/>
      <c r="XEU736" s="26"/>
      <c r="XEV736" s="26"/>
      <c r="XEW736" s="26"/>
      <c r="XEX736" s="26"/>
      <c r="XEY736" s="26"/>
      <c r="XEZ736" s="26"/>
      <c r="XFA736" s="26"/>
    </row>
    <row r="737" s="4" customFormat="1" ht="15" customHeight="1" spans="1:16381">
      <c r="A737" s="15">
        <v>733</v>
      </c>
      <c r="B737" s="16" t="s">
        <v>1331</v>
      </c>
      <c r="C737" s="17" t="s">
        <v>1431</v>
      </c>
      <c r="D737" s="18">
        <v>50000</v>
      </c>
      <c r="E737" s="18">
        <v>50000</v>
      </c>
      <c r="F737" s="18">
        <f t="shared" si="42"/>
        <v>50000</v>
      </c>
      <c r="G737" s="17" t="s">
        <v>1432</v>
      </c>
      <c r="H737" s="17" t="s">
        <v>1433</v>
      </c>
      <c r="I737" s="17" t="s">
        <v>21</v>
      </c>
      <c r="J737" s="20" t="s">
        <v>1333</v>
      </c>
      <c r="K737" s="21">
        <v>43545</v>
      </c>
      <c r="L737" s="21" t="s">
        <v>23</v>
      </c>
      <c r="M737" s="15">
        <f t="shared" si="43"/>
        <v>92</v>
      </c>
      <c r="N737" s="15">
        <f t="shared" si="44"/>
        <v>606.94</v>
      </c>
      <c r="XAH737" s="23"/>
      <c r="XAI737" s="23"/>
      <c r="XAJ737" s="23"/>
      <c r="XAK737" s="23"/>
      <c r="XAL737" s="23"/>
      <c r="XAM737" s="23"/>
      <c r="XAN737" s="23"/>
      <c r="XAO737" s="23"/>
      <c r="XAP737" s="23"/>
      <c r="XAQ737" s="23"/>
      <c r="XAR737" s="23"/>
      <c r="XAS737" s="23"/>
      <c r="XAT737" s="23"/>
      <c r="XAU737" s="23"/>
      <c r="XAV737" s="23"/>
      <c r="XAW737" s="23"/>
      <c r="XAX737" s="23"/>
      <c r="XAY737" s="23"/>
      <c r="XAZ737" s="23"/>
      <c r="XBA737" s="23"/>
      <c r="XBB737" s="23"/>
      <c r="XBC737" s="23"/>
      <c r="XBD737" s="23"/>
      <c r="XBE737" s="23"/>
      <c r="XBF737" s="23"/>
      <c r="XBG737" s="23"/>
      <c r="XBH737" s="23"/>
      <c r="XBI737" s="23"/>
      <c r="XBJ737" s="23"/>
      <c r="XBK737" s="23"/>
      <c r="XBL737" s="23"/>
      <c r="XBM737" s="23"/>
      <c r="XBN737" s="23"/>
      <c r="XBO737" s="23"/>
      <c r="XBP737" s="23"/>
      <c r="XBQ737" s="23"/>
      <c r="XBR737" s="23"/>
      <c r="XBS737" s="23"/>
      <c r="XBT737" s="23"/>
      <c r="XBU737" s="23"/>
      <c r="XBV737" s="23"/>
      <c r="XBW737" s="23"/>
      <c r="XBX737" s="23"/>
      <c r="XBY737" s="23"/>
      <c r="XBZ737" s="23"/>
      <c r="XCA737" s="23"/>
      <c r="XCB737" s="23"/>
      <c r="XCC737" s="23"/>
      <c r="XCD737" s="23"/>
      <c r="XCE737" s="23"/>
      <c r="XCF737" s="23"/>
      <c r="XCG737" s="23"/>
      <c r="XCH737" s="23"/>
      <c r="XCI737" s="23"/>
      <c r="XCJ737" s="23"/>
      <c r="XCK737" s="23"/>
      <c r="XCL737" s="23"/>
      <c r="XCM737" s="23"/>
      <c r="XCN737" s="23"/>
      <c r="XCO737" s="23"/>
      <c r="XCP737" s="23"/>
      <c r="XCQ737" s="23"/>
      <c r="XCR737" s="23"/>
      <c r="XCS737" s="23"/>
      <c r="XCT737" s="23"/>
      <c r="XCU737" s="23"/>
      <c r="XCV737" s="23"/>
      <c r="XCW737" s="26"/>
      <c r="XCX737" s="26"/>
      <c r="XCY737" s="26"/>
      <c r="XCZ737" s="26"/>
      <c r="XDA737" s="26"/>
      <c r="XDB737" s="26"/>
      <c r="XDC737" s="26"/>
      <c r="XDD737" s="26"/>
      <c r="XDE737" s="26"/>
      <c r="XDF737" s="26"/>
      <c r="XDG737" s="26"/>
      <c r="XDH737" s="26"/>
      <c r="XDI737" s="26"/>
      <c r="XDJ737" s="26"/>
      <c r="XDK737" s="26"/>
      <c r="XDL737" s="26"/>
      <c r="XDM737" s="26"/>
      <c r="XDN737" s="26"/>
      <c r="XDO737" s="26"/>
      <c r="XDP737" s="26"/>
      <c r="XDQ737" s="26"/>
      <c r="XDR737" s="26"/>
      <c r="XDS737" s="26"/>
      <c r="XDT737" s="26"/>
      <c r="XDU737" s="26"/>
      <c r="XDV737" s="26"/>
      <c r="XDW737" s="26"/>
      <c r="XDX737" s="26"/>
      <c r="XDY737" s="26"/>
      <c r="XDZ737" s="26"/>
      <c r="XEA737" s="26"/>
      <c r="XEB737" s="26"/>
      <c r="XEC737" s="26"/>
      <c r="XED737" s="26"/>
      <c r="XEE737" s="26"/>
      <c r="XEF737" s="26"/>
      <c r="XEG737" s="26"/>
      <c r="XEH737" s="26"/>
      <c r="XEI737" s="26"/>
      <c r="XEJ737" s="26"/>
      <c r="XEK737" s="26"/>
      <c r="XEL737" s="26"/>
      <c r="XEM737" s="26"/>
      <c r="XEN737" s="26"/>
      <c r="XEO737" s="26"/>
      <c r="XEP737" s="26"/>
      <c r="XEQ737" s="26"/>
      <c r="XER737" s="26"/>
      <c r="XES737" s="26"/>
      <c r="XET737" s="26"/>
      <c r="XEU737" s="26"/>
      <c r="XEV737" s="26"/>
      <c r="XEW737" s="26"/>
      <c r="XEX737" s="26"/>
      <c r="XEY737" s="26"/>
      <c r="XEZ737" s="26"/>
      <c r="XFA737" s="26"/>
    </row>
    <row r="738" s="4" customFormat="1" ht="15" customHeight="1" spans="1:16381">
      <c r="A738" s="15">
        <v>734</v>
      </c>
      <c r="B738" s="16" t="s">
        <v>1331</v>
      </c>
      <c r="C738" s="17" t="s">
        <v>1434</v>
      </c>
      <c r="D738" s="18">
        <v>50000</v>
      </c>
      <c r="E738" s="18">
        <v>50000</v>
      </c>
      <c r="F738" s="18">
        <f t="shared" si="42"/>
        <v>50000</v>
      </c>
      <c r="G738" s="17" t="s">
        <v>1432</v>
      </c>
      <c r="H738" s="17" t="s">
        <v>1433</v>
      </c>
      <c r="I738" s="17" t="s">
        <v>21</v>
      </c>
      <c r="J738" s="20" t="s">
        <v>1333</v>
      </c>
      <c r="K738" s="21">
        <v>43545</v>
      </c>
      <c r="L738" s="21" t="s">
        <v>23</v>
      </c>
      <c r="M738" s="15">
        <f t="shared" si="43"/>
        <v>92</v>
      </c>
      <c r="N738" s="15">
        <f t="shared" si="44"/>
        <v>606.94</v>
      </c>
      <c r="XAH738" s="23"/>
      <c r="XAI738" s="23"/>
      <c r="XAJ738" s="23"/>
      <c r="XAK738" s="23"/>
      <c r="XAL738" s="23"/>
      <c r="XAM738" s="23"/>
      <c r="XAN738" s="23"/>
      <c r="XAO738" s="23"/>
      <c r="XAP738" s="23"/>
      <c r="XAQ738" s="23"/>
      <c r="XAR738" s="23"/>
      <c r="XAS738" s="23"/>
      <c r="XAT738" s="23"/>
      <c r="XAU738" s="23"/>
      <c r="XAV738" s="23"/>
      <c r="XAW738" s="23"/>
      <c r="XAX738" s="23"/>
      <c r="XAY738" s="23"/>
      <c r="XAZ738" s="23"/>
      <c r="XBA738" s="23"/>
      <c r="XBB738" s="23"/>
      <c r="XBC738" s="23"/>
      <c r="XBD738" s="23"/>
      <c r="XBE738" s="23"/>
      <c r="XBF738" s="23"/>
      <c r="XBG738" s="23"/>
      <c r="XBH738" s="23"/>
      <c r="XBI738" s="23"/>
      <c r="XBJ738" s="23"/>
      <c r="XBK738" s="23"/>
      <c r="XBL738" s="23"/>
      <c r="XBM738" s="23"/>
      <c r="XBN738" s="23"/>
      <c r="XBO738" s="23"/>
      <c r="XBP738" s="23"/>
      <c r="XBQ738" s="23"/>
      <c r="XBR738" s="23"/>
      <c r="XBS738" s="23"/>
      <c r="XBT738" s="23"/>
      <c r="XBU738" s="23"/>
      <c r="XBV738" s="23"/>
      <c r="XBW738" s="23"/>
      <c r="XBX738" s="23"/>
      <c r="XBY738" s="23"/>
      <c r="XBZ738" s="23"/>
      <c r="XCA738" s="23"/>
      <c r="XCB738" s="23"/>
      <c r="XCC738" s="23"/>
      <c r="XCD738" s="23"/>
      <c r="XCE738" s="23"/>
      <c r="XCF738" s="23"/>
      <c r="XCG738" s="23"/>
      <c r="XCH738" s="23"/>
      <c r="XCI738" s="23"/>
      <c r="XCJ738" s="23"/>
      <c r="XCK738" s="23"/>
      <c r="XCL738" s="23"/>
      <c r="XCM738" s="23"/>
      <c r="XCN738" s="23"/>
      <c r="XCO738" s="23"/>
      <c r="XCP738" s="23"/>
      <c r="XCQ738" s="23"/>
      <c r="XCR738" s="23"/>
      <c r="XCS738" s="23"/>
      <c r="XCT738" s="23"/>
      <c r="XCU738" s="23"/>
      <c r="XCV738" s="23"/>
      <c r="XCW738" s="26"/>
      <c r="XCX738" s="26"/>
      <c r="XCY738" s="26"/>
      <c r="XCZ738" s="26"/>
      <c r="XDA738" s="26"/>
      <c r="XDB738" s="26"/>
      <c r="XDC738" s="26"/>
      <c r="XDD738" s="26"/>
      <c r="XDE738" s="26"/>
      <c r="XDF738" s="26"/>
      <c r="XDG738" s="26"/>
      <c r="XDH738" s="26"/>
      <c r="XDI738" s="26"/>
      <c r="XDJ738" s="26"/>
      <c r="XDK738" s="26"/>
      <c r="XDL738" s="26"/>
      <c r="XDM738" s="26"/>
      <c r="XDN738" s="26"/>
      <c r="XDO738" s="26"/>
      <c r="XDP738" s="26"/>
      <c r="XDQ738" s="26"/>
      <c r="XDR738" s="26"/>
      <c r="XDS738" s="26"/>
      <c r="XDT738" s="26"/>
      <c r="XDU738" s="26"/>
      <c r="XDV738" s="26"/>
      <c r="XDW738" s="26"/>
      <c r="XDX738" s="26"/>
      <c r="XDY738" s="26"/>
      <c r="XDZ738" s="26"/>
      <c r="XEA738" s="26"/>
      <c r="XEB738" s="26"/>
      <c r="XEC738" s="26"/>
      <c r="XED738" s="26"/>
      <c r="XEE738" s="26"/>
      <c r="XEF738" s="26"/>
      <c r="XEG738" s="26"/>
      <c r="XEH738" s="26"/>
      <c r="XEI738" s="26"/>
      <c r="XEJ738" s="26"/>
      <c r="XEK738" s="26"/>
      <c r="XEL738" s="26"/>
      <c r="XEM738" s="26"/>
      <c r="XEN738" s="26"/>
      <c r="XEO738" s="26"/>
      <c r="XEP738" s="26"/>
      <c r="XEQ738" s="26"/>
      <c r="XER738" s="26"/>
      <c r="XES738" s="26"/>
      <c r="XET738" s="26"/>
      <c r="XEU738" s="26"/>
      <c r="XEV738" s="26"/>
      <c r="XEW738" s="26"/>
      <c r="XEX738" s="26"/>
      <c r="XEY738" s="26"/>
      <c r="XEZ738" s="26"/>
      <c r="XFA738" s="26"/>
    </row>
    <row r="739" s="4" customFormat="1" ht="15" customHeight="1" spans="1:16381">
      <c r="A739" s="15">
        <v>735</v>
      </c>
      <c r="B739" s="16" t="s">
        <v>1331</v>
      </c>
      <c r="C739" s="17" t="s">
        <v>1435</v>
      </c>
      <c r="D739" s="18">
        <v>50000</v>
      </c>
      <c r="E739" s="18">
        <v>50000</v>
      </c>
      <c r="F739" s="18">
        <f t="shared" si="42"/>
        <v>50000</v>
      </c>
      <c r="G739" s="17" t="s">
        <v>1432</v>
      </c>
      <c r="H739" s="17" t="s">
        <v>1433</v>
      </c>
      <c r="I739" s="17" t="s">
        <v>21</v>
      </c>
      <c r="J739" s="20" t="s">
        <v>1333</v>
      </c>
      <c r="K739" s="21">
        <v>43545</v>
      </c>
      <c r="L739" s="21" t="s">
        <v>23</v>
      </c>
      <c r="M739" s="15">
        <f t="shared" si="43"/>
        <v>92</v>
      </c>
      <c r="N739" s="15">
        <f t="shared" si="44"/>
        <v>606.94</v>
      </c>
      <c r="XAH739" s="23"/>
      <c r="XAI739" s="23"/>
      <c r="XAJ739" s="23"/>
      <c r="XAK739" s="23"/>
      <c r="XAL739" s="23"/>
      <c r="XAM739" s="23"/>
      <c r="XAN739" s="23"/>
      <c r="XAO739" s="23"/>
      <c r="XAP739" s="23"/>
      <c r="XAQ739" s="23"/>
      <c r="XAR739" s="23"/>
      <c r="XAS739" s="23"/>
      <c r="XAT739" s="23"/>
      <c r="XAU739" s="23"/>
      <c r="XAV739" s="23"/>
      <c r="XAW739" s="23"/>
      <c r="XAX739" s="23"/>
      <c r="XAY739" s="23"/>
      <c r="XAZ739" s="23"/>
      <c r="XBA739" s="23"/>
      <c r="XBB739" s="23"/>
      <c r="XBC739" s="23"/>
      <c r="XBD739" s="23"/>
      <c r="XBE739" s="23"/>
      <c r="XBF739" s="23"/>
      <c r="XBG739" s="23"/>
      <c r="XBH739" s="23"/>
      <c r="XBI739" s="23"/>
      <c r="XBJ739" s="23"/>
      <c r="XBK739" s="23"/>
      <c r="XBL739" s="23"/>
      <c r="XBM739" s="23"/>
      <c r="XBN739" s="23"/>
      <c r="XBO739" s="23"/>
      <c r="XBP739" s="23"/>
      <c r="XBQ739" s="23"/>
      <c r="XBR739" s="23"/>
      <c r="XBS739" s="23"/>
      <c r="XBT739" s="23"/>
      <c r="XBU739" s="23"/>
      <c r="XBV739" s="23"/>
      <c r="XBW739" s="23"/>
      <c r="XBX739" s="23"/>
      <c r="XBY739" s="23"/>
      <c r="XBZ739" s="23"/>
      <c r="XCA739" s="23"/>
      <c r="XCB739" s="23"/>
      <c r="XCC739" s="23"/>
      <c r="XCD739" s="23"/>
      <c r="XCE739" s="23"/>
      <c r="XCF739" s="23"/>
      <c r="XCG739" s="23"/>
      <c r="XCH739" s="23"/>
      <c r="XCI739" s="23"/>
      <c r="XCJ739" s="23"/>
      <c r="XCK739" s="23"/>
      <c r="XCL739" s="23"/>
      <c r="XCM739" s="23"/>
      <c r="XCN739" s="23"/>
      <c r="XCO739" s="23"/>
      <c r="XCP739" s="23"/>
      <c r="XCQ739" s="23"/>
      <c r="XCR739" s="23"/>
      <c r="XCS739" s="23"/>
      <c r="XCT739" s="23"/>
      <c r="XCU739" s="23"/>
      <c r="XCV739" s="23"/>
      <c r="XCW739" s="26"/>
      <c r="XCX739" s="26"/>
      <c r="XCY739" s="26"/>
      <c r="XCZ739" s="26"/>
      <c r="XDA739" s="26"/>
      <c r="XDB739" s="26"/>
      <c r="XDC739" s="26"/>
      <c r="XDD739" s="26"/>
      <c r="XDE739" s="26"/>
      <c r="XDF739" s="26"/>
      <c r="XDG739" s="26"/>
      <c r="XDH739" s="26"/>
      <c r="XDI739" s="26"/>
      <c r="XDJ739" s="26"/>
      <c r="XDK739" s="26"/>
      <c r="XDL739" s="26"/>
      <c r="XDM739" s="26"/>
      <c r="XDN739" s="26"/>
      <c r="XDO739" s="26"/>
      <c r="XDP739" s="26"/>
      <c r="XDQ739" s="26"/>
      <c r="XDR739" s="26"/>
      <c r="XDS739" s="26"/>
      <c r="XDT739" s="26"/>
      <c r="XDU739" s="26"/>
      <c r="XDV739" s="26"/>
      <c r="XDW739" s="26"/>
      <c r="XDX739" s="26"/>
      <c r="XDY739" s="26"/>
      <c r="XDZ739" s="26"/>
      <c r="XEA739" s="26"/>
      <c r="XEB739" s="26"/>
      <c r="XEC739" s="26"/>
      <c r="XED739" s="26"/>
      <c r="XEE739" s="26"/>
      <c r="XEF739" s="26"/>
      <c r="XEG739" s="26"/>
      <c r="XEH739" s="26"/>
      <c r="XEI739" s="26"/>
      <c r="XEJ739" s="26"/>
      <c r="XEK739" s="26"/>
      <c r="XEL739" s="26"/>
      <c r="XEM739" s="26"/>
      <c r="XEN739" s="26"/>
      <c r="XEO739" s="26"/>
      <c r="XEP739" s="26"/>
      <c r="XEQ739" s="26"/>
      <c r="XER739" s="26"/>
      <c r="XES739" s="26"/>
      <c r="XET739" s="26"/>
      <c r="XEU739" s="26"/>
      <c r="XEV739" s="26"/>
      <c r="XEW739" s="26"/>
      <c r="XEX739" s="26"/>
      <c r="XEY739" s="26"/>
      <c r="XEZ739" s="26"/>
      <c r="XFA739" s="26"/>
    </row>
    <row r="740" s="4" customFormat="1" ht="15" customHeight="1" spans="1:16381">
      <c r="A740" s="15">
        <v>736</v>
      </c>
      <c r="B740" s="16" t="s">
        <v>1331</v>
      </c>
      <c r="C740" s="17" t="s">
        <v>1436</v>
      </c>
      <c r="D740" s="18">
        <v>50000</v>
      </c>
      <c r="E740" s="18">
        <v>50000</v>
      </c>
      <c r="F740" s="18">
        <f t="shared" si="42"/>
        <v>50000</v>
      </c>
      <c r="G740" s="17" t="s">
        <v>1432</v>
      </c>
      <c r="H740" s="17" t="s">
        <v>1433</v>
      </c>
      <c r="I740" s="17" t="s">
        <v>21</v>
      </c>
      <c r="J740" s="20" t="s">
        <v>1333</v>
      </c>
      <c r="K740" s="21">
        <v>43545</v>
      </c>
      <c r="L740" s="21" t="s">
        <v>23</v>
      </c>
      <c r="M740" s="15">
        <f t="shared" si="43"/>
        <v>92</v>
      </c>
      <c r="N740" s="15">
        <f t="shared" si="44"/>
        <v>606.94</v>
      </c>
      <c r="XAH740" s="23"/>
      <c r="XAI740" s="23"/>
      <c r="XAJ740" s="23"/>
      <c r="XAK740" s="23"/>
      <c r="XAL740" s="23"/>
      <c r="XAM740" s="23"/>
      <c r="XAN740" s="23"/>
      <c r="XAO740" s="23"/>
      <c r="XAP740" s="23"/>
      <c r="XAQ740" s="23"/>
      <c r="XAR740" s="23"/>
      <c r="XAS740" s="23"/>
      <c r="XAT740" s="23"/>
      <c r="XAU740" s="23"/>
      <c r="XAV740" s="23"/>
      <c r="XAW740" s="23"/>
      <c r="XAX740" s="23"/>
      <c r="XAY740" s="23"/>
      <c r="XAZ740" s="23"/>
      <c r="XBA740" s="23"/>
      <c r="XBB740" s="23"/>
      <c r="XBC740" s="23"/>
      <c r="XBD740" s="23"/>
      <c r="XBE740" s="23"/>
      <c r="XBF740" s="23"/>
      <c r="XBG740" s="23"/>
      <c r="XBH740" s="23"/>
      <c r="XBI740" s="23"/>
      <c r="XBJ740" s="23"/>
      <c r="XBK740" s="23"/>
      <c r="XBL740" s="23"/>
      <c r="XBM740" s="23"/>
      <c r="XBN740" s="23"/>
      <c r="XBO740" s="23"/>
      <c r="XBP740" s="23"/>
      <c r="XBQ740" s="23"/>
      <c r="XBR740" s="23"/>
      <c r="XBS740" s="23"/>
      <c r="XBT740" s="23"/>
      <c r="XBU740" s="23"/>
      <c r="XBV740" s="23"/>
      <c r="XBW740" s="23"/>
      <c r="XBX740" s="23"/>
      <c r="XBY740" s="23"/>
      <c r="XBZ740" s="23"/>
      <c r="XCA740" s="23"/>
      <c r="XCB740" s="23"/>
      <c r="XCC740" s="23"/>
      <c r="XCD740" s="23"/>
      <c r="XCE740" s="23"/>
      <c r="XCF740" s="23"/>
      <c r="XCG740" s="23"/>
      <c r="XCH740" s="23"/>
      <c r="XCI740" s="23"/>
      <c r="XCJ740" s="23"/>
      <c r="XCK740" s="23"/>
      <c r="XCL740" s="23"/>
      <c r="XCM740" s="23"/>
      <c r="XCN740" s="23"/>
      <c r="XCO740" s="23"/>
      <c r="XCP740" s="23"/>
      <c r="XCQ740" s="23"/>
      <c r="XCR740" s="23"/>
      <c r="XCS740" s="23"/>
      <c r="XCT740" s="23"/>
      <c r="XCU740" s="23"/>
      <c r="XCV740" s="23"/>
      <c r="XCW740" s="26"/>
      <c r="XCX740" s="26"/>
      <c r="XCY740" s="26"/>
      <c r="XCZ740" s="26"/>
      <c r="XDA740" s="26"/>
      <c r="XDB740" s="26"/>
      <c r="XDC740" s="26"/>
      <c r="XDD740" s="26"/>
      <c r="XDE740" s="26"/>
      <c r="XDF740" s="26"/>
      <c r="XDG740" s="26"/>
      <c r="XDH740" s="26"/>
      <c r="XDI740" s="26"/>
      <c r="XDJ740" s="26"/>
      <c r="XDK740" s="26"/>
      <c r="XDL740" s="26"/>
      <c r="XDM740" s="26"/>
      <c r="XDN740" s="26"/>
      <c r="XDO740" s="26"/>
      <c r="XDP740" s="26"/>
      <c r="XDQ740" s="26"/>
      <c r="XDR740" s="26"/>
      <c r="XDS740" s="26"/>
      <c r="XDT740" s="26"/>
      <c r="XDU740" s="26"/>
      <c r="XDV740" s="26"/>
      <c r="XDW740" s="26"/>
      <c r="XDX740" s="26"/>
      <c r="XDY740" s="26"/>
      <c r="XDZ740" s="26"/>
      <c r="XEA740" s="26"/>
      <c r="XEB740" s="26"/>
      <c r="XEC740" s="26"/>
      <c r="XED740" s="26"/>
      <c r="XEE740" s="26"/>
      <c r="XEF740" s="26"/>
      <c r="XEG740" s="26"/>
      <c r="XEH740" s="26"/>
      <c r="XEI740" s="26"/>
      <c r="XEJ740" s="26"/>
      <c r="XEK740" s="26"/>
      <c r="XEL740" s="26"/>
      <c r="XEM740" s="26"/>
      <c r="XEN740" s="26"/>
      <c r="XEO740" s="26"/>
      <c r="XEP740" s="26"/>
      <c r="XEQ740" s="26"/>
      <c r="XER740" s="26"/>
      <c r="XES740" s="26"/>
      <c r="XET740" s="26"/>
      <c r="XEU740" s="26"/>
      <c r="XEV740" s="26"/>
      <c r="XEW740" s="26"/>
      <c r="XEX740" s="26"/>
      <c r="XEY740" s="26"/>
      <c r="XEZ740" s="26"/>
      <c r="XFA740" s="26"/>
    </row>
    <row r="741" s="4" customFormat="1" ht="15" customHeight="1" spans="1:16381">
      <c r="A741" s="15">
        <v>737</v>
      </c>
      <c r="B741" s="16" t="s">
        <v>1331</v>
      </c>
      <c r="C741" s="17" t="s">
        <v>1437</v>
      </c>
      <c r="D741" s="18">
        <v>50000</v>
      </c>
      <c r="E741" s="18">
        <v>50000</v>
      </c>
      <c r="F741" s="18">
        <f t="shared" si="42"/>
        <v>50000</v>
      </c>
      <c r="G741" s="17" t="s">
        <v>1438</v>
      </c>
      <c r="H741" s="17" t="s">
        <v>375</v>
      </c>
      <c r="I741" s="17" t="s">
        <v>21</v>
      </c>
      <c r="J741" s="20" t="s">
        <v>1333</v>
      </c>
      <c r="K741" s="21">
        <v>43545</v>
      </c>
      <c r="L741" s="21" t="s">
        <v>23</v>
      </c>
      <c r="M741" s="15">
        <f t="shared" si="43"/>
        <v>92</v>
      </c>
      <c r="N741" s="15">
        <f t="shared" si="44"/>
        <v>606.94</v>
      </c>
      <c r="XAH741" s="23"/>
      <c r="XAI741" s="23"/>
      <c r="XAJ741" s="23"/>
      <c r="XAK741" s="23"/>
      <c r="XAL741" s="23"/>
      <c r="XAM741" s="23"/>
      <c r="XAN741" s="23"/>
      <c r="XAO741" s="23"/>
      <c r="XAP741" s="23"/>
      <c r="XAQ741" s="23"/>
      <c r="XAR741" s="23"/>
      <c r="XAS741" s="23"/>
      <c r="XAT741" s="23"/>
      <c r="XAU741" s="23"/>
      <c r="XAV741" s="23"/>
      <c r="XAW741" s="23"/>
      <c r="XAX741" s="23"/>
      <c r="XAY741" s="23"/>
      <c r="XAZ741" s="23"/>
      <c r="XBA741" s="23"/>
      <c r="XBB741" s="23"/>
      <c r="XBC741" s="23"/>
      <c r="XBD741" s="23"/>
      <c r="XBE741" s="23"/>
      <c r="XBF741" s="23"/>
      <c r="XBG741" s="23"/>
      <c r="XBH741" s="23"/>
      <c r="XBI741" s="23"/>
      <c r="XBJ741" s="23"/>
      <c r="XBK741" s="23"/>
      <c r="XBL741" s="23"/>
      <c r="XBM741" s="23"/>
      <c r="XBN741" s="23"/>
      <c r="XBO741" s="23"/>
      <c r="XBP741" s="23"/>
      <c r="XBQ741" s="23"/>
      <c r="XBR741" s="23"/>
      <c r="XBS741" s="23"/>
      <c r="XBT741" s="23"/>
      <c r="XBU741" s="23"/>
      <c r="XBV741" s="23"/>
      <c r="XBW741" s="23"/>
      <c r="XBX741" s="23"/>
      <c r="XBY741" s="23"/>
      <c r="XBZ741" s="23"/>
      <c r="XCA741" s="23"/>
      <c r="XCB741" s="23"/>
      <c r="XCC741" s="23"/>
      <c r="XCD741" s="23"/>
      <c r="XCE741" s="23"/>
      <c r="XCF741" s="23"/>
      <c r="XCG741" s="23"/>
      <c r="XCH741" s="23"/>
      <c r="XCI741" s="23"/>
      <c r="XCJ741" s="23"/>
      <c r="XCK741" s="23"/>
      <c r="XCL741" s="23"/>
      <c r="XCM741" s="23"/>
      <c r="XCN741" s="23"/>
      <c r="XCO741" s="23"/>
      <c r="XCP741" s="23"/>
      <c r="XCQ741" s="23"/>
      <c r="XCR741" s="23"/>
      <c r="XCS741" s="23"/>
      <c r="XCT741" s="23"/>
      <c r="XCU741" s="23"/>
      <c r="XCV741" s="23"/>
      <c r="XCW741" s="26"/>
      <c r="XCX741" s="26"/>
      <c r="XCY741" s="26"/>
      <c r="XCZ741" s="26"/>
      <c r="XDA741" s="26"/>
      <c r="XDB741" s="26"/>
      <c r="XDC741" s="26"/>
      <c r="XDD741" s="26"/>
      <c r="XDE741" s="26"/>
      <c r="XDF741" s="26"/>
      <c r="XDG741" s="26"/>
      <c r="XDH741" s="26"/>
      <c r="XDI741" s="26"/>
      <c r="XDJ741" s="26"/>
      <c r="XDK741" s="26"/>
      <c r="XDL741" s="26"/>
      <c r="XDM741" s="26"/>
      <c r="XDN741" s="26"/>
      <c r="XDO741" s="26"/>
      <c r="XDP741" s="26"/>
      <c r="XDQ741" s="26"/>
      <c r="XDR741" s="26"/>
      <c r="XDS741" s="26"/>
      <c r="XDT741" s="26"/>
      <c r="XDU741" s="26"/>
      <c r="XDV741" s="26"/>
      <c r="XDW741" s="26"/>
      <c r="XDX741" s="26"/>
      <c r="XDY741" s="26"/>
      <c r="XDZ741" s="26"/>
      <c r="XEA741" s="26"/>
      <c r="XEB741" s="26"/>
      <c r="XEC741" s="26"/>
      <c r="XED741" s="26"/>
      <c r="XEE741" s="26"/>
      <c r="XEF741" s="26"/>
      <c r="XEG741" s="26"/>
      <c r="XEH741" s="26"/>
      <c r="XEI741" s="26"/>
      <c r="XEJ741" s="26"/>
      <c r="XEK741" s="26"/>
      <c r="XEL741" s="26"/>
      <c r="XEM741" s="26"/>
      <c r="XEN741" s="26"/>
      <c r="XEO741" s="26"/>
      <c r="XEP741" s="26"/>
      <c r="XEQ741" s="26"/>
      <c r="XER741" s="26"/>
      <c r="XES741" s="26"/>
      <c r="XET741" s="26"/>
      <c r="XEU741" s="26"/>
      <c r="XEV741" s="26"/>
      <c r="XEW741" s="26"/>
      <c r="XEX741" s="26"/>
      <c r="XEY741" s="26"/>
      <c r="XEZ741" s="26"/>
      <c r="XFA741" s="26"/>
    </row>
    <row r="742" s="4" customFormat="1" ht="15" customHeight="1" spans="1:16381">
      <c r="A742" s="15">
        <v>738</v>
      </c>
      <c r="B742" s="16" t="s">
        <v>1331</v>
      </c>
      <c r="C742" s="17" t="s">
        <v>1439</v>
      </c>
      <c r="D742" s="18">
        <v>50000</v>
      </c>
      <c r="E742" s="18">
        <v>50000</v>
      </c>
      <c r="F742" s="18">
        <f t="shared" si="42"/>
        <v>50000</v>
      </c>
      <c r="G742" s="17" t="s">
        <v>1440</v>
      </c>
      <c r="H742" s="17" t="s">
        <v>378</v>
      </c>
      <c r="I742" s="17" t="s">
        <v>21</v>
      </c>
      <c r="J742" s="20" t="s">
        <v>1333</v>
      </c>
      <c r="K742" s="21">
        <v>43545</v>
      </c>
      <c r="L742" s="21" t="s">
        <v>23</v>
      </c>
      <c r="M742" s="15">
        <f t="shared" si="43"/>
        <v>92</v>
      </c>
      <c r="N742" s="15">
        <f t="shared" si="44"/>
        <v>606.94</v>
      </c>
      <c r="XAH742" s="23"/>
      <c r="XAI742" s="23"/>
      <c r="XAJ742" s="23"/>
      <c r="XAK742" s="23"/>
      <c r="XAL742" s="23"/>
      <c r="XAM742" s="23"/>
      <c r="XAN742" s="23"/>
      <c r="XAO742" s="23"/>
      <c r="XAP742" s="23"/>
      <c r="XAQ742" s="23"/>
      <c r="XAR742" s="23"/>
      <c r="XAS742" s="23"/>
      <c r="XAT742" s="23"/>
      <c r="XAU742" s="23"/>
      <c r="XAV742" s="23"/>
      <c r="XAW742" s="23"/>
      <c r="XAX742" s="23"/>
      <c r="XAY742" s="23"/>
      <c r="XAZ742" s="23"/>
      <c r="XBA742" s="23"/>
      <c r="XBB742" s="23"/>
      <c r="XBC742" s="23"/>
      <c r="XBD742" s="23"/>
      <c r="XBE742" s="23"/>
      <c r="XBF742" s="23"/>
      <c r="XBG742" s="23"/>
      <c r="XBH742" s="23"/>
      <c r="XBI742" s="23"/>
      <c r="XBJ742" s="23"/>
      <c r="XBK742" s="23"/>
      <c r="XBL742" s="23"/>
      <c r="XBM742" s="23"/>
      <c r="XBN742" s="23"/>
      <c r="XBO742" s="23"/>
      <c r="XBP742" s="23"/>
      <c r="XBQ742" s="23"/>
      <c r="XBR742" s="23"/>
      <c r="XBS742" s="23"/>
      <c r="XBT742" s="23"/>
      <c r="XBU742" s="23"/>
      <c r="XBV742" s="23"/>
      <c r="XBW742" s="23"/>
      <c r="XBX742" s="23"/>
      <c r="XBY742" s="23"/>
      <c r="XBZ742" s="23"/>
      <c r="XCA742" s="23"/>
      <c r="XCB742" s="23"/>
      <c r="XCC742" s="23"/>
      <c r="XCD742" s="23"/>
      <c r="XCE742" s="23"/>
      <c r="XCF742" s="23"/>
      <c r="XCG742" s="23"/>
      <c r="XCH742" s="23"/>
      <c r="XCI742" s="23"/>
      <c r="XCJ742" s="23"/>
      <c r="XCK742" s="23"/>
      <c r="XCL742" s="23"/>
      <c r="XCM742" s="23"/>
      <c r="XCN742" s="23"/>
      <c r="XCO742" s="23"/>
      <c r="XCP742" s="23"/>
      <c r="XCQ742" s="23"/>
      <c r="XCR742" s="23"/>
      <c r="XCS742" s="23"/>
      <c r="XCT742" s="23"/>
      <c r="XCU742" s="23"/>
      <c r="XCV742" s="23"/>
      <c r="XCW742" s="26"/>
      <c r="XCX742" s="26"/>
      <c r="XCY742" s="26"/>
      <c r="XCZ742" s="26"/>
      <c r="XDA742" s="26"/>
      <c r="XDB742" s="26"/>
      <c r="XDC742" s="26"/>
      <c r="XDD742" s="26"/>
      <c r="XDE742" s="26"/>
      <c r="XDF742" s="26"/>
      <c r="XDG742" s="26"/>
      <c r="XDH742" s="26"/>
      <c r="XDI742" s="26"/>
      <c r="XDJ742" s="26"/>
      <c r="XDK742" s="26"/>
      <c r="XDL742" s="26"/>
      <c r="XDM742" s="26"/>
      <c r="XDN742" s="26"/>
      <c r="XDO742" s="26"/>
      <c r="XDP742" s="26"/>
      <c r="XDQ742" s="26"/>
      <c r="XDR742" s="26"/>
      <c r="XDS742" s="26"/>
      <c r="XDT742" s="26"/>
      <c r="XDU742" s="26"/>
      <c r="XDV742" s="26"/>
      <c r="XDW742" s="26"/>
      <c r="XDX742" s="26"/>
      <c r="XDY742" s="26"/>
      <c r="XDZ742" s="26"/>
      <c r="XEA742" s="26"/>
      <c r="XEB742" s="26"/>
      <c r="XEC742" s="26"/>
      <c r="XED742" s="26"/>
      <c r="XEE742" s="26"/>
      <c r="XEF742" s="26"/>
      <c r="XEG742" s="26"/>
      <c r="XEH742" s="26"/>
      <c r="XEI742" s="26"/>
      <c r="XEJ742" s="26"/>
      <c r="XEK742" s="26"/>
      <c r="XEL742" s="26"/>
      <c r="XEM742" s="26"/>
      <c r="XEN742" s="26"/>
      <c r="XEO742" s="26"/>
      <c r="XEP742" s="26"/>
      <c r="XEQ742" s="26"/>
      <c r="XER742" s="26"/>
      <c r="XES742" s="26"/>
      <c r="XET742" s="26"/>
      <c r="XEU742" s="26"/>
      <c r="XEV742" s="26"/>
      <c r="XEW742" s="26"/>
      <c r="XEX742" s="26"/>
      <c r="XEY742" s="26"/>
      <c r="XEZ742" s="26"/>
      <c r="XFA742" s="26"/>
    </row>
    <row r="743" s="4" customFormat="1" ht="15" customHeight="1" spans="1:16381">
      <c r="A743" s="15">
        <v>739</v>
      </c>
      <c r="B743" s="16" t="s">
        <v>1331</v>
      </c>
      <c r="C743" s="17" t="s">
        <v>1441</v>
      </c>
      <c r="D743" s="18">
        <v>50000</v>
      </c>
      <c r="E743" s="18">
        <v>50000</v>
      </c>
      <c r="F743" s="18">
        <f t="shared" si="42"/>
        <v>50000</v>
      </c>
      <c r="G743" s="17" t="s">
        <v>558</v>
      </c>
      <c r="H743" s="17" t="s">
        <v>559</v>
      </c>
      <c r="I743" s="17" t="s">
        <v>21</v>
      </c>
      <c r="J743" s="20" t="s">
        <v>1333</v>
      </c>
      <c r="K743" s="21">
        <v>43545</v>
      </c>
      <c r="L743" s="21" t="s">
        <v>23</v>
      </c>
      <c r="M743" s="15">
        <f t="shared" si="43"/>
        <v>92</v>
      </c>
      <c r="N743" s="15">
        <f t="shared" si="44"/>
        <v>606.94</v>
      </c>
      <c r="XAH743" s="23"/>
      <c r="XAI743" s="23"/>
      <c r="XAJ743" s="23"/>
      <c r="XAK743" s="23"/>
      <c r="XAL743" s="23"/>
      <c r="XAM743" s="23"/>
      <c r="XAN743" s="23"/>
      <c r="XAO743" s="23"/>
      <c r="XAP743" s="23"/>
      <c r="XAQ743" s="23"/>
      <c r="XAR743" s="23"/>
      <c r="XAS743" s="23"/>
      <c r="XAT743" s="23"/>
      <c r="XAU743" s="23"/>
      <c r="XAV743" s="23"/>
      <c r="XAW743" s="23"/>
      <c r="XAX743" s="23"/>
      <c r="XAY743" s="23"/>
      <c r="XAZ743" s="23"/>
      <c r="XBA743" s="23"/>
      <c r="XBB743" s="23"/>
      <c r="XBC743" s="23"/>
      <c r="XBD743" s="23"/>
      <c r="XBE743" s="23"/>
      <c r="XBF743" s="23"/>
      <c r="XBG743" s="23"/>
      <c r="XBH743" s="23"/>
      <c r="XBI743" s="23"/>
      <c r="XBJ743" s="23"/>
      <c r="XBK743" s="23"/>
      <c r="XBL743" s="23"/>
      <c r="XBM743" s="23"/>
      <c r="XBN743" s="23"/>
      <c r="XBO743" s="23"/>
      <c r="XBP743" s="23"/>
      <c r="XBQ743" s="23"/>
      <c r="XBR743" s="23"/>
      <c r="XBS743" s="23"/>
      <c r="XBT743" s="23"/>
      <c r="XBU743" s="23"/>
      <c r="XBV743" s="23"/>
      <c r="XBW743" s="23"/>
      <c r="XBX743" s="23"/>
      <c r="XBY743" s="23"/>
      <c r="XBZ743" s="23"/>
      <c r="XCA743" s="23"/>
      <c r="XCB743" s="23"/>
      <c r="XCC743" s="23"/>
      <c r="XCD743" s="23"/>
      <c r="XCE743" s="23"/>
      <c r="XCF743" s="23"/>
      <c r="XCG743" s="23"/>
      <c r="XCH743" s="23"/>
      <c r="XCI743" s="23"/>
      <c r="XCJ743" s="23"/>
      <c r="XCK743" s="23"/>
      <c r="XCL743" s="23"/>
      <c r="XCM743" s="23"/>
      <c r="XCN743" s="23"/>
      <c r="XCO743" s="23"/>
      <c r="XCP743" s="23"/>
      <c r="XCQ743" s="23"/>
      <c r="XCR743" s="23"/>
      <c r="XCS743" s="23"/>
      <c r="XCT743" s="23"/>
      <c r="XCU743" s="23"/>
      <c r="XCV743" s="23"/>
      <c r="XCW743" s="26"/>
      <c r="XCX743" s="26"/>
      <c r="XCY743" s="26"/>
      <c r="XCZ743" s="26"/>
      <c r="XDA743" s="26"/>
      <c r="XDB743" s="26"/>
      <c r="XDC743" s="26"/>
      <c r="XDD743" s="26"/>
      <c r="XDE743" s="26"/>
      <c r="XDF743" s="26"/>
      <c r="XDG743" s="26"/>
      <c r="XDH743" s="26"/>
      <c r="XDI743" s="26"/>
      <c r="XDJ743" s="26"/>
      <c r="XDK743" s="26"/>
      <c r="XDL743" s="26"/>
      <c r="XDM743" s="26"/>
      <c r="XDN743" s="26"/>
      <c r="XDO743" s="26"/>
      <c r="XDP743" s="26"/>
      <c r="XDQ743" s="26"/>
      <c r="XDR743" s="26"/>
      <c r="XDS743" s="26"/>
      <c r="XDT743" s="26"/>
      <c r="XDU743" s="26"/>
      <c r="XDV743" s="26"/>
      <c r="XDW743" s="26"/>
      <c r="XDX743" s="26"/>
      <c r="XDY743" s="26"/>
      <c r="XDZ743" s="26"/>
      <c r="XEA743" s="26"/>
      <c r="XEB743" s="26"/>
      <c r="XEC743" s="26"/>
      <c r="XED743" s="26"/>
      <c r="XEE743" s="26"/>
      <c r="XEF743" s="26"/>
      <c r="XEG743" s="26"/>
      <c r="XEH743" s="26"/>
      <c r="XEI743" s="26"/>
      <c r="XEJ743" s="26"/>
      <c r="XEK743" s="26"/>
      <c r="XEL743" s="26"/>
      <c r="XEM743" s="26"/>
      <c r="XEN743" s="26"/>
      <c r="XEO743" s="26"/>
      <c r="XEP743" s="26"/>
      <c r="XEQ743" s="26"/>
      <c r="XER743" s="26"/>
      <c r="XES743" s="26"/>
      <c r="XET743" s="26"/>
      <c r="XEU743" s="26"/>
      <c r="XEV743" s="26"/>
      <c r="XEW743" s="26"/>
      <c r="XEX743" s="26"/>
      <c r="XEY743" s="26"/>
      <c r="XEZ743" s="26"/>
      <c r="XFA743" s="26"/>
    </row>
    <row r="744" s="4" customFormat="1" ht="15" customHeight="1" spans="1:16381">
      <c r="A744" s="15">
        <v>740</v>
      </c>
      <c r="B744" s="16" t="s">
        <v>1331</v>
      </c>
      <c r="C744" s="17" t="s">
        <v>1442</v>
      </c>
      <c r="D744" s="18">
        <v>50000</v>
      </c>
      <c r="E744" s="18">
        <v>50000</v>
      </c>
      <c r="F744" s="18">
        <f t="shared" si="42"/>
        <v>50000</v>
      </c>
      <c r="G744" s="17" t="s">
        <v>558</v>
      </c>
      <c r="H744" s="17" t="s">
        <v>559</v>
      </c>
      <c r="I744" s="17" t="s">
        <v>21</v>
      </c>
      <c r="J744" s="20" t="s">
        <v>1333</v>
      </c>
      <c r="K744" s="21">
        <v>43545</v>
      </c>
      <c r="L744" s="21" t="s">
        <v>23</v>
      </c>
      <c r="M744" s="15">
        <f t="shared" si="43"/>
        <v>92</v>
      </c>
      <c r="N744" s="15">
        <f t="shared" si="44"/>
        <v>606.94</v>
      </c>
      <c r="XAH744" s="23"/>
      <c r="XAI744" s="23"/>
      <c r="XAJ744" s="23"/>
      <c r="XAK744" s="23"/>
      <c r="XAL744" s="23"/>
      <c r="XAM744" s="23"/>
      <c r="XAN744" s="23"/>
      <c r="XAO744" s="23"/>
      <c r="XAP744" s="23"/>
      <c r="XAQ744" s="23"/>
      <c r="XAR744" s="23"/>
      <c r="XAS744" s="23"/>
      <c r="XAT744" s="23"/>
      <c r="XAU744" s="23"/>
      <c r="XAV744" s="23"/>
      <c r="XAW744" s="23"/>
      <c r="XAX744" s="23"/>
      <c r="XAY744" s="23"/>
      <c r="XAZ744" s="23"/>
      <c r="XBA744" s="23"/>
      <c r="XBB744" s="23"/>
      <c r="XBC744" s="23"/>
      <c r="XBD744" s="23"/>
      <c r="XBE744" s="23"/>
      <c r="XBF744" s="23"/>
      <c r="XBG744" s="23"/>
      <c r="XBH744" s="23"/>
      <c r="XBI744" s="23"/>
      <c r="XBJ744" s="23"/>
      <c r="XBK744" s="23"/>
      <c r="XBL744" s="23"/>
      <c r="XBM744" s="23"/>
      <c r="XBN744" s="23"/>
      <c r="XBO744" s="23"/>
      <c r="XBP744" s="23"/>
      <c r="XBQ744" s="23"/>
      <c r="XBR744" s="23"/>
      <c r="XBS744" s="23"/>
      <c r="XBT744" s="23"/>
      <c r="XBU744" s="23"/>
      <c r="XBV744" s="23"/>
      <c r="XBW744" s="23"/>
      <c r="XBX744" s="23"/>
      <c r="XBY744" s="23"/>
      <c r="XBZ744" s="23"/>
      <c r="XCA744" s="23"/>
      <c r="XCB744" s="23"/>
      <c r="XCC744" s="23"/>
      <c r="XCD744" s="23"/>
      <c r="XCE744" s="23"/>
      <c r="XCF744" s="23"/>
      <c r="XCG744" s="23"/>
      <c r="XCH744" s="23"/>
      <c r="XCI744" s="23"/>
      <c r="XCJ744" s="23"/>
      <c r="XCK744" s="23"/>
      <c r="XCL744" s="23"/>
      <c r="XCM744" s="23"/>
      <c r="XCN744" s="23"/>
      <c r="XCO744" s="23"/>
      <c r="XCP744" s="23"/>
      <c r="XCQ744" s="23"/>
      <c r="XCR744" s="23"/>
      <c r="XCS744" s="23"/>
      <c r="XCT744" s="23"/>
      <c r="XCU744" s="23"/>
      <c r="XCV744" s="23"/>
      <c r="XCW744" s="26"/>
      <c r="XCX744" s="26"/>
      <c r="XCY744" s="26"/>
      <c r="XCZ744" s="26"/>
      <c r="XDA744" s="26"/>
      <c r="XDB744" s="26"/>
      <c r="XDC744" s="26"/>
      <c r="XDD744" s="26"/>
      <c r="XDE744" s="26"/>
      <c r="XDF744" s="26"/>
      <c r="XDG744" s="26"/>
      <c r="XDH744" s="26"/>
      <c r="XDI744" s="26"/>
      <c r="XDJ744" s="26"/>
      <c r="XDK744" s="26"/>
      <c r="XDL744" s="26"/>
      <c r="XDM744" s="26"/>
      <c r="XDN744" s="26"/>
      <c r="XDO744" s="26"/>
      <c r="XDP744" s="26"/>
      <c r="XDQ744" s="26"/>
      <c r="XDR744" s="26"/>
      <c r="XDS744" s="26"/>
      <c r="XDT744" s="26"/>
      <c r="XDU744" s="26"/>
      <c r="XDV744" s="26"/>
      <c r="XDW744" s="26"/>
      <c r="XDX744" s="26"/>
      <c r="XDY744" s="26"/>
      <c r="XDZ744" s="26"/>
      <c r="XEA744" s="26"/>
      <c r="XEB744" s="26"/>
      <c r="XEC744" s="26"/>
      <c r="XED744" s="26"/>
      <c r="XEE744" s="26"/>
      <c r="XEF744" s="26"/>
      <c r="XEG744" s="26"/>
      <c r="XEH744" s="26"/>
      <c r="XEI744" s="26"/>
      <c r="XEJ744" s="26"/>
      <c r="XEK744" s="26"/>
      <c r="XEL744" s="26"/>
      <c r="XEM744" s="26"/>
      <c r="XEN744" s="26"/>
      <c r="XEO744" s="26"/>
      <c r="XEP744" s="26"/>
      <c r="XEQ744" s="26"/>
      <c r="XER744" s="26"/>
      <c r="XES744" s="26"/>
      <c r="XET744" s="26"/>
      <c r="XEU744" s="26"/>
      <c r="XEV744" s="26"/>
      <c r="XEW744" s="26"/>
      <c r="XEX744" s="26"/>
      <c r="XEY744" s="26"/>
      <c r="XEZ744" s="26"/>
      <c r="XFA744" s="26"/>
    </row>
    <row r="745" s="4" customFormat="1" ht="15" customHeight="1" spans="1:16381">
      <c r="A745" s="15">
        <v>741</v>
      </c>
      <c r="B745" s="16" t="s">
        <v>1331</v>
      </c>
      <c r="C745" s="17" t="s">
        <v>1443</v>
      </c>
      <c r="D745" s="18">
        <v>50000</v>
      </c>
      <c r="E745" s="18">
        <v>50000</v>
      </c>
      <c r="F745" s="18">
        <f t="shared" si="42"/>
        <v>50000</v>
      </c>
      <c r="G745" s="17" t="s">
        <v>558</v>
      </c>
      <c r="H745" s="17" t="s">
        <v>559</v>
      </c>
      <c r="I745" s="17" t="s">
        <v>21</v>
      </c>
      <c r="J745" s="20" t="s">
        <v>1333</v>
      </c>
      <c r="K745" s="21">
        <v>43545</v>
      </c>
      <c r="L745" s="21" t="s">
        <v>23</v>
      </c>
      <c r="M745" s="15">
        <f t="shared" si="43"/>
        <v>92</v>
      </c>
      <c r="N745" s="15">
        <f t="shared" si="44"/>
        <v>606.94</v>
      </c>
      <c r="XAH745" s="23"/>
      <c r="XAI745" s="23"/>
      <c r="XAJ745" s="23"/>
      <c r="XAK745" s="23"/>
      <c r="XAL745" s="23"/>
      <c r="XAM745" s="23"/>
      <c r="XAN745" s="23"/>
      <c r="XAO745" s="23"/>
      <c r="XAP745" s="23"/>
      <c r="XAQ745" s="23"/>
      <c r="XAR745" s="23"/>
      <c r="XAS745" s="23"/>
      <c r="XAT745" s="23"/>
      <c r="XAU745" s="23"/>
      <c r="XAV745" s="23"/>
      <c r="XAW745" s="23"/>
      <c r="XAX745" s="23"/>
      <c r="XAY745" s="23"/>
      <c r="XAZ745" s="23"/>
      <c r="XBA745" s="23"/>
      <c r="XBB745" s="23"/>
      <c r="XBC745" s="23"/>
      <c r="XBD745" s="23"/>
      <c r="XBE745" s="23"/>
      <c r="XBF745" s="23"/>
      <c r="XBG745" s="23"/>
      <c r="XBH745" s="23"/>
      <c r="XBI745" s="23"/>
      <c r="XBJ745" s="23"/>
      <c r="XBK745" s="23"/>
      <c r="XBL745" s="23"/>
      <c r="XBM745" s="23"/>
      <c r="XBN745" s="23"/>
      <c r="XBO745" s="23"/>
      <c r="XBP745" s="23"/>
      <c r="XBQ745" s="23"/>
      <c r="XBR745" s="23"/>
      <c r="XBS745" s="23"/>
      <c r="XBT745" s="23"/>
      <c r="XBU745" s="23"/>
      <c r="XBV745" s="23"/>
      <c r="XBW745" s="23"/>
      <c r="XBX745" s="23"/>
      <c r="XBY745" s="23"/>
      <c r="XBZ745" s="23"/>
      <c r="XCA745" s="23"/>
      <c r="XCB745" s="23"/>
      <c r="XCC745" s="23"/>
      <c r="XCD745" s="23"/>
      <c r="XCE745" s="23"/>
      <c r="XCF745" s="23"/>
      <c r="XCG745" s="23"/>
      <c r="XCH745" s="23"/>
      <c r="XCI745" s="23"/>
      <c r="XCJ745" s="23"/>
      <c r="XCK745" s="23"/>
      <c r="XCL745" s="23"/>
      <c r="XCM745" s="23"/>
      <c r="XCN745" s="23"/>
      <c r="XCO745" s="23"/>
      <c r="XCP745" s="23"/>
      <c r="XCQ745" s="23"/>
      <c r="XCR745" s="23"/>
      <c r="XCS745" s="23"/>
      <c r="XCT745" s="23"/>
      <c r="XCU745" s="23"/>
      <c r="XCV745" s="23"/>
      <c r="XCW745" s="26"/>
      <c r="XCX745" s="26"/>
      <c r="XCY745" s="26"/>
      <c r="XCZ745" s="26"/>
      <c r="XDA745" s="26"/>
      <c r="XDB745" s="26"/>
      <c r="XDC745" s="26"/>
      <c r="XDD745" s="26"/>
      <c r="XDE745" s="26"/>
      <c r="XDF745" s="26"/>
      <c r="XDG745" s="26"/>
      <c r="XDH745" s="26"/>
      <c r="XDI745" s="26"/>
      <c r="XDJ745" s="26"/>
      <c r="XDK745" s="26"/>
      <c r="XDL745" s="26"/>
      <c r="XDM745" s="26"/>
      <c r="XDN745" s="26"/>
      <c r="XDO745" s="26"/>
      <c r="XDP745" s="26"/>
      <c r="XDQ745" s="26"/>
      <c r="XDR745" s="26"/>
      <c r="XDS745" s="26"/>
      <c r="XDT745" s="26"/>
      <c r="XDU745" s="26"/>
      <c r="XDV745" s="26"/>
      <c r="XDW745" s="26"/>
      <c r="XDX745" s="26"/>
      <c r="XDY745" s="26"/>
      <c r="XDZ745" s="26"/>
      <c r="XEA745" s="26"/>
      <c r="XEB745" s="26"/>
      <c r="XEC745" s="26"/>
      <c r="XED745" s="26"/>
      <c r="XEE745" s="26"/>
      <c r="XEF745" s="26"/>
      <c r="XEG745" s="26"/>
      <c r="XEH745" s="26"/>
      <c r="XEI745" s="26"/>
      <c r="XEJ745" s="26"/>
      <c r="XEK745" s="26"/>
      <c r="XEL745" s="26"/>
      <c r="XEM745" s="26"/>
      <c r="XEN745" s="26"/>
      <c r="XEO745" s="26"/>
      <c r="XEP745" s="26"/>
      <c r="XEQ745" s="26"/>
      <c r="XER745" s="26"/>
      <c r="XES745" s="26"/>
      <c r="XET745" s="26"/>
      <c r="XEU745" s="26"/>
      <c r="XEV745" s="26"/>
      <c r="XEW745" s="26"/>
      <c r="XEX745" s="26"/>
      <c r="XEY745" s="26"/>
      <c r="XEZ745" s="26"/>
      <c r="XFA745" s="26"/>
    </row>
    <row r="746" s="4" customFormat="1" ht="15" customHeight="1" spans="1:16381">
      <c r="A746" s="15">
        <v>742</v>
      </c>
      <c r="B746" s="16" t="s">
        <v>1331</v>
      </c>
      <c r="C746" s="17" t="s">
        <v>1444</v>
      </c>
      <c r="D746" s="18">
        <v>50000</v>
      </c>
      <c r="E746" s="18">
        <v>50000</v>
      </c>
      <c r="F746" s="18">
        <f t="shared" si="42"/>
        <v>50000</v>
      </c>
      <c r="G746" s="17" t="s">
        <v>561</v>
      </c>
      <c r="H746" s="17" t="s">
        <v>562</v>
      </c>
      <c r="I746" s="17" t="s">
        <v>21</v>
      </c>
      <c r="J746" s="20" t="s">
        <v>1333</v>
      </c>
      <c r="K746" s="21">
        <v>43545</v>
      </c>
      <c r="L746" s="21" t="s">
        <v>23</v>
      </c>
      <c r="M746" s="15">
        <f t="shared" si="43"/>
        <v>92</v>
      </c>
      <c r="N746" s="15">
        <f t="shared" si="44"/>
        <v>606.94</v>
      </c>
      <c r="XAH746" s="23"/>
      <c r="XAI746" s="23"/>
      <c r="XAJ746" s="23"/>
      <c r="XAK746" s="23"/>
      <c r="XAL746" s="23"/>
      <c r="XAM746" s="23"/>
      <c r="XAN746" s="23"/>
      <c r="XAO746" s="23"/>
      <c r="XAP746" s="23"/>
      <c r="XAQ746" s="23"/>
      <c r="XAR746" s="23"/>
      <c r="XAS746" s="23"/>
      <c r="XAT746" s="23"/>
      <c r="XAU746" s="23"/>
      <c r="XAV746" s="23"/>
      <c r="XAW746" s="23"/>
      <c r="XAX746" s="23"/>
      <c r="XAY746" s="23"/>
      <c r="XAZ746" s="23"/>
      <c r="XBA746" s="23"/>
      <c r="XBB746" s="23"/>
      <c r="XBC746" s="23"/>
      <c r="XBD746" s="23"/>
      <c r="XBE746" s="23"/>
      <c r="XBF746" s="23"/>
      <c r="XBG746" s="23"/>
      <c r="XBH746" s="23"/>
      <c r="XBI746" s="23"/>
      <c r="XBJ746" s="23"/>
      <c r="XBK746" s="23"/>
      <c r="XBL746" s="23"/>
      <c r="XBM746" s="23"/>
      <c r="XBN746" s="23"/>
      <c r="XBO746" s="23"/>
      <c r="XBP746" s="23"/>
      <c r="XBQ746" s="23"/>
      <c r="XBR746" s="23"/>
      <c r="XBS746" s="23"/>
      <c r="XBT746" s="23"/>
      <c r="XBU746" s="23"/>
      <c r="XBV746" s="23"/>
      <c r="XBW746" s="23"/>
      <c r="XBX746" s="23"/>
      <c r="XBY746" s="23"/>
      <c r="XBZ746" s="23"/>
      <c r="XCA746" s="23"/>
      <c r="XCB746" s="23"/>
      <c r="XCC746" s="23"/>
      <c r="XCD746" s="23"/>
      <c r="XCE746" s="23"/>
      <c r="XCF746" s="23"/>
      <c r="XCG746" s="23"/>
      <c r="XCH746" s="23"/>
      <c r="XCI746" s="23"/>
      <c r="XCJ746" s="23"/>
      <c r="XCK746" s="23"/>
      <c r="XCL746" s="23"/>
      <c r="XCM746" s="23"/>
      <c r="XCN746" s="23"/>
      <c r="XCO746" s="23"/>
      <c r="XCP746" s="23"/>
      <c r="XCQ746" s="23"/>
      <c r="XCR746" s="23"/>
      <c r="XCS746" s="23"/>
      <c r="XCT746" s="23"/>
      <c r="XCU746" s="23"/>
      <c r="XCV746" s="23"/>
      <c r="XCW746" s="26"/>
      <c r="XCX746" s="26"/>
      <c r="XCY746" s="26"/>
      <c r="XCZ746" s="26"/>
      <c r="XDA746" s="26"/>
      <c r="XDB746" s="26"/>
      <c r="XDC746" s="26"/>
      <c r="XDD746" s="26"/>
      <c r="XDE746" s="26"/>
      <c r="XDF746" s="26"/>
      <c r="XDG746" s="26"/>
      <c r="XDH746" s="26"/>
      <c r="XDI746" s="26"/>
      <c r="XDJ746" s="26"/>
      <c r="XDK746" s="26"/>
      <c r="XDL746" s="26"/>
      <c r="XDM746" s="26"/>
      <c r="XDN746" s="26"/>
      <c r="XDO746" s="26"/>
      <c r="XDP746" s="26"/>
      <c r="XDQ746" s="26"/>
      <c r="XDR746" s="26"/>
      <c r="XDS746" s="26"/>
      <c r="XDT746" s="26"/>
      <c r="XDU746" s="26"/>
      <c r="XDV746" s="26"/>
      <c r="XDW746" s="26"/>
      <c r="XDX746" s="26"/>
      <c r="XDY746" s="26"/>
      <c r="XDZ746" s="26"/>
      <c r="XEA746" s="26"/>
      <c r="XEB746" s="26"/>
      <c r="XEC746" s="26"/>
      <c r="XED746" s="26"/>
      <c r="XEE746" s="26"/>
      <c r="XEF746" s="26"/>
      <c r="XEG746" s="26"/>
      <c r="XEH746" s="26"/>
      <c r="XEI746" s="26"/>
      <c r="XEJ746" s="26"/>
      <c r="XEK746" s="26"/>
      <c r="XEL746" s="26"/>
      <c r="XEM746" s="26"/>
      <c r="XEN746" s="26"/>
      <c r="XEO746" s="26"/>
      <c r="XEP746" s="26"/>
      <c r="XEQ746" s="26"/>
      <c r="XER746" s="26"/>
      <c r="XES746" s="26"/>
      <c r="XET746" s="26"/>
      <c r="XEU746" s="26"/>
      <c r="XEV746" s="26"/>
      <c r="XEW746" s="26"/>
      <c r="XEX746" s="26"/>
      <c r="XEY746" s="26"/>
      <c r="XEZ746" s="26"/>
      <c r="XFA746" s="26"/>
    </row>
    <row r="747" s="4" customFormat="1" ht="15" customHeight="1" spans="1:16381">
      <c r="A747" s="15">
        <v>743</v>
      </c>
      <c r="B747" s="16" t="s">
        <v>1331</v>
      </c>
      <c r="C747" s="17" t="s">
        <v>1445</v>
      </c>
      <c r="D747" s="18">
        <v>50000</v>
      </c>
      <c r="E747" s="18">
        <v>50000</v>
      </c>
      <c r="F747" s="18">
        <f t="shared" si="42"/>
        <v>50000</v>
      </c>
      <c r="G747" s="17" t="s">
        <v>561</v>
      </c>
      <c r="H747" s="17" t="s">
        <v>562</v>
      </c>
      <c r="I747" s="17" t="s">
        <v>21</v>
      </c>
      <c r="J747" s="20" t="s">
        <v>1333</v>
      </c>
      <c r="K747" s="21">
        <v>43545</v>
      </c>
      <c r="L747" s="21" t="s">
        <v>23</v>
      </c>
      <c r="M747" s="15">
        <f t="shared" si="43"/>
        <v>92</v>
      </c>
      <c r="N747" s="15">
        <f t="shared" si="44"/>
        <v>606.94</v>
      </c>
      <c r="XAH747" s="23"/>
      <c r="XAI747" s="23"/>
      <c r="XAJ747" s="23"/>
      <c r="XAK747" s="23"/>
      <c r="XAL747" s="23"/>
      <c r="XAM747" s="23"/>
      <c r="XAN747" s="23"/>
      <c r="XAO747" s="23"/>
      <c r="XAP747" s="23"/>
      <c r="XAQ747" s="23"/>
      <c r="XAR747" s="23"/>
      <c r="XAS747" s="23"/>
      <c r="XAT747" s="23"/>
      <c r="XAU747" s="23"/>
      <c r="XAV747" s="23"/>
      <c r="XAW747" s="23"/>
      <c r="XAX747" s="23"/>
      <c r="XAY747" s="23"/>
      <c r="XAZ747" s="23"/>
      <c r="XBA747" s="23"/>
      <c r="XBB747" s="23"/>
      <c r="XBC747" s="23"/>
      <c r="XBD747" s="23"/>
      <c r="XBE747" s="23"/>
      <c r="XBF747" s="23"/>
      <c r="XBG747" s="23"/>
      <c r="XBH747" s="23"/>
      <c r="XBI747" s="23"/>
      <c r="XBJ747" s="23"/>
      <c r="XBK747" s="23"/>
      <c r="XBL747" s="23"/>
      <c r="XBM747" s="23"/>
      <c r="XBN747" s="23"/>
      <c r="XBO747" s="23"/>
      <c r="XBP747" s="23"/>
      <c r="XBQ747" s="23"/>
      <c r="XBR747" s="23"/>
      <c r="XBS747" s="23"/>
      <c r="XBT747" s="23"/>
      <c r="XBU747" s="23"/>
      <c r="XBV747" s="23"/>
      <c r="XBW747" s="23"/>
      <c r="XBX747" s="23"/>
      <c r="XBY747" s="23"/>
      <c r="XBZ747" s="23"/>
      <c r="XCA747" s="23"/>
      <c r="XCB747" s="23"/>
      <c r="XCC747" s="23"/>
      <c r="XCD747" s="23"/>
      <c r="XCE747" s="23"/>
      <c r="XCF747" s="23"/>
      <c r="XCG747" s="23"/>
      <c r="XCH747" s="23"/>
      <c r="XCI747" s="23"/>
      <c r="XCJ747" s="23"/>
      <c r="XCK747" s="23"/>
      <c r="XCL747" s="23"/>
      <c r="XCM747" s="23"/>
      <c r="XCN747" s="23"/>
      <c r="XCO747" s="23"/>
      <c r="XCP747" s="23"/>
      <c r="XCQ747" s="23"/>
      <c r="XCR747" s="23"/>
      <c r="XCS747" s="23"/>
      <c r="XCT747" s="23"/>
      <c r="XCU747" s="23"/>
      <c r="XCV747" s="23"/>
      <c r="XCW747" s="26"/>
      <c r="XCX747" s="26"/>
      <c r="XCY747" s="26"/>
      <c r="XCZ747" s="26"/>
      <c r="XDA747" s="26"/>
      <c r="XDB747" s="26"/>
      <c r="XDC747" s="26"/>
      <c r="XDD747" s="26"/>
      <c r="XDE747" s="26"/>
      <c r="XDF747" s="26"/>
      <c r="XDG747" s="26"/>
      <c r="XDH747" s="26"/>
      <c r="XDI747" s="26"/>
      <c r="XDJ747" s="26"/>
      <c r="XDK747" s="26"/>
      <c r="XDL747" s="26"/>
      <c r="XDM747" s="26"/>
      <c r="XDN747" s="26"/>
      <c r="XDO747" s="26"/>
      <c r="XDP747" s="26"/>
      <c r="XDQ747" s="26"/>
      <c r="XDR747" s="26"/>
      <c r="XDS747" s="26"/>
      <c r="XDT747" s="26"/>
      <c r="XDU747" s="26"/>
      <c r="XDV747" s="26"/>
      <c r="XDW747" s="26"/>
      <c r="XDX747" s="26"/>
      <c r="XDY747" s="26"/>
      <c r="XDZ747" s="26"/>
      <c r="XEA747" s="26"/>
      <c r="XEB747" s="26"/>
      <c r="XEC747" s="26"/>
      <c r="XED747" s="26"/>
      <c r="XEE747" s="26"/>
      <c r="XEF747" s="26"/>
      <c r="XEG747" s="26"/>
      <c r="XEH747" s="26"/>
      <c r="XEI747" s="26"/>
      <c r="XEJ747" s="26"/>
      <c r="XEK747" s="26"/>
      <c r="XEL747" s="26"/>
      <c r="XEM747" s="26"/>
      <c r="XEN747" s="26"/>
      <c r="XEO747" s="26"/>
      <c r="XEP747" s="26"/>
      <c r="XEQ747" s="26"/>
      <c r="XER747" s="26"/>
      <c r="XES747" s="26"/>
      <c r="XET747" s="26"/>
      <c r="XEU747" s="26"/>
      <c r="XEV747" s="26"/>
      <c r="XEW747" s="26"/>
      <c r="XEX747" s="26"/>
      <c r="XEY747" s="26"/>
      <c r="XEZ747" s="26"/>
      <c r="XFA747" s="26"/>
    </row>
    <row r="748" s="4" customFormat="1" ht="15" customHeight="1" spans="1:16381">
      <c r="A748" s="15">
        <v>744</v>
      </c>
      <c r="B748" s="16" t="s">
        <v>1331</v>
      </c>
      <c r="C748" s="17" t="s">
        <v>1446</v>
      </c>
      <c r="D748" s="18">
        <v>50000</v>
      </c>
      <c r="E748" s="18">
        <v>50000</v>
      </c>
      <c r="F748" s="18">
        <f t="shared" si="42"/>
        <v>50000</v>
      </c>
      <c r="G748" s="17" t="s">
        <v>561</v>
      </c>
      <c r="H748" s="17" t="s">
        <v>562</v>
      </c>
      <c r="I748" s="17" t="s">
        <v>21</v>
      </c>
      <c r="J748" s="20" t="s">
        <v>1333</v>
      </c>
      <c r="K748" s="21">
        <v>43545</v>
      </c>
      <c r="L748" s="21" t="s">
        <v>23</v>
      </c>
      <c r="M748" s="15">
        <f t="shared" si="43"/>
        <v>92</v>
      </c>
      <c r="N748" s="15">
        <f t="shared" si="44"/>
        <v>606.94</v>
      </c>
      <c r="XAH748" s="23"/>
      <c r="XAI748" s="23"/>
      <c r="XAJ748" s="23"/>
      <c r="XAK748" s="23"/>
      <c r="XAL748" s="23"/>
      <c r="XAM748" s="23"/>
      <c r="XAN748" s="23"/>
      <c r="XAO748" s="23"/>
      <c r="XAP748" s="23"/>
      <c r="XAQ748" s="23"/>
      <c r="XAR748" s="23"/>
      <c r="XAS748" s="23"/>
      <c r="XAT748" s="23"/>
      <c r="XAU748" s="23"/>
      <c r="XAV748" s="23"/>
      <c r="XAW748" s="23"/>
      <c r="XAX748" s="23"/>
      <c r="XAY748" s="23"/>
      <c r="XAZ748" s="23"/>
      <c r="XBA748" s="23"/>
      <c r="XBB748" s="23"/>
      <c r="XBC748" s="23"/>
      <c r="XBD748" s="23"/>
      <c r="XBE748" s="23"/>
      <c r="XBF748" s="23"/>
      <c r="XBG748" s="23"/>
      <c r="XBH748" s="23"/>
      <c r="XBI748" s="23"/>
      <c r="XBJ748" s="23"/>
      <c r="XBK748" s="23"/>
      <c r="XBL748" s="23"/>
      <c r="XBM748" s="23"/>
      <c r="XBN748" s="23"/>
      <c r="XBO748" s="23"/>
      <c r="XBP748" s="23"/>
      <c r="XBQ748" s="23"/>
      <c r="XBR748" s="23"/>
      <c r="XBS748" s="23"/>
      <c r="XBT748" s="23"/>
      <c r="XBU748" s="23"/>
      <c r="XBV748" s="23"/>
      <c r="XBW748" s="23"/>
      <c r="XBX748" s="23"/>
      <c r="XBY748" s="23"/>
      <c r="XBZ748" s="23"/>
      <c r="XCA748" s="23"/>
      <c r="XCB748" s="23"/>
      <c r="XCC748" s="23"/>
      <c r="XCD748" s="23"/>
      <c r="XCE748" s="23"/>
      <c r="XCF748" s="23"/>
      <c r="XCG748" s="23"/>
      <c r="XCH748" s="23"/>
      <c r="XCI748" s="23"/>
      <c r="XCJ748" s="23"/>
      <c r="XCK748" s="23"/>
      <c r="XCL748" s="23"/>
      <c r="XCM748" s="23"/>
      <c r="XCN748" s="23"/>
      <c r="XCO748" s="23"/>
      <c r="XCP748" s="23"/>
      <c r="XCQ748" s="23"/>
      <c r="XCR748" s="23"/>
      <c r="XCS748" s="23"/>
      <c r="XCT748" s="23"/>
      <c r="XCU748" s="23"/>
      <c r="XCV748" s="23"/>
      <c r="XCW748" s="26"/>
      <c r="XCX748" s="26"/>
      <c r="XCY748" s="26"/>
      <c r="XCZ748" s="26"/>
      <c r="XDA748" s="26"/>
      <c r="XDB748" s="26"/>
      <c r="XDC748" s="26"/>
      <c r="XDD748" s="26"/>
      <c r="XDE748" s="26"/>
      <c r="XDF748" s="26"/>
      <c r="XDG748" s="26"/>
      <c r="XDH748" s="26"/>
      <c r="XDI748" s="26"/>
      <c r="XDJ748" s="26"/>
      <c r="XDK748" s="26"/>
      <c r="XDL748" s="26"/>
      <c r="XDM748" s="26"/>
      <c r="XDN748" s="26"/>
      <c r="XDO748" s="26"/>
      <c r="XDP748" s="26"/>
      <c r="XDQ748" s="26"/>
      <c r="XDR748" s="26"/>
      <c r="XDS748" s="26"/>
      <c r="XDT748" s="26"/>
      <c r="XDU748" s="26"/>
      <c r="XDV748" s="26"/>
      <c r="XDW748" s="26"/>
      <c r="XDX748" s="26"/>
      <c r="XDY748" s="26"/>
      <c r="XDZ748" s="26"/>
      <c r="XEA748" s="26"/>
      <c r="XEB748" s="26"/>
      <c r="XEC748" s="26"/>
      <c r="XED748" s="26"/>
      <c r="XEE748" s="26"/>
      <c r="XEF748" s="26"/>
      <c r="XEG748" s="26"/>
      <c r="XEH748" s="26"/>
      <c r="XEI748" s="26"/>
      <c r="XEJ748" s="26"/>
      <c r="XEK748" s="26"/>
      <c r="XEL748" s="26"/>
      <c r="XEM748" s="26"/>
      <c r="XEN748" s="26"/>
      <c r="XEO748" s="26"/>
      <c r="XEP748" s="26"/>
      <c r="XEQ748" s="26"/>
      <c r="XER748" s="26"/>
      <c r="XES748" s="26"/>
      <c r="XET748" s="26"/>
      <c r="XEU748" s="26"/>
      <c r="XEV748" s="26"/>
      <c r="XEW748" s="26"/>
      <c r="XEX748" s="26"/>
      <c r="XEY748" s="26"/>
      <c r="XEZ748" s="26"/>
      <c r="XFA748" s="26"/>
    </row>
    <row r="749" s="4" customFormat="1" ht="15" customHeight="1" spans="1:16381">
      <c r="A749" s="15">
        <v>745</v>
      </c>
      <c r="B749" s="16" t="s">
        <v>1331</v>
      </c>
      <c r="C749" s="17" t="s">
        <v>1447</v>
      </c>
      <c r="D749" s="18">
        <v>50000</v>
      </c>
      <c r="E749" s="18">
        <v>50000</v>
      </c>
      <c r="F749" s="18">
        <f t="shared" si="42"/>
        <v>50000</v>
      </c>
      <c r="G749" s="17" t="s">
        <v>561</v>
      </c>
      <c r="H749" s="17" t="s">
        <v>562</v>
      </c>
      <c r="I749" s="17" t="s">
        <v>21</v>
      </c>
      <c r="J749" s="20" t="s">
        <v>1333</v>
      </c>
      <c r="K749" s="21">
        <v>43545</v>
      </c>
      <c r="L749" s="21" t="s">
        <v>23</v>
      </c>
      <c r="M749" s="15">
        <f t="shared" si="43"/>
        <v>92</v>
      </c>
      <c r="N749" s="15">
        <f t="shared" si="44"/>
        <v>606.94</v>
      </c>
      <c r="XAH749" s="23"/>
      <c r="XAI749" s="23"/>
      <c r="XAJ749" s="23"/>
      <c r="XAK749" s="23"/>
      <c r="XAL749" s="23"/>
      <c r="XAM749" s="23"/>
      <c r="XAN749" s="23"/>
      <c r="XAO749" s="23"/>
      <c r="XAP749" s="23"/>
      <c r="XAQ749" s="23"/>
      <c r="XAR749" s="23"/>
      <c r="XAS749" s="23"/>
      <c r="XAT749" s="23"/>
      <c r="XAU749" s="23"/>
      <c r="XAV749" s="23"/>
      <c r="XAW749" s="23"/>
      <c r="XAX749" s="23"/>
      <c r="XAY749" s="23"/>
      <c r="XAZ749" s="23"/>
      <c r="XBA749" s="23"/>
      <c r="XBB749" s="23"/>
      <c r="XBC749" s="23"/>
      <c r="XBD749" s="23"/>
      <c r="XBE749" s="23"/>
      <c r="XBF749" s="23"/>
      <c r="XBG749" s="23"/>
      <c r="XBH749" s="23"/>
      <c r="XBI749" s="23"/>
      <c r="XBJ749" s="23"/>
      <c r="XBK749" s="23"/>
      <c r="XBL749" s="23"/>
      <c r="XBM749" s="23"/>
      <c r="XBN749" s="23"/>
      <c r="XBO749" s="23"/>
      <c r="XBP749" s="23"/>
      <c r="XBQ749" s="23"/>
      <c r="XBR749" s="23"/>
      <c r="XBS749" s="23"/>
      <c r="XBT749" s="23"/>
      <c r="XBU749" s="23"/>
      <c r="XBV749" s="23"/>
      <c r="XBW749" s="23"/>
      <c r="XBX749" s="23"/>
      <c r="XBY749" s="23"/>
      <c r="XBZ749" s="23"/>
      <c r="XCA749" s="23"/>
      <c r="XCB749" s="23"/>
      <c r="XCC749" s="23"/>
      <c r="XCD749" s="23"/>
      <c r="XCE749" s="23"/>
      <c r="XCF749" s="23"/>
      <c r="XCG749" s="23"/>
      <c r="XCH749" s="23"/>
      <c r="XCI749" s="23"/>
      <c r="XCJ749" s="23"/>
      <c r="XCK749" s="23"/>
      <c r="XCL749" s="23"/>
      <c r="XCM749" s="23"/>
      <c r="XCN749" s="23"/>
      <c r="XCO749" s="23"/>
      <c r="XCP749" s="23"/>
      <c r="XCQ749" s="23"/>
      <c r="XCR749" s="23"/>
      <c r="XCS749" s="23"/>
      <c r="XCT749" s="23"/>
      <c r="XCU749" s="23"/>
      <c r="XCV749" s="23"/>
      <c r="XCW749" s="26"/>
      <c r="XCX749" s="26"/>
      <c r="XCY749" s="26"/>
      <c r="XCZ749" s="26"/>
      <c r="XDA749" s="26"/>
      <c r="XDB749" s="26"/>
      <c r="XDC749" s="26"/>
      <c r="XDD749" s="26"/>
      <c r="XDE749" s="26"/>
      <c r="XDF749" s="26"/>
      <c r="XDG749" s="26"/>
      <c r="XDH749" s="26"/>
      <c r="XDI749" s="26"/>
      <c r="XDJ749" s="26"/>
      <c r="XDK749" s="26"/>
      <c r="XDL749" s="26"/>
      <c r="XDM749" s="26"/>
      <c r="XDN749" s="26"/>
      <c r="XDO749" s="26"/>
      <c r="XDP749" s="26"/>
      <c r="XDQ749" s="26"/>
      <c r="XDR749" s="26"/>
      <c r="XDS749" s="26"/>
      <c r="XDT749" s="26"/>
      <c r="XDU749" s="26"/>
      <c r="XDV749" s="26"/>
      <c r="XDW749" s="26"/>
      <c r="XDX749" s="26"/>
      <c r="XDY749" s="26"/>
      <c r="XDZ749" s="26"/>
      <c r="XEA749" s="26"/>
      <c r="XEB749" s="26"/>
      <c r="XEC749" s="26"/>
      <c r="XED749" s="26"/>
      <c r="XEE749" s="26"/>
      <c r="XEF749" s="26"/>
      <c r="XEG749" s="26"/>
      <c r="XEH749" s="26"/>
      <c r="XEI749" s="26"/>
      <c r="XEJ749" s="26"/>
      <c r="XEK749" s="26"/>
      <c r="XEL749" s="26"/>
      <c r="XEM749" s="26"/>
      <c r="XEN749" s="26"/>
      <c r="XEO749" s="26"/>
      <c r="XEP749" s="26"/>
      <c r="XEQ749" s="26"/>
      <c r="XER749" s="26"/>
      <c r="XES749" s="26"/>
      <c r="XET749" s="26"/>
      <c r="XEU749" s="26"/>
      <c r="XEV749" s="26"/>
      <c r="XEW749" s="26"/>
      <c r="XEX749" s="26"/>
      <c r="XEY749" s="26"/>
      <c r="XEZ749" s="26"/>
      <c r="XFA749" s="26"/>
    </row>
    <row r="750" s="4" customFormat="1" ht="15" customHeight="1" spans="1:16381">
      <c r="A750" s="15">
        <v>746</v>
      </c>
      <c r="B750" s="16" t="s">
        <v>1331</v>
      </c>
      <c r="C750" s="17" t="s">
        <v>1448</v>
      </c>
      <c r="D750" s="18">
        <v>50000</v>
      </c>
      <c r="E750" s="18">
        <v>50000</v>
      </c>
      <c r="F750" s="18">
        <f t="shared" si="42"/>
        <v>50000</v>
      </c>
      <c r="G750" s="17" t="s">
        <v>561</v>
      </c>
      <c r="H750" s="17" t="s">
        <v>562</v>
      </c>
      <c r="I750" s="17" t="s">
        <v>21</v>
      </c>
      <c r="J750" s="20" t="s">
        <v>1333</v>
      </c>
      <c r="K750" s="21">
        <v>43545</v>
      </c>
      <c r="L750" s="21" t="s">
        <v>23</v>
      </c>
      <c r="M750" s="15">
        <f t="shared" si="43"/>
        <v>92</v>
      </c>
      <c r="N750" s="15">
        <f t="shared" si="44"/>
        <v>606.94</v>
      </c>
      <c r="XAH750" s="23"/>
      <c r="XAI750" s="23"/>
      <c r="XAJ750" s="23"/>
      <c r="XAK750" s="23"/>
      <c r="XAL750" s="23"/>
      <c r="XAM750" s="23"/>
      <c r="XAN750" s="23"/>
      <c r="XAO750" s="23"/>
      <c r="XAP750" s="23"/>
      <c r="XAQ750" s="23"/>
      <c r="XAR750" s="23"/>
      <c r="XAS750" s="23"/>
      <c r="XAT750" s="23"/>
      <c r="XAU750" s="23"/>
      <c r="XAV750" s="23"/>
      <c r="XAW750" s="23"/>
      <c r="XAX750" s="23"/>
      <c r="XAY750" s="23"/>
      <c r="XAZ750" s="23"/>
      <c r="XBA750" s="23"/>
      <c r="XBB750" s="23"/>
      <c r="XBC750" s="23"/>
      <c r="XBD750" s="23"/>
      <c r="XBE750" s="23"/>
      <c r="XBF750" s="23"/>
      <c r="XBG750" s="23"/>
      <c r="XBH750" s="23"/>
      <c r="XBI750" s="23"/>
      <c r="XBJ750" s="23"/>
      <c r="XBK750" s="23"/>
      <c r="XBL750" s="23"/>
      <c r="XBM750" s="23"/>
      <c r="XBN750" s="23"/>
      <c r="XBO750" s="23"/>
      <c r="XBP750" s="23"/>
      <c r="XBQ750" s="23"/>
      <c r="XBR750" s="23"/>
      <c r="XBS750" s="23"/>
      <c r="XBT750" s="23"/>
      <c r="XBU750" s="23"/>
      <c r="XBV750" s="23"/>
      <c r="XBW750" s="23"/>
      <c r="XBX750" s="23"/>
      <c r="XBY750" s="23"/>
      <c r="XBZ750" s="23"/>
      <c r="XCA750" s="23"/>
      <c r="XCB750" s="23"/>
      <c r="XCC750" s="23"/>
      <c r="XCD750" s="23"/>
      <c r="XCE750" s="23"/>
      <c r="XCF750" s="23"/>
      <c r="XCG750" s="23"/>
      <c r="XCH750" s="23"/>
      <c r="XCI750" s="23"/>
      <c r="XCJ750" s="23"/>
      <c r="XCK750" s="23"/>
      <c r="XCL750" s="23"/>
      <c r="XCM750" s="23"/>
      <c r="XCN750" s="23"/>
      <c r="XCO750" s="23"/>
      <c r="XCP750" s="23"/>
      <c r="XCQ750" s="23"/>
      <c r="XCR750" s="23"/>
      <c r="XCS750" s="23"/>
      <c r="XCT750" s="23"/>
      <c r="XCU750" s="23"/>
      <c r="XCV750" s="23"/>
      <c r="XCW750" s="26"/>
      <c r="XCX750" s="26"/>
      <c r="XCY750" s="26"/>
      <c r="XCZ750" s="26"/>
      <c r="XDA750" s="26"/>
      <c r="XDB750" s="26"/>
      <c r="XDC750" s="26"/>
      <c r="XDD750" s="26"/>
      <c r="XDE750" s="26"/>
      <c r="XDF750" s="26"/>
      <c r="XDG750" s="26"/>
      <c r="XDH750" s="26"/>
      <c r="XDI750" s="26"/>
      <c r="XDJ750" s="26"/>
      <c r="XDK750" s="26"/>
      <c r="XDL750" s="26"/>
      <c r="XDM750" s="26"/>
      <c r="XDN750" s="26"/>
      <c r="XDO750" s="26"/>
      <c r="XDP750" s="26"/>
      <c r="XDQ750" s="26"/>
      <c r="XDR750" s="26"/>
      <c r="XDS750" s="26"/>
      <c r="XDT750" s="26"/>
      <c r="XDU750" s="26"/>
      <c r="XDV750" s="26"/>
      <c r="XDW750" s="26"/>
      <c r="XDX750" s="26"/>
      <c r="XDY750" s="26"/>
      <c r="XDZ750" s="26"/>
      <c r="XEA750" s="26"/>
      <c r="XEB750" s="26"/>
      <c r="XEC750" s="26"/>
      <c r="XED750" s="26"/>
      <c r="XEE750" s="26"/>
      <c r="XEF750" s="26"/>
      <c r="XEG750" s="26"/>
      <c r="XEH750" s="26"/>
      <c r="XEI750" s="26"/>
      <c r="XEJ750" s="26"/>
      <c r="XEK750" s="26"/>
      <c r="XEL750" s="26"/>
      <c r="XEM750" s="26"/>
      <c r="XEN750" s="26"/>
      <c r="XEO750" s="26"/>
      <c r="XEP750" s="26"/>
      <c r="XEQ750" s="26"/>
      <c r="XER750" s="26"/>
      <c r="XES750" s="26"/>
      <c r="XET750" s="26"/>
      <c r="XEU750" s="26"/>
      <c r="XEV750" s="26"/>
      <c r="XEW750" s="26"/>
      <c r="XEX750" s="26"/>
      <c r="XEY750" s="26"/>
      <c r="XEZ750" s="26"/>
      <c r="XFA750" s="26"/>
    </row>
    <row r="751" s="4" customFormat="1" ht="15" customHeight="1" spans="1:16381">
      <c r="A751" s="15">
        <v>747</v>
      </c>
      <c r="B751" s="16" t="s">
        <v>1331</v>
      </c>
      <c r="C751" s="17" t="s">
        <v>1449</v>
      </c>
      <c r="D751" s="18">
        <v>50000</v>
      </c>
      <c r="E751" s="18">
        <v>50000</v>
      </c>
      <c r="F751" s="18">
        <f t="shared" si="42"/>
        <v>50000</v>
      </c>
      <c r="G751" s="17" t="s">
        <v>856</v>
      </c>
      <c r="H751" s="17" t="s">
        <v>857</v>
      </c>
      <c r="I751" s="17" t="s">
        <v>21</v>
      </c>
      <c r="J751" s="20" t="s">
        <v>1333</v>
      </c>
      <c r="K751" s="21">
        <v>43545</v>
      </c>
      <c r="L751" s="21" t="s">
        <v>23</v>
      </c>
      <c r="M751" s="15">
        <f t="shared" si="43"/>
        <v>92</v>
      </c>
      <c r="N751" s="15">
        <f t="shared" si="44"/>
        <v>606.94</v>
      </c>
      <c r="XAH751" s="23"/>
      <c r="XAI751" s="23"/>
      <c r="XAJ751" s="23"/>
      <c r="XAK751" s="23"/>
      <c r="XAL751" s="23"/>
      <c r="XAM751" s="23"/>
      <c r="XAN751" s="23"/>
      <c r="XAO751" s="23"/>
      <c r="XAP751" s="23"/>
      <c r="XAQ751" s="23"/>
      <c r="XAR751" s="23"/>
      <c r="XAS751" s="23"/>
      <c r="XAT751" s="23"/>
      <c r="XAU751" s="23"/>
      <c r="XAV751" s="23"/>
      <c r="XAW751" s="23"/>
      <c r="XAX751" s="23"/>
      <c r="XAY751" s="23"/>
      <c r="XAZ751" s="23"/>
      <c r="XBA751" s="23"/>
      <c r="XBB751" s="23"/>
      <c r="XBC751" s="23"/>
      <c r="XBD751" s="23"/>
      <c r="XBE751" s="23"/>
      <c r="XBF751" s="23"/>
      <c r="XBG751" s="23"/>
      <c r="XBH751" s="23"/>
      <c r="XBI751" s="23"/>
      <c r="XBJ751" s="23"/>
      <c r="XBK751" s="23"/>
      <c r="XBL751" s="23"/>
      <c r="XBM751" s="23"/>
      <c r="XBN751" s="23"/>
      <c r="XBO751" s="23"/>
      <c r="XBP751" s="23"/>
      <c r="XBQ751" s="23"/>
      <c r="XBR751" s="23"/>
      <c r="XBS751" s="23"/>
      <c r="XBT751" s="23"/>
      <c r="XBU751" s="23"/>
      <c r="XBV751" s="23"/>
      <c r="XBW751" s="23"/>
      <c r="XBX751" s="23"/>
      <c r="XBY751" s="23"/>
      <c r="XBZ751" s="23"/>
      <c r="XCA751" s="23"/>
      <c r="XCB751" s="23"/>
      <c r="XCC751" s="23"/>
      <c r="XCD751" s="23"/>
      <c r="XCE751" s="23"/>
      <c r="XCF751" s="23"/>
      <c r="XCG751" s="23"/>
      <c r="XCH751" s="23"/>
      <c r="XCI751" s="23"/>
      <c r="XCJ751" s="23"/>
      <c r="XCK751" s="23"/>
      <c r="XCL751" s="23"/>
      <c r="XCM751" s="23"/>
      <c r="XCN751" s="23"/>
      <c r="XCO751" s="23"/>
      <c r="XCP751" s="23"/>
      <c r="XCQ751" s="23"/>
      <c r="XCR751" s="23"/>
      <c r="XCS751" s="23"/>
      <c r="XCT751" s="23"/>
      <c r="XCU751" s="23"/>
      <c r="XCV751" s="23"/>
      <c r="XCW751" s="26"/>
      <c r="XCX751" s="26"/>
      <c r="XCY751" s="26"/>
      <c r="XCZ751" s="26"/>
      <c r="XDA751" s="26"/>
      <c r="XDB751" s="26"/>
      <c r="XDC751" s="26"/>
      <c r="XDD751" s="26"/>
      <c r="XDE751" s="26"/>
      <c r="XDF751" s="26"/>
      <c r="XDG751" s="26"/>
      <c r="XDH751" s="26"/>
      <c r="XDI751" s="26"/>
      <c r="XDJ751" s="26"/>
      <c r="XDK751" s="26"/>
      <c r="XDL751" s="26"/>
      <c r="XDM751" s="26"/>
      <c r="XDN751" s="26"/>
      <c r="XDO751" s="26"/>
      <c r="XDP751" s="26"/>
      <c r="XDQ751" s="26"/>
      <c r="XDR751" s="26"/>
      <c r="XDS751" s="26"/>
      <c r="XDT751" s="26"/>
      <c r="XDU751" s="26"/>
      <c r="XDV751" s="26"/>
      <c r="XDW751" s="26"/>
      <c r="XDX751" s="26"/>
      <c r="XDY751" s="26"/>
      <c r="XDZ751" s="26"/>
      <c r="XEA751" s="26"/>
      <c r="XEB751" s="26"/>
      <c r="XEC751" s="26"/>
      <c r="XED751" s="26"/>
      <c r="XEE751" s="26"/>
      <c r="XEF751" s="26"/>
      <c r="XEG751" s="26"/>
      <c r="XEH751" s="26"/>
      <c r="XEI751" s="26"/>
      <c r="XEJ751" s="26"/>
      <c r="XEK751" s="26"/>
      <c r="XEL751" s="26"/>
      <c r="XEM751" s="26"/>
      <c r="XEN751" s="26"/>
      <c r="XEO751" s="26"/>
      <c r="XEP751" s="26"/>
      <c r="XEQ751" s="26"/>
      <c r="XER751" s="26"/>
      <c r="XES751" s="26"/>
      <c r="XET751" s="26"/>
      <c r="XEU751" s="26"/>
      <c r="XEV751" s="26"/>
      <c r="XEW751" s="26"/>
      <c r="XEX751" s="26"/>
      <c r="XEY751" s="26"/>
      <c r="XEZ751" s="26"/>
      <c r="XFA751" s="26"/>
    </row>
    <row r="752" s="4" customFormat="1" ht="15" customHeight="1" spans="1:16381">
      <c r="A752" s="15">
        <v>748</v>
      </c>
      <c r="B752" s="16" t="s">
        <v>1331</v>
      </c>
      <c r="C752" s="17" t="s">
        <v>1450</v>
      </c>
      <c r="D752" s="18">
        <v>50000</v>
      </c>
      <c r="E752" s="18">
        <v>50000</v>
      </c>
      <c r="F752" s="18">
        <f t="shared" si="42"/>
        <v>50000</v>
      </c>
      <c r="G752" s="17" t="s">
        <v>856</v>
      </c>
      <c r="H752" s="17" t="s">
        <v>857</v>
      </c>
      <c r="I752" s="17" t="s">
        <v>21</v>
      </c>
      <c r="J752" s="20" t="s">
        <v>1333</v>
      </c>
      <c r="K752" s="21">
        <v>43545</v>
      </c>
      <c r="L752" s="21" t="s">
        <v>23</v>
      </c>
      <c r="M752" s="15">
        <f t="shared" si="43"/>
        <v>92</v>
      </c>
      <c r="N752" s="15">
        <f t="shared" si="44"/>
        <v>606.94</v>
      </c>
      <c r="XAH752" s="23"/>
      <c r="XAI752" s="23"/>
      <c r="XAJ752" s="23"/>
      <c r="XAK752" s="23"/>
      <c r="XAL752" s="23"/>
      <c r="XAM752" s="23"/>
      <c r="XAN752" s="23"/>
      <c r="XAO752" s="23"/>
      <c r="XAP752" s="23"/>
      <c r="XAQ752" s="23"/>
      <c r="XAR752" s="23"/>
      <c r="XAS752" s="23"/>
      <c r="XAT752" s="23"/>
      <c r="XAU752" s="23"/>
      <c r="XAV752" s="23"/>
      <c r="XAW752" s="23"/>
      <c r="XAX752" s="23"/>
      <c r="XAY752" s="23"/>
      <c r="XAZ752" s="23"/>
      <c r="XBA752" s="23"/>
      <c r="XBB752" s="23"/>
      <c r="XBC752" s="23"/>
      <c r="XBD752" s="23"/>
      <c r="XBE752" s="23"/>
      <c r="XBF752" s="23"/>
      <c r="XBG752" s="23"/>
      <c r="XBH752" s="23"/>
      <c r="XBI752" s="23"/>
      <c r="XBJ752" s="23"/>
      <c r="XBK752" s="23"/>
      <c r="XBL752" s="23"/>
      <c r="XBM752" s="23"/>
      <c r="XBN752" s="23"/>
      <c r="XBO752" s="23"/>
      <c r="XBP752" s="23"/>
      <c r="XBQ752" s="23"/>
      <c r="XBR752" s="23"/>
      <c r="XBS752" s="23"/>
      <c r="XBT752" s="23"/>
      <c r="XBU752" s="23"/>
      <c r="XBV752" s="23"/>
      <c r="XBW752" s="23"/>
      <c r="XBX752" s="23"/>
      <c r="XBY752" s="23"/>
      <c r="XBZ752" s="23"/>
      <c r="XCA752" s="23"/>
      <c r="XCB752" s="23"/>
      <c r="XCC752" s="23"/>
      <c r="XCD752" s="23"/>
      <c r="XCE752" s="23"/>
      <c r="XCF752" s="23"/>
      <c r="XCG752" s="23"/>
      <c r="XCH752" s="23"/>
      <c r="XCI752" s="23"/>
      <c r="XCJ752" s="23"/>
      <c r="XCK752" s="23"/>
      <c r="XCL752" s="23"/>
      <c r="XCM752" s="23"/>
      <c r="XCN752" s="23"/>
      <c r="XCO752" s="23"/>
      <c r="XCP752" s="23"/>
      <c r="XCQ752" s="23"/>
      <c r="XCR752" s="23"/>
      <c r="XCS752" s="23"/>
      <c r="XCT752" s="23"/>
      <c r="XCU752" s="23"/>
      <c r="XCV752" s="23"/>
      <c r="XCW752" s="26"/>
      <c r="XCX752" s="26"/>
      <c r="XCY752" s="26"/>
      <c r="XCZ752" s="26"/>
      <c r="XDA752" s="26"/>
      <c r="XDB752" s="26"/>
      <c r="XDC752" s="26"/>
      <c r="XDD752" s="26"/>
      <c r="XDE752" s="26"/>
      <c r="XDF752" s="26"/>
      <c r="XDG752" s="26"/>
      <c r="XDH752" s="26"/>
      <c r="XDI752" s="26"/>
      <c r="XDJ752" s="26"/>
      <c r="XDK752" s="26"/>
      <c r="XDL752" s="26"/>
      <c r="XDM752" s="26"/>
      <c r="XDN752" s="26"/>
      <c r="XDO752" s="26"/>
      <c r="XDP752" s="26"/>
      <c r="XDQ752" s="26"/>
      <c r="XDR752" s="26"/>
      <c r="XDS752" s="26"/>
      <c r="XDT752" s="26"/>
      <c r="XDU752" s="26"/>
      <c r="XDV752" s="26"/>
      <c r="XDW752" s="26"/>
      <c r="XDX752" s="26"/>
      <c r="XDY752" s="26"/>
      <c r="XDZ752" s="26"/>
      <c r="XEA752" s="26"/>
      <c r="XEB752" s="26"/>
      <c r="XEC752" s="26"/>
      <c r="XED752" s="26"/>
      <c r="XEE752" s="26"/>
      <c r="XEF752" s="26"/>
      <c r="XEG752" s="26"/>
      <c r="XEH752" s="26"/>
      <c r="XEI752" s="26"/>
      <c r="XEJ752" s="26"/>
      <c r="XEK752" s="26"/>
      <c r="XEL752" s="26"/>
      <c r="XEM752" s="26"/>
      <c r="XEN752" s="26"/>
      <c r="XEO752" s="26"/>
      <c r="XEP752" s="26"/>
      <c r="XEQ752" s="26"/>
      <c r="XER752" s="26"/>
      <c r="XES752" s="26"/>
      <c r="XET752" s="26"/>
      <c r="XEU752" s="26"/>
      <c r="XEV752" s="26"/>
      <c r="XEW752" s="26"/>
      <c r="XEX752" s="26"/>
      <c r="XEY752" s="26"/>
      <c r="XEZ752" s="26"/>
      <c r="XFA752" s="26"/>
    </row>
    <row r="753" s="4" customFormat="1" ht="15" customHeight="1" spans="1:16381">
      <c r="A753" s="15">
        <v>749</v>
      </c>
      <c r="B753" s="16" t="s">
        <v>1331</v>
      </c>
      <c r="C753" s="17" t="s">
        <v>1451</v>
      </c>
      <c r="D753" s="18">
        <v>50000</v>
      </c>
      <c r="E753" s="18">
        <v>50000</v>
      </c>
      <c r="F753" s="18">
        <f t="shared" si="42"/>
        <v>50000</v>
      </c>
      <c r="G753" s="17" t="s">
        <v>856</v>
      </c>
      <c r="H753" s="17" t="s">
        <v>857</v>
      </c>
      <c r="I753" s="17" t="s">
        <v>21</v>
      </c>
      <c r="J753" s="20" t="s">
        <v>1333</v>
      </c>
      <c r="K753" s="21">
        <v>43545</v>
      </c>
      <c r="L753" s="21" t="s">
        <v>23</v>
      </c>
      <c r="M753" s="15">
        <f t="shared" si="43"/>
        <v>92</v>
      </c>
      <c r="N753" s="15">
        <f t="shared" si="44"/>
        <v>606.94</v>
      </c>
      <c r="XAH753" s="23"/>
      <c r="XAI753" s="23"/>
      <c r="XAJ753" s="23"/>
      <c r="XAK753" s="23"/>
      <c r="XAL753" s="23"/>
      <c r="XAM753" s="23"/>
      <c r="XAN753" s="23"/>
      <c r="XAO753" s="23"/>
      <c r="XAP753" s="23"/>
      <c r="XAQ753" s="23"/>
      <c r="XAR753" s="23"/>
      <c r="XAS753" s="23"/>
      <c r="XAT753" s="23"/>
      <c r="XAU753" s="23"/>
      <c r="XAV753" s="23"/>
      <c r="XAW753" s="23"/>
      <c r="XAX753" s="23"/>
      <c r="XAY753" s="23"/>
      <c r="XAZ753" s="23"/>
      <c r="XBA753" s="23"/>
      <c r="XBB753" s="23"/>
      <c r="XBC753" s="23"/>
      <c r="XBD753" s="23"/>
      <c r="XBE753" s="23"/>
      <c r="XBF753" s="23"/>
      <c r="XBG753" s="23"/>
      <c r="XBH753" s="23"/>
      <c r="XBI753" s="23"/>
      <c r="XBJ753" s="23"/>
      <c r="XBK753" s="23"/>
      <c r="XBL753" s="23"/>
      <c r="XBM753" s="23"/>
      <c r="XBN753" s="23"/>
      <c r="XBO753" s="23"/>
      <c r="XBP753" s="23"/>
      <c r="XBQ753" s="23"/>
      <c r="XBR753" s="23"/>
      <c r="XBS753" s="23"/>
      <c r="XBT753" s="23"/>
      <c r="XBU753" s="23"/>
      <c r="XBV753" s="23"/>
      <c r="XBW753" s="23"/>
      <c r="XBX753" s="23"/>
      <c r="XBY753" s="23"/>
      <c r="XBZ753" s="23"/>
      <c r="XCA753" s="23"/>
      <c r="XCB753" s="23"/>
      <c r="XCC753" s="23"/>
      <c r="XCD753" s="23"/>
      <c r="XCE753" s="23"/>
      <c r="XCF753" s="23"/>
      <c r="XCG753" s="23"/>
      <c r="XCH753" s="23"/>
      <c r="XCI753" s="23"/>
      <c r="XCJ753" s="23"/>
      <c r="XCK753" s="23"/>
      <c r="XCL753" s="23"/>
      <c r="XCM753" s="23"/>
      <c r="XCN753" s="23"/>
      <c r="XCO753" s="23"/>
      <c r="XCP753" s="23"/>
      <c r="XCQ753" s="23"/>
      <c r="XCR753" s="23"/>
      <c r="XCS753" s="23"/>
      <c r="XCT753" s="23"/>
      <c r="XCU753" s="23"/>
      <c r="XCV753" s="23"/>
      <c r="XCW753" s="26"/>
      <c r="XCX753" s="26"/>
      <c r="XCY753" s="26"/>
      <c r="XCZ753" s="26"/>
      <c r="XDA753" s="26"/>
      <c r="XDB753" s="26"/>
      <c r="XDC753" s="26"/>
      <c r="XDD753" s="26"/>
      <c r="XDE753" s="26"/>
      <c r="XDF753" s="26"/>
      <c r="XDG753" s="26"/>
      <c r="XDH753" s="26"/>
      <c r="XDI753" s="26"/>
      <c r="XDJ753" s="26"/>
      <c r="XDK753" s="26"/>
      <c r="XDL753" s="26"/>
      <c r="XDM753" s="26"/>
      <c r="XDN753" s="26"/>
      <c r="XDO753" s="26"/>
      <c r="XDP753" s="26"/>
      <c r="XDQ753" s="26"/>
      <c r="XDR753" s="26"/>
      <c r="XDS753" s="26"/>
      <c r="XDT753" s="26"/>
      <c r="XDU753" s="26"/>
      <c r="XDV753" s="26"/>
      <c r="XDW753" s="26"/>
      <c r="XDX753" s="26"/>
      <c r="XDY753" s="26"/>
      <c r="XDZ753" s="26"/>
      <c r="XEA753" s="26"/>
      <c r="XEB753" s="26"/>
      <c r="XEC753" s="26"/>
      <c r="XED753" s="26"/>
      <c r="XEE753" s="26"/>
      <c r="XEF753" s="26"/>
      <c r="XEG753" s="26"/>
      <c r="XEH753" s="26"/>
      <c r="XEI753" s="26"/>
      <c r="XEJ753" s="26"/>
      <c r="XEK753" s="26"/>
      <c r="XEL753" s="26"/>
      <c r="XEM753" s="26"/>
      <c r="XEN753" s="26"/>
      <c r="XEO753" s="26"/>
      <c r="XEP753" s="26"/>
      <c r="XEQ753" s="26"/>
      <c r="XER753" s="26"/>
      <c r="XES753" s="26"/>
      <c r="XET753" s="26"/>
      <c r="XEU753" s="26"/>
      <c r="XEV753" s="26"/>
      <c r="XEW753" s="26"/>
      <c r="XEX753" s="26"/>
      <c r="XEY753" s="26"/>
      <c r="XEZ753" s="26"/>
      <c r="XFA753" s="26"/>
    </row>
    <row r="754" s="4" customFormat="1" ht="15" customHeight="1" spans="1:16381">
      <c r="A754" s="15">
        <v>750</v>
      </c>
      <c r="B754" s="16" t="s">
        <v>1331</v>
      </c>
      <c r="C754" s="17" t="s">
        <v>1452</v>
      </c>
      <c r="D754" s="18">
        <v>50000</v>
      </c>
      <c r="E754" s="18">
        <v>50000</v>
      </c>
      <c r="F754" s="18">
        <f t="shared" si="42"/>
        <v>50000</v>
      </c>
      <c r="G754" s="17" t="s">
        <v>856</v>
      </c>
      <c r="H754" s="17" t="s">
        <v>857</v>
      </c>
      <c r="I754" s="17" t="s">
        <v>21</v>
      </c>
      <c r="J754" s="20" t="s">
        <v>475</v>
      </c>
      <c r="K754" s="21">
        <v>43545</v>
      </c>
      <c r="L754" s="21" t="s">
        <v>23</v>
      </c>
      <c r="M754" s="15">
        <f t="shared" si="43"/>
        <v>92</v>
      </c>
      <c r="N754" s="15">
        <f t="shared" si="44"/>
        <v>606.94</v>
      </c>
      <c r="XAH754" s="23"/>
      <c r="XAI754" s="23"/>
      <c r="XAJ754" s="23"/>
      <c r="XAK754" s="23"/>
      <c r="XAL754" s="23"/>
      <c r="XAM754" s="23"/>
      <c r="XAN754" s="23"/>
      <c r="XAO754" s="23"/>
      <c r="XAP754" s="23"/>
      <c r="XAQ754" s="23"/>
      <c r="XAR754" s="23"/>
      <c r="XAS754" s="23"/>
      <c r="XAT754" s="23"/>
      <c r="XAU754" s="23"/>
      <c r="XAV754" s="23"/>
      <c r="XAW754" s="23"/>
      <c r="XAX754" s="23"/>
      <c r="XAY754" s="23"/>
      <c r="XAZ754" s="23"/>
      <c r="XBA754" s="23"/>
      <c r="XBB754" s="23"/>
      <c r="XBC754" s="23"/>
      <c r="XBD754" s="23"/>
      <c r="XBE754" s="23"/>
      <c r="XBF754" s="23"/>
      <c r="XBG754" s="23"/>
      <c r="XBH754" s="23"/>
      <c r="XBI754" s="23"/>
      <c r="XBJ754" s="23"/>
      <c r="XBK754" s="23"/>
      <c r="XBL754" s="23"/>
      <c r="XBM754" s="23"/>
      <c r="XBN754" s="23"/>
      <c r="XBO754" s="23"/>
      <c r="XBP754" s="23"/>
      <c r="XBQ754" s="23"/>
      <c r="XBR754" s="23"/>
      <c r="XBS754" s="23"/>
      <c r="XBT754" s="23"/>
      <c r="XBU754" s="23"/>
      <c r="XBV754" s="23"/>
      <c r="XBW754" s="23"/>
      <c r="XBX754" s="23"/>
      <c r="XBY754" s="23"/>
      <c r="XBZ754" s="23"/>
      <c r="XCA754" s="23"/>
      <c r="XCB754" s="23"/>
      <c r="XCC754" s="23"/>
      <c r="XCD754" s="23"/>
      <c r="XCE754" s="23"/>
      <c r="XCF754" s="23"/>
      <c r="XCG754" s="23"/>
      <c r="XCH754" s="23"/>
      <c r="XCI754" s="23"/>
      <c r="XCJ754" s="23"/>
      <c r="XCK754" s="23"/>
      <c r="XCL754" s="23"/>
      <c r="XCM754" s="23"/>
      <c r="XCN754" s="23"/>
      <c r="XCO754" s="23"/>
      <c r="XCP754" s="23"/>
      <c r="XCQ754" s="23"/>
      <c r="XCR754" s="23"/>
      <c r="XCS754" s="23"/>
      <c r="XCT754" s="23"/>
      <c r="XCU754" s="23"/>
      <c r="XCV754" s="23"/>
      <c r="XCW754" s="26"/>
      <c r="XCX754" s="26"/>
      <c r="XCY754" s="26"/>
      <c r="XCZ754" s="26"/>
      <c r="XDA754" s="26"/>
      <c r="XDB754" s="26"/>
      <c r="XDC754" s="26"/>
      <c r="XDD754" s="26"/>
      <c r="XDE754" s="26"/>
      <c r="XDF754" s="26"/>
      <c r="XDG754" s="26"/>
      <c r="XDH754" s="26"/>
      <c r="XDI754" s="26"/>
      <c r="XDJ754" s="26"/>
      <c r="XDK754" s="26"/>
      <c r="XDL754" s="26"/>
      <c r="XDM754" s="26"/>
      <c r="XDN754" s="26"/>
      <c r="XDO754" s="26"/>
      <c r="XDP754" s="26"/>
      <c r="XDQ754" s="26"/>
      <c r="XDR754" s="26"/>
      <c r="XDS754" s="26"/>
      <c r="XDT754" s="26"/>
      <c r="XDU754" s="26"/>
      <c r="XDV754" s="26"/>
      <c r="XDW754" s="26"/>
      <c r="XDX754" s="26"/>
      <c r="XDY754" s="26"/>
      <c r="XDZ754" s="26"/>
      <c r="XEA754" s="26"/>
      <c r="XEB754" s="26"/>
      <c r="XEC754" s="26"/>
      <c r="XED754" s="26"/>
      <c r="XEE754" s="26"/>
      <c r="XEF754" s="26"/>
      <c r="XEG754" s="26"/>
      <c r="XEH754" s="26"/>
      <c r="XEI754" s="26"/>
      <c r="XEJ754" s="26"/>
      <c r="XEK754" s="26"/>
      <c r="XEL754" s="26"/>
      <c r="XEM754" s="26"/>
      <c r="XEN754" s="26"/>
      <c r="XEO754" s="26"/>
      <c r="XEP754" s="26"/>
      <c r="XEQ754" s="26"/>
      <c r="XER754" s="26"/>
      <c r="XES754" s="26"/>
      <c r="XET754" s="26"/>
      <c r="XEU754" s="26"/>
      <c r="XEV754" s="26"/>
      <c r="XEW754" s="26"/>
      <c r="XEX754" s="26"/>
      <c r="XEY754" s="26"/>
      <c r="XEZ754" s="26"/>
      <c r="XFA754" s="26"/>
    </row>
    <row r="755" s="4" customFormat="1" ht="15" customHeight="1" spans="1:16381">
      <c r="A755" s="15">
        <v>751</v>
      </c>
      <c r="B755" s="16" t="s">
        <v>1331</v>
      </c>
      <c r="C755" s="17" t="s">
        <v>1453</v>
      </c>
      <c r="D755" s="18">
        <v>50000</v>
      </c>
      <c r="E755" s="18">
        <v>50000</v>
      </c>
      <c r="F755" s="18">
        <f t="shared" si="42"/>
        <v>50000</v>
      </c>
      <c r="G755" s="17" t="s">
        <v>856</v>
      </c>
      <c r="H755" s="17" t="s">
        <v>857</v>
      </c>
      <c r="I755" s="17" t="s">
        <v>21</v>
      </c>
      <c r="J755" s="20" t="s">
        <v>1333</v>
      </c>
      <c r="K755" s="21">
        <v>43545</v>
      </c>
      <c r="L755" s="21" t="s">
        <v>23</v>
      </c>
      <c r="M755" s="15">
        <f t="shared" si="43"/>
        <v>92</v>
      </c>
      <c r="N755" s="15">
        <f t="shared" si="44"/>
        <v>606.94</v>
      </c>
      <c r="XAH755" s="23"/>
      <c r="XAI755" s="23"/>
      <c r="XAJ755" s="23"/>
      <c r="XAK755" s="23"/>
      <c r="XAL755" s="23"/>
      <c r="XAM755" s="23"/>
      <c r="XAN755" s="23"/>
      <c r="XAO755" s="23"/>
      <c r="XAP755" s="23"/>
      <c r="XAQ755" s="23"/>
      <c r="XAR755" s="23"/>
      <c r="XAS755" s="23"/>
      <c r="XAT755" s="23"/>
      <c r="XAU755" s="23"/>
      <c r="XAV755" s="23"/>
      <c r="XAW755" s="23"/>
      <c r="XAX755" s="23"/>
      <c r="XAY755" s="23"/>
      <c r="XAZ755" s="23"/>
      <c r="XBA755" s="23"/>
      <c r="XBB755" s="23"/>
      <c r="XBC755" s="23"/>
      <c r="XBD755" s="23"/>
      <c r="XBE755" s="23"/>
      <c r="XBF755" s="23"/>
      <c r="XBG755" s="23"/>
      <c r="XBH755" s="23"/>
      <c r="XBI755" s="23"/>
      <c r="XBJ755" s="23"/>
      <c r="XBK755" s="23"/>
      <c r="XBL755" s="23"/>
      <c r="XBM755" s="23"/>
      <c r="XBN755" s="23"/>
      <c r="XBO755" s="23"/>
      <c r="XBP755" s="23"/>
      <c r="XBQ755" s="23"/>
      <c r="XBR755" s="23"/>
      <c r="XBS755" s="23"/>
      <c r="XBT755" s="23"/>
      <c r="XBU755" s="23"/>
      <c r="XBV755" s="23"/>
      <c r="XBW755" s="23"/>
      <c r="XBX755" s="23"/>
      <c r="XBY755" s="23"/>
      <c r="XBZ755" s="23"/>
      <c r="XCA755" s="23"/>
      <c r="XCB755" s="23"/>
      <c r="XCC755" s="23"/>
      <c r="XCD755" s="23"/>
      <c r="XCE755" s="23"/>
      <c r="XCF755" s="23"/>
      <c r="XCG755" s="23"/>
      <c r="XCH755" s="23"/>
      <c r="XCI755" s="23"/>
      <c r="XCJ755" s="23"/>
      <c r="XCK755" s="23"/>
      <c r="XCL755" s="23"/>
      <c r="XCM755" s="23"/>
      <c r="XCN755" s="23"/>
      <c r="XCO755" s="23"/>
      <c r="XCP755" s="23"/>
      <c r="XCQ755" s="23"/>
      <c r="XCR755" s="23"/>
      <c r="XCS755" s="23"/>
      <c r="XCT755" s="23"/>
      <c r="XCU755" s="23"/>
      <c r="XCV755" s="23"/>
      <c r="XCW755" s="26"/>
      <c r="XCX755" s="26"/>
      <c r="XCY755" s="26"/>
      <c r="XCZ755" s="26"/>
      <c r="XDA755" s="26"/>
      <c r="XDB755" s="26"/>
      <c r="XDC755" s="26"/>
      <c r="XDD755" s="26"/>
      <c r="XDE755" s="26"/>
      <c r="XDF755" s="26"/>
      <c r="XDG755" s="26"/>
      <c r="XDH755" s="26"/>
      <c r="XDI755" s="26"/>
      <c r="XDJ755" s="26"/>
      <c r="XDK755" s="26"/>
      <c r="XDL755" s="26"/>
      <c r="XDM755" s="26"/>
      <c r="XDN755" s="26"/>
      <c r="XDO755" s="26"/>
      <c r="XDP755" s="26"/>
      <c r="XDQ755" s="26"/>
      <c r="XDR755" s="26"/>
      <c r="XDS755" s="26"/>
      <c r="XDT755" s="26"/>
      <c r="XDU755" s="26"/>
      <c r="XDV755" s="26"/>
      <c r="XDW755" s="26"/>
      <c r="XDX755" s="26"/>
      <c r="XDY755" s="26"/>
      <c r="XDZ755" s="26"/>
      <c r="XEA755" s="26"/>
      <c r="XEB755" s="26"/>
      <c r="XEC755" s="26"/>
      <c r="XED755" s="26"/>
      <c r="XEE755" s="26"/>
      <c r="XEF755" s="26"/>
      <c r="XEG755" s="26"/>
      <c r="XEH755" s="26"/>
      <c r="XEI755" s="26"/>
      <c r="XEJ755" s="26"/>
      <c r="XEK755" s="26"/>
      <c r="XEL755" s="26"/>
      <c r="XEM755" s="26"/>
      <c r="XEN755" s="26"/>
      <c r="XEO755" s="26"/>
      <c r="XEP755" s="26"/>
      <c r="XEQ755" s="26"/>
      <c r="XER755" s="26"/>
      <c r="XES755" s="26"/>
      <c r="XET755" s="26"/>
      <c r="XEU755" s="26"/>
      <c r="XEV755" s="26"/>
      <c r="XEW755" s="26"/>
      <c r="XEX755" s="26"/>
      <c r="XEY755" s="26"/>
      <c r="XEZ755" s="26"/>
      <c r="XFA755" s="26"/>
    </row>
    <row r="756" s="4" customFormat="1" ht="15" customHeight="1" spans="1:16381">
      <c r="A756" s="15">
        <v>752</v>
      </c>
      <c r="B756" s="16" t="s">
        <v>1331</v>
      </c>
      <c r="C756" s="17" t="s">
        <v>1454</v>
      </c>
      <c r="D756" s="18">
        <v>50000</v>
      </c>
      <c r="E756" s="18">
        <v>50000</v>
      </c>
      <c r="F756" s="18">
        <f t="shared" si="42"/>
        <v>50000</v>
      </c>
      <c r="G756" s="17" t="s">
        <v>564</v>
      </c>
      <c r="H756" s="17" t="s">
        <v>565</v>
      </c>
      <c r="I756" s="17" t="s">
        <v>21</v>
      </c>
      <c r="J756" s="20" t="s">
        <v>1333</v>
      </c>
      <c r="K756" s="21">
        <v>43545</v>
      </c>
      <c r="L756" s="21" t="s">
        <v>23</v>
      </c>
      <c r="M756" s="15">
        <f t="shared" si="43"/>
        <v>92</v>
      </c>
      <c r="N756" s="15">
        <f t="shared" si="44"/>
        <v>606.94</v>
      </c>
      <c r="XAH756" s="23"/>
      <c r="XAI756" s="23"/>
      <c r="XAJ756" s="23"/>
      <c r="XAK756" s="23"/>
      <c r="XAL756" s="23"/>
      <c r="XAM756" s="23"/>
      <c r="XAN756" s="23"/>
      <c r="XAO756" s="23"/>
      <c r="XAP756" s="23"/>
      <c r="XAQ756" s="23"/>
      <c r="XAR756" s="23"/>
      <c r="XAS756" s="23"/>
      <c r="XAT756" s="23"/>
      <c r="XAU756" s="23"/>
      <c r="XAV756" s="23"/>
      <c r="XAW756" s="23"/>
      <c r="XAX756" s="23"/>
      <c r="XAY756" s="23"/>
      <c r="XAZ756" s="23"/>
      <c r="XBA756" s="23"/>
      <c r="XBB756" s="23"/>
      <c r="XBC756" s="23"/>
      <c r="XBD756" s="23"/>
      <c r="XBE756" s="23"/>
      <c r="XBF756" s="23"/>
      <c r="XBG756" s="23"/>
      <c r="XBH756" s="23"/>
      <c r="XBI756" s="23"/>
      <c r="XBJ756" s="23"/>
      <c r="XBK756" s="23"/>
      <c r="XBL756" s="23"/>
      <c r="XBM756" s="23"/>
      <c r="XBN756" s="23"/>
      <c r="XBO756" s="23"/>
      <c r="XBP756" s="23"/>
      <c r="XBQ756" s="23"/>
      <c r="XBR756" s="23"/>
      <c r="XBS756" s="23"/>
      <c r="XBT756" s="23"/>
      <c r="XBU756" s="23"/>
      <c r="XBV756" s="23"/>
      <c r="XBW756" s="23"/>
      <c r="XBX756" s="23"/>
      <c r="XBY756" s="23"/>
      <c r="XBZ756" s="23"/>
      <c r="XCA756" s="23"/>
      <c r="XCB756" s="23"/>
      <c r="XCC756" s="23"/>
      <c r="XCD756" s="23"/>
      <c r="XCE756" s="23"/>
      <c r="XCF756" s="23"/>
      <c r="XCG756" s="23"/>
      <c r="XCH756" s="23"/>
      <c r="XCI756" s="23"/>
      <c r="XCJ756" s="23"/>
      <c r="XCK756" s="23"/>
      <c r="XCL756" s="23"/>
      <c r="XCM756" s="23"/>
      <c r="XCN756" s="23"/>
      <c r="XCO756" s="23"/>
      <c r="XCP756" s="23"/>
      <c r="XCQ756" s="23"/>
      <c r="XCR756" s="23"/>
      <c r="XCS756" s="23"/>
      <c r="XCT756" s="23"/>
      <c r="XCU756" s="23"/>
      <c r="XCV756" s="23"/>
      <c r="XCW756" s="26"/>
      <c r="XCX756" s="26"/>
      <c r="XCY756" s="26"/>
      <c r="XCZ756" s="26"/>
      <c r="XDA756" s="26"/>
      <c r="XDB756" s="26"/>
      <c r="XDC756" s="26"/>
      <c r="XDD756" s="26"/>
      <c r="XDE756" s="26"/>
      <c r="XDF756" s="26"/>
      <c r="XDG756" s="26"/>
      <c r="XDH756" s="26"/>
      <c r="XDI756" s="26"/>
      <c r="XDJ756" s="26"/>
      <c r="XDK756" s="26"/>
      <c r="XDL756" s="26"/>
      <c r="XDM756" s="26"/>
      <c r="XDN756" s="26"/>
      <c r="XDO756" s="26"/>
      <c r="XDP756" s="26"/>
      <c r="XDQ756" s="26"/>
      <c r="XDR756" s="26"/>
      <c r="XDS756" s="26"/>
      <c r="XDT756" s="26"/>
      <c r="XDU756" s="26"/>
      <c r="XDV756" s="26"/>
      <c r="XDW756" s="26"/>
      <c r="XDX756" s="26"/>
      <c r="XDY756" s="26"/>
      <c r="XDZ756" s="26"/>
      <c r="XEA756" s="26"/>
      <c r="XEB756" s="26"/>
      <c r="XEC756" s="26"/>
      <c r="XED756" s="26"/>
      <c r="XEE756" s="26"/>
      <c r="XEF756" s="26"/>
      <c r="XEG756" s="26"/>
      <c r="XEH756" s="26"/>
      <c r="XEI756" s="26"/>
      <c r="XEJ756" s="26"/>
      <c r="XEK756" s="26"/>
      <c r="XEL756" s="26"/>
      <c r="XEM756" s="26"/>
      <c r="XEN756" s="26"/>
      <c r="XEO756" s="26"/>
      <c r="XEP756" s="26"/>
      <c r="XEQ756" s="26"/>
      <c r="XER756" s="26"/>
      <c r="XES756" s="26"/>
      <c r="XET756" s="26"/>
      <c r="XEU756" s="26"/>
      <c r="XEV756" s="26"/>
      <c r="XEW756" s="26"/>
      <c r="XEX756" s="26"/>
      <c r="XEY756" s="26"/>
      <c r="XEZ756" s="26"/>
      <c r="XFA756" s="26"/>
    </row>
    <row r="757" s="4" customFormat="1" ht="15" customHeight="1" spans="1:16381">
      <c r="A757" s="15">
        <v>753</v>
      </c>
      <c r="B757" s="16" t="s">
        <v>1331</v>
      </c>
      <c r="C757" s="17" t="s">
        <v>1455</v>
      </c>
      <c r="D757" s="18">
        <v>50000</v>
      </c>
      <c r="E757" s="18">
        <v>50000</v>
      </c>
      <c r="F757" s="18">
        <f t="shared" si="42"/>
        <v>50000</v>
      </c>
      <c r="G757" s="17" t="s">
        <v>564</v>
      </c>
      <c r="H757" s="17" t="s">
        <v>565</v>
      </c>
      <c r="I757" s="17" t="s">
        <v>21</v>
      </c>
      <c r="J757" s="20" t="s">
        <v>1333</v>
      </c>
      <c r="K757" s="21">
        <v>43545</v>
      </c>
      <c r="L757" s="21" t="s">
        <v>23</v>
      </c>
      <c r="M757" s="15">
        <f t="shared" si="43"/>
        <v>92</v>
      </c>
      <c r="N757" s="15">
        <f t="shared" si="44"/>
        <v>606.94</v>
      </c>
      <c r="XAH757" s="23"/>
      <c r="XAI757" s="23"/>
      <c r="XAJ757" s="23"/>
      <c r="XAK757" s="23"/>
      <c r="XAL757" s="23"/>
      <c r="XAM757" s="23"/>
      <c r="XAN757" s="23"/>
      <c r="XAO757" s="23"/>
      <c r="XAP757" s="23"/>
      <c r="XAQ757" s="23"/>
      <c r="XAR757" s="23"/>
      <c r="XAS757" s="23"/>
      <c r="XAT757" s="23"/>
      <c r="XAU757" s="23"/>
      <c r="XAV757" s="23"/>
      <c r="XAW757" s="23"/>
      <c r="XAX757" s="23"/>
      <c r="XAY757" s="23"/>
      <c r="XAZ757" s="23"/>
      <c r="XBA757" s="23"/>
      <c r="XBB757" s="23"/>
      <c r="XBC757" s="23"/>
      <c r="XBD757" s="23"/>
      <c r="XBE757" s="23"/>
      <c r="XBF757" s="23"/>
      <c r="XBG757" s="23"/>
      <c r="XBH757" s="23"/>
      <c r="XBI757" s="23"/>
      <c r="XBJ757" s="23"/>
      <c r="XBK757" s="23"/>
      <c r="XBL757" s="23"/>
      <c r="XBM757" s="23"/>
      <c r="XBN757" s="23"/>
      <c r="XBO757" s="23"/>
      <c r="XBP757" s="23"/>
      <c r="XBQ757" s="23"/>
      <c r="XBR757" s="23"/>
      <c r="XBS757" s="23"/>
      <c r="XBT757" s="23"/>
      <c r="XBU757" s="23"/>
      <c r="XBV757" s="23"/>
      <c r="XBW757" s="23"/>
      <c r="XBX757" s="23"/>
      <c r="XBY757" s="23"/>
      <c r="XBZ757" s="23"/>
      <c r="XCA757" s="23"/>
      <c r="XCB757" s="23"/>
      <c r="XCC757" s="23"/>
      <c r="XCD757" s="23"/>
      <c r="XCE757" s="23"/>
      <c r="XCF757" s="23"/>
      <c r="XCG757" s="23"/>
      <c r="XCH757" s="23"/>
      <c r="XCI757" s="23"/>
      <c r="XCJ757" s="23"/>
      <c r="XCK757" s="23"/>
      <c r="XCL757" s="23"/>
      <c r="XCM757" s="23"/>
      <c r="XCN757" s="23"/>
      <c r="XCO757" s="23"/>
      <c r="XCP757" s="23"/>
      <c r="XCQ757" s="23"/>
      <c r="XCR757" s="23"/>
      <c r="XCS757" s="23"/>
      <c r="XCT757" s="23"/>
      <c r="XCU757" s="23"/>
      <c r="XCV757" s="23"/>
      <c r="XCW757" s="26"/>
      <c r="XCX757" s="26"/>
      <c r="XCY757" s="26"/>
      <c r="XCZ757" s="26"/>
      <c r="XDA757" s="26"/>
      <c r="XDB757" s="26"/>
      <c r="XDC757" s="26"/>
      <c r="XDD757" s="26"/>
      <c r="XDE757" s="26"/>
      <c r="XDF757" s="26"/>
      <c r="XDG757" s="26"/>
      <c r="XDH757" s="26"/>
      <c r="XDI757" s="26"/>
      <c r="XDJ757" s="26"/>
      <c r="XDK757" s="26"/>
      <c r="XDL757" s="26"/>
      <c r="XDM757" s="26"/>
      <c r="XDN757" s="26"/>
      <c r="XDO757" s="26"/>
      <c r="XDP757" s="26"/>
      <c r="XDQ757" s="26"/>
      <c r="XDR757" s="26"/>
      <c r="XDS757" s="26"/>
      <c r="XDT757" s="26"/>
      <c r="XDU757" s="26"/>
      <c r="XDV757" s="26"/>
      <c r="XDW757" s="26"/>
      <c r="XDX757" s="26"/>
      <c r="XDY757" s="26"/>
      <c r="XDZ757" s="26"/>
      <c r="XEA757" s="26"/>
      <c r="XEB757" s="26"/>
      <c r="XEC757" s="26"/>
      <c r="XED757" s="26"/>
      <c r="XEE757" s="26"/>
      <c r="XEF757" s="26"/>
      <c r="XEG757" s="26"/>
      <c r="XEH757" s="26"/>
      <c r="XEI757" s="26"/>
      <c r="XEJ757" s="26"/>
      <c r="XEK757" s="26"/>
      <c r="XEL757" s="26"/>
      <c r="XEM757" s="26"/>
      <c r="XEN757" s="26"/>
      <c r="XEO757" s="26"/>
      <c r="XEP757" s="26"/>
      <c r="XEQ757" s="26"/>
      <c r="XER757" s="26"/>
      <c r="XES757" s="26"/>
      <c r="XET757" s="26"/>
      <c r="XEU757" s="26"/>
      <c r="XEV757" s="26"/>
      <c r="XEW757" s="26"/>
      <c r="XEX757" s="26"/>
      <c r="XEY757" s="26"/>
      <c r="XEZ757" s="26"/>
      <c r="XFA757" s="26"/>
    </row>
    <row r="758" s="4" customFormat="1" ht="15" customHeight="1" spans="1:16381">
      <c r="A758" s="15">
        <v>754</v>
      </c>
      <c r="B758" s="16" t="s">
        <v>1331</v>
      </c>
      <c r="C758" s="17" t="s">
        <v>1456</v>
      </c>
      <c r="D758" s="18">
        <v>50000</v>
      </c>
      <c r="E758" s="18">
        <v>50000</v>
      </c>
      <c r="F758" s="18">
        <f t="shared" si="42"/>
        <v>50000</v>
      </c>
      <c r="G758" s="17" t="s">
        <v>1457</v>
      </c>
      <c r="H758" s="17" t="s">
        <v>1026</v>
      </c>
      <c r="I758" s="17" t="s">
        <v>21</v>
      </c>
      <c r="J758" s="20" t="s">
        <v>1333</v>
      </c>
      <c r="K758" s="21">
        <v>43545</v>
      </c>
      <c r="L758" s="21" t="s">
        <v>23</v>
      </c>
      <c r="M758" s="15">
        <f t="shared" si="43"/>
        <v>92</v>
      </c>
      <c r="N758" s="15">
        <f t="shared" si="44"/>
        <v>606.94</v>
      </c>
      <c r="XAH758" s="23"/>
      <c r="XAI758" s="23"/>
      <c r="XAJ758" s="23"/>
      <c r="XAK758" s="23"/>
      <c r="XAL758" s="23"/>
      <c r="XAM758" s="23"/>
      <c r="XAN758" s="23"/>
      <c r="XAO758" s="23"/>
      <c r="XAP758" s="23"/>
      <c r="XAQ758" s="23"/>
      <c r="XAR758" s="23"/>
      <c r="XAS758" s="23"/>
      <c r="XAT758" s="23"/>
      <c r="XAU758" s="23"/>
      <c r="XAV758" s="23"/>
      <c r="XAW758" s="23"/>
      <c r="XAX758" s="23"/>
      <c r="XAY758" s="23"/>
      <c r="XAZ758" s="23"/>
      <c r="XBA758" s="23"/>
      <c r="XBB758" s="23"/>
      <c r="XBC758" s="23"/>
      <c r="XBD758" s="23"/>
      <c r="XBE758" s="23"/>
      <c r="XBF758" s="23"/>
      <c r="XBG758" s="23"/>
      <c r="XBH758" s="23"/>
      <c r="XBI758" s="23"/>
      <c r="XBJ758" s="23"/>
      <c r="XBK758" s="23"/>
      <c r="XBL758" s="23"/>
      <c r="XBM758" s="23"/>
      <c r="XBN758" s="23"/>
      <c r="XBO758" s="23"/>
      <c r="XBP758" s="23"/>
      <c r="XBQ758" s="23"/>
      <c r="XBR758" s="23"/>
      <c r="XBS758" s="23"/>
      <c r="XBT758" s="23"/>
      <c r="XBU758" s="23"/>
      <c r="XBV758" s="23"/>
      <c r="XBW758" s="23"/>
      <c r="XBX758" s="23"/>
      <c r="XBY758" s="23"/>
      <c r="XBZ758" s="23"/>
      <c r="XCA758" s="23"/>
      <c r="XCB758" s="23"/>
      <c r="XCC758" s="23"/>
      <c r="XCD758" s="23"/>
      <c r="XCE758" s="23"/>
      <c r="XCF758" s="23"/>
      <c r="XCG758" s="23"/>
      <c r="XCH758" s="23"/>
      <c r="XCI758" s="23"/>
      <c r="XCJ758" s="23"/>
      <c r="XCK758" s="23"/>
      <c r="XCL758" s="23"/>
      <c r="XCM758" s="23"/>
      <c r="XCN758" s="23"/>
      <c r="XCO758" s="23"/>
      <c r="XCP758" s="23"/>
      <c r="XCQ758" s="23"/>
      <c r="XCR758" s="23"/>
      <c r="XCS758" s="23"/>
      <c r="XCT758" s="23"/>
      <c r="XCU758" s="23"/>
      <c r="XCV758" s="23"/>
      <c r="XCW758" s="26"/>
      <c r="XCX758" s="26"/>
      <c r="XCY758" s="26"/>
      <c r="XCZ758" s="26"/>
      <c r="XDA758" s="26"/>
      <c r="XDB758" s="26"/>
      <c r="XDC758" s="26"/>
      <c r="XDD758" s="26"/>
      <c r="XDE758" s="26"/>
      <c r="XDF758" s="26"/>
      <c r="XDG758" s="26"/>
      <c r="XDH758" s="26"/>
      <c r="XDI758" s="26"/>
      <c r="XDJ758" s="26"/>
      <c r="XDK758" s="26"/>
      <c r="XDL758" s="26"/>
      <c r="XDM758" s="26"/>
      <c r="XDN758" s="26"/>
      <c r="XDO758" s="26"/>
      <c r="XDP758" s="26"/>
      <c r="XDQ758" s="26"/>
      <c r="XDR758" s="26"/>
      <c r="XDS758" s="26"/>
      <c r="XDT758" s="26"/>
      <c r="XDU758" s="26"/>
      <c r="XDV758" s="26"/>
      <c r="XDW758" s="26"/>
      <c r="XDX758" s="26"/>
      <c r="XDY758" s="26"/>
      <c r="XDZ758" s="26"/>
      <c r="XEA758" s="26"/>
      <c r="XEB758" s="26"/>
      <c r="XEC758" s="26"/>
      <c r="XED758" s="26"/>
      <c r="XEE758" s="26"/>
      <c r="XEF758" s="26"/>
      <c r="XEG758" s="26"/>
      <c r="XEH758" s="26"/>
      <c r="XEI758" s="26"/>
      <c r="XEJ758" s="26"/>
      <c r="XEK758" s="26"/>
      <c r="XEL758" s="26"/>
      <c r="XEM758" s="26"/>
      <c r="XEN758" s="26"/>
      <c r="XEO758" s="26"/>
      <c r="XEP758" s="26"/>
      <c r="XEQ758" s="26"/>
      <c r="XER758" s="26"/>
      <c r="XES758" s="26"/>
      <c r="XET758" s="26"/>
      <c r="XEU758" s="26"/>
      <c r="XEV758" s="26"/>
      <c r="XEW758" s="26"/>
      <c r="XEX758" s="26"/>
      <c r="XEY758" s="26"/>
      <c r="XEZ758" s="26"/>
      <c r="XFA758" s="26"/>
    </row>
    <row r="759" s="4" customFormat="1" ht="15" customHeight="1" spans="1:16381">
      <c r="A759" s="15">
        <v>755</v>
      </c>
      <c r="B759" s="16" t="s">
        <v>1331</v>
      </c>
      <c r="C759" s="17" t="s">
        <v>1458</v>
      </c>
      <c r="D759" s="18">
        <v>50000</v>
      </c>
      <c r="E759" s="18">
        <v>50000</v>
      </c>
      <c r="F759" s="18">
        <f t="shared" si="42"/>
        <v>50000</v>
      </c>
      <c r="G759" s="17" t="s">
        <v>1457</v>
      </c>
      <c r="H759" s="17" t="s">
        <v>1026</v>
      </c>
      <c r="I759" s="17" t="s">
        <v>21</v>
      </c>
      <c r="J759" s="20" t="s">
        <v>1333</v>
      </c>
      <c r="K759" s="21">
        <v>43545</v>
      </c>
      <c r="L759" s="21" t="s">
        <v>23</v>
      </c>
      <c r="M759" s="15">
        <f t="shared" si="43"/>
        <v>92</v>
      </c>
      <c r="N759" s="15">
        <f t="shared" si="44"/>
        <v>606.94</v>
      </c>
      <c r="XAH759" s="23"/>
      <c r="XAI759" s="23"/>
      <c r="XAJ759" s="23"/>
      <c r="XAK759" s="23"/>
      <c r="XAL759" s="23"/>
      <c r="XAM759" s="23"/>
      <c r="XAN759" s="23"/>
      <c r="XAO759" s="23"/>
      <c r="XAP759" s="23"/>
      <c r="XAQ759" s="23"/>
      <c r="XAR759" s="23"/>
      <c r="XAS759" s="23"/>
      <c r="XAT759" s="23"/>
      <c r="XAU759" s="23"/>
      <c r="XAV759" s="23"/>
      <c r="XAW759" s="23"/>
      <c r="XAX759" s="23"/>
      <c r="XAY759" s="23"/>
      <c r="XAZ759" s="23"/>
      <c r="XBA759" s="23"/>
      <c r="XBB759" s="23"/>
      <c r="XBC759" s="23"/>
      <c r="XBD759" s="23"/>
      <c r="XBE759" s="23"/>
      <c r="XBF759" s="23"/>
      <c r="XBG759" s="23"/>
      <c r="XBH759" s="23"/>
      <c r="XBI759" s="23"/>
      <c r="XBJ759" s="23"/>
      <c r="XBK759" s="23"/>
      <c r="XBL759" s="23"/>
      <c r="XBM759" s="23"/>
      <c r="XBN759" s="23"/>
      <c r="XBO759" s="23"/>
      <c r="XBP759" s="23"/>
      <c r="XBQ759" s="23"/>
      <c r="XBR759" s="23"/>
      <c r="XBS759" s="23"/>
      <c r="XBT759" s="23"/>
      <c r="XBU759" s="23"/>
      <c r="XBV759" s="23"/>
      <c r="XBW759" s="23"/>
      <c r="XBX759" s="23"/>
      <c r="XBY759" s="23"/>
      <c r="XBZ759" s="23"/>
      <c r="XCA759" s="23"/>
      <c r="XCB759" s="23"/>
      <c r="XCC759" s="23"/>
      <c r="XCD759" s="23"/>
      <c r="XCE759" s="23"/>
      <c r="XCF759" s="23"/>
      <c r="XCG759" s="23"/>
      <c r="XCH759" s="23"/>
      <c r="XCI759" s="23"/>
      <c r="XCJ759" s="23"/>
      <c r="XCK759" s="23"/>
      <c r="XCL759" s="23"/>
      <c r="XCM759" s="23"/>
      <c r="XCN759" s="23"/>
      <c r="XCO759" s="23"/>
      <c r="XCP759" s="23"/>
      <c r="XCQ759" s="23"/>
      <c r="XCR759" s="23"/>
      <c r="XCS759" s="23"/>
      <c r="XCT759" s="23"/>
      <c r="XCU759" s="23"/>
      <c r="XCV759" s="23"/>
      <c r="XCW759" s="26"/>
      <c r="XCX759" s="26"/>
      <c r="XCY759" s="26"/>
      <c r="XCZ759" s="26"/>
      <c r="XDA759" s="26"/>
      <c r="XDB759" s="26"/>
      <c r="XDC759" s="26"/>
      <c r="XDD759" s="26"/>
      <c r="XDE759" s="26"/>
      <c r="XDF759" s="26"/>
      <c r="XDG759" s="26"/>
      <c r="XDH759" s="26"/>
      <c r="XDI759" s="26"/>
      <c r="XDJ759" s="26"/>
      <c r="XDK759" s="26"/>
      <c r="XDL759" s="26"/>
      <c r="XDM759" s="26"/>
      <c r="XDN759" s="26"/>
      <c r="XDO759" s="26"/>
      <c r="XDP759" s="26"/>
      <c r="XDQ759" s="26"/>
      <c r="XDR759" s="26"/>
      <c r="XDS759" s="26"/>
      <c r="XDT759" s="26"/>
      <c r="XDU759" s="26"/>
      <c r="XDV759" s="26"/>
      <c r="XDW759" s="26"/>
      <c r="XDX759" s="26"/>
      <c r="XDY759" s="26"/>
      <c r="XDZ759" s="26"/>
      <c r="XEA759" s="26"/>
      <c r="XEB759" s="26"/>
      <c r="XEC759" s="26"/>
      <c r="XED759" s="26"/>
      <c r="XEE759" s="26"/>
      <c r="XEF759" s="26"/>
      <c r="XEG759" s="26"/>
      <c r="XEH759" s="26"/>
      <c r="XEI759" s="26"/>
      <c r="XEJ759" s="26"/>
      <c r="XEK759" s="26"/>
      <c r="XEL759" s="26"/>
      <c r="XEM759" s="26"/>
      <c r="XEN759" s="26"/>
      <c r="XEO759" s="26"/>
      <c r="XEP759" s="26"/>
      <c r="XEQ759" s="26"/>
      <c r="XER759" s="26"/>
      <c r="XES759" s="26"/>
      <c r="XET759" s="26"/>
      <c r="XEU759" s="26"/>
      <c r="XEV759" s="26"/>
      <c r="XEW759" s="26"/>
      <c r="XEX759" s="26"/>
      <c r="XEY759" s="26"/>
      <c r="XEZ759" s="26"/>
      <c r="XFA759" s="26"/>
    </row>
    <row r="760" s="4" customFormat="1" ht="15" customHeight="1" spans="1:16381">
      <c r="A760" s="15">
        <v>756</v>
      </c>
      <c r="B760" s="16" t="s">
        <v>1331</v>
      </c>
      <c r="C760" s="17" t="s">
        <v>1459</v>
      </c>
      <c r="D760" s="18">
        <v>50000</v>
      </c>
      <c r="E760" s="18">
        <v>50000</v>
      </c>
      <c r="F760" s="18">
        <f t="shared" si="42"/>
        <v>50000</v>
      </c>
      <c r="G760" s="17" t="s">
        <v>1457</v>
      </c>
      <c r="H760" s="17" t="s">
        <v>1026</v>
      </c>
      <c r="I760" s="17" t="s">
        <v>21</v>
      </c>
      <c r="J760" s="20" t="s">
        <v>475</v>
      </c>
      <c r="K760" s="21">
        <v>43545</v>
      </c>
      <c r="L760" s="21" t="s">
        <v>23</v>
      </c>
      <c r="M760" s="15">
        <f t="shared" si="43"/>
        <v>92</v>
      </c>
      <c r="N760" s="15">
        <f t="shared" si="44"/>
        <v>606.94</v>
      </c>
      <c r="XAH760" s="23"/>
      <c r="XAI760" s="23"/>
      <c r="XAJ760" s="23"/>
      <c r="XAK760" s="23"/>
      <c r="XAL760" s="23"/>
      <c r="XAM760" s="23"/>
      <c r="XAN760" s="23"/>
      <c r="XAO760" s="23"/>
      <c r="XAP760" s="23"/>
      <c r="XAQ760" s="23"/>
      <c r="XAR760" s="23"/>
      <c r="XAS760" s="23"/>
      <c r="XAT760" s="23"/>
      <c r="XAU760" s="23"/>
      <c r="XAV760" s="23"/>
      <c r="XAW760" s="23"/>
      <c r="XAX760" s="23"/>
      <c r="XAY760" s="23"/>
      <c r="XAZ760" s="23"/>
      <c r="XBA760" s="23"/>
      <c r="XBB760" s="23"/>
      <c r="XBC760" s="23"/>
      <c r="XBD760" s="23"/>
      <c r="XBE760" s="23"/>
      <c r="XBF760" s="23"/>
      <c r="XBG760" s="23"/>
      <c r="XBH760" s="23"/>
      <c r="XBI760" s="23"/>
      <c r="XBJ760" s="23"/>
      <c r="XBK760" s="23"/>
      <c r="XBL760" s="23"/>
      <c r="XBM760" s="23"/>
      <c r="XBN760" s="23"/>
      <c r="XBO760" s="23"/>
      <c r="XBP760" s="23"/>
      <c r="XBQ760" s="23"/>
      <c r="XBR760" s="23"/>
      <c r="XBS760" s="23"/>
      <c r="XBT760" s="23"/>
      <c r="XBU760" s="23"/>
      <c r="XBV760" s="23"/>
      <c r="XBW760" s="23"/>
      <c r="XBX760" s="23"/>
      <c r="XBY760" s="23"/>
      <c r="XBZ760" s="23"/>
      <c r="XCA760" s="23"/>
      <c r="XCB760" s="23"/>
      <c r="XCC760" s="23"/>
      <c r="XCD760" s="23"/>
      <c r="XCE760" s="23"/>
      <c r="XCF760" s="23"/>
      <c r="XCG760" s="23"/>
      <c r="XCH760" s="23"/>
      <c r="XCI760" s="23"/>
      <c r="XCJ760" s="23"/>
      <c r="XCK760" s="23"/>
      <c r="XCL760" s="23"/>
      <c r="XCM760" s="23"/>
      <c r="XCN760" s="23"/>
      <c r="XCO760" s="23"/>
      <c r="XCP760" s="23"/>
      <c r="XCQ760" s="23"/>
      <c r="XCR760" s="23"/>
      <c r="XCS760" s="23"/>
      <c r="XCT760" s="23"/>
      <c r="XCU760" s="23"/>
      <c r="XCV760" s="23"/>
      <c r="XCW760" s="26"/>
      <c r="XCX760" s="26"/>
      <c r="XCY760" s="26"/>
      <c r="XCZ760" s="26"/>
      <c r="XDA760" s="26"/>
      <c r="XDB760" s="26"/>
      <c r="XDC760" s="26"/>
      <c r="XDD760" s="26"/>
      <c r="XDE760" s="26"/>
      <c r="XDF760" s="26"/>
      <c r="XDG760" s="26"/>
      <c r="XDH760" s="26"/>
      <c r="XDI760" s="26"/>
      <c r="XDJ760" s="26"/>
      <c r="XDK760" s="26"/>
      <c r="XDL760" s="26"/>
      <c r="XDM760" s="26"/>
      <c r="XDN760" s="26"/>
      <c r="XDO760" s="26"/>
      <c r="XDP760" s="26"/>
      <c r="XDQ760" s="26"/>
      <c r="XDR760" s="26"/>
      <c r="XDS760" s="26"/>
      <c r="XDT760" s="26"/>
      <c r="XDU760" s="26"/>
      <c r="XDV760" s="26"/>
      <c r="XDW760" s="26"/>
      <c r="XDX760" s="26"/>
      <c r="XDY760" s="26"/>
      <c r="XDZ760" s="26"/>
      <c r="XEA760" s="26"/>
      <c r="XEB760" s="26"/>
      <c r="XEC760" s="26"/>
      <c r="XED760" s="26"/>
      <c r="XEE760" s="26"/>
      <c r="XEF760" s="26"/>
      <c r="XEG760" s="26"/>
      <c r="XEH760" s="26"/>
      <c r="XEI760" s="26"/>
      <c r="XEJ760" s="26"/>
      <c r="XEK760" s="26"/>
      <c r="XEL760" s="26"/>
      <c r="XEM760" s="26"/>
      <c r="XEN760" s="26"/>
      <c r="XEO760" s="26"/>
      <c r="XEP760" s="26"/>
      <c r="XEQ760" s="26"/>
      <c r="XER760" s="26"/>
      <c r="XES760" s="26"/>
      <c r="XET760" s="26"/>
      <c r="XEU760" s="26"/>
      <c r="XEV760" s="26"/>
      <c r="XEW760" s="26"/>
      <c r="XEX760" s="26"/>
      <c r="XEY760" s="26"/>
      <c r="XEZ760" s="26"/>
      <c r="XFA760" s="26"/>
    </row>
    <row r="761" s="4" customFormat="1" ht="15" customHeight="1" spans="1:16381">
      <c r="A761" s="15">
        <v>757</v>
      </c>
      <c r="B761" s="16" t="s">
        <v>1331</v>
      </c>
      <c r="C761" s="17" t="s">
        <v>1460</v>
      </c>
      <c r="D761" s="18">
        <v>50000</v>
      </c>
      <c r="E761" s="18">
        <v>50000</v>
      </c>
      <c r="F761" s="18">
        <f t="shared" si="42"/>
        <v>50000</v>
      </c>
      <c r="G761" s="17" t="s">
        <v>1457</v>
      </c>
      <c r="H761" s="17" t="s">
        <v>1026</v>
      </c>
      <c r="I761" s="17" t="s">
        <v>21</v>
      </c>
      <c r="J761" s="20" t="s">
        <v>1333</v>
      </c>
      <c r="K761" s="21">
        <v>43545</v>
      </c>
      <c r="L761" s="21" t="s">
        <v>23</v>
      </c>
      <c r="M761" s="15">
        <f t="shared" si="43"/>
        <v>92</v>
      </c>
      <c r="N761" s="15">
        <f t="shared" si="44"/>
        <v>606.94</v>
      </c>
      <c r="XAH761" s="23"/>
      <c r="XAI761" s="23"/>
      <c r="XAJ761" s="23"/>
      <c r="XAK761" s="23"/>
      <c r="XAL761" s="23"/>
      <c r="XAM761" s="23"/>
      <c r="XAN761" s="23"/>
      <c r="XAO761" s="23"/>
      <c r="XAP761" s="23"/>
      <c r="XAQ761" s="23"/>
      <c r="XAR761" s="23"/>
      <c r="XAS761" s="23"/>
      <c r="XAT761" s="23"/>
      <c r="XAU761" s="23"/>
      <c r="XAV761" s="23"/>
      <c r="XAW761" s="23"/>
      <c r="XAX761" s="23"/>
      <c r="XAY761" s="23"/>
      <c r="XAZ761" s="23"/>
      <c r="XBA761" s="23"/>
      <c r="XBB761" s="23"/>
      <c r="XBC761" s="23"/>
      <c r="XBD761" s="23"/>
      <c r="XBE761" s="23"/>
      <c r="XBF761" s="23"/>
      <c r="XBG761" s="23"/>
      <c r="XBH761" s="23"/>
      <c r="XBI761" s="23"/>
      <c r="XBJ761" s="23"/>
      <c r="XBK761" s="23"/>
      <c r="XBL761" s="23"/>
      <c r="XBM761" s="23"/>
      <c r="XBN761" s="23"/>
      <c r="XBO761" s="23"/>
      <c r="XBP761" s="23"/>
      <c r="XBQ761" s="23"/>
      <c r="XBR761" s="23"/>
      <c r="XBS761" s="23"/>
      <c r="XBT761" s="23"/>
      <c r="XBU761" s="23"/>
      <c r="XBV761" s="23"/>
      <c r="XBW761" s="23"/>
      <c r="XBX761" s="23"/>
      <c r="XBY761" s="23"/>
      <c r="XBZ761" s="23"/>
      <c r="XCA761" s="23"/>
      <c r="XCB761" s="23"/>
      <c r="XCC761" s="23"/>
      <c r="XCD761" s="23"/>
      <c r="XCE761" s="23"/>
      <c r="XCF761" s="23"/>
      <c r="XCG761" s="23"/>
      <c r="XCH761" s="23"/>
      <c r="XCI761" s="23"/>
      <c r="XCJ761" s="23"/>
      <c r="XCK761" s="23"/>
      <c r="XCL761" s="23"/>
      <c r="XCM761" s="23"/>
      <c r="XCN761" s="23"/>
      <c r="XCO761" s="23"/>
      <c r="XCP761" s="23"/>
      <c r="XCQ761" s="23"/>
      <c r="XCR761" s="23"/>
      <c r="XCS761" s="23"/>
      <c r="XCT761" s="23"/>
      <c r="XCU761" s="23"/>
      <c r="XCV761" s="23"/>
      <c r="XCW761" s="26"/>
      <c r="XCX761" s="26"/>
      <c r="XCY761" s="26"/>
      <c r="XCZ761" s="26"/>
      <c r="XDA761" s="26"/>
      <c r="XDB761" s="26"/>
      <c r="XDC761" s="26"/>
      <c r="XDD761" s="26"/>
      <c r="XDE761" s="26"/>
      <c r="XDF761" s="26"/>
      <c r="XDG761" s="26"/>
      <c r="XDH761" s="26"/>
      <c r="XDI761" s="26"/>
      <c r="XDJ761" s="26"/>
      <c r="XDK761" s="26"/>
      <c r="XDL761" s="26"/>
      <c r="XDM761" s="26"/>
      <c r="XDN761" s="26"/>
      <c r="XDO761" s="26"/>
      <c r="XDP761" s="26"/>
      <c r="XDQ761" s="26"/>
      <c r="XDR761" s="26"/>
      <c r="XDS761" s="26"/>
      <c r="XDT761" s="26"/>
      <c r="XDU761" s="26"/>
      <c r="XDV761" s="26"/>
      <c r="XDW761" s="26"/>
      <c r="XDX761" s="26"/>
      <c r="XDY761" s="26"/>
      <c r="XDZ761" s="26"/>
      <c r="XEA761" s="26"/>
      <c r="XEB761" s="26"/>
      <c r="XEC761" s="26"/>
      <c r="XED761" s="26"/>
      <c r="XEE761" s="26"/>
      <c r="XEF761" s="26"/>
      <c r="XEG761" s="26"/>
      <c r="XEH761" s="26"/>
      <c r="XEI761" s="26"/>
      <c r="XEJ761" s="26"/>
      <c r="XEK761" s="26"/>
      <c r="XEL761" s="26"/>
      <c r="XEM761" s="26"/>
      <c r="XEN761" s="26"/>
      <c r="XEO761" s="26"/>
      <c r="XEP761" s="26"/>
      <c r="XEQ761" s="26"/>
      <c r="XER761" s="26"/>
      <c r="XES761" s="26"/>
      <c r="XET761" s="26"/>
      <c r="XEU761" s="26"/>
      <c r="XEV761" s="26"/>
      <c r="XEW761" s="26"/>
      <c r="XEX761" s="26"/>
      <c r="XEY761" s="26"/>
      <c r="XEZ761" s="26"/>
      <c r="XFA761" s="26"/>
    </row>
    <row r="762" s="4" customFormat="1" ht="15" customHeight="1" spans="1:16381">
      <c r="A762" s="15">
        <v>758</v>
      </c>
      <c r="B762" s="16" t="s">
        <v>1331</v>
      </c>
      <c r="C762" s="17" t="s">
        <v>1461</v>
      </c>
      <c r="D762" s="18">
        <v>50000</v>
      </c>
      <c r="E762" s="18">
        <v>50000</v>
      </c>
      <c r="F762" s="18">
        <f t="shared" si="42"/>
        <v>50000</v>
      </c>
      <c r="G762" s="17" t="s">
        <v>567</v>
      </c>
      <c r="H762" s="17" t="s">
        <v>1462</v>
      </c>
      <c r="I762" s="17" t="s">
        <v>21</v>
      </c>
      <c r="J762" s="20" t="s">
        <v>1333</v>
      </c>
      <c r="K762" s="21">
        <v>43545</v>
      </c>
      <c r="L762" s="21" t="s">
        <v>23</v>
      </c>
      <c r="M762" s="15">
        <f t="shared" si="43"/>
        <v>92</v>
      </c>
      <c r="N762" s="15">
        <f t="shared" si="44"/>
        <v>606.94</v>
      </c>
      <c r="XAH762" s="23"/>
      <c r="XAI762" s="23"/>
      <c r="XAJ762" s="23"/>
      <c r="XAK762" s="23"/>
      <c r="XAL762" s="23"/>
      <c r="XAM762" s="23"/>
      <c r="XAN762" s="23"/>
      <c r="XAO762" s="23"/>
      <c r="XAP762" s="23"/>
      <c r="XAQ762" s="23"/>
      <c r="XAR762" s="23"/>
      <c r="XAS762" s="23"/>
      <c r="XAT762" s="23"/>
      <c r="XAU762" s="23"/>
      <c r="XAV762" s="23"/>
      <c r="XAW762" s="23"/>
      <c r="XAX762" s="23"/>
      <c r="XAY762" s="23"/>
      <c r="XAZ762" s="23"/>
      <c r="XBA762" s="23"/>
      <c r="XBB762" s="23"/>
      <c r="XBC762" s="23"/>
      <c r="XBD762" s="23"/>
      <c r="XBE762" s="23"/>
      <c r="XBF762" s="23"/>
      <c r="XBG762" s="23"/>
      <c r="XBH762" s="23"/>
      <c r="XBI762" s="23"/>
      <c r="XBJ762" s="23"/>
      <c r="XBK762" s="23"/>
      <c r="XBL762" s="23"/>
      <c r="XBM762" s="23"/>
      <c r="XBN762" s="23"/>
      <c r="XBO762" s="23"/>
      <c r="XBP762" s="23"/>
      <c r="XBQ762" s="23"/>
      <c r="XBR762" s="23"/>
      <c r="XBS762" s="23"/>
      <c r="XBT762" s="23"/>
      <c r="XBU762" s="23"/>
      <c r="XBV762" s="23"/>
      <c r="XBW762" s="23"/>
      <c r="XBX762" s="23"/>
      <c r="XBY762" s="23"/>
      <c r="XBZ762" s="23"/>
      <c r="XCA762" s="23"/>
      <c r="XCB762" s="23"/>
      <c r="XCC762" s="23"/>
      <c r="XCD762" s="23"/>
      <c r="XCE762" s="23"/>
      <c r="XCF762" s="23"/>
      <c r="XCG762" s="23"/>
      <c r="XCH762" s="23"/>
      <c r="XCI762" s="23"/>
      <c r="XCJ762" s="23"/>
      <c r="XCK762" s="23"/>
      <c r="XCL762" s="23"/>
      <c r="XCM762" s="23"/>
      <c r="XCN762" s="23"/>
      <c r="XCO762" s="23"/>
      <c r="XCP762" s="23"/>
      <c r="XCQ762" s="23"/>
      <c r="XCR762" s="23"/>
      <c r="XCS762" s="23"/>
      <c r="XCT762" s="23"/>
      <c r="XCU762" s="23"/>
      <c r="XCV762" s="23"/>
      <c r="XCW762" s="26"/>
      <c r="XCX762" s="26"/>
      <c r="XCY762" s="26"/>
      <c r="XCZ762" s="26"/>
      <c r="XDA762" s="26"/>
      <c r="XDB762" s="26"/>
      <c r="XDC762" s="26"/>
      <c r="XDD762" s="26"/>
      <c r="XDE762" s="26"/>
      <c r="XDF762" s="26"/>
      <c r="XDG762" s="26"/>
      <c r="XDH762" s="26"/>
      <c r="XDI762" s="26"/>
      <c r="XDJ762" s="26"/>
      <c r="XDK762" s="26"/>
      <c r="XDL762" s="26"/>
      <c r="XDM762" s="26"/>
      <c r="XDN762" s="26"/>
      <c r="XDO762" s="26"/>
      <c r="XDP762" s="26"/>
      <c r="XDQ762" s="26"/>
      <c r="XDR762" s="26"/>
      <c r="XDS762" s="26"/>
      <c r="XDT762" s="26"/>
      <c r="XDU762" s="26"/>
      <c r="XDV762" s="26"/>
      <c r="XDW762" s="26"/>
      <c r="XDX762" s="26"/>
      <c r="XDY762" s="26"/>
      <c r="XDZ762" s="26"/>
      <c r="XEA762" s="26"/>
      <c r="XEB762" s="26"/>
      <c r="XEC762" s="26"/>
      <c r="XED762" s="26"/>
      <c r="XEE762" s="26"/>
      <c r="XEF762" s="26"/>
      <c r="XEG762" s="26"/>
      <c r="XEH762" s="26"/>
      <c r="XEI762" s="26"/>
      <c r="XEJ762" s="26"/>
      <c r="XEK762" s="26"/>
      <c r="XEL762" s="26"/>
      <c r="XEM762" s="26"/>
      <c r="XEN762" s="26"/>
      <c r="XEO762" s="26"/>
      <c r="XEP762" s="26"/>
      <c r="XEQ762" s="26"/>
      <c r="XER762" s="26"/>
      <c r="XES762" s="26"/>
      <c r="XET762" s="26"/>
      <c r="XEU762" s="26"/>
      <c r="XEV762" s="26"/>
      <c r="XEW762" s="26"/>
      <c r="XEX762" s="26"/>
      <c r="XEY762" s="26"/>
      <c r="XEZ762" s="26"/>
      <c r="XFA762" s="26"/>
    </row>
    <row r="763" s="4" customFormat="1" ht="15" customHeight="1" spans="1:16381">
      <c r="A763" s="15">
        <v>759</v>
      </c>
      <c r="B763" s="16" t="s">
        <v>1331</v>
      </c>
      <c r="C763" s="17" t="s">
        <v>1463</v>
      </c>
      <c r="D763" s="18">
        <v>50000</v>
      </c>
      <c r="E763" s="18">
        <v>50000</v>
      </c>
      <c r="F763" s="18">
        <f t="shared" si="42"/>
        <v>50000</v>
      </c>
      <c r="G763" s="17" t="s">
        <v>567</v>
      </c>
      <c r="H763" s="17" t="s">
        <v>1462</v>
      </c>
      <c r="I763" s="17" t="s">
        <v>21</v>
      </c>
      <c r="J763" s="20" t="s">
        <v>475</v>
      </c>
      <c r="K763" s="21">
        <v>43545</v>
      </c>
      <c r="L763" s="21" t="s">
        <v>23</v>
      </c>
      <c r="M763" s="15">
        <f t="shared" si="43"/>
        <v>92</v>
      </c>
      <c r="N763" s="15">
        <f t="shared" si="44"/>
        <v>606.94</v>
      </c>
      <c r="XAH763" s="23"/>
      <c r="XAI763" s="23"/>
      <c r="XAJ763" s="23"/>
      <c r="XAK763" s="23"/>
      <c r="XAL763" s="23"/>
      <c r="XAM763" s="23"/>
      <c r="XAN763" s="23"/>
      <c r="XAO763" s="23"/>
      <c r="XAP763" s="23"/>
      <c r="XAQ763" s="23"/>
      <c r="XAR763" s="23"/>
      <c r="XAS763" s="23"/>
      <c r="XAT763" s="23"/>
      <c r="XAU763" s="23"/>
      <c r="XAV763" s="23"/>
      <c r="XAW763" s="23"/>
      <c r="XAX763" s="23"/>
      <c r="XAY763" s="23"/>
      <c r="XAZ763" s="23"/>
      <c r="XBA763" s="23"/>
      <c r="XBB763" s="23"/>
      <c r="XBC763" s="23"/>
      <c r="XBD763" s="23"/>
      <c r="XBE763" s="23"/>
      <c r="XBF763" s="23"/>
      <c r="XBG763" s="23"/>
      <c r="XBH763" s="23"/>
      <c r="XBI763" s="23"/>
      <c r="XBJ763" s="23"/>
      <c r="XBK763" s="23"/>
      <c r="XBL763" s="23"/>
      <c r="XBM763" s="23"/>
      <c r="XBN763" s="23"/>
      <c r="XBO763" s="23"/>
      <c r="XBP763" s="23"/>
      <c r="XBQ763" s="23"/>
      <c r="XBR763" s="23"/>
      <c r="XBS763" s="23"/>
      <c r="XBT763" s="23"/>
      <c r="XBU763" s="23"/>
      <c r="XBV763" s="23"/>
      <c r="XBW763" s="23"/>
      <c r="XBX763" s="23"/>
      <c r="XBY763" s="23"/>
      <c r="XBZ763" s="23"/>
      <c r="XCA763" s="23"/>
      <c r="XCB763" s="23"/>
      <c r="XCC763" s="23"/>
      <c r="XCD763" s="23"/>
      <c r="XCE763" s="23"/>
      <c r="XCF763" s="23"/>
      <c r="XCG763" s="23"/>
      <c r="XCH763" s="23"/>
      <c r="XCI763" s="23"/>
      <c r="XCJ763" s="23"/>
      <c r="XCK763" s="23"/>
      <c r="XCL763" s="23"/>
      <c r="XCM763" s="23"/>
      <c r="XCN763" s="23"/>
      <c r="XCO763" s="23"/>
      <c r="XCP763" s="23"/>
      <c r="XCQ763" s="23"/>
      <c r="XCR763" s="23"/>
      <c r="XCS763" s="23"/>
      <c r="XCT763" s="23"/>
      <c r="XCU763" s="23"/>
      <c r="XCV763" s="23"/>
      <c r="XCW763" s="26"/>
      <c r="XCX763" s="26"/>
      <c r="XCY763" s="26"/>
      <c r="XCZ763" s="26"/>
      <c r="XDA763" s="26"/>
      <c r="XDB763" s="26"/>
      <c r="XDC763" s="26"/>
      <c r="XDD763" s="26"/>
      <c r="XDE763" s="26"/>
      <c r="XDF763" s="26"/>
      <c r="XDG763" s="26"/>
      <c r="XDH763" s="26"/>
      <c r="XDI763" s="26"/>
      <c r="XDJ763" s="26"/>
      <c r="XDK763" s="26"/>
      <c r="XDL763" s="26"/>
      <c r="XDM763" s="26"/>
      <c r="XDN763" s="26"/>
      <c r="XDO763" s="26"/>
      <c r="XDP763" s="26"/>
      <c r="XDQ763" s="26"/>
      <c r="XDR763" s="26"/>
      <c r="XDS763" s="26"/>
      <c r="XDT763" s="26"/>
      <c r="XDU763" s="26"/>
      <c r="XDV763" s="26"/>
      <c r="XDW763" s="26"/>
      <c r="XDX763" s="26"/>
      <c r="XDY763" s="26"/>
      <c r="XDZ763" s="26"/>
      <c r="XEA763" s="26"/>
      <c r="XEB763" s="26"/>
      <c r="XEC763" s="26"/>
      <c r="XED763" s="26"/>
      <c r="XEE763" s="26"/>
      <c r="XEF763" s="26"/>
      <c r="XEG763" s="26"/>
      <c r="XEH763" s="26"/>
      <c r="XEI763" s="26"/>
      <c r="XEJ763" s="26"/>
      <c r="XEK763" s="26"/>
      <c r="XEL763" s="26"/>
      <c r="XEM763" s="26"/>
      <c r="XEN763" s="26"/>
      <c r="XEO763" s="26"/>
      <c r="XEP763" s="26"/>
      <c r="XEQ763" s="26"/>
      <c r="XER763" s="26"/>
      <c r="XES763" s="26"/>
      <c r="XET763" s="26"/>
      <c r="XEU763" s="26"/>
      <c r="XEV763" s="26"/>
      <c r="XEW763" s="26"/>
      <c r="XEX763" s="26"/>
      <c r="XEY763" s="26"/>
      <c r="XEZ763" s="26"/>
      <c r="XFA763" s="26"/>
    </row>
    <row r="764" s="4" customFormat="1" ht="15" customHeight="1" spans="1:16381">
      <c r="A764" s="15">
        <v>760</v>
      </c>
      <c r="B764" s="16" t="s">
        <v>1331</v>
      </c>
      <c r="C764" s="17" t="s">
        <v>1464</v>
      </c>
      <c r="D764" s="18">
        <v>50000</v>
      </c>
      <c r="E764" s="18">
        <v>50000</v>
      </c>
      <c r="F764" s="18">
        <f t="shared" si="42"/>
        <v>50000</v>
      </c>
      <c r="G764" s="17" t="s">
        <v>567</v>
      </c>
      <c r="H764" s="17" t="s">
        <v>1462</v>
      </c>
      <c r="I764" s="17" t="s">
        <v>21</v>
      </c>
      <c r="J764" s="20" t="s">
        <v>1333</v>
      </c>
      <c r="K764" s="21">
        <v>43545</v>
      </c>
      <c r="L764" s="21" t="s">
        <v>23</v>
      </c>
      <c r="M764" s="15">
        <f t="shared" si="43"/>
        <v>92</v>
      </c>
      <c r="N764" s="15">
        <f t="shared" si="44"/>
        <v>606.94</v>
      </c>
      <c r="XAH764" s="23"/>
      <c r="XAI764" s="23"/>
      <c r="XAJ764" s="23"/>
      <c r="XAK764" s="23"/>
      <c r="XAL764" s="23"/>
      <c r="XAM764" s="23"/>
      <c r="XAN764" s="23"/>
      <c r="XAO764" s="23"/>
      <c r="XAP764" s="23"/>
      <c r="XAQ764" s="23"/>
      <c r="XAR764" s="23"/>
      <c r="XAS764" s="23"/>
      <c r="XAT764" s="23"/>
      <c r="XAU764" s="23"/>
      <c r="XAV764" s="23"/>
      <c r="XAW764" s="23"/>
      <c r="XAX764" s="23"/>
      <c r="XAY764" s="23"/>
      <c r="XAZ764" s="23"/>
      <c r="XBA764" s="23"/>
      <c r="XBB764" s="23"/>
      <c r="XBC764" s="23"/>
      <c r="XBD764" s="23"/>
      <c r="XBE764" s="23"/>
      <c r="XBF764" s="23"/>
      <c r="XBG764" s="23"/>
      <c r="XBH764" s="23"/>
      <c r="XBI764" s="23"/>
      <c r="XBJ764" s="23"/>
      <c r="XBK764" s="23"/>
      <c r="XBL764" s="23"/>
      <c r="XBM764" s="23"/>
      <c r="XBN764" s="23"/>
      <c r="XBO764" s="23"/>
      <c r="XBP764" s="23"/>
      <c r="XBQ764" s="23"/>
      <c r="XBR764" s="23"/>
      <c r="XBS764" s="23"/>
      <c r="XBT764" s="23"/>
      <c r="XBU764" s="23"/>
      <c r="XBV764" s="23"/>
      <c r="XBW764" s="23"/>
      <c r="XBX764" s="23"/>
      <c r="XBY764" s="23"/>
      <c r="XBZ764" s="23"/>
      <c r="XCA764" s="23"/>
      <c r="XCB764" s="23"/>
      <c r="XCC764" s="23"/>
      <c r="XCD764" s="23"/>
      <c r="XCE764" s="23"/>
      <c r="XCF764" s="23"/>
      <c r="XCG764" s="23"/>
      <c r="XCH764" s="23"/>
      <c r="XCI764" s="23"/>
      <c r="XCJ764" s="23"/>
      <c r="XCK764" s="23"/>
      <c r="XCL764" s="23"/>
      <c r="XCM764" s="23"/>
      <c r="XCN764" s="23"/>
      <c r="XCO764" s="23"/>
      <c r="XCP764" s="23"/>
      <c r="XCQ764" s="23"/>
      <c r="XCR764" s="23"/>
      <c r="XCS764" s="23"/>
      <c r="XCT764" s="23"/>
      <c r="XCU764" s="23"/>
      <c r="XCV764" s="23"/>
      <c r="XCW764" s="26"/>
      <c r="XCX764" s="26"/>
      <c r="XCY764" s="26"/>
      <c r="XCZ764" s="26"/>
      <c r="XDA764" s="26"/>
      <c r="XDB764" s="26"/>
      <c r="XDC764" s="26"/>
      <c r="XDD764" s="26"/>
      <c r="XDE764" s="26"/>
      <c r="XDF764" s="26"/>
      <c r="XDG764" s="26"/>
      <c r="XDH764" s="26"/>
      <c r="XDI764" s="26"/>
      <c r="XDJ764" s="26"/>
      <c r="XDK764" s="26"/>
      <c r="XDL764" s="26"/>
      <c r="XDM764" s="26"/>
      <c r="XDN764" s="26"/>
      <c r="XDO764" s="26"/>
      <c r="XDP764" s="26"/>
      <c r="XDQ764" s="26"/>
      <c r="XDR764" s="26"/>
      <c r="XDS764" s="26"/>
      <c r="XDT764" s="26"/>
      <c r="XDU764" s="26"/>
      <c r="XDV764" s="26"/>
      <c r="XDW764" s="26"/>
      <c r="XDX764" s="26"/>
      <c r="XDY764" s="26"/>
      <c r="XDZ764" s="26"/>
      <c r="XEA764" s="26"/>
      <c r="XEB764" s="26"/>
      <c r="XEC764" s="26"/>
      <c r="XED764" s="26"/>
      <c r="XEE764" s="26"/>
      <c r="XEF764" s="26"/>
      <c r="XEG764" s="26"/>
      <c r="XEH764" s="26"/>
      <c r="XEI764" s="26"/>
      <c r="XEJ764" s="26"/>
      <c r="XEK764" s="26"/>
      <c r="XEL764" s="26"/>
      <c r="XEM764" s="26"/>
      <c r="XEN764" s="26"/>
      <c r="XEO764" s="26"/>
      <c r="XEP764" s="26"/>
      <c r="XEQ764" s="26"/>
      <c r="XER764" s="26"/>
      <c r="XES764" s="26"/>
      <c r="XET764" s="26"/>
      <c r="XEU764" s="26"/>
      <c r="XEV764" s="26"/>
      <c r="XEW764" s="26"/>
      <c r="XEX764" s="26"/>
      <c r="XEY764" s="26"/>
      <c r="XEZ764" s="26"/>
      <c r="XFA764" s="26"/>
    </row>
    <row r="765" s="4" customFormat="1" ht="15" customHeight="1" spans="1:16381">
      <c r="A765" s="15">
        <v>761</v>
      </c>
      <c r="B765" s="16" t="s">
        <v>1331</v>
      </c>
      <c r="C765" s="17" t="s">
        <v>1465</v>
      </c>
      <c r="D765" s="18">
        <v>50000</v>
      </c>
      <c r="E765" s="18">
        <v>50000</v>
      </c>
      <c r="F765" s="18">
        <f t="shared" si="42"/>
        <v>50000</v>
      </c>
      <c r="G765" s="17" t="s">
        <v>567</v>
      </c>
      <c r="H765" s="17" t="s">
        <v>1462</v>
      </c>
      <c r="I765" s="17" t="s">
        <v>21</v>
      </c>
      <c r="J765" s="20" t="s">
        <v>1333</v>
      </c>
      <c r="K765" s="21">
        <v>43545</v>
      </c>
      <c r="L765" s="21" t="s">
        <v>23</v>
      </c>
      <c r="M765" s="15">
        <f t="shared" si="43"/>
        <v>92</v>
      </c>
      <c r="N765" s="15">
        <f t="shared" si="44"/>
        <v>606.94</v>
      </c>
      <c r="XAH765" s="23"/>
      <c r="XAI765" s="23"/>
      <c r="XAJ765" s="23"/>
      <c r="XAK765" s="23"/>
      <c r="XAL765" s="23"/>
      <c r="XAM765" s="23"/>
      <c r="XAN765" s="23"/>
      <c r="XAO765" s="23"/>
      <c r="XAP765" s="23"/>
      <c r="XAQ765" s="23"/>
      <c r="XAR765" s="23"/>
      <c r="XAS765" s="23"/>
      <c r="XAT765" s="23"/>
      <c r="XAU765" s="23"/>
      <c r="XAV765" s="23"/>
      <c r="XAW765" s="23"/>
      <c r="XAX765" s="23"/>
      <c r="XAY765" s="23"/>
      <c r="XAZ765" s="23"/>
      <c r="XBA765" s="23"/>
      <c r="XBB765" s="23"/>
      <c r="XBC765" s="23"/>
      <c r="XBD765" s="23"/>
      <c r="XBE765" s="23"/>
      <c r="XBF765" s="23"/>
      <c r="XBG765" s="23"/>
      <c r="XBH765" s="23"/>
      <c r="XBI765" s="23"/>
      <c r="XBJ765" s="23"/>
      <c r="XBK765" s="23"/>
      <c r="XBL765" s="23"/>
      <c r="XBM765" s="23"/>
      <c r="XBN765" s="23"/>
      <c r="XBO765" s="23"/>
      <c r="XBP765" s="23"/>
      <c r="XBQ765" s="23"/>
      <c r="XBR765" s="23"/>
      <c r="XBS765" s="23"/>
      <c r="XBT765" s="23"/>
      <c r="XBU765" s="23"/>
      <c r="XBV765" s="23"/>
      <c r="XBW765" s="23"/>
      <c r="XBX765" s="23"/>
      <c r="XBY765" s="23"/>
      <c r="XBZ765" s="23"/>
      <c r="XCA765" s="23"/>
      <c r="XCB765" s="23"/>
      <c r="XCC765" s="23"/>
      <c r="XCD765" s="23"/>
      <c r="XCE765" s="23"/>
      <c r="XCF765" s="23"/>
      <c r="XCG765" s="23"/>
      <c r="XCH765" s="23"/>
      <c r="XCI765" s="23"/>
      <c r="XCJ765" s="23"/>
      <c r="XCK765" s="23"/>
      <c r="XCL765" s="23"/>
      <c r="XCM765" s="23"/>
      <c r="XCN765" s="23"/>
      <c r="XCO765" s="23"/>
      <c r="XCP765" s="23"/>
      <c r="XCQ765" s="23"/>
      <c r="XCR765" s="23"/>
      <c r="XCS765" s="23"/>
      <c r="XCT765" s="23"/>
      <c r="XCU765" s="23"/>
      <c r="XCV765" s="23"/>
      <c r="XCW765" s="26"/>
      <c r="XCX765" s="26"/>
      <c r="XCY765" s="26"/>
      <c r="XCZ765" s="26"/>
      <c r="XDA765" s="26"/>
      <c r="XDB765" s="26"/>
      <c r="XDC765" s="26"/>
      <c r="XDD765" s="26"/>
      <c r="XDE765" s="26"/>
      <c r="XDF765" s="26"/>
      <c r="XDG765" s="26"/>
      <c r="XDH765" s="26"/>
      <c r="XDI765" s="26"/>
      <c r="XDJ765" s="26"/>
      <c r="XDK765" s="26"/>
      <c r="XDL765" s="26"/>
      <c r="XDM765" s="26"/>
      <c r="XDN765" s="26"/>
      <c r="XDO765" s="26"/>
      <c r="XDP765" s="26"/>
      <c r="XDQ765" s="26"/>
      <c r="XDR765" s="26"/>
      <c r="XDS765" s="26"/>
      <c r="XDT765" s="26"/>
      <c r="XDU765" s="26"/>
      <c r="XDV765" s="26"/>
      <c r="XDW765" s="26"/>
      <c r="XDX765" s="26"/>
      <c r="XDY765" s="26"/>
      <c r="XDZ765" s="26"/>
      <c r="XEA765" s="26"/>
      <c r="XEB765" s="26"/>
      <c r="XEC765" s="26"/>
      <c r="XED765" s="26"/>
      <c r="XEE765" s="26"/>
      <c r="XEF765" s="26"/>
      <c r="XEG765" s="26"/>
      <c r="XEH765" s="26"/>
      <c r="XEI765" s="26"/>
      <c r="XEJ765" s="26"/>
      <c r="XEK765" s="26"/>
      <c r="XEL765" s="26"/>
      <c r="XEM765" s="26"/>
      <c r="XEN765" s="26"/>
      <c r="XEO765" s="26"/>
      <c r="XEP765" s="26"/>
      <c r="XEQ765" s="26"/>
      <c r="XER765" s="26"/>
      <c r="XES765" s="26"/>
      <c r="XET765" s="26"/>
      <c r="XEU765" s="26"/>
      <c r="XEV765" s="26"/>
      <c r="XEW765" s="26"/>
      <c r="XEX765" s="26"/>
      <c r="XEY765" s="26"/>
      <c r="XEZ765" s="26"/>
      <c r="XFA765" s="26"/>
    </row>
    <row r="766" s="4" customFormat="1" ht="15" customHeight="1" spans="1:16381">
      <c r="A766" s="15">
        <v>762</v>
      </c>
      <c r="B766" s="16" t="s">
        <v>1331</v>
      </c>
      <c r="C766" s="17" t="s">
        <v>1466</v>
      </c>
      <c r="D766" s="18">
        <v>50000</v>
      </c>
      <c r="E766" s="18">
        <v>50000</v>
      </c>
      <c r="F766" s="18">
        <f t="shared" si="42"/>
        <v>50000</v>
      </c>
      <c r="G766" s="17" t="s">
        <v>567</v>
      </c>
      <c r="H766" s="17" t="s">
        <v>1462</v>
      </c>
      <c r="I766" s="17" t="s">
        <v>21</v>
      </c>
      <c r="J766" s="20" t="s">
        <v>1333</v>
      </c>
      <c r="K766" s="21">
        <v>43545</v>
      </c>
      <c r="L766" s="21" t="s">
        <v>23</v>
      </c>
      <c r="M766" s="15">
        <f t="shared" si="43"/>
        <v>92</v>
      </c>
      <c r="N766" s="15">
        <f t="shared" si="44"/>
        <v>606.94</v>
      </c>
      <c r="XAH766" s="23"/>
      <c r="XAI766" s="23"/>
      <c r="XAJ766" s="23"/>
      <c r="XAK766" s="23"/>
      <c r="XAL766" s="23"/>
      <c r="XAM766" s="23"/>
      <c r="XAN766" s="23"/>
      <c r="XAO766" s="23"/>
      <c r="XAP766" s="23"/>
      <c r="XAQ766" s="23"/>
      <c r="XAR766" s="23"/>
      <c r="XAS766" s="23"/>
      <c r="XAT766" s="23"/>
      <c r="XAU766" s="23"/>
      <c r="XAV766" s="23"/>
      <c r="XAW766" s="23"/>
      <c r="XAX766" s="23"/>
      <c r="XAY766" s="23"/>
      <c r="XAZ766" s="23"/>
      <c r="XBA766" s="23"/>
      <c r="XBB766" s="23"/>
      <c r="XBC766" s="23"/>
      <c r="XBD766" s="23"/>
      <c r="XBE766" s="23"/>
      <c r="XBF766" s="23"/>
      <c r="XBG766" s="23"/>
      <c r="XBH766" s="23"/>
      <c r="XBI766" s="23"/>
      <c r="XBJ766" s="23"/>
      <c r="XBK766" s="23"/>
      <c r="XBL766" s="23"/>
      <c r="XBM766" s="23"/>
      <c r="XBN766" s="23"/>
      <c r="XBO766" s="23"/>
      <c r="XBP766" s="23"/>
      <c r="XBQ766" s="23"/>
      <c r="XBR766" s="23"/>
      <c r="XBS766" s="23"/>
      <c r="XBT766" s="23"/>
      <c r="XBU766" s="23"/>
      <c r="XBV766" s="23"/>
      <c r="XBW766" s="23"/>
      <c r="XBX766" s="23"/>
      <c r="XBY766" s="23"/>
      <c r="XBZ766" s="23"/>
      <c r="XCA766" s="23"/>
      <c r="XCB766" s="23"/>
      <c r="XCC766" s="23"/>
      <c r="XCD766" s="23"/>
      <c r="XCE766" s="23"/>
      <c r="XCF766" s="23"/>
      <c r="XCG766" s="23"/>
      <c r="XCH766" s="23"/>
      <c r="XCI766" s="23"/>
      <c r="XCJ766" s="23"/>
      <c r="XCK766" s="23"/>
      <c r="XCL766" s="23"/>
      <c r="XCM766" s="23"/>
      <c r="XCN766" s="23"/>
      <c r="XCO766" s="23"/>
      <c r="XCP766" s="23"/>
      <c r="XCQ766" s="23"/>
      <c r="XCR766" s="23"/>
      <c r="XCS766" s="23"/>
      <c r="XCT766" s="23"/>
      <c r="XCU766" s="23"/>
      <c r="XCV766" s="23"/>
      <c r="XCW766" s="26"/>
      <c r="XCX766" s="26"/>
      <c r="XCY766" s="26"/>
      <c r="XCZ766" s="26"/>
      <c r="XDA766" s="26"/>
      <c r="XDB766" s="26"/>
      <c r="XDC766" s="26"/>
      <c r="XDD766" s="26"/>
      <c r="XDE766" s="26"/>
      <c r="XDF766" s="26"/>
      <c r="XDG766" s="26"/>
      <c r="XDH766" s="26"/>
      <c r="XDI766" s="26"/>
      <c r="XDJ766" s="26"/>
      <c r="XDK766" s="26"/>
      <c r="XDL766" s="26"/>
      <c r="XDM766" s="26"/>
      <c r="XDN766" s="26"/>
      <c r="XDO766" s="26"/>
      <c r="XDP766" s="26"/>
      <c r="XDQ766" s="26"/>
      <c r="XDR766" s="26"/>
      <c r="XDS766" s="26"/>
      <c r="XDT766" s="26"/>
      <c r="XDU766" s="26"/>
      <c r="XDV766" s="26"/>
      <c r="XDW766" s="26"/>
      <c r="XDX766" s="26"/>
      <c r="XDY766" s="26"/>
      <c r="XDZ766" s="26"/>
      <c r="XEA766" s="26"/>
      <c r="XEB766" s="26"/>
      <c r="XEC766" s="26"/>
      <c r="XED766" s="26"/>
      <c r="XEE766" s="26"/>
      <c r="XEF766" s="26"/>
      <c r="XEG766" s="26"/>
      <c r="XEH766" s="26"/>
      <c r="XEI766" s="26"/>
      <c r="XEJ766" s="26"/>
      <c r="XEK766" s="26"/>
      <c r="XEL766" s="26"/>
      <c r="XEM766" s="26"/>
      <c r="XEN766" s="26"/>
      <c r="XEO766" s="26"/>
      <c r="XEP766" s="26"/>
      <c r="XEQ766" s="26"/>
      <c r="XER766" s="26"/>
      <c r="XES766" s="26"/>
      <c r="XET766" s="26"/>
      <c r="XEU766" s="26"/>
      <c r="XEV766" s="26"/>
      <c r="XEW766" s="26"/>
      <c r="XEX766" s="26"/>
      <c r="XEY766" s="26"/>
      <c r="XEZ766" s="26"/>
      <c r="XFA766" s="26"/>
    </row>
    <row r="767" s="4" customFormat="1" ht="15" customHeight="1" spans="1:16381">
      <c r="A767" s="15">
        <v>763</v>
      </c>
      <c r="B767" s="16" t="s">
        <v>1331</v>
      </c>
      <c r="C767" s="17" t="s">
        <v>1467</v>
      </c>
      <c r="D767" s="18">
        <v>50000</v>
      </c>
      <c r="E767" s="18">
        <v>50000</v>
      </c>
      <c r="F767" s="18">
        <f t="shared" si="42"/>
        <v>50000</v>
      </c>
      <c r="G767" s="17" t="s">
        <v>567</v>
      </c>
      <c r="H767" s="17" t="s">
        <v>1462</v>
      </c>
      <c r="I767" s="17" t="s">
        <v>21</v>
      </c>
      <c r="J767" s="20" t="s">
        <v>1333</v>
      </c>
      <c r="K767" s="21">
        <v>43545</v>
      </c>
      <c r="L767" s="21" t="s">
        <v>23</v>
      </c>
      <c r="M767" s="15">
        <f t="shared" si="43"/>
        <v>92</v>
      </c>
      <c r="N767" s="15">
        <f t="shared" si="44"/>
        <v>606.94</v>
      </c>
      <c r="XAH767" s="23"/>
      <c r="XAI767" s="23"/>
      <c r="XAJ767" s="23"/>
      <c r="XAK767" s="23"/>
      <c r="XAL767" s="23"/>
      <c r="XAM767" s="23"/>
      <c r="XAN767" s="23"/>
      <c r="XAO767" s="23"/>
      <c r="XAP767" s="23"/>
      <c r="XAQ767" s="23"/>
      <c r="XAR767" s="23"/>
      <c r="XAS767" s="23"/>
      <c r="XAT767" s="23"/>
      <c r="XAU767" s="23"/>
      <c r="XAV767" s="23"/>
      <c r="XAW767" s="23"/>
      <c r="XAX767" s="23"/>
      <c r="XAY767" s="23"/>
      <c r="XAZ767" s="23"/>
      <c r="XBA767" s="23"/>
      <c r="XBB767" s="23"/>
      <c r="XBC767" s="23"/>
      <c r="XBD767" s="23"/>
      <c r="XBE767" s="23"/>
      <c r="XBF767" s="23"/>
      <c r="XBG767" s="23"/>
      <c r="XBH767" s="23"/>
      <c r="XBI767" s="23"/>
      <c r="XBJ767" s="23"/>
      <c r="XBK767" s="23"/>
      <c r="XBL767" s="23"/>
      <c r="XBM767" s="23"/>
      <c r="XBN767" s="23"/>
      <c r="XBO767" s="23"/>
      <c r="XBP767" s="23"/>
      <c r="XBQ767" s="23"/>
      <c r="XBR767" s="23"/>
      <c r="XBS767" s="23"/>
      <c r="XBT767" s="23"/>
      <c r="XBU767" s="23"/>
      <c r="XBV767" s="23"/>
      <c r="XBW767" s="23"/>
      <c r="XBX767" s="23"/>
      <c r="XBY767" s="23"/>
      <c r="XBZ767" s="23"/>
      <c r="XCA767" s="23"/>
      <c r="XCB767" s="23"/>
      <c r="XCC767" s="23"/>
      <c r="XCD767" s="23"/>
      <c r="XCE767" s="23"/>
      <c r="XCF767" s="23"/>
      <c r="XCG767" s="23"/>
      <c r="XCH767" s="23"/>
      <c r="XCI767" s="23"/>
      <c r="XCJ767" s="23"/>
      <c r="XCK767" s="23"/>
      <c r="XCL767" s="23"/>
      <c r="XCM767" s="23"/>
      <c r="XCN767" s="23"/>
      <c r="XCO767" s="23"/>
      <c r="XCP767" s="23"/>
      <c r="XCQ767" s="23"/>
      <c r="XCR767" s="23"/>
      <c r="XCS767" s="23"/>
      <c r="XCT767" s="23"/>
      <c r="XCU767" s="23"/>
      <c r="XCV767" s="23"/>
      <c r="XCW767" s="26"/>
      <c r="XCX767" s="26"/>
      <c r="XCY767" s="26"/>
      <c r="XCZ767" s="26"/>
      <c r="XDA767" s="26"/>
      <c r="XDB767" s="26"/>
      <c r="XDC767" s="26"/>
      <c r="XDD767" s="26"/>
      <c r="XDE767" s="26"/>
      <c r="XDF767" s="26"/>
      <c r="XDG767" s="26"/>
      <c r="XDH767" s="26"/>
      <c r="XDI767" s="26"/>
      <c r="XDJ767" s="26"/>
      <c r="XDK767" s="26"/>
      <c r="XDL767" s="26"/>
      <c r="XDM767" s="26"/>
      <c r="XDN767" s="26"/>
      <c r="XDO767" s="26"/>
      <c r="XDP767" s="26"/>
      <c r="XDQ767" s="26"/>
      <c r="XDR767" s="26"/>
      <c r="XDS767" s="26"/>
      <c r="XDT767" s="26"/>
      <c r="XDU767" s="26"/>
      <c r="XDV767" s="26"/>
      <c r="XDW767" s="26"/>
      <c r="XDX767" s="26"/>
      <c r="XDY767" s="26"/>
      <c r="XDZ767" s="26"/>
      <c r="XEA767" s="26"/>
      <c r="XEB767" s="26"/>
      <c r="XEC767" s="26"/>
      <c r="XED767" s="26"/>
      <c r="XEE767" s="26"/>
      <c r="XEF767" s="26"/>
      <c r="XEG767" s="26"/>
      <c r="XEH767" s="26"/>
      <c r="XEI767" s="26"/>
      <c r="XEJ767" s="26"/>
      <c r="XEK767" s="26"/>
      <c r="XEL767" s="26"/>
      <c r="XEM767" s="26"/>
      <c r="XEN767" s="26"/>
      <c r="XEO767" s="26"/>
      <c r="XEP767" s="26"/>
      <c r="XEQ767" s="26"/>
      <c r="XER767" s="26"/>
      <c r="XES767" s="26"/>
      <c r="XET767" s="26"/>
      <c r="XEU767" s="26"/>
      <c r="XEV767" s="26"/>
      <c r="XEW767" s="26"/>
      <c r="XEX767" s="26"/>
      <c r="XEY767" s="26"/>
      <c r="XEZ767" s="26"/>
      <c r="XFA767" s="26"/>
    </row>
    <row r="768" s="4" customFormat="1" ht="15" customHeight="1" spans="1:16381">
      <c r="A768" s="15">
        <v>764</v>
      </c>
      <c r="B768" s="16" t="s">
        <v>1331</v>
      </c>
      <c r="C768" s="17" t="s">
        <v>1468</v>
      </c>
      <c r="D768" s="18">
        <v>50000</v>
      </c>
      <c r="E768" s="18">
        <v>50000</v>
      </c>
      <c r="F768" s="18">
        <f t="shared" si="42"/>
        <v>50000</v>
      </c>
      <c r="G768" s="17" t="s">
        <v>143</v>
      </c>
      <c r="H768" s="17" t="s">
        <v>222</v>
      </c>
      <c r="I768" s="17" t="s">
        <v>21</v>
      </c>
      <c r="J768" s="20" t="s">
        <v>1333</v>
      </c>
      <c r="K768" s="21">
        <v>43545</v>
      </c>
      <c r="L768" s="21" t="s">
        <v>23</v>
      </c>
      <c r="M768" s="15">
        <f t="shared" si="43"/>
        <v>92</v>
      </c>
      <c r="N768" s="15">
        <f t="shared" si="44"/>
        <v>606.94</v>
      </c>
      <c r="XAH768" s="23"/>
      <c r="XAI768" s="23"/>
      <c r="XAJ768" s="23"/>
      <c r="XAK768" s="23"/>
      <c r="XAL768" s="23"/>
      <c r="XAM768" s="23"/>
      <c r="XAN768" s="23"/>
      <c r="XAO768" s="23"/>
      <c r="XAP768" s="23"/>
      <c r="XAQ768" s="23"/>
      <c r="XAR768" s="23"/>
      <c r="XAS768" s="23"/>
      <c r="XAT768" s="23"/>
      <c r="XAU768" s="23"/>
      <c r="XAV768" s="23"/>
      <c r="XAW768" s="23"/>
      <c r="XAX768" s="23"/>
      <c r="XAY768" s="23"/>
      <c r="XAZ768" s="23"/>
      <c r="XBA768" s="23"/>
      <c r="XBB768" s="23"/>
      <c r="XBC768" s="23"/>
      <c r="XBD768" s="23"/>
      <c r="XBE768" s="23"/>
      <c r="XBF768" s="23"/>
      <c r="XBG768" s="23"/>
      <c r="XBH768" s="23"/>
      <c r="XBI768" s="23"/>
      <c r="XBJ768" s="23"/>
      <c r="XBK768" s="23"/>
      <c r="XBL768" s="23"/>
      <c r="XBM768" s="23"/>
      <c r="XBN768" s="23"/>
      <c r="XBO768" s="23"/>
      <c r="XBP768" s="23"/>
      <c r="XBQ768" s="23"/>
      <c r="XBR768" s="23"/>
      <c r="XBS768" s="23"/>
      <c r="XBT768" s="23"/>
      <c r="XBU768" s="23"/>
      <c r="XBV768" s="23"/>
      <c r="XBW768" s="23"/>
      <c r="XBX768" s="23"/>
      <c r="XBY768" s="23"/>
      <c r="XBZ768" s="23"/>
      <c r="XCA768" s="23"/>
      <c r="XCB768" s="23"/>
      <c r="XCC768" s="23"/>
      <c r="XCD768" s="23"/>
      <c r="XCE768" s="23"/>
      <c r="XCF768" s="23"/>
      <c r="XCG768" s="23"/>
      <c r="XCH768" s="23"/>
      <c r="XCI768" s="23"/>
      <c r="XCJ768" s="23"/>
      <c r="XCK768" s="23"/>
      <c r="XCL768" s="23"/>
      <c r="XCM768" s="23"/>
      <c r="XCN768" s="23"/>
      <c r="XCO768" s="23"/>
      <c r="XCP768" s="23"/>
      <c r="XCQ768" s="23"/>
      <c r="XCR768" s="23"/>
      <c r="XCS768" s="23"/>
      <c r="XCT768" s="23"/>
      <c r="XCU768" s="23"/>
      <c r="XCV768" s="23"/>
      <c r="XCW768" s="26"/>
      <c r="XCX768" s="26"/>
      <c r="XCY768" s="26"/>
      <c r="XCZ768" s="26"/>
      <c r="XDA768" s="26"/>
      <c r="XDB768" s="26"/>
      <c r="XDC768" s="26"/>
      <c r="XDD768" s="26"/>
      <c r="XDE768" s="26"/>
      <c r="XDF768" s="26"/>
      <c r="XDG768" s="26"/>
      <c r="XDH768" s="26"/>
      <c r="XDI768" s="26"/>
      <c r="XDJ768" s="26"/>
      <c r="XDK768" s="26"/>
      <c r="XDL768" s="26"/>
      <c r="XDM768" s="26"/>
      <c r="XDN768" s="26"/>
      <c r="XDO768" s="26"/>
      <c r="XDP768" s="26"/>
      <c r="XDQ768" s="26"/>
      <c r="XDR768" s="26"/>
      <c r="XDS768" s="26"/>
      <c r="XDT768" s="26"/>
      <c r="XDU768" s="26"/>
      <c r="XDV768" s="26"/>
      <c r="XDW768" s="26"/>
      <c r="XDX768" s="26"/>
      <c r="XDY768" s="26"/>
      <c r="XDZ768" s="26"/>
      <c r="XEA768" s="26"/>
      <c r="XEB768" s="26"/>
      <c r="XEC768" s="26"/>
      <c r="XED768" s="26"/>
      <c r="XEE768" s="26"/>
      <c r="XEF768" s="26"/>
      <c r="XEG768" s="26"/>
      <c r="XEH768" s="26"/>
      <c r="XEI768" s="26"/>
      <c r="XEJ768" s="26"/>
      <c r="XEK768" s="26"/>
      <c r="XEL768" s="26"/>
      <c r="XEM768" s="26"/>
      <c r="XEN768" s="26"/>
      <c r="XEO768" s="26"/>
      <c r="XEP768" s="26"/>
      <c r="XEQ768" s="26"/>
      <c r="XER768" s="26"/>
      <c r="XES768" s="26"/>
      <c r="XET768" s="26"/>
      <c r="XEU768" s="26"/>
      <c r="XEV768" s="26"/>
      <c r="XEW768" s="26"/>
      <c r="XEX768" s="26"/>
      <c r="XEY768" s="26"/>
      <c r="XEZ768" s="26"/>
      <c r="XFA768" s="26"/>
    </row>
    <row r="769" s="4" customFormat="1" ht="15" customHeight="1" spans="1:16381">
      <c r="A769" s="15">
        <v>765</v>
      </c>
      <c r="B769" s="16" t="s">
        <v>1331</v>
      </c>
      <c r="C769" s="17" t="s">
        <v>1469</v>
      </c>
      <c r="D769" s="18">
        <v>50000</v>
      </c>
      <c r="E769" s="18">
        <v>50000</v>
      </c>
      <c r="F769" s="18">
        <f t="shared" si="42"/>
        <v>50000</v>
      </c>
      <c r="G769" s="17" t="s">
        <v>143</v>
      </c>
      <c r="H769" s="17" t="s">
        <v>222</v>
      </c>
      <c r="I769" s="17" t="s">
        <v>21</v>
      </c>
      <c r="J769" s="20" t="s">
        <v>1333</v>
      </c>
      <c r="K769" s="21">
        <v>43545</v>
      </c>
      <c r="L769" s="21" t="s">
        <v>23</v>
      </c>
      <c r="M769" s="15">
        <f t="shared" si="43"/>
        <v>92</v>
      </c>
      <c r="N769" s="15">
        <f t="shared" si="44"/>
        <v>606.94</v>
      </c>
      <c r="XAH769" s="23"/>
      <c r="XAI769" s="23"/>
      <c r="XAJ769" s="23"/>
      <c r="XAK769" s="23"/>
      <c r="XAL769" s="23"/>
      <c r="XAM769" s="23"/>
      <c r="XAN769" s="23"/>
      <c r="XAO769" s="23"/>
      <c r="XAP769" s="23"/>
      <c r="XAQ769" s="23"/>
      <c r="XAR769" s="23"/>
      <c r="XAS769" s="23"/>
      <c r="XAT769" s="23"/>
      <c r="XAU769" s="23"/>
      <c r="XAV769" s="23"/>
      <c r="XAW769" s="23"/>
      <c r="XAX769" s="23"/>
      <c r="XAY769" s="23"/>
      <c r="XAZ769" s="23"/>
      <c r="XBA769" s="23"/>
      <c r="XBB769" s="23"/>
      <c r="XBC769" s="23"/>
      <c r="XBD769" s="23"/>
      <c r="XBE769" s="23"/>
      <c r="XBF769" s="23"/>
      <c r="XBG769" s="23"/>
      <c r="XBH769" s="23"/>
      <c r="XBI769" s="23"/>
      <c r="XBJ769" s="23"/>
      <c r="XBK769" s="23"/>
      <c r="XBL769" s="23"/>
      <c r="XBM769" s="23"/>
      <c r="XBN769" s="23"/>
      <c r="XBO769" s="23"/>
      <c r="XBP769" s="23"/>
      <c r="XBQ769" s="23"/>
      <c r="XBR769" s="23"/>
      <c r="XBS769" s="23"/>
      <c r="XBT769" s="23"/>
      <c r="XBU769" s="23"/>
      <c r="XBV769" s="23"/>
      <c r="XBW769" s="23"/>
      <c r="XBX769" s="23"/>
      <c r="XBY769" s="23"/>
      <c r="XBZ769" s="23"/>
      <c r="XCA769" s="23"/>
      <c r="XCB769" s="23"/>
      <c r="XCC769" s="23"/>
      <c r="XCD769" s="23"/>
      <c r="XCE769" s="23"/>
      <c r="XCF769" s="23"/>
      <c r="XCG769" s="23"/>
      <c r="XCH769" s="23"/>
      <c r="XCI769" s="23"/>
      <c r="XCJ769" s="23"/>
      <c r="XCK769" s="23"/>
      <c r="XCL769" s="23"/>
      <c r="XCM769" s="23"/>
      <c r="XCN769" s="23"/>
      <c r="XCO769" s="23"/>
      <c r="XCP769" s="23"/>
      <c r="XCQ769" s="23"/>
      <c r="XCR769" s="23"/>
      <c r="XCS769" s="23"/>
      <c r="XCT769" s="23"/>
      <c r="XCU769" s="23"/>
      <c r="XCV769" s="23"/>
      <c r="XCW769" s="26"/>
      <c r="XCX769" s="26"/>
      <c r="XCY769" s="26"/>
      <c r="XCZ769" s="26"/>
      <c r="XDA769" s="26"/>
      <c r="XDB769" s="26"/>
      <c r="XDC769" s="26"/>
      <c r="XDD769" s="26"/>
      <c r="XDE769" s="26"/>
      <c r="XDF769" s="26"/>
      <c r="XDG769" s="26"/>
      <c r="XDH769" s="26"/>
      <c r="XDI769" s="26"/>
      <c r="XDJ769" s="26"/>
      <c r="XDK769" s="26"/>
      <c r="XDL769" s="26"/>
      <c r="XDM769" s="26"/>
      <c r="XDN769" s="26"/>
      <c r="XDO769" s="26"/>
      <c r="XDP769" s="26"/>
      <c r="XDQ769" s="26"/>
      <c r="XDR769" s="26"/>
      <c r="XDS769" s="26"/>
      <c r="XDT769" s="26"/>
      <c r="XDU769" s="26"/>
      <c r="XDV769" s="26"/>
      <c r="XDW769" s="26"/>
      <c r="XDX769" s="26"/>
      <c r="XDY769" s="26"/>
      <c r="XDZ769" s="26"/>
      <c r="XEA769" s="26"/>
      <c r="XEB769" s="26"/>
      <c r="XEC769" s="26"/>
      <c r="XED769" s="26"/>
      <c r="XEE769" s="26"/>
      <c r="XEF769" s="26"/>
      <c r="XEG769" s="26"/>
      <c r="XEH769" s="26"/>
      <c r="XEI769" s="26"/>
      <c r="XEJ769" s="26"/>
      <c r="XEK769" s="26"/>
      <c r="XEL769" s="26"/>
      <c r="XEM769" s="26"/>
      <c r="XEN769" s="26"/>
      <c r="XEO769" s="26"/>
      <c r="XEP769" s="26"/>
      <c r="XEQ769" s="26"/>
      <c r="XER769" s="26"/>
      <c r="XES769" s="26"/>
      <c r="XET769" s="26"/>
      <c r="XEU769" s="26"/>
      <c r="XEV769" s="26"/>
      <c r="XEW769" s="26"/>
      <c r="XEX769" s="26"/>
      <c r="XEY769" s="26"/>
      <c r="XEZ769" s="26"/>
      <c r="XFA769" s="26"/>
    </row>
    <row r="770" s="4" customFormat="1" ht="15" customHeight="1" spans="1:16381">
      <c r="A770" s="15">
        <v>766</v>
      </c>
      <c r="B770" s="16" t="s">
        <v>1331</v>
      </c>
      <c r="C770" s="17" t="s">
        <v>1470</v>
      </c>
      <c r="D770" s="18">
        <v>50000</v>
      </c>
      <c r="E770" s="18">
        <v>50000</v>
      </c>
      <c r="F770" s="18">
        <f t="shared" si="42"/>
        <v>50000</v>
      </c>
      <c r="G770" s="17" t="s">
        <v>143</v>
      </c>
      <c r="H770" s="17" t="s">
        <v>222</v>
      </c>
      <c r="I770" s="17" t="s">
        <v>21</v>
      </c>
      <c r="J770" s="20" t="s">
        <v>1333</v>
      </c>
      <c r="K770" s="21">
        <v>43545</v>
      </c>
      <c r="L770" s="21" t="s">
        <v>23</v>
      </c>
      <c r="M770" s="15">
        <f t="shared" si="43"/>
        <v>92</v>
      </c>
      <c r="N770" s="15">
        <f t="shared" si="44"/>
        <v>606.94</v>
      </c>
      <c r="XAH770" s="23"/>
      <c r="XAI770" s="23"/>
      <c r="XAJ770" s="23"/>
      <c r="XAK770" s="23"/>
      <c r="XAL770" s="23"/>
      <c r="XAM770" s="23"/>
      <c r="XAN770" s="23"/>
      <c r="XAO770" s="23"/>
      <c r="XAP770" s="23"/>
      <c r="XAQ770" s="23"/>
      <c r="XAR770" s="23"/>
      <c r="XAS770" s="23"/>
      <c r="XAT770" s="23"/>
      <c r="XAU770" s="23"/>
      <c r="XAV770" s="23"/>
      <c r="XAW770" s="23"/>
      <c r="XAX770" s="23"/>
      <c r="XAY770" s="23"/>
      <c r="XAZ770" s="23"/>
      <c r="XBA770" s="23"/>
      <c r="XBB770" s="23"/>
      <c r="XBC770" s="23"/>
      <c r="XBD770" s="23"/>
      <c r="XBE770" s="23"/>
      <c r="XBF770" s="23"/>
      <c r="XBG770" s="23"/>
      <c r="XBH770" s="23"/>
      <c r="XBI770" s="23"/>
      <c r="XBJ770" s="23"/>
      <c r="XBK770" s="23"/>
      <c r="XBL770" s="23"/>
      <c r="XBM770" s="23"/>
      <c r="XBN770" s="23"/>
      <c r="XBO770" s="23"/>
      <c r="XBP770" s="23"/>
      <c r="XBQ770" s="23"/>
      <c r="XBR770" s="23"/>
      <c r="XBS770" s="23"/>
      <c r="XBT770" s="23"/>
      <c r="XBU770" s="23"/>
      <c r="XBV770" s="23"/>
      <c r="XBW770" s="23"/>
      <c r="XBX770" s="23"/>
      <c r="XBY770" s="23"/>
      <c r="XBZ770" s="23"/>
      <c r="XCA770" s="23"/>
      <c r="XCB770" s="23"/>
      <c r="XCC770" s="23"/>
      <c r="XCD770" s="23"/>
      <c r="XCE770" s="23"/>
      <c r="XCF770" s="23"/>
      <c r="XCG770" s="23"/>
      <c r="XCH770" s="23"/>
      <c r="XCI770" s="23"/>
      <c r="XCJ770" s="23"/>
      <c r="XCK770" s="23"/>
      <c r="XCL770" s="23"/>
      <c r="XCM770" s="23"/>
      <c r="XCN770" s="23"/>
      <c r="XCO770" s="23"/>
      <c r="XCP770" s="23"/>
      <c r="XCQ770" s="23"/>
      <c r="XCR770" s="23"/>
      <c r="XCS770" s="23"/>
      <c r="XCT770" s="23"/>
      <c r="XCU770" s="23"/>
      <c r="XCV770" s="23"/>
      <c r="XCW770" s="26"/>
      <c r="XCX770" s="26"/>
      <c r="XCY770" s="26"/>
      <c r="XCZ770" s="26"/>
      <c r="XDA770" s="26"/>
      <c r="XDB770" s="26"/>
      <c r="XDC770" s="26"/>
      <c r="XDD770" s="26"/>
      <c r="XDE770" s="26"/>
      <c r="XDF770" s="26"/>
      <c r="XDG770" s="26"/>
      <c r="XDH770" s="26"/>
      <c r="XDI770" s="26"/>
      <c r="XDJ770" s="26"/>
      <c r="XDK770" s="26"/>
      <c r="XDL770" s="26"/>
      <c r="XDM770" s="26"/>
      <c r="XDN770" s="26"/>
      <c r="XDO770" s="26"/>
      <c r="XDP770" s="26"/>
      <c r="XDQ770" s="26"/>
      <c r="XDR770" s="26"/>
      <c r="XDS770" s="26"/>
      <c r="XDT770" s="26"/>
      <c r="XDU770" s="26"/>
      <c r="XDV770" s="26"/>
      <c r="XDW770" s="26"/>
      <c r="XDX770" s="26"/>
      <c r="XDY770" s="26"/>
      <c r="XDZ770" s="26"/>
      <c r="XEA770" s="26"/>
      <c r="XEB770" s="26"/>
      <c r="XEC770" s="26"/>
      <c r="XED770" s="26"/>
      <c r="XEE770" s="26"/>
      <c r="XEF770" s="26"/>
      <c r="XEG770" s="26"/>
      <c r="XEH770" s="26"/>
      <c r="XEI770" s="26"/>
      <c r="XEJ770" s="26"/>
      <c r="XEK770" s="26"/>
      <c r="XEL770" s="26"/>
      <c r="XEM770" s="26"/>
      <c r="XEN770" s="26"/>
      <c r="XEO770" s="26"/>
      <c r="XEP770" s="26"/>
      <c r="XEQ770" s="26"/>
      <c r="XER770" s="26"/>
      <c r="XES770" s="26"/>
      <c r="XET770" s="26"/>
      <c r="XEU770" s="26"/>
      <c r="XEV770" s="26"/>
      <c r="XEW770" s="26"/>
      <c r="XEX770" s="26"/>
      <c r="XEY770" s="26"/>
      <c r="XEZ770" s="26"/>
      <c r="XFA770" s="26"/>
    </row>
    <row r="771" s="4" customFormat="1" ht="15" customHeight="1" spans="1:16381">
      <c r="A771" s="15">
        <v>767</v>
      </c>
      <c r="B771" s="16" t="s">
        <v>1331</v>
      </c>
      <c r="C771" s="17" t="s">
        <v>1471</v>
      </c>
      <c r="D771" s="18">
        <v>50000</v>
      </c>
      <c r="E771" s="18">
        <v>50000</v>
      </c>
      <c r="F771" s="18">
        <f t="shared" si="42"/>
        <v>50000</v>
      </c>
      <c r="G771" s="17" t="s">
        <v>143</v>
      </c>
      <c r="H771" s="17" t="s">
        <v>222</v>
      </c>
      <c r="I771" s="17" t="s">
        <v>21</v>
      </c>
      <c r="J771" s="20" t="s">
        <v>1333</v>
      </c>
      <c r="K771" s="21">
        <v>43545</v>
      </c>
      <c r="L771" s="21" t="s">
        <v>23</v>
      </c>
      <c r="M771" s="15">
        <f t="shared" si="43"/>
        <v>92</v>
      </c>
      <c r="N771" s="15">
        <f t="shared" si="44"/>
        <v>606.94</v>
      </c>
      <c r="XAH771" s="23"/>
      <c r="XAI771" s="23"/>
      <c r="XAJ771" s="23"/>
      <c r="XAK771" s="23"/>
      <c r="XAL771" s="23"/>
      <c r="XAM771" s="23"/>
      <c r="XAN771" s="23"/>
      <c r="XAO771" s="23"/>
      <c r="XAP771" s="23"/>
      <c r="XAQ771" s="23"/>
      <c r="XAR771" s="23"/>
      <c r="XAS771" s="23"/>
      <c r="XAT771" s="23"/>
      <c r="XAU771" s="23"/>
      <c r="XAV771" s="23"/>
      <c r="XAW771" s="23"/>
      <c r="XAX771" s="23"/>
      <c r="XAY771" s="23"/>
      <c r="XAZ771" s="23"/>
      <c r="XBA771" s="23"/>
      <c r="XBB771" s="23"/>
      <c r="XBC771" s="23"/>
      <c r="XBD771" s="23"/>
      <c r="XBE771" s="23"/>
      <c r="XBF771" s="23"/>
      <c r="XBG771" s="23"/>
      <c r="XBH771" s="23"/>
      <c r="XBI771" s="23"/>
      <c r="XBJ771" s="23"/>
      <c r="XBK771" s="23"/>
      <c r="XBL771" s="23"/>
      <c r="XBM771" s="23"/>
      <c r="XBN771" s="23"/>
      <c r="XBO771" s="23"/>
      <c r="XBP771" s="23"/>
      <c r="XBQ771" s="23"/>
      <c r="XBR771" s="23"/>
      <c r="XBS771" s="23"/>
      <c r="XBT771" s="23"/>
      <c r="XBU771" s="23"/>
      <c r="XBV771" s="23"/>
      <c r="XBW771" s="23"/>
      <c r="XBX771" s="23"/>
      <c r="XBY771" s="23"/>
      <c r="XBZ771" s="23"/>
      <c r="XCA771" s="23"/>
      <c r="XCB771" s="23"/>
      <c r="XCC771" s="23"/>
      <c r="XCD771" s="23"/>
      <c r="XCE771" s="23"/>
      <c r="XCF771" s="23"/>
      <c r="XCG771" s="23"/>
      <c r="XCH771" s="23"/>
      <c r="XCI771" s="23"/>
      <c r="XCJ771" s="23"/>
      <c r="XCK771" s="23"/>
      <c r="XCL771" s="23"/>
      <c r="XCM771" s="23"/>
      <c r="XCN771" s="23"/>
      <c r="XCO771" s="23"/>
      <c r="XCP771" s="23"/>
      <c r="XCQ771" s="23"/>
      <c r="XCR771" s="23"/>
      <c r="XCS771" s="23"/>
      <c r="XCT771" s="23"/>
      <c r="XCU771" s="23"/>
      <c r="XCV771" s="23"/>
      <c r="XCW771" s="26"/>
      <c r="XCX771" s="26"/>
      <c r="XCY771" s="26"/>
      <c r="XCZ771" s="26"/>
      <c r="XDA771" s="26"/>
      <c r="XDB771" s="26"/>
      <c r="XDC771" s="26"/>
      <c r="XDD771" s="26"/>
      <c r="XDE771" s="26"/>
      <c r="XDF771" s="26"/>
      <c r="XDG771" s="26"/>
      <c r="XDH771" s="26"/>
      <c r="XDI771" s="26"/>
      <c r="XDJ771" s="26"/>
      <c r="XDK771" s="26"/>
      <c r="XDL771" s="26"/>
      <c r="XDM771" s="26"/>
      <c r="XDN771" s="26"/>
      <c r="XDO771" s="26"/>
      <c r="XDP771" s="26"/>
      <c r="XDQ771" s="26"/>
      <c r="XDR771" s="26"/>
      <c r="XDS771" s="26"/>
      <c r="XDT771" s="26"/>
      <c r="XDU771" s="26"/>
      <c r="XDV771" s="26"/>
      <c r="XDW771" s="26"/>
      <c r="XDX771" s="26"/>
      <c r="XDY771" s="26"/>
      <c r="XDZ771" s="26"/>
      <c r="XEA771" s="26"/>
      <c r="XEB771" s="26"/>
      <c r="XEC771" s="26"/>
      <c r="XED771" s="26"/>
      <c r="XEE771" s="26"/>
      <c r="XEF771" s="26"/>
      <c r="XEG771" s="26"/>
      <c r="XEH771" s="26"/>
      <c r="XEI771" s="26"/>
      <c r="XEJ771" s="26"/>
      <c r="XEK771" s="26"/>
      <c r="XEL771" s="26"/>
      <c r="XEM771" s="26"/>
      <c r="XEN771" s="26"/>
      <c r="XEO771" s="26"/>
      <c r="XEP771" s="26"/>
      <c r="XEQ771" s="26"/>
      <c r="XER771" s="26"/>
      <c r="XES771" s="26"/>
      <c r="XET771" s="26"/>
      <c r="XEU771" s="26"/>
      <c r="XEV771" s="26"/>
      <c r="XEW771" s="26"/>
      <c r="XEX771" s="26"/>
      <c r="XEY771" s="26"/>
      <c r="XEZ771" s="26"/>
      <c r="XFA771" s="26"/>
    </row>
    <row r="772" s="4" customFormat="1" ht="15" customHeight="1" spans="1:16381">
      <c r="A772" s="15">
        <v>768</v>
      </c>
      <c r="B772" s="16" t="s">
        <v>1331</v>
      </c>
      <c r="C772" s="17" t="s">
        <v>1472</v>
      </c>
      <c r="D772" s="18">
        <v>50000</v>
      </c>
      <c r="E772" s="18">
        <v>50000</v>
      </c>
      <c r="F772" s="18">
        <f t="shared" si="42"/>
        <v>50000</v>
      </c>
      <c r="G772" s="17" t="s">
        <v>146</v>
      </c>
      <c r="H772" s="17" t="s">
        <v>144</v>
      </c>
      <c r="I772" s="17" t="s">
        <v>21</v>
      </c>
      <c r="J772" s="20" t="s">
        <v>475</v>
      </c>
      <c r="K772" s="21">
        <v>43545</v>
      </c>
      <c r="L772" s="21" t="s">
        <v>23</v>
      </c>
      <c r="M772" s="15">
        <f t="shared" si="43"/>
        <v>92</v>
      </c>
      <c r="N772" s="15">
        <f t="shared" si="44"/>
        <v>606.94</v>
      </c>
      <c r="XAH772" s="23"/>
      <c r="XAI772" s="23"/>
      <c r="XAJ772" s="23"/>
      <c r="XAK772" s="23"/>
      <c r="XAL772" s="23"/>
      <c r="XAM772" s="23"/>
      <c r="XAN772" s="23"/>
      <c r="XAO772" s="23"/>
      <c r="XAP772" s="23"/>
      <c r="XAQ772" s="23"/>
      <c r="XAR772" s="23"/>
      <c r="XAS772" s="23"/>
      <c r="XAT772" s="23"/>
      <c r="XAU772" s="23"/>
      <c r="XAV772" s="23"/>
      <c r="XAW772" s="23"/>
      <c r="XAX772" s="23"/>
      <c r="XAY772" s="23"/>
      <c r="XAZ772" s="23"/>
      <c r="XBA772" s="23"/>
      <c r="XBB772" s="23"/>
      <c r="XBC772" s="23"/>
      <c r="XBD772" s="23"/>
      <c r="XBE772" s="23"/>
      <c r="XBF772" s="23"/>
      <c r="XBG772" s="23"/>
      <c r="XBH772" s="23"/>
      <c r="XBI772" s="23"/>
      <c r="XBJ772" s="23"/>
      <c r="XBK772" s="23"/>
      <c r="XBL772" s="23"/>
      <c r="XBM772" s="23"/>
      <c r="XBN772" s="23"/>
      <c r="XBO772" s="23"/>
      <c r="XBP772" s="23"/>
      <c r="XBQ772" s="23"/>
      <c r="XBR772" s="23"/>
      <c r="XBS772" s="23"/>
      <c r="XBT772" s="23"/>
      <c r="XBU772" s="23"/>
      <c r="XBV772" s="23"/>
      <c r="XBW772" s="23"/>
      <c r="XBX772" s="23"/>
      <c r="XBY772" s="23"/>
      <c r="XBZ772" s="23"/>
      <c r="XCA772" s="23"/>
      <c r="XCB772" s="23"/>
      <c r="XCC772" s="23"/>
      <c r="XCD772" s="23"/>
      <c r="XCE772" s="23"/>
      <c r="XCF772" s="23"/>
      <c r="XCG772" s="23"/>
      <c r="XCH772" s="23"/>
      <c r="XCI772" s="23"/>
      <c r="XCJ772" s="23"/>
      <c r="XCK772" s="23"/>
      <c r="XCL772" s="23"/>
      <c r="XCM772" s="23"/>
      <c r="XCN772" s="23"/>
      <c r="XCO772" s="23"/>
      <c r="XCP772" s="23"/>
      <c r="XCQ772" s="23"/>
      <c r="XCR772" s="23"/>
      <c r="XCS772" s="23"/>
      <c r="XCT772" s="23"/>
      <c r="XCU772" s="23"/>
      <c r="XCV772" s="23"/>
      <c r="XCW772" s="26"/>
      <c r="XCX772" s="26"/>
      <c r="XCY772" s="26"/>
      <c r="XCZ772" s="26"/>
      <c r="XDA772" s="26"/>
      <c r="XDB772" s="26"/>
      <c r="XDC772" s="26"/>
      <c r="XDD772" s="26"/>
      <c r="XDE772" s="26"/>
      <c r="XDF772" s="26"/>
      <c r="XDG772" s="26"/>
      <c r="XDH772" s="26"/>
      <c r="XDI772" s="26"/>
      <c r="XDJ772" s="26"/>
      <c r="XDK772" s="26"/>
      <c r="XDL772" s="26"/>
      <c r="XDM772" s="26"/>
      <c r="XDN772" s="26"/>
      <c r="XDO772" s="26"/>
      <c r="XDP772" s="26"/>
      <c r="XDQ772" s="26"/>
      <c r="XDR772" s="26"/>
      <c r="XDS772" s="26"/>
      <c r="XDT772" s="26"/>
      <c r="XDU772" s="26"/>
      <c r="XDV772" s="26"/>
      <c r="XDW772" s="26"/>
      <c r="XDX772" s="26"/>
      <c r="XDY772" s="26"/>
      <c r="XDZ772" s="26"/>
      <c r="XEA772" s="26"/>
      <c r="XEB772" s="26"/>
      <c r="XEC772" s="26"/>
      <c r="XED772" s="26"/>
      <c r="XEE772" s="26"/>
      <c r="XEF772" s="26"/>
      <c r="XEG772" s="26"/>
      <c r="XEH772" s="26"/>
      <c r="XEI772" s="26"/>
      <c r="XEJ772" s="26"/>
      <c r="XEK772" s="26"/>
      <c r="XEL772" s="26"/>
      <c r="XEM772" s="26"/>
      <c r="XEN772" s="26"/>
      <c r="XEO772" s="26"/>
      <c r="XEP772" s="26"/>
      <c r="XEQ772" s="26"/>
      <c r="XER772" s="26"/>
      <c r="XES772" s="26"/>
      <c r="XET772" s="26"/>
      <c r="XEU772" s="26"/>
      <c r="XEV772" s="26"/>
      <c r="XEW772" s="26"/>
      <c r="XEX772" s="26"/>
      <c r="XEY772" s="26"/>
      <c r="XEZ772" s="26"/>
      <c r="XFA772" s="26"/>
    </row>
    <row r="773" s="4" customFormat="1" ht="15" customHeight="1" spans="1:16381">
      <c r="A773" s="15">
        <v>769</v>
      </c>
      <c r="B773" s="16" t="s">
        <v>1331</v>
      </c>
      <c r="C773" s="17" t="s">
        <v>1473</v>
      </c>
      <c r="D773" s="18">
        <v>50000</v>
      </c>
      <c r="E773" s="18">
        <v>50000</v>
      </c>
      <c r="F773" s="18">
        <f t="shared" si="42"/>
        <v>50000</v>
      </c>
      <c r="G773" s="17" t="s">
        <v>146</v>
      </c>
      <c r="H773" s="17" t="s">
        <v>144</v>
      </c>
      <c r="I773" s="17" t="s">
        <v>21</v>
      </c>
      <c r="J773" s="20" t="s">
        <v>1333</v>
      </c>
      <c r="K773" s="21">
        <v>43545</v>
      </c>
      <c r="L773" s="21" t="s">
        <v>23</v>
      </c>
      <c r="M773" s="15">
        <f t="shared" si="43"/>
        <v>92</v>
      </c>
      <c r="N773" s="15">
        <f t="shared" si="44"/>
        <v>606.94</v>
      </c>
      <c r="XAH773" s="23"/>
      <c r="XAI773" s="23"/>
      <c r="XAJ773" s="23"/>
      <c r="XAK773" s="23"/>
      <c r="XAL773" s="23"/>
      <c r="XAM773" s="23"/>
      <c r="XAN773" s="23"/>
      <c r="XAO773" s="23"/>
      <c r="XAP773" s="23"/>
      <c r="XAQ773" s="23"/>
      <c r="XAR773" s="23"/>
      <c r="XAS773" s="23"/>
      <c r="XAT773" s="23"/>
      <c r="XAU773" s="23"/>
      <c r="XAV773" s="23"/>
      <c r="XAW773" s="23"/>
      <c r="XAX773" s="23"/>
      <c r="XAY773" s="23"/>
      <c r="XAZ773" s="23"/>
      <c r="XBA773" s="23"/>
      <c r="XBB773" s="23"/>
      <c r="XBC773" s="23"/>
      <c r="XBD773" s="23"/>
      <c r="XBE773" s="23"/>
      <c r="XBF773" s="23"/>
      <c r="XBG773" s="23"/>
      <c r="XBH773" s="23"/>
      <c r="XBI773" s="23"/>
      <c r="XBJ773" s="23"/>
      <c r="XBK773" s="23"/>
      <c r="XBL773" s="23"/>
      <c r="XBM773" s="23"/>
      <c r="XBN773" s="23"/>
      <c r="XBO773" s="23"/>
      <c r="XBP773" s="23"/>
      <c r="XBQ773" s="23"/>
      <c r="XBR773" s="23"/>
      <c r="XBS773" s="23"/>
      <c r="XBT773" s="23"/>
      <c r="XBU773" s="23"/>
      <c r="XBV773" s="23"/>
      <c r="XBW773" s="23"/>
      <c r="XBX773" s="23"/>
      <c r="XBY773" s="23"/>
      <c r="XBZ773" s="23"/>
      <c r="XCA773" s="23"/>
      <c r="XCB773" s="23"/>
      <c r="XCC773" s="23"/>
      <c r="XCD773" s="23"/>
      <c r="XCE773" s="23"/>
      <c r="XCF773" s="23"/>
      <c r="XCG773" s="23"/>
      <c r="XCH773" s="23"/>
      <c r="XCI773" s="23"/>
      <c r="XCJ773" s="23"/>
      <c r="XCK773" s="23"/>
      <c r="XCL773" s="23"/>
      <c r="XCM773" s="23"/>
      <c r="XCN773" s="23"/>
      <c r="XCO773" s="23"/>
      <c r="XCP773" s="23"/>
      <c r="XCQ773" s="23"/>
      <c r="XCR773" s="23"/>
      <c r="XCS773" s="23"/>
      <c r="XCT773" s="23"/>
      <c r="XCU773" s="23"/>
      <c r="XCV773" s="23"/>
      <c r="XCW773" s="26"/>
      <c r="XCX773" s="26"/>
      <c r="XCY773" s="26"/>
      <c r="XCZ773" s="26"/>
      <c r="XDA773" s="26"/>
      <c r="XDB773" s="26"/>
      <c r="XDC773" s="26"/>
      <c r="XDD773" s="26"/>
      <c r="XDE773" s="26"/>
      <c r="XDF773" s="26"/>
      <c r="XDG773" s="26"/>
      <c r="XDH773" s="26"/>
      <c r="XDI773" s="26"/>
      <c r="XDJ773" s="26"/>
      <c r="XDK773" s="26"/>
      <c r="XDL773" s="26"/>
      <c r="XDM773" s="26"/>
      <c r="XDN773" s="26"/>
      <c r="XDO773" s="26"/>
      <c r="XDP773" s="26"/>
      <c r="XDQ773" s="26"/>
      <c r="XDR773" s="26"/>
      <c r="XDS773" s="26"/>
      <c r="XDT773" s="26"/>
      <c r="XDU773" s="26"/>
      <c r="XDV773" s="26"/>
      <c r="XDW773" s="26"/>
      <c r="XDX773" s="26"/>
      <c r="XDY773" s="26"/>
      <c r="XDZ773" s="26"/>
      <c r="XEA773" s="26"/>
      <c r="XEB773" s="26"/>
      <c r="XEC773" s="26"/>
      <c r="XED773" s="26"/>
      <c r="XEE773" s="26"/>
      <c r="XEF773" s="26"/>
      <c r="XEG773" s="26"/>
      <c r="XEH773" s="26"/>
      <c r="XEI773" s="26"/>
      <c r="XEJ773" s="26"/>
      <c r="XEK773" s="26"/>
      <c r="XEL773" s="26"/>
      <c r="XEM773" s="26"/>
      <c r="XEN773" s="26"/>
      <c r="XEO773" s="26"/>
      <c r="XEP773" s="26"/>
      <c r="XEQ773" s="26"/>
      <c r="XER773" s="26"/>
      <c r="XES773" s="26"/>
      <c r="XET773" s="26"/>
      <c r="XEU773" s="26"/>
      <c r="XEV773" s="26"/>
      <c r="XEW773" s="26"/>
      <c r="XEX773" s="26"/>
      <c r="XEY773" s="26"/>
      <c r="XEZ773" s="26"/>
      <c r="XFA773" s="26"/>
    </row>
    <row r="774" s="4" customFormat="1" ht="15" customHeight="1" spans="1:16381">
      <c r="A774" s="15">
        <v>770</v>
      </c>
      <c r="B774" s="16" t="s">
        <v>1331</v>
      </c>
      <c r="C774" s="17" t="s">
        <v>1474</v>
      </c>
      <c r="D774" s="18">
        <v>50000</v>
      </c>
      <c r="E774" s="18">
        <v>50000</v>
      </c>
      <c r="F774" s="18">
        <f t="shared" si="42"/>
        <v>50000</v>
      </c>
      <c r="G774" s="17" t="s">
        <v>146</v>
      </c>
      <c r="H774" s="17" t="s">
        <v>144</v>
      </c>
      <c r="I774" s="17" t="s">
        <v>21</v>
      </c>
      <c r="J774" s="20" t="s">
        <v>475</v>
      </c>
      <c r="K774" s="21">
        <v>43545</v>
      </c>
      <c r="L774" s="21" t="s">
        <v>23</v>
      </c>
      <c r="M774" s="15">
        <f t="shared" si="43"/>
        <v>92</v>
      </c>
      <c r="N774" s="15">
        <f t="shared" si="44"/>
        <v>606.94</v>
      </c>
      <c r="XAH774" s="23"/>
      <c r="XAI774" s="23"/>
      <c r="XAJ774" s="23"/>
      <c r="XAK774" s="23"/>
      <c r="XAL774" s="23"/>
      <c r="XAM774" s="23"/>
      <c r="XAN774" s="23"/>
      <c r="XAO774" s="23"/>
      <c r="XAP774" s="23"/>
      <c r="XAQ774" s="23"/>
      <c r="XAR774" s="23"/>
      <c r="XAS774" s="23"/>
      <c r="XAT774" s="23"/>
      <c r="XAU774" s="23"/>
      <c r="XAV774" s="23"/>
      <c r="XAW774" s="23"/>
      <c r="XAX774" s="23"/>
      <c r="XAY774" s="23"/>
      <c r="XAZ774" s="23"/>
      <c r="XBA774" s="23"/>
      <c r="XBB774" s="23"/>
      <c r="XBC774" s="23"/>
      <c r="XBD774" s="23"/>
      <c r="XBE774" s="23"/>
      <c r="XBF774" s="23"/>
      <c r="XBG774" s="23"/>
      <c r="XBH774" s="23"/>
      <c r="XBI774" s="23"/>
      <c r="XBJ774" s="23"/>
      <c r="XBK774" s="23"/>
      <c r="XBL774" s="23"/>
      <c r="XBM774" s="23"/>
      <c r="XBN774" s="23"/>
      <c r="XBO774" s="23"/>
      <c r="XBP774" s="23"/>
      <c r="XBQ774" s="23"/>
      <c r="XBR774" s="23"/>
      <c r="XBS774" s="23"/>
      <c r="XBT774" s="23"/>
      <c r="XBU774" s="23"/>
      <c r="XBV774" s="23"/>
      <c r="XBW774" s="23"/>
      <c r="XBX774" s="23"/>
      <c r="XBY774" s="23"/>
      <c r="XBZ774" s="23"/>
      <c r="XCA774" s="23"/>
      <c r="XCB774" s="23"/>
      <c r="XCC774" s="23"/>
      <c r="XCD774" s="23"/>
      <c r="XCE774" s="23"/>
      <c r="XCF774" s="23"/>
      <c r="XCG774" s="23"/>
      <c r="XCH774" s="23"/>
      <c r="XCI774" s="23"/>
      <c r="XCJ774" s="23"/>
      <c r="XCK774" s="23"/>
      <c r="XCL774" s="23"/>
      <c r="XCM774" s="23"/>
      <c r="XCN774" s="23"/>
      <c r="XCO774" s="23"/>
      <c r="XCP774" s="23"/>
      <c r="XCQ774" s="23"/>
      <c r="XCR774" s="23"/>
      <c r="XCS774" s="23"/>
      <c r="XCT774" s="23"/>
      <c r="XCU774" s="23"/>
      <c r="XCV774" s="23"/>
      <c r="XCW774" s="26"/>
      <c r="XCX774" s="26"/>
      <c r="XCY774" s="26"/>
      <c r="XCZ774" s="26"/>
      <c r="XDA774" s="26"/>
      <c r="XDB774" s="26"/>
      <c r="XDC774" s="26"/>
      <c r="XDD774" s="26"/>
      <c r="XDE774" s="26"/>
      <c r="XDF774" s="26"/>
      <c r="XDG774" s="26"/>
      <c r="XDH774" s="26"/>
      <c r="XDI774" s="26"/>
      <c r="XDJ774" s="26"/>
      <c r="XDK774" s="26"/>
      <c r="XDL774" s="26"/>
      <c r="XDM774" s="26"/>
      <c r="XDN774" s="26"/>
      <c r="XDO774" s="26"/>
      <c r="XDP774" s="26"/>
      <c r="XDQ774" s="26"/>
      <c r="XDR774" s="26"/>
      <c r="XDS774" s="26"/>
      <c r="XDT774" s="26"/>
      <c r="XDU774" s="26"/>
      <c r="XDV774" s="26"/>
      <c r="XDW774" s="26"/>
      <c r="XDX774" s="26"/>
      <c r="XDY774" s="26"/>
      <c r="XDZ774" s="26"/>
      <c r="XEA774" s="26"/>
      <c r="XEB774" s="26"/>
      <c r="XEC774" s="26"/>
      <c r="XED774" s="26"/>
      <c r="XEE774" s="26"/>
      <c r="XEF774" s="26"/>
      <c r="XEG774" s="26"/>
      <c r="XEH774" s="26"/>
      <c r="XEI774" s="26"/>
      <c r="XEJ774" s="26"/>
      <c r="XEK774" s="26"/>
      <c r="XEL774" s="26"/>
      <c r="XEM774" s="26"/>
      <c r="XEN774" s="26"/>
      <c r="XEO774" s="26"/>
      <c r="XEP774" s="26"/>
      <c r="XEQ774" s="26"/>
      <c r="XER774" s="26"/>
      <c r="XES774" s="26"/>
      <c r="XET774" s="26"/>
      <c r="XEU774" s="26"/>
      <c r="XEV774" s="26"/>
      <c r="XEW774" s="26"/>
      <c r="XEX774" s="26"/>
      <c r="XEY774" s="26"/>
      <c r="XEZ774" s="26"/>
      <c r="XFA774" s="26"/>
    </row>
    <row r="775" s="4" customFormat="1" ht="15" customHeight="1" spans="1:16381">
      <c r="A775" s="15">
        <v>771</v>
      </c>
      <c r="B775" s="16" t="s">
        <v>1331</v>
      </c>
      <c r="C775" s="17" t="s">
        <v>1475</v>
      </c>
      <c r="D775" s="18">
        <v>50000</v>
      </c>
      <c r="E775" s="18">
        <v>50000</v>
      </c>
      <c r="F775" s="18">
        <f t="shared" si="42"/>
        <v>50000</v>
      </c>
      <c r="G775" s="17" t="s">
        <v>304</v>
      </c>
      <c r="H775" s="17" t="s">
        <v>302</v>
      </c>
      <c r="I775" s="17" t="s">
        <v>21</v>
      </c>
      <c r="J775" s="20" t="s">
        <v>475</v>
      </c>
      <c r="K775" s="21">
        <v>43545</v>
      </c>
      <c r="L775" s="21" t="s">
        <v>23</v>
      </c>
      <c r="M775" s="15">
        <f t="shared" si="43"/>
        <v>92</v>
      </c>
      <c r="N775" s="15">
        <f t="shared" si="44"/>
        <v>606.94</v>
      </c>
      <c r="XAH775" s="23"/>
      <c r="XAI775" s="23"/>
      <c r="XAJ775" s="23"/>
      <c r="XAK775" s="23"/>
      <c r="XAL775" s="23"/>
      <c r="XAM775" s="23"/>
      <c r="XAN775" s="23"/>
      <c r="XAO775" s="23"/>
      <c r="XAP775" s="23"/>
      <c r="XAQ775" s="23"/>
      <c r="XAR775" s="23"/>
      <c r="XAS775" s="23"/>
      <c r="XAT775" s="23"/>
      <c r="XAU775" s="23"/>
      <c r="XAV775" s="23"/>
      <c r="XAW775" s="23"/>
      <c r="XAX775" s="23"/>
      <c r="XAY775" s="23"/>
      <c r="XAZ775" s="23"/>
      <c r="XBA775" s="23"/>
      <c r="XBB775" s="23"/>
      <c r="XBC775" s="23"/>
      <c r="XBD775" s="23"/>
      <c r="XBE775" s="23"/>
      <c r="XBF775" s="23"/>
      <c r="XBG775" s="23"/>
      <c r="XBH775" s="23"/>
      <c r="XBI775" s="23"/>
      <c r="XBJ775" s="23"/>
      <c r="XBK775" s="23"/>
      <c r="XBL775" s="23"/>
      <c r="XBM775" s="23"/>
      <c r="XBN775" s="23"/>
      <c r="XBO775" s="23"/>
      <c r="XBP775" s="23"/>
      <c r="XBQ775" s="23"/>
      <c r="XBR775" s="23"/>
      <c r="XBS775" s="23"/>
      <c r="XBT775" s="23"/>
      <c r="XBU775" s="23"/>
      <c r="XBV775" s="23"/>
      <c r="XBW775" s="23"/>
      <c r="XBX775" s="23"/>
      <c r="XBY775" s="23"/>
      <c r="XBZ775" s="23"/>
      <c r="XCA775" s="23"/>
      <c r="XCB775" s="23"/>
      <c r="XCC775" s="23"/>
      <c r="XCD775" s="23"/>
      <c r="XCE775" s="23"/>
      <c r="XCF775" s="23"/>
      <c r="XCG775" s="23"/>
      <c r="XCH775" s="23"/>
      <c r="XCI775" s="23"/>
      <c r="XCJ775" s="23"/>
      <c r="XCK775" s="23"/>
      <c r="XCL775" s="23"/>
      <c r="XCM775" s="23"/>
      <c r="XCN775" s="23"/>
      <c r="XCO775" s="23"/>
      <c r="XCP775" s="23"/>
      <c r="XCQ775" s="23"/>
      <c r="XCR775" s="23"/>
      <c r="XCS775" s="23"/>
      <c r="XCT775" s="23"/>
      <c r="XCU775" s="23"/>
      <c r="XCV775" s="23"/>
      <c r="XCW775" s="26"/>
      <c r="XCX775" s="26"/>
      <c r="XCY775" s="26"/>
      <c r="XCZ775" s="26"/>
      <c r="XDA775" s="26"/>
      <c r="XDB775" s="26"/>
      <c r="XDC775" s="26"/>
      <c r="XDD775" s="26"/>
      <c r="XDE775" s="26"/>
      <c r="XDF775" s="26"/>
      <c r="XDG775" s="26"/>
      <c r="XDH775" s="26"/>
      <c r="XDI775" s="26"/>
      <c r="XDJ775" s="26"/>
      <c r="XDK775" s="26"/>
      <c r="XDL775" s="26"/>
      <c r="XDM775" s="26"/>
      <c r="XDN775" s="26"/>
      <c r="XDO775" s="26"/>
      <c r="XDP775" s="26"/>
      <c r="XDQ775" s="26"/>
      <c r="XDR775" s="26"/>
      <c r="XDS775" s="26"/>
      <c r="XDT775" s="26"/>
      <c r="XDU775" s="26"/>
      <c r="XDV775" s="26"/>
      <c r="XDW775" s="26"/>
      <c r="XDX775" s="26"/>
      <c r="XDY775" s="26"/>
      <c r="XDZ775" s="26"/>
      <c r="XEA775" s="26"/>
      <c r="XEB775" s="26"/>
      <c r="XEC775" s="26"/>
      <c r="XED775" s="26"/>
      <c r="XEE775" s="26"/>
      <c r="XEF775" s="26"/>
      <c r="XEG775" s="26"/>
      <c r="XEH775" s="26"/>
      <c r="XEI775" s="26"/>
      <c r="XEJ775" s="26"/>
      <c r="XEK775" s="26"/>
      <c r="XEL775" s="26"/>
      <c r="XEM775" s="26"/>
      <c r="XEN775" s="26"/>
      <c r="XEO775" s="26"/>
      <c r="XEP775" s="26"/>
      <c r="XEQ775" s="26"/>
      <c r="XER775" s="26"/>
      <c r="XES775" s="26"/>
      <c r="XET775" s="26"/>
      <c r="XEU775" s="26"/>
      <c r="XEV775" s="26"/>
      <c r="XEW775" s="26"/>
      <c r="XEX775" s="26"/>
      <c r="XEY775" s="26"/>
      <c r="XEZ775" s="26"/>
      <c r="XFA775" s="26"/>
    </row>
    <row r="776" s="4" customFormat="1" ht="15" customHeight="1" spans="1:16381">
      <c r="A776" s="15">
        <v>772</v>
      </c>
      <c r="B776" s="16" t="s">
        <v>1331</v>
      </c>
      <c r="C776" s="17" t="s">
        <v>1476</v>
      </c>
      <c r="D776" s="18">
        <v>50000</v>
      </c>
      <c r="E776" s="18">
        <v>50000</v>
      </c>
      <c r="F776" s="18">
        <f t="shared" si="42"/>
        <v>50000</v>
      </c>
      <c r="G776" s="17" t="s">
        <v>304</v>
      </c>
      <c r="H776" s="17" t="s">
        <v>302</v>
      </c>
      <c r="I776" s="17" t="s">
        <v>21</v>
      </c>
      <c r="J776" s="20" t="s">
        <v>1333</v>
      </c>
      <c r="K776" s="21">
        <v>43545</v>
      </c>
      <c r="L776" s="21" t="s">
        <v>23</v>
      </c>
      <c r="M776" s="15">
        <f t="shared" si="43"/>
        <v>92</v>
      </c>
      <c r="N776" s="15">
        <f t="shared" si="44"/>
        <v>606.94</v>
      </c>
      <c r="XAH776" s="23"/>
      <c r="XAI776" s="23"/>
      <c r="XAJ776" s="23"/>
      <c r="XAK776" s="23"/>
      <c r="XAL776" s="23"/>
      <c r="XAM776" s="23"/>
      <c r="XAN776" s="23"/>
      <c r="XAO776" s="23"/>
      <c r="XAP776" s="23"/>
      <c r="XAQ776" s="23"/>
      <c r="XAR776" s="23"/>
      <c r="XAS776" s="23"/>
      <c r="XAT776" s="23"/>
      <c r="XAU776" s="23"/>
      <c r="XAV776" s="23"/>
      <c r="XAW776" s="23"/>
      <c r="XAX776" s="23"/>
      <c r="XAY776" s="23"/>
      <c r="XAZ776" s="23"/>
      <c r="XBA776" s="23"/>
      <c r="XBB776" s="23"/>
      <c r="XBC776" s="23"/>
      <c r="XBD776" s="23"/>
      <c r="XBE776" s="23"/>
      <c r="XBF776" s="23"/>
      <c r="XBG776" s="23"/>
      <c r="XBH776" s="23"/>
      <c r="XBI776" s="23"/>
      <c r="XBJ776" s="23"/>
      <c r="XBK776" s="23"/>
      <c r="XBL776" s="23"/>
      <c r="XBM776" s="23"/>
      <c r="XBN776" s="23"/>
      <c r="XBO776" s="23"/>
      <c r="XBP776" s="23"/>
      <c r="XBQ776" s="23"/>
      <c r="XBR776" s="23"/>
      <c r="XBS776" s="23"/>
      <c r="XBT776" s="23"/>
      <c r="XBU776" s="23"/>
      <c r="XBV776" s="23"/>
      <c r="XBW776" s="23"/>
      <c r="XBX776" s="23"/>
      <c r="XBY776" s="23"/>
      <c r="XBZ776" s="23"/>
      <c r="XCA776" s="23"/>
      <c r="XCB776" s="23"/>
      <c r="XCC776" s="23"/>
      <c r="XCD776" s="23"/>
      <c r="XCE776" s="23"/>
      <c r="XCF776" s="23"/>
      <c r="XCG776" s="23"/>
      <c r="XCH776" s="23"/>
      <c r="XCI776" s="23"/>
      <c r="XCJ776" s="23"/>
      <c r="XCK776" s="23"/>
      <c r="XCL776" s="23"/>
      <c r="XCM776" s="23"/>
      <c r="XCN776" s="23"/>
      <c r="XCO776" s="23"/>
      <c r="XCP776" s="23"/>
      <c r="XCQ776" s="23"/>
      <c r="XCR776" s="23"/>
      <c r="XCS776" s="23"/>
      <c r="XCT776" s="23"/>
      <c r="XCU776" s="23"/>
      <c r="XCV776" s="23"/>
      <c r="XCW776" s="26"/>
      <c r="XCX776" s="26"/>
      <c r="XCY776" s="26"/>
      <c r="XCZ776" s="26"/>
      <c r="XDA776" s="26"/>
      <c r="XDB776" s="26"/>
      <c r="XDC776" s="26"/>
      <c r="XDD776" s="26"/>
      <c r="XDE776" s="26"/>
      <c r="XDF776" s="26"/>
      <c r="XDG776" s="26"/>
      <c r="XDH776" s="26"/>
      <c r="XDI776" s="26"/>
      <c r="XDJ776" s="26"/>
      <c r="XDK776" s="26"/>
      <c r="XDL776" s="26"/>
      <c r="XDM776" s="26"/>
      <c r="XDN776" s="26"/>
      <c r="XDO776" s="26"/>
      <c r="XDP776" s="26"/>
      <c r="XDQ776" s="26"/>
      <c r="XDR776" s="26"/>
      <c r="XDS776" s="26"/>
      <c r="XDT776" s="26"/>
      <c r="XDU776" s="26"/>
      <c r="XDV776" s="26"/>
      <c r="XDW776" s="26"/>
      <c r="XDX776" s="26"/>
      <c r="XDY776" s="26"/>
      <c r="XDZ776" s="26"/>
      <c r="XEA776" s="26"/>
      <c r="XEB776" s="26"/>
      <c r="XEC776" s="26"/>
      <c r="XED776" s="26"/>
      <c r="XEE776" s="26"/>
      <c r="XEF776" s="26"/>
      <c r="XEG776" s="26"/>
      <c r="XEH776" s="26"/>
      <c r="XEI776" s="26"/>
      <c r="XEJ776" s="26"/>
      <c r="XEK776" s="26"/>
      <c r="XEL776" s="26"/>
      <c r="XEM776" s="26"/>
      <c r="XEN776" s="26"/>
      <c r="XEO776" s="26"/>
      <c r="XEP776" s="26"/>
      <c r="XEQ776" s="26"/>
      <c r="XER776" s="26"/>
      <c r="XES776" s="26"/>
      <c r="XET776" s="26"/>
      <c r="XEU776" s="26"/>
      <c r="XEV776" s="26"/>
      <c r="XEW776" s="26"/>
      <c r="XEX776" s="26"/>
      <c r="XEY776" s="26"/>
      <c r="XEZ776" s="26"/>
      <c r="XFA776" s="26"/>
    </row>
    <row r="777" s="4" customFormat="1" ht="15" customHeight="1" spans="1:16381">
      <c r="A777" s="15">
        <v>773</v>
      </c>
      <c r="B777" s="16" t="s">
        <v>1331</v>
      </c>
      <c r="C777" s="17" t="s">
        <v>1477</v>
      </c>
      <c r="D777" s="18">
        <v>50000</v>
      </c>
      <c r="E777" s="18">
        <v>50000</v>
      </c>
      <c r="F777" s="18">
        <f t="shared" si="42"/>
        <v>50000</v>
      </c>
      <c r="G777" s="17" t="s">
        <v>148</v>
      </c>
      <c r="H777" s="17" t="s">
        <v>149</v>
      </c>
      <c r="I777" s="17" t="s">
        <v>21</v>
      </c>
      <c r="J777" s="20" t="s">
        <v>1333</v>
      </c>
      <c r="K777" s="21">
        <v>43545</v>
      </c>
      <c r="L777" s="21" t="s">
        <v>23</v>
      </c>
      <c r="M777" s="15">
        <f t="shared" si="43"/>
        <v>92</v>
      </c>
      <c r="N777" s="15">
        <f t="shared" si="44"/>
        <v>606.94</v>
      </c>
      <c r="XAH777" s="23"/>
      <c r="XAI777" s="23"/>
      <c r="XAJ777" s="23"/>
      <c r="XAK777" s="23"/>
      <c r="XAL777" s="23"/>
      <c r="XAM777" s="23"/>
      <c r="XAN777" s="23"/>
      <c r="XAO777" s="23"/>
      <c r="XAP777" s="23"/>
      <c r="XAQ777" s="23"/>
      <c r="XAR777" s="23"/>
      <c r="XAS777" s="23"/>
      <c r="XAT777" s="23"/>
      <c r="XAU777" s="23"/>
      <c r="XAV777" s="23"/>
      <c r="XAW777" s="23"/>
      <c r="XAX777" s="23"/>
      <c r="XAY777" s="23"/>
      <c r="XAZ777" s="23"/>
      <c r="XBA777" s="23"/>
      <c r="XBB777" s="23"/>
      <c r="XBC777" s="23"/>
      <c r="XBD777" s="23"/>
      <c r="XBE777" s="23"/>
      <c r="XBF777" s="23"/>
      <c r="XBG777" s="23"/>
      <c r="XBH777" s="23"/>
      <c r="XBI777" s="23"/>
      <c r="XBJ777" s="23"/>
      <c r="XBK777" s="23"/>
      <c r="XBL777" s="23"/>
      <c r="XBM777" s="23"/>
      <c r="XBN777" s="23"/>
      <c r="XBO777" s="23"/>
      <c r="XBP777" s="23"/>
      <c r="XBQ777" s="23"/>
      <c r="XBR777" s="23"/>
      <c r="XBS777" s="23"/>
      <c r="XBT777" s="23"/>
      <c r="XBU777" s="23"/>
      <c r="XBV777" s="23"/>
      <c r="XBW777" s="23"/>
      <c r="XBX777" s="23"/>
      <c r="XBY777" s="23"/>
      <c r="XBZ777" s="23"/>
      <c r="XCA777" s="23"/>
      <c r="XCB777" s="23"/>
      <c r="XCC777" s="23"/>
      <c r="XCD777" s="23"/>
      <c r="XCE777" s="23"/>
      <c r="XCF777" s="23"/>
      <c r="XCG777" s="23"/>
      <c r="XCH777" s="23"/>
      <c r="XCI777" s="23"/>
      <c r="XCJ777" s="23"/>
      <c r="XCK777" s="23"/>
      <c r="XCL777" s="23"/>
      <c r="XCM777" s="23"/>
      <c r="XCN777" s="23"/>
      <c r="XCO777" s="23"/>
      <c r="XCP777" s="23"/>
      <c r="XCQ777" s="23"/>
      <c r="XCR777" s="23"/>
      <c r="XCS777" s="23"/>
      <c r="XCT777" s="23"/>
      <c r="XCU777" s="23"/>
      <c r="XCV777" s="23"/>
      <c r="XCW777" s="26"/>
      <c r="XCX777" s="26"/>
      <c r="XCY777" s="26"/>
      <c r="XCZ777" s="26"/>
      <c r="XDA777" s="26"/>
      <c r="XDB777" s="26"/>
      <c r="XDC777" s="26"/>
      <c r="XDD777" s="26"/>
      <c r="XDE777" s="26"/>
      <c r="XDF777" s="26"/>
      <c r="XDG777" s="26"/>
      <c r="XDH777" s="26"/>
      <c r="XDI777" s="26"/>
      <c r="XDJ777" s="26"/>
      <c r="XDK777" s="26"/>
      <c r="XDL777" s="26"/>
      <c r="XDM777" s="26"/>
      <c r="XDN777" s="26"/>
      <c r="XDO777" s="26"/>
      <c r="XDP777" s="26"/>
      <c r="XDQ777" s="26"/>
      <c r="XDR777" s="26"/>
      <c r="XDS777" s="26"/>
      <c r="XDT777" s="26"/>
      <c r="XDU777" s="26"/>
      <c r="XDV777" s="26"/>
      <c r="XDW777" s="26"/>
      <c r="XDX777" s="26"/>
      <c r="XDY777" s="26"/>
      <c r="XDZ777" s="26"/>
      <c r="XEA777" s="26"/>
      <c r="XEB777" s="26"/>
      <c r="XEC777" s="26"/>
      <c r="XED777" s="26"/>
      <c r="XEE777" s="26"/>
      <c r="XEF777" s="26"/>
      <c r="XEG777" s="26"/>
      <c r="XEH777" s="26"/>
      <c r="XEI777" s="26"/>
      <c r="XEJ777" s="26"/>
      <c r="XEK777" s="26"/>
      <c r="XEL777" s="26"/>
      <c r="XEM777" s="26"/>
      <c r="XEN777" s="26"/>
      <c r="XEO777" s="26"/>
      <c r="XEP777" s="26"/>
      <c r="XEQ777" s="26"/>
      <c r="XER777" s="26"/>
      <c r="XES777" s="26"/>
      <c r="XET777" s="26"/>
      <c r="XEU777" s="26"/>
      <c r="XEV777" s="26"/>
      <c r="XEW777" s="26"/>
      <c r="XEX777" s="26"/>
      <c r="XEY777" s="26"/>
      <c r="XEZ777" s="26"/>
      <c r="XFA777" s="26"/>
    </row>
    <row r="778" s="4" customFormat="1" ht="15" customHeight="1" spans="1:16381">
      <c r="A778" s="15">
        <v>774</v>
      </c>
      <c r="B778" s="16" t="s">
        <v>1331</v>
      </c>
      <c r="C778" s="17" t="s">
        <v>1478</v>
      </c>
      <c r="D778" s="18">
        <v>50000</v>
      </c>
      <c r="E778" s="18">
        <v>50000</v>
      </c>
      <c r="F778" s="18">
        <f t="shared" si="42"/>
        <v>50000</v>
      </c>
      <c r="G778" s="17" t="s">
        <v>148</v>
      </c>
      <c r="H778" s="17" t="s">
        <v>149</v>
      </c>
      <c r="I778" s="17" t="s">
        <v>21</v>
      </c>
      <c r="J778" s="20" t="s">
        <v>1333</v>
      </c>
      <c r="K778" s="21">
        <v>43545</v>
      </c>
      <c r="L778" s="21" t="s">
        <v>23</v>
      </c>
      <c r="M778" s="15">
        <f t="shared" si="43"/>
        <v>92</v>
      </c>
      <c r="N778" s="15">
        <f t="shared" si="44"/>
        <v>606.94</v>
      </c>
      <c r="XAH778" s="23"/>
      <c r="XAI778" s="23"/>
      <c r="XAJ778" s="23"/>
      <c r="XAK778" s="23"/>
      <c r="XAL778" s="23"/>
      <c r="XAM778" s="23"/>
      <c r="XAN778" s="23"/>
      <c r="XAO778" s="23"/>
      <c r="XAP778" s="23"/>
      <c r="XAQ778" s="23"/>
      <c r="XAR778" s="23"/>
      <c r="XAS778" s="23"/>
      <c r="XAT778" s="23"/>
      <c r="XAU778" s="23"/>
      <c r="XAV778" s="23"/>
      <c r="XAW778" s="23"/>
      <c r="XAX778" s="23"/>
      <c r="XAY778" s="23"/>
      <c r="XAZ778" s="23"/>
      <c r="XBA778" s="23"/>
      <c r="XBB778" s="23"/>
      <c r="XBC778" s="23"/>
      <c r="XBD778" s="23"/>
      <c r="XBE778" s="23"/>
      <c r="XBF778" s="23"/>
      <c r="XBG778" s="23"/>
      <c r="XBH778" s="23"/>
      <c r="XBI778" s="23"/>
      <c r="XBJ778" s="23"/>
      <c r="XBK778" s="23"/>
      <c r="XBL778" s="23"/>
      <c r="XBM778" s="23"/>
      <c r="XBN778" s="23"/>
      <c r="XBO778" s="23"/>
      <c r="XBP778" s="23"/>
      <c r="XBQ778" s="23"/>
      <c r="XBR778" s="23"/>
      <c r="XBS778" s="23"/>
      <c r="XBT778" s="23"/>
      <c r="XBU778" s="23"/>
      <c r="XBV778" s="23"/>
      <c r="XBW778" s="23"/>
      <c r="XBX778" s="23"/>
      <c r="XBY778" s="23"/>
      <c r="XBZ778" s="23"/>
      <c r="XCA778" s="23"/>
      <c r="XCB778" s="23"/>
      <c r="XCC778" s="23"/>
      <c r="XCD778" s="23"/>
      <c r="XCE778" s="23"/>
      <c r="XCF778" s="23"/>
      <c r="XCG778" s="23"/>
      <c r="XCH778" s="23"/>
      <c r="XCI778" s="23"/>
      <c r="XCJ778" s="23"/>
      <c r="XCK778" s="23"/>
      <c r="XCL778" s="23"/>
      <c r="XCM778" s="23"/>
      <c r="XCN778" s="23"/>
      <c r="XCO778" s="23"/>
      <c r="XCP778" s="23"/>
      <c r="XCQ778" s="23"/>
      <c r="XCR778" s="23"/>
      <c r="XCS778" s="23"/>
      <c r="XCT778" s="23"/>
      <c r="XCU778" s="23"/>
      <c r="XCV778" s="23"/>
      <c r="XCW778" s="26"/>
      <c r="XCX778" s="26"/>
      <c r="XCY778" s="26"/>
      <c r="XCZ778" s="26"/>
      <c r="XDA778" s="26"/>
      <c r="XDB778" s="26"/>
      <c r="XDC778" s="26"/>
      <c r="XDD778" s="26"/>
      <c r="XDE778" s="26"/>
      <c r="XDF778" s="26"/>
      <c r="XDG778" s="26"/>
      <c r="XDH778" s="26"/>
      <c r="XDI778" s="26"/>
      <c r="XDJ778" s="26"/>
      <c r="XDK778" s="26"/>
      <c r="XDL778" s="26"/>
      <c r="XDM778" s="26"/>
      <c r="XDN778" s="26"/>
      <c r="XDO778" s="26"/>
      <c r="XDP778" s="26"/>
      <c r="XDQ778" s="26"/>
      <c r="XDR778" s="26"/>
      <c r="XDS778" s="26"/>
      <c r="XDT778" s="26"/>
      <c r="XDU778" s="26"/>
      <c r="XDV778" s="26"/>
      <c r="XDW778" s="26"/>
      <c r="XDX778" s="26"/>
      <c r="XDY778" s="26"/>
      <c r="XDZ778" s="26"/>
      <c r="XEA778" s="26"/>
      <c r="XEB778" s="26"/>
      <c r="XEC778" s="26"/>
      <c r="XED778" s="26"/>
      <c r="XEE778" s="26"/>
      <c r="XEF778" s="26"/>
      <c r="XEG778" s="26"/>
      <c r="XEH778" s="26"/>
      <c r="XEI778" s="26"/>
      <c r="XEJ778" s="26"/>
      <c r="XEK778" s="26"/>
      <c r="XEL778" s="26"/>
      <c r="XEM778" s="26"/>
      <c r="XEN778" s="26"/>
      <c r="XEO778" s="26"/>
      <c r="XEP778" s="26"/>
      <c r="XEQ778" s="26"/>
      <c r="XER778" s="26"/>
      <c r="XES778" s="26"/>
      <c r="XET778" s="26"/>
      <c r="XEU778" s="26"/>
      <c r="XEV778" s="26"/>
      <c r="XEW778" s="26"/>
      <c r="XEX778" s="26"/>
      <c r="XEY778" s="26"/>
      <c r="XEZ778" s="26"/>
      <c r="XFA778" s="26"/>
    </row>
    <row r="779" s="4" customFormat="1" ht="15" customHeight="1" spans="1:16381">
      <c r="A779" s="15">
        <v>775</v>
      </c>
      <c r="B779" s="16" t="s">
        <v>1331</v>
      </c>
      <c r="C779" s="17" t="s">
        <v>1479</v>
      </c>
      <c r="D779" s="18">
        <v>50000</v>
      </c>
      <c r="E779" s="18">
        <v>50000</v>
      </c>
      <c r="F779" s="18">
        <f t="shared" si="42"/>
        <v>50000</v>
      </c>
      <c r="G779" s="17" t="s">
        <v>1480</v>
      </c>
      <c r="H779" s="17" t="s">
        <v>149</v>
      </c>
      <c r="I779" s="17" t="s">
        <v>21</v>
      </c>
      <c r="J779" s="20" t="s">
        <v>1333</v>
      </c>
      <c r="K779" s="21">
        <v>43545</v>
      </c>
      <c r="L779" s="21" t="s">
        <v>23</v>
      </c>
      <c r="M779" s="15">
        <f t="shared" si="43"/>
        <v>92</v>
      </c>
      <c r="N779" s="15">
        <f t="shared" si="44"/>
        <v>606.94</v>
      </c>
      <c r="XAH779" s="23"/>
      <c r="XAI779" s="23"/>
      <c r="XAJ779" s="23"/>
      <c r="XAK779" s="23"/>
      <c r="XAL779" s="23"/>
      <c r="XAM779" s="23"/>
      <c r="XAN779" s="23"/>
      <c r="XAO779" s="23"/>
      <c r="XAP779" s="23"/>
      <c r="XAQ779" s="23"/>
      <c r="XAR779" s="23"/>
      <c r="XAS779" s="23"/>
      <c r="XAT779" s="23"/>
      <c r="XAU779" s="23"/>
      <c r="XAV779" s="23"/>
      <c r="XAW779" s="23"/>
      <c r="XAX779" s="23"/>
      <c r="XAY779" s="23"/>
      <c r="XAZ779" s="23"/>
      <c r="XBA779" s="23"/>
      <c r="XBB779" s="23"/>
      <c r="XBC779" s="23"/>
      <c r="XBD779" s="23"/>
      <c r="XBE779" s="23"/>
      <c r="XBF779" s="23"/>
      <c r="XBG779" s="23"/>
      <c r="XBH779" s="23"/>
      <c r="XBI779" s="23"/>
      <c r="XBJ779" s="23"/>
      <c r="XBK779" s="23"/>
      <c r="XBL779" s="23"/>
      <c r="XBM779" s="23"/>
      <c r="XBN779" s="23"/>
      <c r="XBO779" s="23"/>
      <c r="XBP779" s="23"/>
      <c r="XBQ779" s="23"/>
      <c r="XBR779" s="23"/>
      <c r="XBS779" s="23"/>
      <c r="XBT779" s="23"/>
      <c r="XBU779" s="23"/>
      <c r="XBV779" s="23"/>
      <c r="XBW779" s="23"/>
      <c r="XBX779" s="23"/>
      <c r="XBY779" s="23"/>
      <c r="XBZ779" s="23"/>
      <c r="XCA779" s="23"/>
      <c r="XCB779" s="23"/>
      <c r="XCC779" s="23"/>
      <c r="XCD779" s="23"/>
      <c r="XCE779" s="23"/>
      <c r="XCF779" s="23"/>
      <c r="XCG779" s="23"/>
      <c r="XCH779" s="23"/>
      <c r="XCI779" s="23"/>
      <c r="XCJ779" s="23"/>
      <c r="XCK779" s="23"/>
      <c r="XCL779" s="23"/>
      <c r="XCM779" s="23"/>
      <c r="XCN779" s="23"/>
      <c r="XCO779" s="23"/>
      <c r="XCP779" s="23"/>
      <c r="XCQ779" s="23"/>
      <c r="XCR779" s="23"/>
      <c r="XCS779" s="23"/>
      <c r="XCT779" s="23"/>
      <c r="XCU779" s="23"/>
      <c r="XCV779" s="23"/>
      <c r="XCW779" s="26"/>
      <c r="XCX779" s="26"/>
      <c r="XCY779" s="26"/>
      <c r="XCZ779" s="26"/>
      <c r="XDA779" s="26"/>
      <c r="XDB779" s="26"/>
      <c r="XDC779" s="26"/>
      <c r="XDD779" s="26"/>
      <c r="XDE779" s="26"/>
      <c r="XDF779" s="26"/>
      <c r="XDG779" s="26"/>
      <c r="XDH779" s="26"/>
      <c r="XDI779" s="26"/>
      <c r="XDJ779" s="26"/>
      <c r="XDK779" s="26"/>
      <c r="XDL779" s="26"/>
      <c r="XDM779" s="26"/>
      <c r="XDN779" s="26"/>
      <c r="XDO779" s="26"/>
      <c r="XDP779" s="26"/>
      <c r="XDQ779" s="26"/>
      <c r="XDR779" s="26"/>
      <c r="XDS779" s="26"/>
      <c r="XDT779" s="26"/>
      <c r="XDU779" s="26"/>
      <c r="XDV779" s="26"/>
      <c r="XDW779" s="26"/>
      <c r="XDX779" s="26"/>
      <c r="XDY779" s="26"/>
      <c r="XDZ779" s="26"/>
      <c r="XEA779" s="26"/>
      <c r="XEB779" s="26"/>
      <c r="XEC779" s="26"/>
      <c r="XED779" s="26"/>
      <c r="XEE779" s="26"/>
      <c r="XEF779" s="26"/>
      <c r="XEG779" s="26"/>
      <c r="XEH779" s="26"/>
      <c r="XEI779" s="26"/>
      <c r="XEJ779" s="26"/>
      <c r="XEK779" s="26"/>
      <c r="XEL779" s="26"/>
      <c r="XEM779" s="26"/>
      <c r="XEN779" s="26"/>
      <c r="XEO779" s="26"/>
      <c r="XEP779" s="26"/>
      <c r="XEQ779" s="26"/>
      <c r="XER779" s="26"/>
      <c r="XES779" s="26"/>
      <c r="XET779" s="26"/>
      <c r="XEU779" s="26"/>
      <c r="XEV779" s="26"/>
      <c r="XEW779" s="26"/>
      <c r="XEX779" s="26"/>
      <c r="XEY779" s="26"/>
      <c r="XEZ779" s="26"/>
      <c r="XFA779" s="26"/>
    </row>
    <row r="780" s="4" customFormat="1" ht="15" customHeight="1" spans="1:16381">
      <c r="A780" s="15">
        <v>776</v>
      </c>
      <c r="B780" s="16" t="s">
        <v>1331</v>
      </c>
      <c r="C780" s="17" t="s">
        <v>1481</v>
      </c>
      <c r="D780" s="18">
        <v>50000</v>
      </c>
      <c r="E780" s="18">
        <v>50000</v>
      </c>
      <c r="F780" s="18">
        <f t="shared" si="42"/>
        <v>50000</v>
      </c>
      <c r="G780" s="17" t="s">
        <v>1480</v>
      </c>
      <c r="H780" s="17" t="s">
        <v>1482</v>
      </c>
      <c r="I780" s="17" t="s">
        <v>21</v>
      </c>
      <c r="J780" s="20" t="s">
        <v>1333</v>
      </c>
      <c r="K780" s="21">
        <v>43545</v>
      </c>
      <c r="L780" s="21" t="s">
        <v>23</v>
      </c>
      <c r="M780" s="15">
        <f t="shared" si="43"/>
        <v>92</v>
      </c>
      <c r="N780" s="15">
        <f t="shared" si="44"/>
        <v>606.94</v>
      </c>
      <c r="XAH780" s="23"/>
      <c r="XAI780" s="23"/>
      <c r="XAJ780" s="23"/>
      <c r="XAK780" s="23"/>
      <c r="XAL780" s="23"/>
      <c r="XAM780" s="23"/>
      <c r="XAN780" s="23"/>
      <c r="XAO780" s="23"/>
      <c r="XAP780" s="23"/>
      <c r="XAQ780" s="23"/>
      <c r="XAR780" s="23"/>
      <c r="XAS780" s="23"/>
      <c r="XAT780" s="23"/>
      <c r="XAU780" s="23"/>
      <c r="XAV780" s="23"/>
      <c r="XAW780" s="23"/>
      <c r="XAX780" s="23"/>
      <c r="XAY780" s="23"/>
      <c r="XAZ780" s="23"/>
      <c r="XBA780" s="23"/>
      <c r="XBB780" s="23"/>
      <c r="XBC780" s="23"/>
      <c r="XBD780" s="23"/>
      <c r="XBE780" s="23"/>
      <c r="XBF780" s="23"/>
      <c r="XBG780" s="23"/>
      <c r="XBH780" s="23"/>
      <c r="XBI780" s="23"/>
      <c r="XBJ780" s="23"/>
      <c r="XBK780" s="23"/>
      <c r="XBL780" s="23"/>
      <c r="XBM780" s="23"/>
      <c r="XBN780" s="23"/>
      <c r="XBO780" s="23"/>
      <c r="XBP780" s="23"/>
      <c r="XBQ780" s="23"/>
      <c r="XBR780" s="23"/>
      <c r="XBS780" s="23"/>
      <c r="XBT780" s="23"/>
      <c r="XBU780" s="23"/>
      <c r="XBV780" s="23"/>
      <c r="XBW780" s="23"/>
      <c r="XBX780" s="23"/>
      <c r="XBY780" s="23"/>
      <c r="XBZ780" s="23"/>
      <c r="XCA780" s="23"/>
      <c r="XCB780" s="23"/>
      <c r="XCC780" s="23"/>
      <c r="XCD780" s="23"/>
      <c r="XCE780" s="23"/>
      <c r="XCF780" s="23"/>
      <c r="XCG780" s="23"/>
      <c r="XCH780" s="23"/>
      <c r="XCI780" s="23"/>
      <c r="XCJ780" s="23"/>
      <c r="XCK780" s="23"/>
      <c r="XCL780" s="23"/>
      <c r="XCM780" s="23"/>
      <c r="XCN780" s="23"/>
      <c r="XCO780" s="23"/>
      <c r="XCP780" s="23"/>
      <c r="XCQ780" s="23"/>
      <c r="XCR780" s="23"/>
      <c r="XCS780" s="23"/>
      <c r="XCT780" s="23"/>
      <c r="XCU780" s="23"/>
      <c r="XCV780" s="23"/>
      <c r="XCW780" s="26"/>
      <c r="XCX780" s="26"/>
      <c r="XCY780" s="26"/>
      <c r="XCZ780" s="26"/>
      <c r="XDA780" s="26"/>
      <c r="XDB780" s="26"/>
      <c r="XDC780" s="26"/>
      <c r="XDD780" s="26"/>
      <c r="XDE780" s="26"/>
      <c r="XDF780" s="26"/>
      <c r="XDG780" s="26"/>
      <c r="XDH780" s="26"/>
      <c r="XDI780" s="26"/>
      <c r="XDJ780" s="26"/>
      <c r="XDK780" s="26"/>
      <c r="XDL780" s="26"/>
      <c r="XDM780" s="26"/>
      <c r="XDN780" s="26"/>
      <c r="XDO780" s="26"/>
      <c r="XDP780" s="26"/>
      <c r="XDQ780" s="26"/>
      <c r="XDR780" s="26"/>
      <c r="XDS780" s="26"/>
      <c r="XDT780" s="26"/>
      <c r="XDU780" s="26"/>
      <c r="XDV780" s="26"/>
      <c r="XDW780" s="26"/>
      <c r="XDX780" s="26"/>
      <c r="XDY780" s="26"/>
      <c r="XDZ780" s="26"/>
      <c r="XEA780" s="26"/>
      <c r="XEB780" s="26"/>
      <c r="XEC780" s="26"/>
      <c r="XED780" s="26"/>
      <c r="XEE780" s="26"/>
      <c r="XEF780" s="26"/>
      <c r="XEG780" s="26"/>
      <c r="XEH780" s="26"/>
      <c r="XEI780" s="26"/>
      <c r="XEJ780" s="26"/>
      <c r="XEK780" s="26"/>
      <c r="XEL780" s="26"/>
      <c r="XEM780" s="26"/>
      <c r="XEN780" s="26"/>
      <c r="XEO780" s="26"/>
      <c r="XEP780" s="26"/>
      <c r="XEQ780" s="26"/>
      <c r="XER780" s="26"/>
      <c r="XES780" s="26"/>
      <c r="XET780" s="26"/>
      <c r="XEU780" s="26"/>
      <c r="XEV780" s="26"/>
      <c r="XEW780" s="26"/>
      <c r="XEX780" s="26"/>
      <c r="XEY780" s="26"/>
      <c r="XEZ780" s="26"/>
      <c r="XFA780" s="26"/>
    </row>
    <row r="781" s="4" customFormat="1" ht="15" customHeight="1" spans="1:16381">
      <c r="A781" s="15">
        <v>777</v>
      </c>
      <c r="B781" s="16" t="s">
        <v>1331</v>
      </c>
      <c r="C781" s="17" t="s">
        <v>1483</v>
      </c>
      <c r="D781" s="18">
        <v>50000</v>
      </c>
      <c r="E781" s="18">
        <v>50000</v>
      </c>
      <c r="F781" s="18">
        <f t="shared" si="42"/>
        <v>50000</v>
      </c>
      <c r="G781" s="17" t="s">
        <v>154</v>
      </c>
      <c r="H781" s="17" t="s">
        <v>157</v>
      </c>
      <c r="I781" s="17" t="s">
        <v>21</v>
      </c>
      <c r="J781" s="20" t="s">
        <v>1333</v>
      </c>
      <c r="K781" s="21">
        <v>43545</v>
      </c>
      <c r="L781" s="21" t="s">
        <v>23</v>
      </c>
      <c r="M781" s="15">
        <f t="shared" si="43"/>
        <v>92</v>
      </c>
      <c r="N781" s="15">
        <f t="shared" si="44"/>
        <v>606.94</v>
      </c>
      <c r="XAH781" s="23"/>
      <c r="XAI781" s="23"/>
      <c r="XAJ781" s="23"/>
      <c r="XAK781" s="23"/>
      <c r="XAL781" s="23"/>
      <c r="XAM781" s="23"/>
      <c r="XAN781" s="23"/>
      <c r="XAO781" s="23"/>
      <c r="XAP781" s="23"/>
      <c r="XAQ781" s="23"/>
      <c r="XAR781" s="23"/>
      <c r="XAS781" s="23"/>
      <c r="XAT781" s="23"/>
      <c r="XAU781" s="23"/>
      <c r="XAV781" s="23"/>
      <c r="XAW781" s="23"/>
      <c r="XAX781" s="23"/>
      <c r="XAY781" s="23"/>
      <c r="XAZ781" s="23"/>
      <c r="XBA781" s="23"/>
      <c r="XBB781" s="23"/>
      <c r="XBC781" s="23"/>
      <c r="XBD781" s="23"/>
      <c r="XBE781" s="23"/>
      <c r="XBF781" s="23"/>
      <c r="XBG781" s="23"/>
      <c r="XBH781" s="23"/>
      <c r="XBI781" s="23"/>
      <c r="XBJ781" s="23"/>
      <c r="XBK781" s="23"/>
      <c r="XBL781" s="23"/>
      <c r="XBM781" s="23"/>
      <c r="XBN781" s="23"/>
      <c r="XBO781" s="23"/>
      <c r="XBP781" s="23"/>
      <c r="XBQ781" s="23"/>
      <c r="XBR781" s="23"/>
      <c r="XBS781" s="23"/>
      <c r="XBT781" s="23"/>
      <c r="XBU781" s="23"/>
      <c r="XBV781" s="23"/>
      <c r="XBW781" s="23"/>
      <c r="XBX781" s="23"/>
      <c r="XBY781" s="23"/>
      <c r="XBZ781" s="23"/>
      <c r="XCA781" s="23"/>
      <c r="XCB781" s="23"/>
      <c r="XCC781" s="23"/>
      <c r="XCD781" s="23"/>
      <c r="XCE781" s="23"/>
      <c r="XCF781" s="23"/>
      <c r="XCG781" s="23"/>
      <c r="XCH781" s="23"/>
      <c r="XCI781" s="23"/>
      <c r="XCJ781" s="23"/>
      <c r="XCK781" s="23"/>
      <c r="XCL781" s="23"/>
      <c r="XCM781" s="23"/>
      <c r="XCN781" s="23"/>
      <c r="XCO781" s="23"/>
      <c r="XCP781" s="23"/>
      <c r="XCQ781" s="23"/>
      <c r="XCR781" s="23"/>
      <c r="XCS781" s="23"/>
      <c r="XCT781" s="23"/>
      <c r="XCU781" s="23"/>
      <c r="XCV781" s="23"/>
      <c r="XCW781" s="26"/>
      <c r="XCX781" s="26"/>
      <c r="XCY781" s="26"/>
      <c r="XCZ781" s="26"/>
      <c r="XDA781" s="26"/>
      <c r="XDB781" s="26"/>
      <c r="XDC781" s="26"/>
      <c r="XDD781" s="26"/>
      <c r="XDE781" s="26"/>
      <c r="XDF781" s="26"/>
      <c r="XDG781" s="26"/>
      <c r="XDH781" s="26"/>
      <c r="XDI781" s="26"/>
      <c r="XDJ781" s="26"/>
      <c r="XDK781" s="26"/>
      <c r="XDL781" s="26"/>
      <c r="XDM781" s="26"/>
      <c r="XDN781" s="26"/>
      <c r="XDO781" s="26"/>
      <c r="XDP781" s="26"/>
      <c r="XDQ781" s="26"/>
      <c r="XDR781" s="26"/>
      <c r="XDS781" s="26"/>
      <c r="XDT781" s="26"/>
      <c r="XDU781" s="26"/>
      <c r="XDV781" s="26"/>
      <c r="XDW781" s="26"/>
      <c r="XDX781" s="26"/>
      <c r="XDY781" s="26"/>
      <c r="XDZ781" s="26"/>
      <c r="XEA781" s="26"/>
      <c r="XEB781" s="26"/>
      <c r="XEC781" s="26"/>
      <c r="XED781" s="26"/>
      <c r="XEE781" s="26"/>
      <c r="XEF781" s="26"/>
      <c r="XEG781" s="26"/>
      <c r="XEH781" s="26"/>
      <c r="XEI781" s="26"/>
      <c r="XEJ781" s="26"/>
      <c r="XEK781" s="26"/>
      <c r="XEL781" s="26"/>
      <c r="XEM781" s="26"/>
      <c r="XEN781" s="26"/>
      <c r="XEO781" s="26"/>
      <c r="XEP781" s="26"/>
      <c r="XEQ781" s="26"/>
      <c r="XER781" s="26"/>
      <c r="XES781" s="26"/>
      <c r="XET781" s="26"/>
      <c r="XEU781" s="26"/>
      <c r="XEV781" s="26"/>
      <c r="XEW781" s="26"/>
      <c r="XEX781" s="26"/>
      <c r="XEY781" s="26"/>
      <c r="XEZ781" s="26"/>
      <c r="XFA781" s="26"/>
    </row>
    <row r="782" s="4" customFormat="1" ht="15" customHeight="1" spans="1:16381">
      <c r="A782" s="15">
        <v>778</v>
      </c>
      <c r="B782" s="16" t="s">
        <v>1331</v>
      </c>
      <c r="C782" s="17" t="s">
        <v>1484</v>
      </c>
      <c r="D782" s="18">
        <v>50000</v>
      </c>
      <c r="E782" s="18">
        <v>50000</v>
      </c>
      <c r="F782" s="18">
        <f t="shared" si="42"/>
        <v>50000</v>
      </c>
      <c r="G782" s="17" t="s">
        <v>916</v>
      </c>
      <c r="H782" s="17" t="s">
        <v>155</v>
      </c>
      <c r="I782" s="17" t="s">
        <v>21</v>
      </c>
      <c r="J782" s="20" t="s">
        <v>475</v>
      </c>
      <c r="K782" s="21">
        <v>43545</v>
      </c>
      <c r="L782" s="21" t="s">
        <v>23</v>
      </c>
      <c r="M782" s="15">
        <f t="shared" si="43"/>
        <v>92</v>
      </c>
      <c r="N782" s="15">
        <f t="shared" si="44"/>
        <v>606.94</v>
      </c>
      <c r="XAH782" s="23"/>
      <c r="XAI782" s="23"/>
      <c r="XAJ782" s="23"/>
      <c r="XAK782" s="23"/>
      <c r="XAL782" s="23"/>
      <c r="XAM782" s="23"/>
      <c r="XAN782" s="23"/>
      <c r="XAO782" s="23"/>
      <c r="XAP782" s="23"/>
      <c r="XAQ782" s="23"/>
      <c r="XAR782" s="23"/>
      <c r="XAS782" s="23"/>
      <c r="XAT782" s="23"/>
      <c r="XAU782" s="23"/>
      <c r="XAV782" s="23"/>
      <c r="XAW782" s="23"/>
      <c r="XAX782" s="23"/>
      <c r="XAY782" s="23"/>
      <c r="XAZ782" s="23"/>
      <c r="XBA782" s="23"/>
      <c r="XBB782" s="23"/>
      <c r="XBC782" s="23"/>
      <c r="XBD782" s="23"/>
      <c r="XBE782" s="23"/>
      <c r="XBF782" s="23"/>
      <c r="XBG782" s="23"/>
      <c r="XBH782" s="23"/>
      <c r="XBI782" s="23"/>
      <c r="XBJ782" s="23"/>
      <c r="XBK782" s="23"/>
      <c r="XBL782" s="23"/>
      <c r="XBM782" s="23"/>
      <c r="XBN782" s="23"/>
      <c r="XBO782" s="23"/>
      <c r="XBP782" s="23"/>
      <c r="XBQ782" s="23"/>
      <c r="XBR782" s="23"/>
      <c r="XBS782" s="23"/>
      <c r="XBT782" s="23"/>
      <c r="XBU782" s="23"/>
      <c r="XBV782" s="23"/>
      <c r="XBW782" s="23"/>
      <c r="XBX782" s="23"/>
      <c r="XBY782" s="23"/>
      <c r="XBZ782" s="23"/>
      <c r="XCA782" s="23"/>
      <c r="XCB782" s="23"/>
      <c r="XCC782" s="23"/>
      <c r="XCD782" s="23"/>
      <c r="XCE782" s="23"/>
      <c r="XCF782" s="23"/>
      <c r="XCG782" s="23"/>
      <c r="XCH782" s="23"/>
      <c r="XCI782" s="23"/>
      <c r="XCJ782" s="23"/>
      <c r="XCK782" s="23"/>
      <c r="XCL782" s="23"/>
      <c r="XCM782" s="23"/>
      <c r="XCN782" s="23"/>
      <c r="XCO782" s="23"/>
      <c r="XCP782" s="23"/>
      <c r="XCQ782" s="23"/>
      <c r="XCR782" s="23"/>
      <c r="XCS782" s="23"/>
      <c r="XCT782" s="23"/>
      <c r="XCU782" s="23"/>
      <c r="XCV782" s="23"/>
      <c r="XCW782" s="26"/>
      <c r="XCX782" s="26"/>
      <c r="XCY782" s="26"/>
      <c r="XCZ782" s="26"/>
      <c r="XDA782" s="26"/>
      <c r="XDB782" s="26"/>
      <c r="XDC782" s="26"/>
      <c r="XDD782" s="26"/>
      <c r="XDE782" s="26"/>
      <c r="XDF782" s="26"/>
      <c r="XDG782" s="26"/>
      <c r="XDH782" s="26"/>
      <c r="XDI782" s="26"/>
      <c r="XDJ782" s="26"/>
      <c r="XDK782" s="26"/>
      <c r="XDL782" s="26"/>
      <c r="XDM782" s="26"/>
      <c r="XDN782" s="26"/>
      <c r="XDO782" s="26"/>
      <c r="XDP782" s="26"/>
      <c r="XDQ782" s="26"/>
      <c r="XDR782" s="26"/>
      <c r="XDS782" s="26"/>
      <c r="XDT782" s="26"/>
      <c r="XDU782" s="26"/>
      <c r="XDV782" s="26"/>
      <c r="XDW782" s="26"/>
      <c r="XDX782" s="26"/>
      <c r="XDY782" s="26"/>
      <c r="XDZ782" s="26"/>
      <c r="XEA782" s="26"/>
      <c r="XEB782" s="26"/>
      <c r="XEC782" s="26"/>
      <c r="XED782" s="26"/>
      <c r="XEE782" s="26"/>
      <c r="XEF782" s="26"/>
      <c r="XEG782" s="26"/>
      <c r="XEH782" s="26"/>
      <c r="XEI782" s="26"/>
      <c r="XEJ782" s="26"/>
      <c r="XEK782" s="26"/>
      <c r="XEL782" s="26"/>
      <c r="XEM782" s="26"/>
      <c r="XEN782" s="26"/>
      <c r="XEO782" s="26"/>
      <c r="XEP782" s="26"/>
      <c r="XEQ782" s="26"/>
      <c r="XER782" s="26"/>
      <c r="XES782" s="26"/>
      <c r="XET782" s="26"/>
      <c r="XEU782" s="26"/>
      <c r="XEV782" s="26"/>
      <c r="XEW782" s="26"/>
      <c r="XEX782" s="26"/>
      <c r="XEY782" s="26"/>
      <c r="XEZ782" s="26"/>
      <c r="XFA782" s="26"/>
    </row>
    <row r="783" s="4" customFormat="1" ht="15" customHeight="1" spans="1:16381">
      <c r="A783" s="15">
        <v>779</v>
      </c>
      <c r="B783" s="16" t="s">
        <v>1331</v>
      </c>
      <c r="C783" s="17" t="s">
        <v>1485</v>
      </c>
      <c r="D783" s="18">
        <v>50000</v>
      </c>
      <c r="E783" s="18">
        <v>50000</v>
      </c>
      <c r="F783" s="18">
        <f t="shared" si="42"/>
        <v>50000</v>
      </c>
      <c r="G783" s="17" t="s">
        <v>572</v>
      </c>
      <c r="H783" s="17" t="s">
        <v>1486</v>
      </c>
      <c r="I783" s="17" t="s">
        <v>21</v>
      </c>
      <c r="J783" s="20" t="s">
        <v>475</v>
      </c>
      <c r="K783" s="21">
        <v>43545</v>
      </c>
      <c r="L783" s="21" t="s">
        <v>23</v>
      </c>
      <c r="M783" s="15">
        <f t="shared" si="43"/>
        <v>92</v>
      </c>
      <c r="N783" s="15">
        <f t="shared" si="44"/>
        <v>606.94</v>
      </c>
      <c r="XAH783" s="23"/>
      <c r="XAI783" s="23"/>
      <c r="XAJ783" s="23"/>
      <c r="XAK783" s="23"/>
      <c r="XAL783" s="23"/>
      <c r="XAM783" s="23"/>
      <c r="XAN783" s="23"/>
      <c r="XAO783" s="23"/>
      <c r="XAP783" s="23"/>
      <c r="XAQ783" s="23"/>
      <c r="XAR783" s="23"/>
      <c r="XAS783" s="23"/>
      <c r="XAT783" s="23"/>
      <c r="XAU783" s="23"/>
      <c r="XAV783" s="23"/>
      <c r="XAW783" s="23"/>
      <c r="XAX783" s="23"/>
      <c r="XAY783" s="23"/>
      <c r="XAZ783" s="23"/>
      <c r="XBA783" s="23"/>
      <c r="XBB783" s="23"/>
      <c r="XBC783" s="23"/>
      <c r="XBD783" s="23"/>
      <c r="XBE783" s="23"/>
      <c r="XBF783" s="23"/>
      <c r="XBG783" s="23"/>
      <c r="XBH783" s="23"/>
      <c r="XBI783" s="23"/>
      <c r="XBJ783" s="23"/>
      <c r="XBK783" s="23"/>
      <c r="XBL783" s="23"/>
      <c r="XBM783" s="23"/>
      <c r="XBN783" s="23"/>
      <c r="XBO783" s="23"/>
      <c r="XBP783" s="23"/>
      <c r="XBQ783" s="23"/>
      <c r="XBR783" s="23"/>
      <c r="XBS783" s="23"/>
      <c r="XBT783" s="23"/>
      <c r="XBU783" s="23"/>
      <c r="XBV783" s="23"/>
      <c r="XBW783" s="23"/>
      <c r="XBX783" s="23"/>
      <c r="XBY783" s="23"/>
      <c r="XBZ783" s="23"/>
      <c r="XCA783" s="23"/>
      <c r="XCB783" s="23"/>
      <c r="XCC783" s="23"/>
      <c r="XCD783" s="23"/>
      <c r="XCE783" s="23"/>
      <c r="XCF783" s="23"/>
      <c r="XCG783" s="23"/>
      <c r="XCH783" s="23"/>
      <c r="XCI783" s="23"/>
      <c r="XCJ783" s="23"/>
      <c r="XCK783" s="23"/>
      <c r="XCL783" s="23"/>
      <c r="XCM783" s="23"/>
      <c r="XCN783" s="23"/>
      <c r="XCO783" s="23"/>
      <c r="XCP783" s="23"/>
      <c r="XCQ783" s="23"/>
      <c r="XCR783" s="23"/>
      <c r="XCS783" s="23"/>
      <c r="XCT783" s="23"/>
      <c r="XCU783" s="23"/>
      <c r="XCV783" s="23"/>
      <c r="XCW783" s="26"/>
      <c r="XCX783" s="26"/>
      <c r="XCY783" s="26"/>
      <c r="XCZ783" s="26"/>
      <c r="XDA783" s="26"/>
      <c r="XDB783" s="26"/>
      <c r="XDC783" s="26"/>
      <c r="XDD783" s="26"/>
      <c r="XDE783" s="26"/>
      <c r="XDF783" s="26"/>
      <c r="XDG783" s="26"/>
      <c r="XDH783" s="26"/>
      <c r="XDI783" s="26"/>
      <c r="XDJ783" s="26"/>
      <c r="XDK783" s="26"/>
      <c r="XDL783" s="26"/>
      <c r="XDM783" s="26"/>
      <c r="XDN783" s="26"/>
      <c r="XDO783" s="26"/>
      <c r="XDP783" s="26"/>
      <c r="XDQ783" s="26"/>
      <c r="XDR783" s="26"/>
      <c r="XDS783" s="26"/>
      <c r="XDT783" s="26"/>
      <c r="XDU783" s="26"/>
      <c r="XDV783" s="26"/>
      <c r="XDW783" s="26"/>
      <c r="XDX783" s="26"/>
      <c r="XDY783" s="26"/>
      <c r="XDZ783" s="26"/>
      <c r="XEA783" s="26"/>
      <c r="XEB783" s="26"/>
      <c r="XEC783" s="26"/>
      <c r="XED783" s="26"/>
      <c r="XEE783" s="26"/>
      <c r="XEF783" s="26"/>
      <c r="XEG783" s="26"/>
      <c r="XEH783" s="26"/>
      <c r="XEI783" s="26"/>
      <c r="XEJ783" s="26"/>
      <c r="XEK783" s="26"/>
      <c r="XEL783" s="26"/>
      <c r="XEM783" s="26"/>
      <c r="XEN783" s="26"/>
      <c r="XEO783" s="26"/>
      <c r="XEP783" s="26"/>
      <c r="XEQ783" s="26"/>
      <c r="XER783" s="26"/>
      <c r="XES783" s="26"/>
      <c r="XET783" s="26"/>
      <c r="XEU783" s="26"/>
      <c r="XEV783" s="26"/>
      <c r="XEW783" s="26"/>
      <c r="XEX783" s="26"/>
      <c r="XEY783" s="26"/>
      <c r="XEZ783" s="26"/>
      <c r="XFA783" s="26"/>
    </row>
    <row r="784" s="4" customFormat="1" ht="15" customHeight="1" spans="1:16381">
      <c r="A784" s="15">
        <v>780</v>
      </c>
      <c r="B784" s="16" t="s">
        <v>1331</v>
      </c>
      <c r="C784" s="17" t="s">
        <v>1487</v>
      </c>
      <c r="D784" s="18">
        <v>50000</v>
      </c>
      <c r="E784" s="18">
        <v>50000</v>
      </c>
      <c r="F784" s="18">
        <f t="shared" si="42"/>
        <v>50000</v>
      </c>
      <c r="G784" s="17" t="s">
        <v>572</v>
      </c>
      <c r="H784" s="17" t="s">
        <v>1486</v>
      </c>
      <c r="I784" s="17" t="s">
        <v>21</v>
      </c>
      <c r="J784" s="20" t="s">
        <v>475</v>
      </c>
      <c r="K784" s="21">
        <v>43545</v>
      </c>
      <c r="L784" s="21" t="s">
        <v>23</v>
      </c>
      <c r="M784" s="15">
        <f t="shared" si="43"/>
        <v>92</v>
      </c>
      <c r="N784" s="15">
        <f t="shared" si="44"/>
        <v>606.94</v>
      </c>
      <c r="XAH784" s="23"/>
      <c r="XAI784" s="23"/>
      <c r="XAJ784" s="23"/>
      <c r="XAK784" s="23"/>
      <c r="XAL784" s="23"/>
      <c r="XAM784" s="23"/>
      <c r="XAN784" s="23"/>
      <c r="XAO784" s="23"/>
      <c r="XAP784" s="23"/>
      <c r="XAQ784" s="23"/>
      <c r="XAR784" s="23"/>
      <c r="XAS784" s="23"/>
      <c r="XAT784" s="23"/>
      <c r="XAU784" s="23"/>
      <c r="XAV784" s="23"/>
      <c r="XAW784" s="23"/>
      <c r="XAX784" s="23"/>
      <c r="XAY784" s="23"/>
      <c r="XAZ784" s="23"/>
      <c r="XBA784" s="23"/>
      <c r="XBB784" s="23"/>
      <c r="XBC784" s="23"/>
      <c r="XBD784" s="23"/>
      <c r="XBE784" s="23"/>
      <c r="XBF784" s="23"/>
      <c r="XBG784" s="23"/>
      <c r="XBH784" s="23"/>
      <c r="XBI784" s="23"/>
      <c r="XBJ784" s="23"/>
      <c r="XBK784" s="23"/>
      <c r="XBL784" s="23"/>
      <c r="XBM784" s="23"/>
      <c r="XBN784" s="23"/>
      <c r="XBO784" s="23"/>
      <c r="XBP784" s="23"/>
      <c r="XBQ784" s="23"/>
      <c r="XBR784" s="23"/>
      <c r="XBS784" s="23"/>
      <c r="XBT784" s="23"/>
      <c r="XBU784" s="23"/>
      <c r="XBV784" s="23"/>
      <c r="XBW784" s="23"/>
      <c r="XBX784" s="23"/>
      <c r="XBY784" s="23"/>
      <c r="XBZ784" s="23"/>
      <c r="XCA784" s="23"/>
      <c r="XCB784" s="23"/>
      <c r="XCC784" s="23"/>
      <c r="XCD784" s="23"/>
      <c r="XCE784" s="23"/>
      <c r="XCF784" s="23"/>
      <c r="XCG784" s="23"/>
      <c r="XCH784" s="23"/>
      <c r="XCI784" s="23"/>
      <c r="XCJ784" s="23"/>
      <c r="XCK784" s="23"/>
      <c r="XCL784" s="23"/>
      <c r="XCM784" s="23"/>
      <c r="XCN784" s="23"/>
      <c r="XCO784" s="23"/>
      <c r="XCP784" s="23"/>
      <c r="XCQ784" s="23"/>
      <c r="XCR784" s="23"/>
      <c r="XCS784" s="23"/>
      <c r="XCT784" s="23"/>
      <c r="XCU784" s="23"/>
      <c r="XCV784" s="23"/>
      <c r="XCW784" s="26"/>
      <c r="XCX784" s="26"/>
      <c r="XCY784" s="26"/>
      <c r="XCZ784" s="26"/>
      <c r="XDA784" s="26"/>
      <c r="XDB784" s="26"/>
      <c r="XDC784" s="26"/>
      <c r="XDD784" s="26"/>
      <c r="XDE784" s="26"/>
      <c r="XDF784" s="26"/>
      <c r="XDG784" s="26"/>
      <c r="XDH784" s="26"/>
      <c r="XDI784" s="26"/>
      <c r="XDJ784" s="26"/>
      <c r="XDK784" s="26"/>
      <c r="XDL784" s="26"/>
      <c r="XDM784" s="26"/>
      <c r="XDN784" s="26"/>
      <c r="XDO784" s="26"/>
      <c r="XDP784" s="26"/>
      <c r="XDQ784" s="26"/>
      <c r="XDR784" s="26"/>
      <c r="XDS784" s="26"/>
      <c r="XDT784" s="26"/>
      <c r="XDU784" s="26"/>
      <c r="XDV784" s="26"/>
      <c r="XDW784" s="26"/>
      <c r="XDX784" s="26"/>
      <c r="XDY784" s="26"/>
      <c r="XDZ784" s="26"/>
      <c r="XEA784" s="26"/>
      <c r="XEB784" s="26"/>
      <c r="XEC784" s="26"/>
      <c r="XED784" s="26"/>
      <c r="XEE784" s="26"/>
      <c r="XEF784" s="26"/>
      <c r="XEG784" s="26"/>
      <c r="XEH784" s="26"/>
      <c r="XEI784" s="26"/>
      <c r="XEJ784" s="26"/>
      <c r="XEK784" s="26"/>
      <c r="XEL784" s="26"/>
      <c r="XEM784" s="26"/>
      <c r="XEN784" s="26"/>
      <c r="XEO784" s="26"/>
      <c r="XEP784" s="26"/>
      <c r="XEQ784" s="26"/>
      <c r="XER784" s="26"/>
      <c r="XES784" s="26"/>
      <c r="XET784" s="26"/>
      <c r="XEU784" s="26"/>
      <c r="XEV784" s="26"/>
      <c r="XEW784" s="26"/>
      <c r="XEX784" s="26"/>
      <c r="XEY784" s="26"/>
      <c r="XEZ784" s="26"/>
      <c r="XFA784" s="26"/>
    </row>
    <row r="785" s="4" customFormat="1" ht="15" customHeight="1" spans="1:16381">
      <c r="A785" s="15">
        <v>781</v>
      </c>
      <c r="B785" s="16" t="s">
        <v>1331</v>
      </c>
      <c r="C785" s="17" t="s">
        <v>1488</v>
      </c>
      <c r="D785" s="18">
        <v>50000</v>
      </c>
      <c r="E785" s="18">
        <v>50000</v>
      </c>
      <c r="F785" s="18">
        <f t="shared" si="42"/>
        <v>50000</v>
      </c>
      <c r="G785" s="17" t="s">
        <v>429</v>
      </c>
      <c r="H785" s="17" t="s">
        <v>573</v>
      </c>
      <c r="I785" s="17" t="s">
        <v>21</v>
      </c>
      <c r="J785" s="20" t="s">
        <v>1333</v>
      </c>
      <c r="K785" s="21">
        <v>43545</v>
      </c>
      <c r="L785" s="21" t="s">
        <v>23</v>
      </c>
      <c r="M785" s="15">
        <f t="shared" si="43"/>
        <v>92</v>
      </c>
      <c r="N785" s="15">
        <f t="shared" si="44"/>
        <v>606.94</v>
      </c>
      <c r="XAH785" s="23"/>
      <c r="XAI785" s="23"/>
      <c r="XAJ785" s="23"/>
      <c r="XAK785" s="23"/>
      <c r="XAL785" s="23"/>
      <c r="XAM785" s="23"/>
      <c r="XAN785" s="23"/>
      <c r="XAO785" s="23"/>
      <c r="XAP785" s="23"/>
      <c r="XAQ785" s="23"/>
      <c r="XAR785" s="23"/>
      <c r="XAS785" s="23"/>
      <c r="XAT785" s="23"/>
      <c r="XAU785" s="23"/>
      <c r="XAV785" s="23"/>
      <c r="XAW785" s="23"/>
      <c r="XAX785" s="23"/>
      <c r="XAY785" s="23"/>
      <c r="XAZ785" s="23"/>
      <c r="XBA785" s="23"/>
      <c r="XBB785" s="23"/>
      <c r="XBC785" s="23"/>
      <c r="XBD785" s="23"/>
      <c r="XBE785" s="23"/>
      <c r="XBF785" s="23"/>
      <c r="XBG785" s="23"/>
      <c r="XBH785" s="23"/>
      <c r="XBI785" s="23"/>
      <c r="XBJ785" s="23"/>
      <c r="XBK785" s="23"/>
      <c r="XBL785" s="23"/>
      <c r="XBM785" s="23"/>
      <c r="XBN785" s="23"/>
      <c r="XBO785" s="23"/>
      <c r="XBP785" s="23"/>
      <c r="XBQ785" s="23"/>
      <c r="XBR785" s="23"/>
      <c r="XBS785" s="23"/>
      <c r="XBT785" s="23"/>
      <c r="XBU785" s="23"/>
      <c r="XBV785" s="23"/>
      <c r="XBW785" s="23"/>
      <c r="XBX785" s="23"/>
      <c r="XBY785" s="23"/>
      <c r="XBZ785" s="23"/>
      <c r="XCA785" s="23"/>
      <c r="XCB785" s="23"/>
      <c r="XCC785" s="23"/>
      <c r="XCD785" s="23"/>
      <c r="XCE785" s="23"/>
      <c r="XCF785" s="23"/>
      <c r="XCG785" s="23"/>
      <c r="XCH785" s="23"/>
      <c r="XCI785" s="23"/>
      <c r="XCJ785" s="23"/>
      <c r="XCK785" s="23"/>
      <c r="XCL785" s="23"/>
      <c r="XCM785" s="23"/>
      <c r="XCN785" s="23"/>
      <c r="XCO785" s="23"/>
      <c r="XCP785" s="23"/>
      <c r="XCQ785" s="23"/>
      <c r="XCR785" s="23"/>
      <c r="XCS785" s="23"/>
      <c r="XCT785" s="23"/>
      <c r="XCU785" s="23"/>
      <c r="XCV785" s="23"/>
      <c r="XCW785" s="26"/>
      <c r="XCX785" s="26"/>
      <c r="XCY785" s="26"/>
      <c r="XCZ785" s="26"/>
      <c r="XDA785" s="26"/>
      <c r="XDB785" s="26"/>
      <c r="XDC785" s="26"/>
      <c r="XDD785" s="26"/>
      <c r="XDE785" s="26"/>
      <c r="XDF785" s="26"/>
      <c r="XDG785" s="26"/>
      <c r="XDH785" s="26"/>
      <c r="XDI785" s="26"/>
      <c r="XDJ785" s="26"/>
      <c r="XDK785" s="26"/>
      <c r="XDL785" s="26"/>
      <c r="XDM785" s="26"/>
      <c r="XDN785" s="26"/>
      <c r="XDO785" s="26"/>
      <c r="XDP785" s="26"/>
      <c r="XDQ785" s="26"/>
      <c r="XDR785" s="26"/>
      <c r="XDS785" s="26"/>
      <c r="XDT785" s="26"/>
      <c r="XDU785" s="26"/>
      <c r="XDV785" s="26"/>
      <c r="XDW785" s="26"/>
      <c r="XDX785" s="26"/>
      <c r="XDY785" s="26"/>
      <c r="XDZ785" s="26"/>
      <c r="XEA785" s="26"/>
      <c r="XEB785" s="26"/>
      <c r="XEC785" s="26"/>
      <c r="XED785" s="26"/>
      <c r="XEE785" s="26"/>
      <c r="XEF785" s="26"/>
      <c r="XEG785" s="26"/>
      <c r="XEH785" s="26"/>
      <c r="XEI785" s="26"/>
      <c r="XEJ785" s="26"/>
      <c r="XEK785" s="26"/>
      <c r="XEL785" s="26"/>
      <c r="XEM785" s="26"/>
      <c r="XEN785" s="26"/>
      <c r="XEO785" s="26"/>
      <c r="XEP785" s="26"/>
      <c r="XEQ785" s="26"/>
      <c r="XER785" s="26"/>
      <c r="XES785" s="26"/>
      <c r="XET785" s="26"/>
      <c r="XEU785" s="26"/>
      <c r="XEV785" s="26"/>
      <c r="XEW785" s="26"/>
      <c r="XEX785" s="26"/>
      <c r="XEY785" s="26"/>
      <c r="XEZ785" s="26"/>
      <c r="XFA785" s="26"/>
    </row>
    <row r="786" s="4" customFormat="1" ht="15" customHeight="1" spans="1:16381">
      <c r="A786" s="15">
        <v>782</v>
      </c>
      <c r="B786" s="16" t="s">
        <v>1331</v>
      </c>
      <c r="C786" s="17" t="s">
        <v>1489</v>
      </c>
      <c r="D786" s="18">
        <v>50000</v>
      </c>
      <c r="E786" s="18">
        <v>50000</v>
      </c>
      <c r="F786" s="18">
        <f t="shared" si="42"/>
        <v>50000</v>
      </c>
      <c r="G786" s="17" t="s">
        <v>429</v>
      </c>
      <c r="H786" s="17" t="s">
        <v>573</v>
      </c>
      <c r="I786" s="17" t="s">
        <v>21</v>
      </c>
      <c r="J786" s="20" t="s">
        <v>1333</v>
      </c>
      <c r="K786" s="21">
        <v>43545</v>
      </c>
      <c r="L786" s="21" t="s">
        <v>23</v>
      </c>
      <c r="M786" s="15">
        <f t="shared" si="43"/>
        <v>92</v>
      </c>
      <c r="N786" s="15">
        <f t="shared" si="44"/>
        <v>606.94</v>
      </c>
      <c r="XAH786" s="23"/>
      <c r="XAI786" s="23"/>
      <c r="XAJ786" s="23"/>
      <c r="XAK786" s="23"/>
      <c r="XAL786" s="23"/>
      <c r="XAM786" s="23"/>
      <c r="XAN786" s="23"/>
      <c r="XAO786" s="23"/>
      <c r="XAP786" s="23"/>
      <c r="XAQ786" s="23"/>
      <c r="XAR786" s="23"/>
      <c r="XAS786" s="23"/>
      <c r="XAT786" s="23"/>
      <c r="XAU786" s="23"/>
      <c r="XAV786" s="23"/>
      <c r="XAW786" s="23"/>
      <c r="XAX786" s="23"/>
      <c r="XAY786" s="23"/>
      <c r="XAZ786" s="23"/>
      <c r="XBA786" s="23"/>
      <c r="XBB786" s="23"/>
      <c r="XBC786" s="23"/>
      <c r="XBD786" s="23"/>
      <c r="XBE786" s="23"/>
      <c r="XBF786" s="23"/>
      <c r="XBG786" s="23"/>
      <c r="XBH786" s="23"/>
      <c r="XBI786" s="23"/>
      <c r="XBJ786" s="23"/>
      <c r="XBK786" s="23"/>
      <c r="XBL786" s="23"/>
      <c r="XBM786" s="23"/>
      <c r="XBN786" s="23"/>
      <c r="XBO786" s="23"/>
      <c r="XBP786" s="23"/>
      <c r="XBQ786" s="23"/>
      <c r="XBR786" s="23"/>
      <c r="XBS786" s="23"/>
      <c r="XBT786" s="23"/>
      <c r="XBU786" s="23"/>
      <c r="XBV786" s="23"/>
      <c r="XBW786" s="23"/>
      <c r="XBX786" s="23"/>
      <c r="XBY786" s="23"/>
      <c r="XBZ786" s="23"/>
      <c r="XCA786" s="23"/>
      <c r="XCB786" s="23"/>
      <c r="XCC786" s="23"/>
      <c r="XCD786" s="23"/>
      <c r="XCE786" s="23"/>
      <c r="XCF786" s="23"/>
      <c r="XCG786" s="23"/>
      <c r="XCH786" s="23"/>
      <c r="XCI786" s="23"/>
      <c r="XCJ786" s="23"/>
      <c r="XCK786" s="23"/>
      <c r="XCL786" s="23"/>
      <c r="XCM786" s="23"/>
      <c r="XCN786" s="23"/>
      <c r="XCO786" s="23"/>
      <c r="XCP786" s="23"/>
      <c r="XCQ786" s="23"/>
      <c r="XCR786" s="23"/>
      <c r="XCS786" s="23"/>
      <c r="XCT786" s="23"/>
      <c r="XCU786" s="23"/>
      <c r="XCV786" s="23"/>
      <c r="XCW786" s="26"/>
      <c r="XCX786" s="26"/>
      <c r="XCY786" s="26"/>
      <c r="XCZ786" s="26"/>
      <c r="XDA786" s="26"/>
      <c r="XDB786" s="26"/>
      <c r="XDC786" s="26"/>
      <c r="XDD786" s="26"/>
      <c r="XDE786" s="26"/>
      <c r="XDF786" s="26"/>
      <c r="XDG786" s="26"/>
      <c r="XDH786" s="26"/>
      <c r="XDI786" s="26"/>
      <c r="XDJ786" s="26"/>
      <c r="XDK786" s="26"/>
      <c r="XDL786" s="26"/>
      <c r="XDM786" s="26"/>
      <c r="XDN786" s="26"/>
      <c r="XDO786" s="26"/>
      <c r="XDP786" s="26"/>
      <c r="XDQ786" s="26"/>
      <c r="XDR786" s="26"/>
      <c r="XDS786" s="26"/>
      <c r="XDT786" s="26"/>
      <c r="XDU786" s="26"/>
      <c r="XDV786" s="26"/>
      <c r="XDW786" s="26"/>
      <c r="XDX786" s="26"/>
      <c r="XDY786" s="26"/>
      <c r="XDZ786" s="26"/>
      <c r="XEA786" s="26"/>
      <c r="XEB786" s="26"/>
      <c r="XEC786" s="26"/>
      <c r="XED786" s="26"/>
      <c r="XEE786" s="26"/>
      <c r="XEF786" s="26"/>
      <c r="XEG786" s="26"/>
      <c r="XEH786" s="26"/>
      <c r="XEI786" s="26"/>
      <c r="XEJ786" s="26"/>
      <c r="XEK786" s="26"/>
      <c r="XEL786" s="26"/>
      <c r="XEM786" s="26"/>
      <c r="XEN786" s="26"/>
      <c r="XEO786" s="26"/>
      <c r="XEP786" s="26"/>
      <c r="XEQ786" s="26"/>
      <c r="XER786" s="26"/>
      <c r="XES786" s="26"/>
      <c r="XET786" s="26"/>
      <c r="XEU786" s="26"/>
      <c r="XEV786" s="26"/>
      <c r="XEW786" s="26"/>
      <c r="XEX786" s="26"/>
      <c r="XEY786" s="26"/>
      <c r="XEZ786" s="26"/>
      <c r="XFA786" s="26"/>
    </row>
    <row r="787" s="4" customFormat="1" ht="15" customHeight="1" spans="1:16381">
      <c r="A787" s="15">
        <v>783</v>
      </c>
      <c r="B787" s="16" t="s">
        <v>1331</v>
      </c>
      <c r="C787" s="17" t="s">
        <v>1490</v>
      </c>
      <c r="D787" s="18">
        <v>50000</v>
      </c>
      <c r="E787" s="18">
        <v>50000</v>
      </c>
      <c r="F787" s="18">
        <f t="shared" ref="F787:F850" si="45">E787</f>
        <v>50000</v>
      </c>
      <c r="G787" s="17" t="s">
        <v>1491</v>
      </c>
      <c r="H787" s="17" t="s">
        <v>430</v>
      </c>
      <c r="I787" s="17" t="s">
        <v>21</v>
      </c>
      <c r="J787" s="20" t="s">
        <v>1333</v>
      </c>
      <c r="K787" s="21">
        <v>43545</v>
      </c>
      <c r="L787" s="21" t="s">
        <v>23</v>
      </c>
      <c r="M787" s="15">
        <f t="shared" ref="M787:M850" si="46">L787-K787</f>
        <v>92</v>
      </c>
      <c r="N787" s="15">
        <f t="shared" ref="N787:N850" si="47">ROUND(F787*I787*M787/30000,2)</f>
        <v>606.94</v>
      </c>
      <c r="XAH787" s="23"/>
      <c r="XAI787" s="23"/>
      <c r="XAJ787" s="23"/>
      <c r="XAK787" s="23"/>
      <c r="XAL787" s="23"/>
      <c r="XAM787" s="23"/>
      <c r="XAN787" s="23"/>
      <c r="XAO787" s="23"/>
      <c r="XAP787" s="23"/>
      <c r="XAQ787" s="23"/>
      <c r="XAR787" s="23"/>
      <c r="XAS787" s="23"/>
      <c r="XAT787" s="23"/>
      <c r="XAU787" s="23"/>
      <c r="XAV787" s="23"/>
      <c r="XAW787" s="23"/>
      <c r="XAX787" s="23"/>
      <c r="XAY787" s="23"/>
      <c r="XAZ787" s="23"/>
      <c r="XBA787" s="23"/>
      <c r="XBB787" s="23"/>
      <c r="XBC787" s="23"/>
      <c r="XBD787" s="23"/>
      <c r="XBE787" s="23"/>
      <c r="XBF787" s="23"/>
      <c r="XBG787" s="23"/>
      <c r="XBH787" s="23"/>
      <c r="XBI787" s="23"/>
      <c r="XBJ787" s="23"/>
      <c r="XBK787" s="23"/>
      <c r="XBL787" s="23"/>
      <c r="XBM787" s="23"/>
      <c r="XBN787" s="23"/>
      <c r="XBO787" s="23"/>
      <c r="XBP787" s="23"/>
      <c r="XBQ787" s="23"/>
      <c r="XBR787" s="23"/>
      <c r="XBS787" s="23"/>
      <c r="XBT787" s="23"/>
      <c r="XBU787" s="23"/>
      <c r="XBV787" s="23"/>
      <c r="XBW787" s="23"/>
      <c r="XBX787" s="23"/>
      <c r="XBY787" s="23"/>
      <c r="XBZ787" s="23"/>
      <c r="XCA787" s="23"/>
      <c r="XCB787" s="23"/>
      <c r="XCC787" s="23"/>
      <c r="XCD787" s="23"/>
      <c r="XCE787" s="23"/>
      <c r="XCF787" s="23"/>
      <c r="XCG787" s="23"/>
      <c r="XCH787" s="23"/>
      <c r="XCI787" s="23"/>
      <c r="XCJ787" s="23"/>
      <c r="XCK787" s="23"/>
      <c r="XCL787" s="23"/>
      <c r="XCM787" s="23"/>
      <c r="XCN787" s="23"/>
      <c r="XCO787" s="23"/>
      <c r="XCP787" s="23"/>
      <c r="XCQ787" s="23"/>
      <c r="XCR787" s="23"/>
      <c r="XCS787" s="23"/>
      <c r="XCT787" s="23"/>
      <c r="XCU787" s="23"/>
      <c r="XCV787" s="23"/>
      <c r="XCW787" s="26"/>
      <c r="XCX787" s="26"/>
      <c r="XCY787" s="26"/>
      <c r="XCZ787" s="26"/>
      <c r="XDA787" s="26"/>
      <c r="XDB787" s="26"/>
      <c r="XDC787" s="26"/>
      <c r="XDD787" s="26"/>
      <c r="XDE787" s="26"/>
      <c r="XDF787" s="26"/>
      <c r="XDG787" s="26"/>
      <c r="XDH787" s="26"/>
      <c r="XDI787" s="26"/>
      <c r="XDJ787" s="26"/>
      <c r="XDK787" s="26"/>
      <c r="XDL787" s="26"/>
      <c r="XDM787" s="26"/>
      <c r="XDN787" s="26"/>
      <c r="XDO787" s="26"/>
      <c r="XDP787" s="26"/>
      <c r="XDQ787" s="26"/>
      <c r="XDR787" s="26"/>
      <c r="XDS787" s="26"/>
      <c r="XDT787" s="26"/>
      <c r="XDU787" s="26"/>
      <c r="XDV787" s="26"/>
      <c r="XDW787" s="26"/>
      <c r="XDX787" s="26"/>
      <c r="XDY787" s="26"/>
      <c r="XDZ787" s="26"/>
      <c r="XEA787" s="26"/>
      <c r="XEB787" s="26"/>
      <c r="XEC787" s="26"/>
      <c r="XED787" s="26"/>
      <c r="XEE787" s="26"/>
      <c r="XEF787" s="26"/>
      <c r="XEG787" s="26"/>
      <c r="XEH787" s="26"/>
      <c r="XEI787" s="26"/>
      <c r="XEJ787" s="26"/>
      <c r="XEK787" s="26"/>
      <c r="XEL787" s="26"/>
      <c r="XEM787" s="26"/>
      <c r="XEN787" s="26"/>
      <c r="XEO787" s="26"/>
      <c r="XEP787" s="26"/>
      <c r="XEQ787" s="26"/>
      <c r="XER787" s="26"/>
      <c r="XES787" s="26"/>
      <c r="XET787" s="26"/>
      <c r="XEU787" s="26"/>
      <c r="XEV787" s="26"/>
      <c r="XEW787" s="26"/>
      <c r="XEX787" s="26"/>
      <c r="XEY787" s="26"/>
      <c r="XEZ787" s="26"/>
      <c r="XFA787" s="26"/>
    </row>
    <row r="788" s="4" customFormat="1" ht="15" customHeight="1" spans="1:16381">
      <c r="A788" s="15">
        <v>784</v>
      </c>
      <c r="B788" s="16" t="s">
        <v>1331</v>
      </c>
      <c r="C788" s="17" t="s">
        <v>1492</v>
      </c>
      <c r="D788" s="18">
        <v>50000</v>
      </c>
      <c r="E788" s="18">
        <v>50000</v>
      </c>
      <c r="F788" s="18">
        <f t="shared" si="45"/>
        <v>50000</v>
      </c>
      <c r="G788" s="17" t="s">
        <v>730</v>
      </c>
      <c r="H788" s="17" t="s">
        <v>1493</v>
      </c>
      <c r="I788" s="17" t="s">
        <v>21</v>
      </c>
      <c r="J788" s="20" t="s">
        <v>475</v>
      </c>
      <c r="K788" s="21">
        <v>43545</v>
      </c>
      <c r="L788" s="21" t="s">
        <v>23</v>
      </c>
      <c r="M788" s="15">
        <f t="shared" si="46"/>
        <v>92</v>
      </c>
      <c r="N788" s="15">
        <f t="shared" si="47"/>
        <v>606.94</v>
      </c>
      <c r="XAH788" s="23"/>
      <c r="XAI788" s="23"/>
      <c r="XAJ788" s="23"/>
      <c r="XAK788" s="23"/>
      <c r="XAL788" s="23"/>
      <c r="XAM788" s="23"/>
      <c r="XAN788" s="23"/>
      <c r="XAO788" s="23"/>
      <c r="XAP788" s="23"/>
      <c r="XAQ788" s="23"/>
      <c r="XAR788" s="23"/>
      <c r="XAS788" s="23"/>
      <c r="XAT788" s="23"/>
      <c r="XAU788" s="23"/>
      <c r="XAV788" s="23"/>
      <c r="XAW788" s="23"/>
      <c r="XAX788" s="23"/>
      <c r="XAY788" s="23"/>
      <c r="XAZ788" s="23"/>
      <c r="XBA788" s="23"/>
      <c r="XBB788" s="23"/>
      <c r="XBC788" s="23"/>
      <c r="XBD788" s="23"/>
      <c r="XBE788" s="23"/>
      <c r="XBF788" s="23"/>
      <c r="XBG788" s="23"/>
      <c r="XBH788" s="23"/>
      <c r="XBI788" s="23"/>
      <c r="XBJ788" s="23"/>
      <c r="XBK788" s="23"/>
      <c r="XBL788" s="23"/>
      <c r="XBM788" s="23"/>
      <c r="XBN788" s="23"/>
      <c r="XBO788" s="23"/>
      <c r="XBP788" s="23"/>
      <c r="XBQ788" s="23"/>
      <c r="XBR788" s="23"/>
      <c r="XBS788" s="23"/>
      <c r="XBT788" s="23"/>
      <c r="XBU788" s="23"/>
      <c r="XBV788" s="23"/>
      <c r="XBW788" s="23"/>
      <c r="XBX788" s="23"/>
      <c r="XBY788" s="23"/>
      <c r="XBZ788" s="23"/>
      <c r="XCA788" s="23"/>
      <c r="XCB788" s="23"/>
      <c r="XCC788" s="23"/>
      <c r="XCD788" s="23"/>
      <c r="XCE788" s="23"/>
      <c r="XCF788" s="23"/>
      <c r="XCG788" s="23"/>
      <c r="XCH788" s="23"/>
      <c r="XCI788" s="23"/>
      <c r="XCJ788" s="23"/>
      <c r="XCK788" s="23"/>
      <c r="XCL788" s="23"/>
      <c r="XCM788" s="23"/>
      <c r="XCN788" s="23"/>
      <c r="XCO788" s="23"/>
      <c r="XCP788" s="23"/>
      <c r="XCQ788" s="23"/>
      <c r="XCR788" s="23"/>
      <c r="XCS788" s="23"/>
      <c r="XCT788" s="23"/>
      <c r="XCU788" s="23"/>
      <c r="XCV788" s="23"/>
      <c r="XCW788" s="26"/>
      <c r="XCX788" s="26"/>
      <c r="XCY788" s="26"/>
      <c r="XCZ788" s="26"/>
      <c r="XDA788" s="26"/>
      <c r="XDB788" s="26"/>
      <c r="XDC788" s="26"/>
      <c r="XDD788" s="26"/>
      <c r="XDE788" s="26"/>
      <c r="XDF788" s="26"/>
      <c r="XDG788" s="26"/>
      <c r="XDH788" s="26"/>
      <c r="XDI788" s="26"/>
      <c r="XDJ788" s="26"/>
      <c r="XDK788" s="26"/>
      <c r="XDL788" s="26"/>
      <c r="XDM788" s="26"/>
      <c r="XDN788" s="26"/>
      <c r="XDO788" s="26"/>
      <c r="XDP788" s="26"/>
      <c r="XDQ788" s="26"/>
      <c r="XDR788" s="26"/>
      <c r="XDS788" s="26"/>
      <c r="XDT788" s="26"/>
      <c r="XDU788" s="26"/>
      <c r="XDV788" s="26"/>
      <c r="XDW788" s="26"/>
      <c r="XDX788" s="26"/>
      <c r="XDY788" s="26"/>
      <c r="XDZ788" s="26"/>
      <c r="XEA788" s="26"/>
      <c r="XEB788" s="26"/>
      <c r="XEC788" s="26"/>
      <c r="XED788" s="26"/>
      <c r="XEE788" s="26"/>
      <c r="XEF788" s="26"/>
      <c r="XEG788" s="26"/>
      <c r="XEH788" s="26"/>
      <c r="XEI788" s="26"/>
      <c r="XEJ788" s="26"/>
      <c r="XEK788" s="26"/>
      <c r="XEL788" s="26"/>
      <c r="XEM788" s="26"/>
      <c r="XEN788" s="26"/>
      <c r="XEO788" s="26"/>
      <c r="XEP788" s="26"/>
      <c r="XEQ788" s="26"/>
      <c r="XER788" s="26"/>
      <c r="XES788" s="26"/>
      <c r="XET788" s="26"/>
      <c r="XEU788" s="26"/>
      <c r="XEV788" s="26"/>
      <c r="XEW788" s="26"/>
      <c r="XEX788" s="26"/>
      <c r="XEY788" s="26"/>
      <c r="XEZ788" s="26"/>
      <c r="XFA788" s="26"/>
    </row>
    <row r="789" s="4" customFormat="1" ht="15" customHeight="1" spans="1:16381">
      <c r="A789" s="15">
        <v>785</v>
      </c>
      <c r="B789" s="16" t="s">
        <v>1331</v>
      </c>
      <c r="C789" s="17" t="s">
        <v>1494</v>
      </c>
      <c r="D789" s="18">
        <v>50000</v>
      </c>
      <c r="E789" s="18">
        <v>50000</v>
      </c>
      <c r="F789" s="18">
        <f t="shared" si="45"/>
        <v>50000</v>
      </c>
      <c r="G789" s="17" t="s">
        <v>1313</v>
      </c>
      <c r="H789" s="17" t="s">
        <v>1495</v>
      </c>
      <c r="I789" s="17" t="s">
        <v>21</v>
      </c>
      <c r="J789" s="20" t="s">
        <v>1333</v>
      </c>
      <c r="K789" s="21">
        <v>43545</v>
      </c>
      <c r="L789" s="21" t="s">
        <v>23</v>
      </c>
      <c r="M789" s="15">
        <f t="shared" si="46"/>
        <v>92</v>
      </c>
      <c r="N789" s="15">
        <f t="shared" si="47"/>
        <v>606.94</v>
      </c>
      <c r="XAH789" s="23"/>
      <c r="XAI789" s="23"/>
      <c r="XAJ789" s="23"/>
      <c r="XAK789" s="23"/>
      <c r="XAL789" s="23"/>
      <c r="XAM789" s="23"/>
      <c r="XAN789" s="23"/>
      <c r="XAO789" s="23"/>
      <c r="XAP789" s="23"/>
      <c r="XAQ789" s="23"/>
      <c r="XAR789" s="23"/>
      <c r="XAS789" s="23"/>
      <c r="XAT789" s="23"/>
      <c r="XAU789" s="23"/>
      <c r="XAV789" s="23"/>
      <c r="XAW789" s="23"/>
      <c r="XAX789" s="23"/>
      <c r="XAY789" s="23"/>
      <c r="XAZ789" s="23"/>
      <c r="XBA789" s="23"/>
      <c r="XBB789" s="23"/>
      <c r="XBC789" s="23"/>
      <c r="XBD789" s="23"/>
      <c r="XBE789" s="23"/>
      <c r="XBF789" s="23"/>
      <c r="XBG789" s="23"/>
      <c r="XBH789" s="23"/>
      <c r="XBI789" s="23"/>
      <c r="XBJ789" s="23"/>
      <c r="XBK789" s="23"/>
      <c r="XBL789" s="23"/>
      <c r="XBM789" s="23"/>
      <c r="XBN789" s="23"/>
      <c r="XBO789" s="23"/>
      <c r="XBP789" s="23"/>
      <c r="XBQ789" s="23"/>
      <c r="XBR789" s="23"/>
      <c r="XBS789" s="23"/>
      <c r="XBT789" s="23"/>
      <c r="XBU789" s="23"/>
      <c r="XBV789" s="23"/>
      <c r="XBW789" s="23"/>
      <c r="XBX789" s="23"/>
      <c r="XBY789" s="23"/>
      <c r="XBZ789" s="23"/>
      <c r="XCA789" s="23"/>
      <c r="XCB789" s="23"/>
      <c r="XCC789" s="23"/>
      <c r="XCD789" s="23"/>
      <c r="XCE789" s="23"/>
      <c r="XCF789" s="23"/>
      <c r="XCG789" s="23"/>
      <c r="XCH789" s="23"/>
      <c r="XCI789" s="23"/>
      <c r="XCJ789" s="23"/>
      <c r="XCK789" s="23"/>
      <c r="XCL789" s="23"/>
      <c r="XCM789" s="23"/>
      <c r="XCN789" s="23"/>
      <c r="XCO789" s="23"/>
      <c r="XCP789" s="23"/>
      <c r="XCQ789" s="23"/>
      <c r="XCR789" s="23"/>
      <c r="XCS789" s="23"/>
      <c r="XCT789" s="23"/>
      <c r="XCU789" s="23"/>
      <c r="XCV789" s="23"/>
      <c r="XCW789" s="26"/>
      <c r="XCX789" s="26"/>
      <c r="XCY789" s="26"/>
      <c r="XCZ789" s="26"/>
      <c r="XDA789" s="26"/>
      <c r="XDB789" s="26"/>
      <c r="XDC789" s="26"/>
      <c r="XDD789" s="26"/>
      <c r="XDE789" s="26"/>
      <c r="XDF789" s="26"/>
      <c r="XDG789" s="26"/>
      <c r="XDH789" s="26"/>
      <c r="XDI789" s="26"/>
      <c r="XDJ789" s="26"/>
      <c r="XDK789" s="26"/>
      <c r="XDL789" s="26"/>
      <c r="XDM789" s="26"/>
      <c r="XDN789" s="26"/>
      <c r="XDO789" s="26"/>
      <c r="XDP789" s="26"/>
      <c r="XDQ789" s="26"/>
      <c r="XDR789" s="26"/>
      <c r="XDS789" s="26"/>
      <c r="XDT789" s="26"/>
      <c r="XDU789" s="26"/>
      <c r="XDV789" s="26"/>
      <c r="XDW789" s="26"/>
      <c r="XDX789" s="26"/>
      <c r="XDY789" s="26"/>
      <c r="XDZ789" s="26"/>
      <c r="XEA789" s="26"/>
      <c r="XEB789" s="26"/>
      <c r="XEC789" s="26"/>
      <c r="XED789" s="26"/>
      <c r="XEE789" s="26"/>
      <c r="XEF789" s="26"/>
      <c r="XEG789" s="26"/>
      <c r="XEH789" s="26"/>
      <c r="XEI789" s="26"/>
      <c r="XEJ789" s="26"/>
      <c r="XEK789" s="26"/>
      <c r="XEL789" s="26"/>
      <c r="XEM789" s="26"/>
      <c r="XEN789" s="26"/>
      <c r="XEO789" s="26"/>
      <c r="XEP789" s="26"/>
      <c r="XEQ789" s="26"/>
      <c r="XER789" s="26"/>
      <c r="XES789" s="26"/>
      <c r="XET789" s="26"/>
      <c r="XEU789" s="26"/>
      <c r="XEV789" s="26"/>
      <c r="XEW789" s="26"/>
      <c r="XEX789" s="26"/>
      <c r="XEY789" s="26"/>
      <c r="XEZ789" s="26"/>
      <c r="XFA789" s="26"/>
    </row>
    <row r="790" s="4" customFormat="1" ht="15" customHeight="1" spans="1:16381">
      <c r="A790" s="15">
        <v>786</v>
      </c>
      <c r="B790" s="16" t="s">
        <v>1331</v>
      </c>
      <c r="C790" s="17" t="s">
        <v>1496</v>
      </c>
      <c r="D790" s="18">
        <v>50000</v>
      </c>
      <c r="E790" s="18">
        <v>50000</v>
      </c>
      <c r="F790" s="18">
        <f t="shared" si="45"/>
        <v>50000</v>
      </c>
      <c r="G790" s="17" t="s">
        <v>1313</v>
      </c>
      <c r="H790" s="17" t="s">
        <v>1495</v>
      </c>
      <c r="I790" s="17" t="s">
        <v>21</v>
      </c>
      <c r="J790" s="20" t="s">
        <v>1333</v>
      </c>
      <c r="K790" s="21">
        <v>43545</v>
      </c>
      <c r="L790" s="21" t="s">
        <v>23</v>
      </c>
      <c r="M790" s="15">
        <f t="shared" si="46"/>
        <v>92</v>
      </c>
      <c r="N790" s="15">
        <f t="shared" si="47"/>
        <v>606.94</v>
      </c>
      <c r="XAH790" s="23"/>
      <c r="XAI790" s="23"/>
      <c r="XAJ790" s="23"/>
      <c r="XAK790" s="23"/>
      <c r="XAL790" s="23"/>
      <c r="XAM790" s="23"/>
      <c r="XAN790" s="23"/>
      <c r="XAO790" s="23"/>
      <c r="XAP790" s="23"/>
      <c r="XAQ790" s="23"/>
      <c r="XAR790" s="23"/>
      <c r="XAS790" s="23"/>
      <c r="XAT790" s="23"/>
      <c r="XAU790" s="23"/>
      <c r="XAV790" s="23"/>
      <c r="XAW790" s="23"/>
      <c r="XAX790" s="23"/>
      <c r="XAY790" s="23"/>
      <c r="XAZ790" s="23"/>
      <c r="XBA790" s="23"/>
      <c r="XBB790" s="23"/>
      <c r="XBC790" s="23"/>
      <c r="XBD790" s="23"/>
      <c r="XBE790" s="23"/>
      <c r="XBF790" s="23"/>
      <c r="XBG790" s="23"/>
      <c r="XBH790" s="23"/>
      <c r="XBI790" s="23"/>
      <c r="XBJ790" s="23"/>
      <c r="XBK790" s="23"/>
      <c r="XBL790" s="23"/>
      <c r="XBM790" s="23"/>
      <c r="XBN790" s="23"/>
      <c r="XBO790" s="23"/>
      <c r="XBP790" s="23"/>
      <c r="XBQ790" s="23"/>
      <c r="XBR790" s="23"/>
      <c r="XBS790" s="23"/>
      <c r="XBT790" s="23"/>
      <c r="XBU790" s="23"/>
      <c r="XBV790" s="23"/>
      <c r="XBW790" s="23"/>
      <c r="XBX790" s="23"/>
      <c r="XBY790" s="23"/>
      <c r="XBZ790" s="23"/>
      <c r="XCA790" s="23"/>
      <c r="XCB790" s="23"/>
      <c r="XCC790" s="23"/>
      <c r="XCD790" s="23"/>
      <c r="XCE790" s="23"/>
      <c r="XCF790" s="23"/>
      <c r="XCG790" s="23"/>
      <c r="XCH790" s="23"/>
      <c r="XCI790" s="23"/>
      <c r="XCJ790" s="23"/>
      <c r="XCK790" s="23"/>
      <c r="XCL790" s="23"/>
      <c r="XCM790" s="23"/>
      <c r="XCN790" s="23"/>
      <c r="XCO790" s="23"/>
      <c r="XCP790" s="23"/>
      <c r="XCQ790" s="23"/>
      <c r="XCR790" s="23"/>
      <c r="XCS790" s="23"/>
      <c r="XCT790" s="23"/>
      <c r="XCU790" s="23"/>
      <c r="XCV790" s="23"/>
      <c r="XCW790" s="26"/>
      <c r="XCX790" s="26"/>
      <c r="XCY790" s="26"/>
      <c r="XCZ790" s="26"/>
      <c r="XDA790" s="26"/>
      <c r="XDB790" s="26"/>
      <c r="XDC790" s="26"/>
      <c r="XDD790" s="26"/>
      <c r="XDE790" s="26"/>
      <c r="XDF790" s="26"/>
      <c r="XDG790" s="26"/>
      <c r="XDH790" s="26"/>
      <c r="XDI790" s="26"/>
      <c r="XDJ790" s="26"/>
      <c r="XDK790" s="26"/>
      <c r="XDL790" s="26"/>
      <c r="XDM790" s="26"/>
      <c r="XDN790" s="26"/>
      <c r="XDO790" s="26"/>
      <c r="XDP790" s="26"/>
      <c r="XDQ790" s="26"/>
      <c r="XDR790" s="26"/>
      <c r="XDS790" s="26"/>
      <c r="XDT790" s="26"/>
      <c r="XDU790" s="26"/>
      <c r="XDV790" s="26"/>
      <c r="XDW790" s="26"/>
      <c r="XDX790" s="26"/>
      <c r="XDY790" s="26"/>
      <c r="XDZ790" s="26"/>
      <c r="XEA790" s="26"/>
      <c r="XEB790" s="26"/>
      <c r="XEC790" s="26"/>
      <c r="XED790" s="26"/>
      <c r="XEE790" s="26"/>
      <c r="XEF790" s="26"/>
      <c r="XEG790" s="26"/>
      <c r="XEH790" s="26"/>
      <c r="XEI790" s="26"/>
      <c r="XEJ790" s="26"/>
      <c r="XEK790" s="26"/>
      <c r="XEL790" s="26"/>
      <c r="XEM790" s="26"/>
      <c r="XEN790" s="26"/>
      <c r="XEO790" s="26"/>
      <c r="XEP790" s="26"/>
      <c r="XEQ790" s="26"/>
      <c r="XER790" s="26"/>
      <c r="XES790" s="26"/>
      <c r="XET790" s="26"/>
      <c r="XEU790" s="26"/>
      <c r="XEV790" s="26"/>
      <c r="XEW790" s="26"/>
      <c r="XEX790" s="26"/>
      <c r="XEY790" s="26"/>
      <c r="XEZ790" s="26"/>
      <c r="XFA790" s="26"/>
    </row>
    <row r="791" s="4" customFormat="1" ht="15" customHeight="1" spans="1:16381">
      <c r="A791" s="15">
        <v>787</v>
      </c>
      <c r="B791" s="16" t="s">
        <v>1331</v>
      </c>
      <c r="C791" s="17" t="s">
        <v>1497</v>
      </c>
      <c r="D791" s="18">
        <v>50000</v>
      </c>
      <c r="E791" s="18">
        <v>50000</v>
      </c>
      <c r="F791" s="18">
        <f t="shared" si="45"/>
        <v>50000</v>
      </c>
      <c r="G791" s="17" t="s">
        <v>1498</v>
      </c>
      <c r="H791" s="17" t="s">
        <v>1314</v>
      </c>
      <c r="I791" s="17" t="s">
        <v>21</v>
      </c>
      <c r="J791" s="20" t="s">
        <v>1333</v>
      </c>
      <c r="K791" s="21">
        <v>43545</v>
      </c>
      <c r="L791" s="21" t="s">
        <v>23</v>
      </c>
      <c r="M791" s="15">
        <f t="shared" si="46"/>
        <v>92</v>
      </c>
      <c r="N791" s="15">
        <f t="shared" si="47"/>
        <v>606.94</v>
      </c>
      <c r="XAH791" s="23"/>
      <c r="XAI791" s="23"/>
      <c r="XAJ791" s="23"/>
      <c r="XAK791" s="23"/>
      <c r="XAL791" s="23"/>
      <c r="XAM791" s="23"/>
      <c r="XAN791" s="23"/>
      <c r="XAO791" s="23"/>
      <c r="XAP791" s="23"/>
      <c r="XAQ791" s="23"/>
      <c r="XAR791" s="23"/>
      <c r="XAS791" s="23"/>
      <c r="XAT791" s="23"/>
      <c r="XAU791" s="23"/>
      <c r="XAV791" s="23"/>
      <c r="XAW791" s="23"/>
      <c r="XAX791" s="23"/>
      <c r="XAY791" s="23"/>
      <c r="XAZ791" s="23"/>
      <c r="XBA791" s="23"/>
      <c r="XBB791" s="23"/>
      <c r="XBC791" s="23"/>
      <c r="XBD791" s="23"/>
      <c r="XBE791" s="23"/>
      <c r="XBF791" s="23"/>
      <c r="XBG791" s="23"/>
      <c r="XBH791" s="23"/>
      <c r="XBI791" s="23"/>
      <c r="XBJ791" s="23"/>
      <c r="XBK791" s="23"/>
      <c r="XBL791" s="23"/>
      <c r="XBM791" s="23"/>
      <c r="XBN791" s="23"/>
      <c r="XBO791" s="23"/>
      <c r="XBP791" s="23"/>
      <c r="XBQ791" s="23"/>
      <c r="XBR791" s="23"/>
      <c r="XBS791" s="23"/>
      <c r="XBT791" s="23"/>
      <c r="XBU791" s="23"/>
      <c r="XBV791" s="23"/>
      <c r="XBW791" s="23"/>
      <c r="XBX791" s="23"/>
      <c r="XBY791" s="23"/>
      <c r="XBZ791" s="23"/>
      <c r="XCA791" s="23"/>
      <c r="XCB791" s="23"/>
      <c r="XCC791" s="23"/>
      <c r="XCD791" s="23"/>
      <c r="XCE791" s="23"/>
      <c r="XCF791" s="23"/>
      <c r="XCG791" s="23"/>
      <c r="XCH791" s="23"/>
      <c r="XCI791" s="23"/>
      <c r="XCJ791" s="23"/>
      <c r="XCK791" s="23"/>
      <c r="XCL791" s="23"/>
      <c r="XCM791" s="23"/>
      <c r="XCN791" s="23"/>
      <c r="XCO791" s="23"/>
      <c r="XCP791" s="23"/>
      <c r="XCQ791" s="23"/>
      <c r="XCR791" s="23"/>
      <c r="XCS791" s="23"/>
      <c r="XCT791" s="23"/>
      <c r="XCU791" s="23"/>
      <c r="XCV791" s="23"/>
      <c r="XCW791" s="26"/>
      <c r="XCX791" s="26"/>
      <c r="XCY791" s="26"/>
      <c r="XCZ791" s="26"/>
      <c r="XDA791" s="26"/>
      <c r="XDB791" s="26"/>
      <c r="XDC791" s="26"/>
      <c r="XDD791" s="26"/>
      <c r="XDE791" s="26"/>
      <c r="XDF791" s="26"/>
      <c r="XDG791" s="26"/>
      <c r="XDH791" s="26"/>
      <c r="XDI791" s="26"/>
      <c r="XDJ791" s="26"/>
      <c r="XDK791" s="26"/>
      <c r="XDL791" s="26"/>
      <c r="XDM791" s="26"/>
      <c r="XDN791" s="26"/>
      <c r="XDO791" s="26"/>
      <c r="XDP791" s="26"/>
      <c r="XDQ791" s="26"/>
      <c r="XDR791" s="26"/>
      <c r="XDS791" s="26"/>
      <c r="XDT791" s="26"/>
      <c r="XDU791" s="26"/>
      <c r="XDV791" s="26"/>
      <c r="XDW791" s="26"/>
      <c r="XDX791" s="26"/>
      <c r="XDY791" s="26"/>
      <c r="XDZ791" s="26"/>
      <c r="XEA791" s="26"/>
      <c r="XEB791" s="26"/>
      <c r="XEC791" s="26"/>
      <c r="XED791" s="26"/>
      <c r="XEE791" s="26"/>
      <c r="XEF791" s="26"/>
      <c r="XEG791" s="26"/>
      <c r="XEH791" s="26"/>
      <c r="XEI791" s="26"/>
      <c r="XEJ791" s="26"/>
      <c r="XEK791" s="26"/>
      <c r="XEL791" s="26"/>
      <c r="XEM791" s="26"/>
      <c r="XEN791" s="26"/>
      <c r="XEO791" s="26"/>
      <c r="XEP791" s="26"/>
      <c r="XEQ791" s="26"/>
      <c r="XER791" s="26"/>
      <c r="XES791" s="26"/>
      <c r="XET791" s="26"/>
      <c r="XEU791" s="26"/>
      <c r="XEV791" s="26"/>
      <c r="XEW791" s="26"/>
      <c r="XEX791" s="26"/>
      <c r="XEY791" s="26"/>
      <c r="XEZ791" s="26"/>
      <c r="XFA791" s="26"/>
    </row>
    <row r="792" s="4" customFormat="1" ht="15" customHeight="1" spans="1:16381">
      <c r="A792" s="15">
        <v>788</v>
      </c>
      <c r="B792" s="16" t="s">
        <v>1331</v>
      </c>
      <c r="C792" s="17" t="s">
        <v>1499</v>
      </c>
      <c r="D792" s="18">
        <v>50000</v>
      </c>
      <c r="E792" s="18">
        <v>50000</v>
      </c>
      <c r="F792" s="18">
        <f t="shared" si="45"/>
        <v>50000</v>
      </c>
      <c r="G792" s="17" t="s">
        <v>432</v>
      </c>
      <c r="H792" s="17" t="s">
        <v>1294</v>
      </c>
      <c r="I792" s="17" t="s">
        <v>21</v>
      </c>
      <c r="J792" s="20" t="s">
        <v>1333</v>
      </c>
      <c r="K792" s="21">
        <v>43545</v>
      </c>
      <c r="L792" s="21" t="s">
        <v>23</v>
      </c>
      <c r="M792" s="15">
        <f t="shared" si="46"/>
        <v>92</v>
      </c>
      <c r="N792" s="15">
        <f t="shared" si="47"/>
        <v>606.94</v>
      </c>
      <c r="XAH792" s="23"/>
      <c r="XAI792" s="23"/>
      <c r="XAJ792" s="23"/>
      <c r="XAK792" s="23"/>
      <c r="XAL792" s="23"/>
      <c r="XAM792" s="23"/>
      <c r="XAN792" s="23"/>
      <c r="XAO792" s="23"/>
      <c r="XAP792" s="23"/>
      <c r="XAQ792" s="23"/>
      <c r="XAR792" s="23"/>
      <c r="XAS792" s="23"/>
      <c r="XAT792" s="23"/>
      <c r="XAU792" s="23"/>
      <c r="XAV792" s="23"/>
      <c r="XAW792" s="23"/>
      <c r="XAX792" s="23"/>
      <c r="XAY792" s="23"/>
      <c r="XAZ792" s="23"/>
      <c r="XBA792" s="23"/>
      <c r="XBB792" s="23"/>
      <c r="XBC792" s="23"/>
      <c r="XBD792" s="23"/>
      <c r="XBE792" s="23"/>
      <c r="XBF792" s="23"/>
      <c r="XBG792" s="23"/>
      <c r="XBH792" s="23"/>
      <c r="XBI792" s="23"/>
      <c r="XBJ792" s="23"/>
      <c r="XBK792" s="23"/>
      <c r="XBL792" s="23"/>
      <c r="XBM792" s="23"/>
      <c r="XBN792" s="23"/>
      <c r="XBO792" s="23"/>
      <c r="XBP792" s="23"/>
      <c r="XBQ792" s="23"/>
      <c r="XBR792" s="23"/>
      <c r="XBS792" s="23"/>
      <c r="XBT792" s="23"/>
      <c r="XBU792" s="23"/>
      <c r="XBV792" s="23"/>
      <c r="XBW792" s="23"/>
      <c r="XBX792" s="23"/>
      <c r="XBY792" s="23"/>
      <c r="XBZ792" s="23"/>
      <c r="XCA792" s="23"/>
      <c r="XCB792" s="23"/>
      <c r="XCC792" s="23"/>
      <c r="XCD792" s="23"/>
      <c r="XCE792" s="23"/>
      <c r="XCF792" s="23"/>
      <c r="XCG792" s="23"/>
      <c r="XCH792" s="23"/>
      <c r="XCI792" s="23"/>
      <c r="XCJ792" s="23"/>
      <c r="XCK792" s="23"/>
      <c r="XCL792" s="23"/>
      <c r="XCM792" s="23"/>
      <c r="XCN792" s="23"/>
      <c r="XCO792" s="23"/>
      <c r="XCP792" s="23"/>
      <c r="XCQ792" s="23"/>
      <c r="XCR792" s="23"/>
      <c r="XCS792" s="23"/>
      <c r="XCT792" s="23"/>
      <c r="XCU792" s="23"/>
      <c r="XCV792" s="23"/>
      <c r="XCW792" s="26"/>
      <c r="XCX792" s="26"/>
      <c r="XCY792" s="26"/>
      <c r="XCZ792" s="26"/>
      <c r="XDA792" s="26"/>
      <c r="XDB792" s="26"/>
      <c r="XDC792" s="26"/>
      <c r="XDD792" s="26"/>
      <c r="XDE792" s="26"/>
      <c r="XDF792" s="26"/>
      <c r="XDG792" s="26"/>
      <c r="XDH792" s="26"/>
      <c r="XDI792" s="26"/>
      <c r="XDJ792" s="26"/>
      <c r="XDK792" s="26"/>
      <c r="XDL792" s="26"/>
      <c r="XDM792" s="26"/>
      <c r="XDN792" s="26"/>
      <c r="XDO792" s="26"/>
      <c r="XDP792" s="26"/>
      <c r="XDQ792" s="26"/>
      <c r="XDR792" s="26"/>
      <c r="XDS792" s="26"/>
      <c r="XDT792" s="26"/>
      <c r="XDU792" s="26"/>
      <c r="XDV792" s="26"/>
      <c r="XDW792" s="26"/>
      <c r="XDX792" s="26"/>
      <c r="XDY792" s="26"/>
      <c r="XDZ792" s="26"/>
      <c r="XEA792" s="26"/>
      <c r="XEB792" s="26"/>
      <c r="XEC792" s="26"/>
      <c r="XED792" s="26"/>
      <c r="XEE792" s="26"/>
      <c r="XEF792" s="26"/>
      <c r="XEG792" s="26"/>
      <c r="XEH792" s="26"/>
      <c r="XEI792" s="26"/>
      <c r="XEJ792" s="26"/>
      <c r="XEK792" s="26"/>
      <c r="XEL792" s="26"/>
      <c r="XEM792" s="26"/>
      <c r="XEN792" s="26"/>
      <c r="XEO792" s="26"/>
      <c r="XEP792" s="26"/>
      <c r="XEQ792" s="26"/>
      <c r="XER792" s="26"/>
      <c r="XES792" s="26"/>
      <c r="XET792" s="26"/>
      <c r="XEU792" s="26"/>
      <c r="XEV792" s="26"/>
      <c r="XEW792" s="26"/>
      <c r="XEX792" s="26"/>
      <c r="XEY792" s="26"/>
      <c r="XEZ792" s="26"/>
      <c r="XFA792" s="26"/>
    </row>
    <row r="793" s="4" customFormat="1" ht="15" customHeight="1" spans="1:16381">
      <c r="A793" s="15">
        <v>789</v>
      </c>
      <c r="B793" s="16" t="s">
        <v>1331</v>
      </c>
      <c r="C793" s="17" t="s">
        <v>1500</v>
      </c>
      <c r="D793" s="18">
        <v>50000</v>
      </c>
      <c r="E793" s="18">
        <v>50000</v>
      </c>
      <c r="F793" s="18">
        <f t="shared" si="45"/>
        <v>50000</v>
      </c>
      <c r="G793" s="17" t="s">
        <v>733</v>
      </c>
      <c r="H793" s="17" t="s">
        <v>433</v>
      </c>
      <c r="I793" s="17" t="s">
        <v>21</v>
      </c>
      <c r="J793" s="20" t="s">
        <v>475</v>
      </c>
      <c r="K793" s="21">
        <v>43545</v>
      </c>
      <c r="L793" s="21" t="s">
        <v>23</v>
      </c>
      <c r="M793" s="15">
        <f t="shared" si="46"/>
        <v>92</v>
      </c>
      <c r="N793" s="15">
        <f t="shared" si="47"/>
        <v>606.94</v>
      </c>
      <c r="XAH793" s="23"/>
      <c r="XAI793" s="23"/>
      <c r="XAJ793" s="23"/>
      <c r="XAK793" s="23"/>
      <c r="XAL793" s="23"/>
      <c r="XAM793" s="23"/>
      <c r="XAN793" s="23"/>
      <c r="XAO793" s="23"/>
      <c r="XAP793" s="23"/>
      <c r="XAQ793" s="23"/>
      <c r="XAR793" s="23"/>
      <c r="XAS793" s="23"/>
      <c r="XAT793" s="23"/>
      <c r="XAU793" s="23"/>
      <c r="XAV793" s="23"/>
      <c r="XAW793" s="23"/>
      <c r="XAX793" s="23"/>
      <c r="XAY793" s="23"/>
      <c r="XAZ793" s="23"/>
      <c r="XBA793" s="23"/>
      <c r="XBB793" s="23"/>
      <c r="XBC793" s="23"/>
      <c r="XBD793" s="23"/>
      <c r="XBE793" s="23"/>
      <c r="XBF793" s="23"/>
      <c r="XBG793" s="23"/>
      <c r="XBH793" s="23"/>
      <c r="XBI793" s="23"/>
      <c r="XBJ793" s="23"/>
      <c r="XBK793" s="23"/>
      <c r="XBL793" s="23"/>
      <c r="XBM793" s="23"/>
      <c r="XBN793" s="23"/>
      <c r="XBO793" s="23"/>
      <c r="XBP793" s="23"/>
      <c r="XBQ793" s="23"/>
      <c r="XBR793" s="23"/>
      <c r="XBS793" s="23"/>
      <c r="XBT793" s="23"/>
      <c r="XBU793" s="23"/>
      <c r="XBV793" s="23"/>
      <c r="XBW793" s="23"/>
      <c r="XBX793" s="23"/>
      <c r="XBY793" s="23"/>
      <c r="XBZ793" s="23"/>
      <c r="XCA793" s="23"/>
      <c r="XCB793" s="23"/>
      <c r="XCC793" s="23"/>
      <c r="XCD793" s="23"/>
      <c r="XCE793" s="23"/>
      <c r="XCF793" s="23"/>
      <c r="XCG793" s="23"/>
      <c r="XCH793" s="23"/>
      <c r="XCI793" s="23"/>
      <c r="XCJ793" s="23"/>
      <c r="XCK793" s="23"/>
      <c r="XCL793" s="23"/>
      <c r="XCM793" s="23"/>
      <c r="XCN793" s="23"/>
      <c r="XCO793" s="23"/>
      <c r="XCP793" s="23"/>
      <c r="XCQ793" s="23"/>
      <c r="XCR793" s="23"/>
      <c r="XCS793" s="23"/>
      <c r="XCT793" s="23"/>
      <c r="XCU793" s="23"/>
      <c r="XCV793" s="23"/>
      <c r="XCW793" s="26"/>
      <c r="XCX793" s="26"/>
      <c r="XCY793" s="26"/>
      <c r="XCZ793" s="26"/>
      <c r="XDA793" s="26"/>
      <c r="XDB793" s="26"/>
      <c r="XDC793" s="26"/>
      <c r="XDD793" s="26"/>
      <c r="XDE793" s="26"/>
      <c r="XDF793" s="26"/>
      <c r="XDG793" s="26"/>
      <c r="XDH793" s="26"/>
      <c r="XDI793" s="26"/>
      <c r="XDJ793" s="26"/>
      <c r="XDK793" s="26"/>
      <c r="XDL793" s="26"/>
      <c r="XDM793" s="26"/>
      <c r="XDN793" s="26"/>
      <c r="XDO793" s="26"/>
      <c r="XDP793" s="26"/>
      <c r="XDQ793" s="26"/>
      <c r="XDR793" s="26"/>
      <c r="XDS793" s="26"/>
      <c r="XDT793" s="26"/>
      <c r="XDU793" s="26"/>
      <c r="XDV793" s="26"/>
      <c r="XDW793" s="26"/>
      <c r="XDX793" s="26"/>
      <c r="XDY793" s="26"/>
      <c r="XDZ793" s="26"/>
      <c r="XEA793" s="26"/>
      <c r="XEB793" s="26"/>
      <c r="XEC793" s="26"/>
      <c r="XED793" s="26"/>
      <c r="XEE793" s="26"/>
      <c r="XEF793" s="26"/>
      <c r="XEG793" s="26"/>
      <c r="XEH793" s="26"/>
      <c r="XEI793" s="26"/>
      <c r="XEJ793" s="26"/>
      <c r="XEK793" s="26"/>
      <c r="XEL793" s="26"/>
      <c r="XEM793" s="26"/>
      <c r="XEN793" s="26"/>
      <c r="XEO793" s="26"/>
      <c r="XEP793" s="26"/>
      <c r="XEQ793" s="26"/>
      <c r="XER793" s="26"/>
      <c r="XES793" s="26"/>
      <c r="XET793" s="26"/>
      <c r="XEU793" s="26"/>
      <c r="XEV793" s="26"/>
      <c r="XEW793" s="26"/>
      <c r="XEX793" s="26"/>
      <c r="XEY793" s="26"/>
      <c r="XEZ793" s="26"/>
      <c r="XFA793" s="26"/>
    </row>
    <row r="794" s="4" customFormat="1" ht="15" customHeight="1" spans="1:16381">
      <c r="A794" s="15">
        <v>790</v>
      </c>
      <c r="B794" s="16" t="s">
        <v>1331</v>
      </c>
      <c r="C794" s="17" t="s">
        <v>1501</v>
      </c>
      <c r="D794" s="18">
        <v>50000</v>
      </c>
      <c r="E794" s="18">
        <v>50000</v>
      </c>
      <c r="F794" s="18">
        <f t="shared" si="45"/>
        <v>50000</v>
      </c>
      <c r="G794" s="17" t="s">
        <v>733</v>
      </c>
      <c r="H794" s="17" t="s">
        <v>433</v>
      </c>
      <c r="I794" s="17" t="s">
        <v>21</v>
      </c>
      <c r="J794" s="20" t="s">
        <v>475</v>
      </c>
      <c r="K794" s="21">
        <v>43545</v>
      </c>
      <c r="L794" s="21" t="s">
        <v>23</v>
      </c>
      <c r="M794" s="15">
        <f t="shared" si="46"/>
        <v>92</v>
      </c>
      <c r="N794" s="15">
        <f t="shared" si="47"/>
        <v>606.94</v>
      </c>
      <c r="XAH794" s="23"/>
      <c r="XAI794" s="23"/>
      <c r="XAJ794" s="23"/>
      <c r="XAK794" s="23"/>
      <c r="XAL794" s="23"/>
      <c r="XAM794" s="23"/>
      <c r="XAN794" s="23"/>
      <c r="XAO794" s="23"/>
      <c r="XAP794" s="23"/>
      <c r="XAQ794" s="23"/>
      <c r="XAR794" s="23"/>
      <c r="XAS794" s="23"/>
      <c r="XAT794" s="23"/>
      <c r="XAU794" s="23"/>
      <c r="XAV794" s="23"/>
      <c r="XAW794" s="23"/>
      <c r="XAX794" s="23"/>
      <c r="XAY794" s="23"/>
      <c r="XAZ794" s="23"/>
      <c r="XBA794" s="23"/>
      <c r="XBB794" s="23"/>
      <c r="XBC794" s="23"/>
      <c r="XBD794" s="23"/>
      <c r="XBE794" s="23"/>
      <c r="XBF794" s="23"/>
      <c r="XBG794" s="23"/>
      <c r="XBH794" s="23"/>
      <c r="XBI794" s="23"/>
      <c r="XBJ794" s="23"/>
      <c r="XBK794" s="23"/>
      <c r="XBL794" s="23"/>
      <c r="XBM794" s="23"/>
      <c r="XBN794" s="23"/>
      <c r="XBO794" s="23"/>
      <c r="XBP794" s="23"/>
      <c r="XBQ794" s="23"/>
      <c r="XBR794" s="23"/>
      <c r="XBS794" s="23"/>
      <c r="XBT794" s="23"/>
      <c r="XBU794" s="23"/>
      <c r="XBV794" s="23"/>
      <c r="XBW794" s="23"/>
      <c r="XBX794" s="23"/>
      <c r="XBY794" s="23"/>
      <c r="XBZ794" s="23"/>
      <c r="XCA794" s="23"/>
      <c r="XCB794" s="23"/>
      <c r="XCC794" s="23"/>
      <c r="XCD794" s="23"/>
      <c r="XCE794" s="23"/>
      <c r="XCF794" s="23"/>
      <c r="XCG794" s="23"/>
      <c r="XCH794" s="23"/>
      <c r="XCI794" s="23"/>
      <c r="XCJ794" s="23"/>
      <c r="XCK794" s="23"/>
      <c r="XCL794" s="23"/>
      <c r="XCM794" s="23"/>
      <c r="XCN794" s="23"/>
      <c r="XCO794" s="23"/>
      <c r="XCP794" s="23"/>
      <c r="XCQ794" s="23"/>
      <c r="XCR794" s="23"/>
      <c r="XCS794" s="23"/>
      <c r="XCT794" s="23"/>
      <c r="XCU794" s="23"/>
      <c r="XCV794" s="23"/>
      <c r="XCW794" s="26"/>
      <c r="XCX794" s="26"/>
      <c r="XCY794" s="26"/>
      <c r="XCZ794" s="26"/>
      <c r="XDA794" s="26"/>
      <c r="XDB794" s="26"/>
      <c r="XDC794" s="26"/>
      <c r="XDD794" s="26"/>
      <c r="XDE794" s="26"/>
      <c r="XDF794" s="26"/>
      <c r="XDG794" s="26"/>
      <c r="XDH794" s="26"/>
      <c r="XDI794" s="26"/>
      <c r="XDJ794" s="26"/>
      <c r="XDK794" s="26"/>
      <c r="XDL794" s="26"/>
      <c r="XDM794" s="26"/>
      <c r="XDN794" s="26"/>
      <c r="XDO794" s="26"/>
      <c r="XDP794" s="26"/>
      <c r="XDQ794" s="26"/>
      <c r="XDR794" s="26"/>
      <c r="XDS794" s="26"/>
      <c r="XDT794" s="26"/>
      <c r="XDU794" s="26"/>
      <c r="XDV794" s="26"/>
      <c r="XDW794" s="26"/>
      <c r="XDX794" s="26"/>
      <c r="XDY794" s="26"/>
      <c r="XDZ794" s="26"/>
      <c r="XEA794" s="26"/>
      <c r="XEB794" s="26"/>
      <c r="XEC794" s="26"/>
      <c r="XED794" s="26"/>
      <c r="XEE794" s="26"/>
      <c r="XEF794" s="26"/>
      <c r="XEG794" s="26"/>
      <c r="XEH794" s="26"/>
      <c r="XEI794" s="26"/>
      <c r="XEJ794" s="26"/>
      <c r="XEK794" s="26"/>
      <c r="XEL794" s="26"/>
      <c r="XEM794" s="26"/>
      <c r="XEN794" s="26"/>
      <c r="XEO794" s="26"/>
      <c r="XEP794" s="26"/>
      <c r="XEQ794" s="26"/>
      <c r="XER794" s="26"/>
      <c r="XES794" s="26"/>
      <c r="XET794" s="26"/>
      <c r="XEU794" s="26"/>
      <c r="XEV794" s="26"/>
      <c r="XEW794" s="26"/>
      <c r="XEX794" s="26"/>
      <c r="XEY794" s="26"/>
      <c r="XEZ794" s="26"/>
      <c r="XFA794" s="26"/>
    </row>
    <row r="795" s="4" customFormat="1" ht="15" customHeight="1" spans="1:16381">
      <c r="A795" s="15">
        <v>791</v>
      </c>
      <c r="B795" s="16" t="s">
        <v>1331</v>
      </c>
      <c r="C795" s="17" t="s">
        <v>1502</v>
      </c>
      <c r="D795" s="18">
        <v>50000</v>
      </c>
      <c r="E795" s="18">
        <v>50000</v>
      </c>
      <c r="F795" s="18">
        <f t="shared" si="45"/>
        <v>50000</v>
      </c>
      <c r="G795" s="17" t="s">
        <v>733</v>
      </c>
      <c r="H795" s="17" t="s">
        <v>433</v>
      </c>
      <c r="I795" s="17" t="s">
        <v>21</v>
      </c>
      <c r="J795" s="20" t="s">
        <v>1333</v>
      </c>
      <c r="K795" s="21">
        <v>43545</v>
      </c>
      <c r="L795" s="21" t="s">
        <v>23</v>
      </c>
      <c r="M795" s="15">
        <f t="shared" si="46"/>
        <v>92</v>
      </c>
      <c r="N795" s="15">
        <f t="shared" si="47"/>
        <v>606.94</v>
      </c>
      <c r="XAH795" s="23"/>
      <c r="XAI795" s="23"/>
      <c r="XAJ795" s="23"/>
      <c r="XAK795" s="23"/>
      <c r="XAL795" s="23"/>
      <c r="XAM795" s="23"/>
      <c r="XAN795" s="23"/>
      <c r="XAO795" s="23"/>
      <c r="XAP795" s="23"/>
      <c r="XAQ795" s="23"/>
      <c r="XAR795" s="23"/>
      <c r="XAS795" s="23"/>
      <c r="XAT795" s="23"/>
      <c r="XAU795" s="23"/>
      <c r="XAV795" s="23"/>
      <c r="XAW795" s="23"/>
      <c r="XAX795" s="23"/>
      <c r="XAY795" s="23"/>
      <c r="XAZ795" s="23"/>
      <c r="XBA795" s="23"/>
      <c r="XBB795" s="23"/>
      <c r="XBC795" s="23"/>
      <c r="XBD795" s="23"/>
      <c r="XBE795" s="23"/>
      <c r="XBF795" s="23"/>
      <c r="XBG795" s="23"/>
      <c r="XBH795" s="23"/>
      <c r="XBI795" s="23"/>
      <c r="XBJ795" s="23"/>
      <c r="XBK795" s="23"/>
      <c r="XBL795" s="23"/>
      <c r="XBM795" s="23"/>
      <c r="XBN795" s="23"/>
      <c r="XBO795" s="23"/>
      <c r="XBP795" s="23"/>
      <c r="XBQ795" s="23"/>
      <c r="XBR795" s="23"/>
      <c r="XBS795" s="23"/>
      <c r="XBT795" s="23"/>
      <c r="XBU795" s="23"/>
      <c r="XBV795" s="23"/>
      <c r="XBW795" s="23"/>
      <c r="XBX795" s="23"/>
      <c r="XBY795" s="23"/>
      <c r="XBZ795" s="23"/>
      <c r="XCA795" s="23"/>
      <c r="XCB795" s="23"/>
      <c r="XCC795" s="23"/>
      <c r="XCD795" s="23"/>
      <c r="XCE795" s="23"/>
      <c r="XCF795" s="23"/>
      <c r="XCG795" s="23"/>
      <c r="XCH795" s="23"/>
      <c r="XCI795" s="23"/>
      <c r="XCJ795" s="23"/>
      <c r="XCK795" s="23"/>
      <c r="XCL795" s="23"/>
      <c r="XCM795" s="23"/>
      <c r="XCN795" s="23"/>
      <c r="XCO795" s="23"/>
      <c r="XCP795" s="23"/>
      <c r="XCQ795" s="23"/>
      <c r="XCR795" s="23"/>
      <c r="XCS795" s="23"/>
      <c r="XCT795" s="23"/>
      <c r="XCU795" s="23"/>
      <c r="XCV795" s="23"/>
      <c r="XCW795" s="26"/>
      <c r="XCX795" s="26"/>
      <c r="XCY795" s="26"/>
      <c r="XCZ795" s="26"/>
      <c r="XDA795" s="26"/>
      <c r="XDB795" s="26"/>
      <c r="XDC795" s="26"/>
      <c r="XDD795" s="26"/>
      <c r="XDE795" s="26"/>
      <c r="XDF795" s="26"/>
      <c r="XDG795" s="26"/>
      <c r="XDH795" s="26"/>
      <c r="XDI795" s="26"/>
      <c r="XDJ795" s="26"/>
      <c r="XDK795" s="26"/>
      <c r="XDL795" s="26"/>
      <c r="XDM795" s="26"/>
      <c r="XDN795" s="26"/>
      <c r="XDO795" s="26"/>
      <c r="XDP795" s="26"/>
      <c r="XDQ795" s="26"/>
      <c r="XDR795" s="26"/>
      <c r="XDS795" s="26"/>
      <c r="XDT795" s="26"/>
      <c r="XDU795" s="26"/>
      <c r="XDV795" s="26"/>
      <c r="XDW795" s="26"/>
      <c r="XDX795" s="26"/>
      <c r="XDY795" s="26"/>
      <c r="XDZ795" s="26"/>
      <c r="XEA795" s="26"/>
      <c r="XEB795" s="26"/>
      <c r="XEC795" s="26"/>
      <c r="XED795" s="26"/>
      <c r="XEE795" s="26"/>
      <c r="XEF795" s="26"/>
      <c r="XEG795" s="26"/>
      <c r="XEH795" s="26"/>
      <c r="XEI795" s="26"/>
      <c r="XEJ795" s="26"/>
      <c r="XEK795" s="26"/>
      <c r="XEL795" s="26"/>
      <c r="XEM795" s="26"/>
      <c r="XEN795" s="26"/>
      <c r="XEO795" s="26"/>
      <c r="XEP795" s="26"/>
      <c r="XEQ795" s="26"/>
      <c r="XER795" s="26"/>
      <c r="XES795" s="26"/>
      <c r="XET795" s="26"/>
      <c r="XEU795" s="26"/>
      <c r="XEV795" s="26"/>
      <c r="XEW795" s="26"/>
      <c r="XEX795" s="26"/>
      <c r="XEY795" s="26"/>
      <c r="XEZ795" s="26"/>
      <c r="XFA795" s="26"/>
    </row>
    <row r="796" s="4" customFormat="1" ht="15" customHeight="1" spans="1:16381">
      <c r="A796" s="15">
        <v>792</v>
      </c>
      <c r="B796" s="16" t="s">
        <v>1331</v>
      </c>
      <c r="C796" s="17" t="s">
        <v>1503</v>
      </c>
      <c r="D796" s="18">
        <v>50000</v>
      </c>
      <c r="E796" s="18">
        <v>50000</v>
      </c>
      <c r="F796" s="18">
        <f t="shared" si="45"/>
        <v>50000</v>
      </c>
      <c r="G796" s="17" t="s">
        <v>306</v>
      </c>
      <c r="H796" s="17" t="s">
        <v>1504</v>
      </c>
      <c r="I796" s="17" t="s">
        <v>21</v>
      </c>
      <c r="J796" s="20" t="s">
        <v>475</v>
      </c>
      <c r="K796" s="21">
        <v>43545</v>
      </c>
      <c r="L796" s="21" t="s">
        <v>23</v>
      </c>
      <c r="M796" s="15">
        <f t="shared" si="46"/>
        <v>92</v>
      </c>
      <c r="N796" s="15">
        <f t="shared" si="47"/>
        <v>606.94</v>
      </c>
      <c r="XAH796" s="23"/>
      <c r="XAI796" s="23"/>
      <c r="XAJ796" s="23"/>
      <c r="XAK796" s="23"/>
      <c r="XAL796" s="23"/>
      <c r="XAM796" s="23"/>
      <c r="XAN796" s="23"/>
      <c r="XAO796" s="23"/>
      <c r="XAP796" s="23"/>
      <c r="XAQ796" s="23"/>
      <c r="XAR796" s="23"/>
      <c r="XAS796" s="23"/>
      <c r="XAT796" s="23"/>
      <c r="XAU796" s="23"/>
      <c r="XAV796" s="23"/>
      <c r="XAW796" s="23"/>
      <c r="XAX796" s="23"/>
      <c r="XAY796" s="23"/>
      <c r="XAZ796" s="23"/>
      <c r="XBA796" s="23"/>
      <c r="XBB796" s="23"/>
      <c r="XBC796" s="23"/>
      <c r="XBD796" s="23"/>
      <c r="XBE796" s="23"/>
      <c r="XBF796" s="23"/>
      <c r="XBG796" s="23"/>
      <c r="XBH796" s="23"/>
      <c r="XBI796" s="23"/>
      <c r="XBJ796" s="23"/>
      <c r="XBK796" s="23"/>
      <c r="XBL796" s="23"/>
      <c r="XBM796" s="23"/>
      <c r="XBN796" s="23"/>
      <c r="XBO796" s="23"/>
      <c r="XBP796" s="23"/>
      <c r="XBQ796" s="23"/>
      <c r="XBR796" s="23"/>
      <c r="XBS796" s="23"/>
      <c r="XBT796" s="23"/>
      <c r="XBU796" s="23"/>
      <c r="XBV796" s="23"/>
      <c r="XBW796" s="23"/>
      <c r="XBX796" s="23"/>
      <c r="XBY796" s="23"/>
      <c r="XBZ796" s="23"/>
      <c r="XCA796" s="23"/>
      <c r="XCB796" s="23"/>
      <c r="XCC796" s="23"/>
      <c r="XCD796" s="23"/>
      <c r="XCE796" s="23"/>
      <c r="XCF796" s="23"/>
      <c r="XCG796" s="23"/>
      <c r="XCH796" s="23"/>
      <c r="XCI796" s="23"/>
      <c r="XCJ796" s="23"/>
      <c r="XCK796" s="23"/>
      <c r="XCL796" s="23"/>
      <c r="XCM796" s="23"/>
      <c r="XCN796" s="23"/>
      <c r="XCO796" s="23"/>
      <c r="XCP796" s="23"/>
      <c r="XCQ796" s="23"/>
      <c r="XCR796" s="23"/>
      <c r="XCS796" s="23"/>
      <c r="XCT796" s="23"/>
      <c r="XCU796" s="23"/>
      <c r="XCV796" s="23"/>
      <c r="XCW796" s="26"/>
      <c r="XCX796" s="26"/>
      <c r="XCY796" s="26"/>
      <c r="XCZ796" s="26"/>
      <c r="XDA796" s="26"/>
      <c r="XDB796" s="26"/>
      <c r="XDC796" s="26"/>
      <c r="XDD796" s="26"/>
      <c r="XDE796" s="26"/>
      <c r="XDF796" s="26"/>
      <c r="XDG796" s="26"/>
      <c r="XDH796" s="26"/>
      <c r="XDI796" s="26"/>
      <c r="XDJ796" s="26"/>
      <c r="XDK796" s="26"/>
      <c r="XDL796" s="26"/>
      <c r="XDM796" s="26"/>
      <c r="XDN796" s="26"/>
      <c r="XDO796" s="26"/>
      <c r="XDP796" s="26"/>
      <c r="XDQ796" s="26"/>
      <c r="XDR796" s="26"/>
      <c r="XDS796" s="26"/>
      <c r="XDT796" s="26"/>
      <c r="XDU796" s="26"/>
      <c r="XDV796" s="26"/>
      <c r="XDW796" s="26"/>
      <c r="XDX796" s="26"/>
      <c r="XDY796" s="26"/>
      <c r="XDZ796" s="26"/>
      <c r="XEA796" s="26"/>
      <c r="XEB796" s="26"/>
      <c r="XEC796" s="26"/>
      <c r="XED796" s="26"/>
      <c r="XEE796" s="26"/>
      <c r="XEF796" s="26"/>
      <c r="XEG796" s="26"/>
      <c r="XEH796" s="26"/>
      <c r="XEI796" s="26"/>
      <c r="XEJ796" s="26"/>
      <c r="XEK796" s="26"/>
      <c r="XEL796" s="26"/>
      <c r="XEM796" s="26"/>
      <c r="XEN796" s="26"/>
      <c r="XEO796" s="26"/>
      <c r="XEP796" s="26"/>
      <c r="XEQ796" s="26"/>
      <c r="XER796" s="26"/>
      <c r="XES796" s="26"/>
      <c r="XET796" s="26"/>
      <c r="XEU796" s="26"/>
      <c r="XEV796" s="26"/>
      <c r="XEW796" s="26"/>
      <c r="XEX796" s="26"/>
      <c r="XEY796" s="26"/>
      <c r="XEZ796" s="26"/>
      <c r="XFA796" s="26"/>
    </row>
    <row r="797" s="4" customFormat="1" ht="15" customHeight="1" spans="1:16381">
      <c r="A797" s="15">
        <v>793</v>
      </c>
      <c r="B797" s="16" t="s">
        <v>1331</v>
      </c>
      <c r="C797" s="17" t="s">
        <v>1505</v>
      </c>
      <c r="D797" s="18">
        <v>50000</v>
      </c>
      <c r="E797" s="18">
        <v>50000</v>
      </c>
      <c r="F797" s="18">
        <f t="shared" si="45"/>
        <v>50000</v>
      </c>
      <c r="G797" s="17" t="s">
        <v>306</v>
      </c>
      <c r="H797" s="17" t="s">
        <v>307</v>
      </c>
      <c r="I797" s="17" t="s">
        <v>21</v>
      </c>
      <c r="J797" s="20" t="s">
        <v>1333</v>
      </c>
      <c r="K797" s="21">
        <v>43545</v>
      </c>
      <c r="L797" s="21" t="s">
        <v>23</v>
      </c>
      <c r="M797" s="15">
        <f t="shared" si="46"/>
        <v>92</v>
      </c>
      <c r="N797" s="15">
        <f t="shared" si="47"/>
        <v>606.94</v>
      </c>
      <c r="XAH797" s="23"/>
      <c r="XAI797" s="23"/>
      <c r="XAJ797" s="23"/>
      <c r="XAK797" s="23"/>
      <c r="XAL797" s="23"/>
      <c r="XAM797" s="23"/>
      <c r="XAN797" s="23"/>
      <c r="XAO797" s="23"/>
      <c r="XAP797" s="23"/>
      <c r="XAQ797" s="23"/>
      <c r="XAR797" s="23"/>
      <c r="XAS797" s="23"/>
      <c r="XAT797" s="23"/>
      <c r="XAU797" s="23"/>
      <c r="XAV797" s="23"/>
      <c r="XAW797" s="23"/>
      <c r="XAX797" s="23"/>
      <c r="XAY797" s="23"/>
      <c r="XAZ797" s="23"/>
      <c r="XBA797" s="23"/>
      <c r="XBB797" s="23"/>
      <c r="XBC797" s="23"/>
      <c r="XBD797" s="23"/>
      <c r="XBE797" s="23"/>
      <c r="XBF797" s="23"/>
      <c r="XBG797" s="23"/>
      <c r="XBH797" s="23"/>
      <c r="XBI797" s="23"/>
      <c r="XBJ797" s="23"/>
      <c r="XBK797" s="23"/>
      <c r="XBL797" s="23"/>
      <c r="XBM797" s="23"/>
      <c r="XBN797" s="23"/>
      <c r="XBO797" s="23"/>
      <c r="XBP797" s="23"/>
      <c r="XBQ797" s="23"/>
      <c r="XBR797" s="23"/>
      <c r="XBS797" s="23"/>
      <c r="XBT797" s="23"/>
      <c r="XBU797" s="23"/>
      <c r="XBV797" s="23"/>
      <c r="XBW797" s="23"/>
      <c r="XBX797" s="23"/>
      <c r="XBY797" s="23"/>
      <c r="XBZ797" s="23"/>
      <c r="XCA797" s="23"/>
      <c r="XCB797" s="23"/>
      <c r="XCC797" s="23"/>
      <c r="XCD797" s="23"/>
      <c r="XCE797" s="23"/>
      <c r="XCF797" s="23"/>
      <c r="XCG797" s="23"/>
      <c r="XCH797" s="23"/>
      <c r="XCI797" s="23"/>
      <c r="XCJ797" s="23"/>
      <c r="XCK797" s="23"/>
      <c r="XCL797" s="23"/>
      <c r="XCM797" s="23"/>
      <c r="XCN797" s="23"/>
      <c r="XCO797" s="23"/>
      <c r="XCP797" s="23"/>
      <c r="XCQ797" s="23"/>
      <c r="XCR797" s="23"/>
      <c r="XCS797" s="23"/>
      <c r="XCT797" s="23"/>
      <c r="XCU797" s="23"/>
      <c r="XCV797" s="23"/>
      <c r="XCW797" s="26"/>
      <c r="XCX797" s="26"/>
      <c r="XCY797" s="26"/>
      <c r="XCZ797" s="26"/>
      <c r="XDA797" s="26"/>
      <c r="XDB797" s="26"/>
      <c r="XDC797" s="26"/>
      <c r="XDD797" s="26"/>
      <c r="XDE797" s="26"/>
      <c r="XDF797" s="26"/>
      <c r="XDG797" s="26"/>
      <c r="XDH797" s="26"/>
      <c r="XDI797" s="26"/>
      <c r="XDJ797" s="26"/>
      <c r="XDK797" s="26"/>
      <c r="XDL797" s="26"/>
      <c r="XDM797" s="26"/>
      <c r="XDN797" s="26"/>
      <c r="XDO797" s="26"/>
      <c r="XDP797" s="26"/>
      <c r="XDQ797" s="26"/>
      <c r="XDR797" s="26"/>
      <c r="XDS797" s="26"/>
      <c r="XDT797" s="26"/>
      <c r="XDU797" s="26"/>
      <c r="XDV797" s="26"/>
      <c r="XDW797" s="26"/>
      <c r="XDX797" s="26"/>
      <c r="XDY797" s="26"/>
      <c r="XDZ797" s="26"/>
      <c r="XEA797" s="26"/>
      <c r="XEB797" s="26"/>
      <c r="XEC797" s="26"/>
      <c r="XED797" s="26"/>
      <c r="XEE797" s="26"/>
      <c r="XEF797" s="26"/>
      <c r="XEG797" s="26"/>
      <c r="XEH797" s="26"/>
      <c r="XEI797" s="26"/>
      <c r="XEJ797" s="26"/>
      <c r="XEK797" s="26"/>
      <c r="XEL797" s="26"/>
      <c r="XEM797" s="26"/>
      <c r="XEN797" s="26"/>
      <c r="XEO797" s="26"/>
      <c r="XEP797" s="26"/>
      <c r="XEQ797" s="26"/>
      <c r="XER797" s="26"/>
      <c r="XES797" s="26"/>
      <c r="XET797" s="26"/>
      <c r="XEU797" s="26"/>
      <c r="XEV797" s="26"/>
      <c r="XEW797" s="26"/>
      <c r="XEX797" s="26"/>
      <c r="XEY797" s="26"/>
      <c r="XEZ797" s="26"/>
      <c r="XFA797" s="26"/>
    </row>
    <row r="798" s="4" customFormat="1" ht="15" customHeight="1" spans="1:16381">
      <c r="A798" s="15">
        <v>794</v>
      </c>
      <c r="B798" s="16" t="s">
        <v>1331</v>
      </c>
      <c r="C798" s="17" t="s">
        <v>1506</v>
      </c>
      <c r="D798" s="18">
        <v>50000</v>
      </c>
      <c r="E798" s="18">
        <v>50000</v>
      </c>
      <c r="F798" s="18">
        <f t="shared" si="45"/>
        <v>50000</v>
      </c>
      <c r="G798" s="17" t="s">
        <v>306</v>
      </c>
      <c r="H798" s="17" t="s">
        <v>1504</v>
      </c>
      <c r="I798" s="17" t="s">
        <v>21</v>
      </c>
      <c r="J798" s="20" t="s">
        <v>1333</v>
      </c>
      <c r="K798" s="21">
        <v>43545</v>
      </c>
      <c r="L798" s="21" t="s">
        <v>23</v>
      </c>
      <c r="M798" s="15">
        <f t="shared" si="46"/>
        <v>92</v>
      </c>
      <c r="N798" s="15">
        <f t="shared" si="47"/>
        <v>606.94</v>
      </c>
      <c r="XAH798" s="23"/>
      <c r="XAI798" s="23"/>
      <c r="XAJ798" s="23"/>
      <c r="XAK798" s="23"/>
      <c r="XAL798" s="23"/>
      <c r="XAM798" s="23"/>
      <c r="XAN798" s="23"/>
      <c r="XAO798" s="23"/>
      <c r="XAP798" s="23"/>
      <c r="XAQ798" s="23"/>
      <c r="XAR798" s="23"/>
      <c r="XAS798" s="23"/>
      <c r="XAT798" s="23"/>
      <c r="XAU798" s="23"/>
      <c r="XAV798" s="23"/>
      <c r="XAW798" s="23"/>
      <c r="XAX798" s="23"/>
      <c r="XAY798" s="23"/>
      <c r="XAZ798" s="23"/>
      <c r="XBA798" s="23"/>
      <c r="XBB798" s="23"/>
      <c r="XBC798" s="23"/>
      <c r="XBD798" s="23"/>
      <c r="XBE798" s="23"/>
      <c r="XBF798" s="23"/>
      <c r="XBG798" s="23"/>
      <c r="XBH798" s="23"/>
      <c r="XBI798" s="23"/>
      <c r="XBJ798" s="23"/>
      <c r="XBK798" s="23"/>
      <c r="XBL798" s="23"/>
      <c r="XBM798" s="23"/>
      <c r="XBN798" s="23"/>
      <c r="XBO798" s="23"/>
      <c r="XBP798" s="23"/>
      <c r="XBQ798" s="23"/>
      <c r="XBR798" s="23"/>
      <c r="XBS798" s="23"/>
      <c r="XBT798" s="23"/>
      <c r="XBU798" s="23"/>
      <c r="XBV798" s="23"/>
      <c r="XBW798" s="23"/>
      <c r="XBX798" s="23"/>
      <c r="XBY798" s="23"/>
      <c r="XBZ798" s="23"/>
      <c r="XCA798" s="23"/>
      <c r="XCB798" s="23"/>
      <c r="XCC798" s="23"/>
      <c r="XCD798" s="23"/>
      <c r="XCE798" s="23"/>
      <c r="XCF798" s="23"/>
      <c r="XCG798" s="23"/>
      <c r="XCH798" s="23"/>
      <c r="XCI798" s="23"/>
      <c r="XCJ798" s="23"/>
      <c r="XCK798" s="23"/>
      <c r="XCL798" s="23"/>
      <c r="XCM798" s="23"/>
      <c r="XCN798" s="23"/>
      <c r="XCO798" s="23"/>
      <c r="XCP798" s="23"/>
      <c r="XCQ798" s="23"/>
      <c r="XCR798" s="23"/>
      <c r="XCS798" s="23"/>
      <c r="XCT798" s="23"/>
      <c r="XCU798" s="23"/>
      <c r="XCV798" s="23"/>
      <c r="XCW798" s="26"/>
      <c r="XCX798" s="26"/>
      <c r="XCY798" s="26"/>
      <c r="XCZ798" s="26"/>
      <c r="XDA798" s="26"/>
      <c r="XDB798" s="26"/>
      <c r="XDC798" s="26"/>
      <c r="XDD798" s="26"/>
      <c r="XDE798" s="26"/>
      <c r="XDF798" s="26"/>
      <c r="XDG798" s="26"/>
      <c r="XDH798" s="26"/>
      <c r="XDI798" s="26"/>
      <c r="XDJ798" s="26"/>
      <c r="XDK798" s="26"/>
      <c r="XDL798" s="26"/>
      <c r="XDM798" s="26"/>
      <c r="XDN798" s="26"/>
      <c r="XDO798" s="26"/>
      <c r="XDP798" s="26"/>
      <c r="XDQ798" s="26"/>
      <c r="XDR798" s="26"/>
      <c r="XDS798" s="26"/>
      <c r="XDT798" s="26"/>
      <c r="XDU798" s="26"/>
      <c r="XDV798" s="26"/>
      <c r="XDW798" s="26"/>
      <c r="XDX798" s="26"/>
      <c r="XDY798" s="26"/>
      <c r="XDZ798" s="26"/>
      <c r="XEA798" s="26"/>
      <c r="XEB798" s="26"/>
      <c r="XEC798" s="26"/>
      <c r="XED798" s="26"/>
      <c r="XEE798" s="26"/>
      <c r="XEF798" s="26"/>
      <c r="XEG798" s="26"/>
      <c r="XEH798" s="26"/>
      <c r="XEI798" s="26"/>
      <c r="XEJ798" s="26"/>
      <c r="XEK798" s="26"/>
      <c r="XEL798" s="26"/>
      <c r="XEM798" s="26"/>
      <c r="XEN798" s="26"/>
      <c r="XEO798" s="26"/>
      <c r="XEP798" s="26"/>
      <c r="XEQ798" s="26"/>
      <c r="XER798" s="26"/>
      <c r="XES798" s="26"/>
      <c r="XET798" s="26"/>
      <c r="XEU798" s="26"/>
      <c r="XEV798" s="26"/>
      <c r="XEW798" s="26"/>
      <c r="XEX798" s="26"/>
      <c r="XEY798" s="26"/>
      <c r="XEZ798" s="26"/>
      <c r="XFA798" s="26"/>
    </row>
    <row r="799" s="4" customFormat="1" ht="15" customHeight="1" spans="1:16381">
      <c r="A799" s="15">
        <v>795</v>
      </c>
      <c r="B799" s="16" t="s">
        <v>1331</v>
      </c>
      <c r="C799" s="17" t="s">
        <v>1507</v>
      </c>
      <c r="D799" s="18">
        <v>50000</v>
      </c>
      <c r="E799" s="18">
        <v>50000</v>
      </c>
      <c r="F799" s="18">
        <f t="shared" si="45"/>
        <v>50000</v>
      </c>
      <c r="G799" s="17" t="s">
        <v>1164</v>
      </c>
      <c r="H799" s="17" t="s">
        <v>307</v>
      </c>
      <c r="I799" s="17" t="s">
        <v>21</v>
      </c>
      <c r="J799" s="20" t="s">
        <v>1333</v>
      </c>
      <c r="K799" s="21">
        <v>43545</v>
      </c>
      <c r="L799" s="21" t="s">
        <v>23</v>
      </c>
      <c r="M799" s="15">
        <f t="shared" si="46"/>
        <v>92</v>
      </c>
      <c r="N799" s="15">
        <f t="shared" si="47"/>
        <v>606.94</v>
      </c>
      <c r="XAH799" s="23"/>
      <c r="XAI799" s="23"/>
      <c r="XAJ799" s="23"/>
      <c r="XAK799" s="23"/>
      <c r="XAL799" s="23"/>
      <c r="XAM799" s="23"/>
      <c r="XAN799" s="23"/>
      <c r="XAO799" s="23"/>
      <c r="XAP799" s="23"/>
      <c r="XAQ799" s="23"/>
      <c r="XAR799" s="23"/>
      <c r="XAS799" s="23"/>
      <c r="XAT799" s="23"/>
      <c r="XAU799" s="23"/>
      <c r="XAV799" s="23"/>
      <c r="XAW799" s="23"/>
      <c r="XAX799" s="23"/>
      <c r="XAY799" s="23"/>
      <c r="XAZ799" s="23"/>
      <c r="XBA799" s="23"/>
      <c r="XBB799" s="23"/>
      <c r="XBC799" s="23"/>
      <c r="XBD799" s="23"/>
      <c r="XBE799" s="23"/>
      <c r="XBF799" s="23"/>
      <c r="XBG799" s="23"/>
      <c r="XBH799" s="23"/>
      <c r="XBI799" s="23"/>
      <c r="XBJ799" s="23"/>
      <c r="XBK799" s="23"/>
      <c r="XBL799" s="23"/>
      <c r="XBM799" s="23"/>
      <c r="XBN799" s="23"/>
      <c r="XBO799" s="23"/>
      <c r="XBP799" s="23"/>
      <c r="XBQ799" s="23"/>
      <c r="XBR799" s="23"/>
      <c r="XBS799" s="23"/>
      <c r="XBT799" s="23"/>
      <c r="XBU799" s="23"/>
      <c r="XBV799" s="23"/>
      <c r="XBW799" s="23"/>
      <c r="XBX799" s="23"/>
      <c r="XBY799" s="23"/>
      <c r="XBZ799" s="23"/>
      <c r="XCA799" s="23"/>
      <c r="XCB799" s="23"/>
      <c r="XCC799" s="23"/>
      <c r="XCD799" s="23"/>
      <c r="XCE799" s="23"/>
      <c r="XCF799" s="23"/>
      <c r="XCG799" s="23"/>
      <c r="XCH799" s="23"/>
      <c r="XCI799" s="23"/>
      <c r="XCJ799" s="23"/>
      <c r="XCK799" s="23"/>
      <c r="XCL799" s="23"/>
      <c r="XCM799" s="23"/>
      <c r="XCN799" s="23"/>
      <c r="XCO799" s="23"/>
      <c r="XCP799" s="23"/>
      <c r="XCQ799" s="23"/>
      <c r="XCR799" s="23"/>
      <c r="XCS799" s="23"/>
      <c r="XCT799" s="23"/>
      <c r="XCU799" s="23"/>
      <c r="XCV799" s="23"/>
      <c r="XCW799" s="26"/>
      <c r="XCX799" s="26"/>
      <c r="XCY799" s="26"/>
      <c r="XCZ799" s="26"/>
      <c r="XDA799" s="26"/>
      <c r="XDB799" s="26"/>
      <c r="XDC799" s="26"/>
      <c r="XDD799" s="26"/>
      <c r="XDE799" s="26"/>
      <c r="XDF799" s="26"/>
      <c r="XDG799" s="26"/>
      <c r="XDH799" s="26"/>
      <c r="XDI799" s="26"/>
      <c r="XDJ799" s="26"/>
      <c r="XDK799" s="26"/>
      <c r="XDL799" s="26"/>
      <c r="XDM799" s="26"/>
      <c r="XDN799" s="26"/>
      <c r="XDO799" s="26"/>
      <c r="XDP799" s="26"/>
      <c r="XDQ799" s="26"/>
      <c r="XDR799" s="26"/>
      <c r="XDS799" s="26"/>
      <c r="XDT799" s="26"/>
      <c r="XDU799" s="26"/>
      <c r="XDV799" s="26"/>
      <c r="XDW799" s="26"/>
      <c r="XDX799" s="26"/>
      <c r="XDY799" s="26"/>
      <c r="XDZ799" s="26"/>
      <c r="XEA799" s="26"/>
      <c r="XEB799" s="26"/>
      <c r="XEC799" s="26"/>
      <c r="XED799" s="26"/>
      <c r="XEE799" s="26"/>
      <c r="XEF799" s="26"/>
      <c r="XEG799" s="26"/>
      <c r="XEH799" s="26"/>
      <c r="XEI799" s="26"/>
      <c r="XEJ799" s="26"/>
      <c r="XEK799" s="26"/>
      <c r="XEL799" s="26"/>
      <c r="XEM799" s="26"/>
      <c r="XEN799" s="26"/>
      <c r="XEO799" s="26"/>
      <c r="XEP799" s="26"/>
      <c r="XEQ799" s="26"/>
      <c r="XER799" s="26"/>
      <c r="XES799" s="26"/>
      <c r="XET799" s="26"/>
      <c r="XEU799" s="26"/>
      <c r="XEV799" s="26"/>
      <c r="XEW799" s="26"/>
      <c r="XEX799" s="26"/>
      <c r="XEY799" s="26"/>
      <c r="XEZ799" s="26"/>
      <c r="XFA799" s="26"/>
    </row>
    <row r="800" s="4" customFormat="1" ht="15" customHeight="1" spans="1:16381">
      <c r="A800" s="15">
        <v>796</v>
      </c>
      <c r="B800" s="16" t="s">
        <v>1331</v>
      </c>
      <c r="C800" s="17" t="s">
        <v>1508</v>
      </c>
      <c r="D800" s="18">
        <v>50000</v>
      </c>
      <c r="E800" s="18">
        <v>50000</v>
      </c>
      <c r="F800" s="18">
        <f t="shared" si="45"/>
        <v>50000</v>
      </c>
      <c r="G800" s="17" t="s">
        <v>1164</v>
      </c>
      <c r="H800" s="17" t="s">
        <v>307</v>
      </c>
      <c r="I800" s="17" t="s">
        <v>21</v>
      </c>
      <c r="J800" s="20" t="s">
        <v>1333</v>
      </c>
      <c r="K800" s="21">
        <v>43545</v>
      </c>
      <c r="L800" s="21" t="s">
        <v>23</v>
      </c>
      <c r="M800" s="15">
        <f t="shared" si="46"/>
        <v>92</v>
      </c>
      <c r="N800" s="15">
        <f t="shared" si="47"/>
        <v>606.94</v>
      </c>
      <c r="XAH800" s="23"/>
      <c r="XAI800" s="23"/>
      <c r="XAJ800" s="23"/>
      <c r="XAK800" s="23"/>
      <c r="XAL800" s="23"/>
      <c r="XAM800" s="23"/>
      <c r="XAN800" s="23"/>
      <c r="XAO800" s="23"/>
      <c r="XAP800" s="23"/>
      <c r="XAQ800" s="23"/>
      <c r="XAR800" s="23"/>
      <c r="XAS800" s="23"/>
      <c r="XAT800" s="23"/>
      <c r="XAU800" s="23"/>
      <c r="XAV800" s="23"/>
      <c r="XAW800" s="23"/>
      <c r="XAX800" s="23"/>
      <c r="XAY800" s="23"/>
      <c r="XAZ800" s="23"/>
      <c r="XBA800" s="23"/>
      <c r="XBB800" s="23"/>
      <c r="XBC800" s="23"/>
      <c r="XBD800" s="23"/>
      <c r="XBE800" s="23"/>
      <c r="XBF800" s="23"/>
      <c r="XBG800" s="23"/>
      <c r="XBH800" s="23"/>
      <c r="XBI800" s="23"/>
      <c r="XBJ800" s="23"/>
      <c r="XBK800" s="23"/>
      <c r="XBL800" s="23"/>
      <c r="XBM800" s="23"/>
      <c r="XBN800" s="23"/>
      <c r="XBO800" s="23"/>
      <c r="XBP800" s="23"/>
      <c r="XBQ800" s="23"/>
      <c r="XBR800" s="23"/>
      <c r="XBS800" s="23"/>
      <c r="XBT800" s="23"/>
      <c r="XBU800" s="23"/>
      <c r="XBV800" s="23"/>
      <c r="XBW800" s="23"/>
      <c r="XBX800" s="23"/>
      <c r="XBY800" s="23"/>
      <c r="XBZ800" s="23"/>
      <c r="XCA800" s="23"/>
      <c r="XCB800" s="23"/>
      <c r="XCC800" s="23"/>
      <c r="XCD800" s="23"/>
      <c r="XCE800" s="23"/>
      <c r="XCF800" s="23"/>
      <c r="XCG800" s="23"/>
      <c r="XCH800" s="23"/>
      <c r="XCI800" s="23"/>
      <c r="XCJ800" s="23"/>
      <c r="XCK800" s="23"/>
      <c r="XCL800" s="23"/>
      <c r="XCM800" s="23"/>
      <c r="XCN800" s="23"/>
      <c r="XCO800" s="23"/>
      <c r="XCP800" s="23"/>
      <c r="XCQ800" s="23"/>
      <c r="XCR800" s="23"/>
      <c r="XCS800" s="23"/>
      <c r="XCT800" s="23"/>
      <c r="XCU800" s="23"/>
      <c r="XCV800" s="23"/>
      <c r="XCW800" s="26"/>
      <c r="XCX800" s="26"/>
      <c r="XCY800" s="26"/>
      <c r="XCZ800" s="26"/>
      <c r="XDA800" s="26"/>
      <c r="XDB800" s="26"/>
      <c r="XDC800" s="26"/>
      <c r="XDD800" s="26"/>
      <c r="XDE800" s="26"/>
      <c r="XDF800" s="26"/>
      <c r="XDG800" s="26"/>
      <c r="XDH800" s="26"/>
      <c r="XDI800" s="26"/>
      <c r="XDJ800" s="26"/>
      <c r="XDK800" s="26"/>
      <c r="XDL800" s="26"/>
      <c r="XDM800" s="26"/>
      <c r="XDN800" s="26"/>
      <c r="XDO800" s="26"/>
      <c r="XDP800" s="26"/>
      <c r="XDQ800" s="26"/>
      <c r="XDR800" s="26"/>
      <c r="XDS800" s="26"/>
      <c r="XDT800" s="26"/>
      <c r="XDU800" s="26"/>
      <c r="XDV800" s="26"/>
      <c r="XDW800" s="26"/>
      <c r="XDX800" s="26"/>
      <c r="XDY800" s="26"/>
      <c r="XDZ800" s="26"/>
      <c r="XEA800" s="26"/>
      <c r="XEB800" s="26"/>
      <c r="XEC800" s="26"/>
      <c r="XED800" s="26"/>
      <c r="XEE800" s="26"/>
      <c r="XEF800" s="26"/>
      <c r="XEG800" s="26"/>
      <c r="XEH800" s="26"/>
      <c r="XEI800" s="26"/>
      <c r="XEJ800" s="26"/>
      <c r="XEK800" s="26"/>
      <c r="XEL800" s="26"/>
      <c r="XEM800" s="26"/>
      <c r="XEN800" s="26"/>
      <c r="XEO800" s="26"/>
      <c r="XEP800" s="26"/>
      <c r="XEQ800" s="26"/>
      <c r="XER800" s="26"/>
      <c r="XES800" s="26"/>
      <c r="XET800" s="26"/>
      <c r="XEU800" s="26"/>
      <c r="XEV800" s="26"/>
      <c r="XEW800" s="26"/>
      <c r="XEX800" s="26"/>
      <c r="XEY800" s="26"/>
      <c r="XEZ800" s="26"/>
      <c r="XFA800" s="26"/>
    </row>
    <row r="801" s="4" customFormat="1" ht="15" customHeight="1" spans="1:16381">
      <c r="A801" s="15">
        <v>797</v>
      </c>
      <c r="B801" s="16" t="s">
        <v>1331</v>
      </c>
      <c r="C801" s="17" t="s">
        <v>1509</v>
      </c>
      <c r="D801" s="18">
        <v>50000</v>
      </c>
      <c r="E801" s="18">
        <v>50000</v>
      </c>
      <c r="F801" s="18">
        <f t="shared" si="45"/>
        <v>50000</v>
      </c>
      <c r="G801" s="17" t="s">
        <v>1164</v>
      </c>
      <c r="H801" s="17" t="s">
        <v>307</v>
      </c>
      <c r="I801" s="17" t="s">
        <v>21</v>
      </c>
      <c r="J801" s="20" t="s">
        <v>1333</v>
      </c>
      <c r="K801" s="21">
        <v>43545</v>
      </c>
      <c r="L801" s="21" t="s">
        <v>23</v>
      </c>
      <c r="M801" s="15">
        <f t="shared" si="46"/>
        <v>92</v>
      </c>
      <c r="N801" s="15">
        <f t="shared" si="47"/>
        <v>606.94</v>
      </c>
      <c r="XAH801" s="23"/>
      <c r="XAI801" s="23"/>
      <c r="XAJ801" s="23"/>
      <c r="XAK801" s="23"/>
      <c r="XAL801" s="23"/>
      <c r="XAM801" s="23"/>
      <c r="XAN801" s="23"/>
      <c r="XAO801" s="23"/>
      <c r="XAP801" s="23"/>
      <c r="XAQ801" s="23"/>
      <c r="XAR801" s="23"/>
      <c r="XAS801" s="23"/>
      <c r="XAT801" s="23"/>
      <c r="XAU801" s="23"/>
      <c r="XAV801" s="23"/>
      <c r="XAW801" s="23"/>
      <c r="XAX801" s="23"/>
      <c r="XAY801" s="23"/>
      <c r="XAZ801" s="23"/>
      <c r="XBA801" s="23"/>
      <c r="XBB801" s="23"/>
      <c r="XBC801" s="23"/>
      <c r="XBD801" s="23"/>
      <c r="XBE801" s="23"/>
      <c r="XBF801" s="23"/>
      <c r="XBG801" s="23"/>
      <c r="XBH801" s="23"/>
      <c r="XBI801" s="23"/>
      <c r="XBJ801" s="23"/>
      <c r="XBK801" s="23"/>
      <c r="XBL801" s="23"/>
      <c r="XBM801" s="23"/>
      <c r="XBN801" s="23"/>
      <c r="XBO801" s="23"/>
      <c r="XBP801" s="23"/>
      <c r="XBQ801" s="23"/>
      <c r="XBR801" s="23"/>
      <c r="XBS801" s="23"/>
      <c r="XBT801" s="23"/>
      <c r="XBU801" s="23"/>
      <c r="XBV801" s="23"/>
      <c r="XBW801" s="23"/>
      <c r="XBX801" s="23"/>
      <c r="XBY801" s="23"/>
      <c r="XBZ801" s="23"/>
      <c r="XCA801" s="23"/>
      <c r="XCB801" s="23"/>
      <c r="XCC801" s="23"/>
      <c r="XCD801" s="23"/>
      <c r="XCE801" s="23"/>
      <c r="XCF801" s="23"/>
      <c r="XCG801" s="23"/>
      <c r="XCH801" s="23"/>
      <c r="XCI801" s="23"/>
      <c r="XCJ801" s="23"/>
      <c r="XCK801" s="23"/>
      <c r="XCL801" s="23"/>
      <c r="XCM801" s="23"/>
      <c r="XCN801" s="23"/>
      <c r="XCO801" s="23"/>
      <c r="XCP801" s="23"/>
      <c r="XCQ801" s="23"/>
      <c r="XCR801" s="23"/>
      <c r="XCS801" s="23"/>
      <c r="XCT801" s="23"/>
      <c r="XCU801" s="23"/>
      <c r="XCV801" s="23"/>
      <c r="XCW801" s="26"/>
      <c r="XCX801" s="26"/>
      <c r="XCY801" s="26"/>
      <c r="XCZ801" s="26"/>
      <c r="XDA801" s="26"/>
      <c r="XDB801" s="26"/>
      <c r="XDC801" s="26"/>
      <c r="XDD801" s="26"/>
      <c r="XDE801" s="26"/>
      <c r="XDF801" s="26"/>
      <c r="XDG801" s="26"/>
      <c r="XDH801" s="26"/>
      <c r="XDI801" s="26"/>
      <c r="XDJ801" s="26"/>
      <c r="XDK801" s="26"/>
      <c r="XDL801" s="26"/>
      <c r="XDM801" s="26"/>
      <c r="XDN801" s="26"/>
      <c r="XDO801" s="26"/>
      <c r="XDP801" s="26"/>
      <c r="XDQ801" s="26"/>
      <c r="XDR801" s="26"/>
      <c r="XDS801" s="26"/>
      <c r="XDT801" s="26"/>
      <c r="XDU801" s="26"/>
      <c r="XDV801" s="26"/>
      <c r="XDW801" s="26"/>
      <c r="XDX801" s="26"/>
      <c r="XDY801" s="26"/>
      <c r="XDZ801" s="26"/>
      <c r="XEA801" s="26"/>
      <c r="XEB801" s="26"/>
      <c r="XEC801" s="26"/>
      <c r="XED801" s="26"/>
      <c r="XEE801" s="26"/>
      <c r="XEF801" s="26"/>
      <c r="XEG801" s="26"/>
      <c r="XEH801" s="26"/>
      <c r="XEI801" s="26"/>
      <c r="XEJ801" s="26"/>
      <c r="XEK801" s="26"/>
      <c r="XEL801" s="26"/>
      <c r="XEM801" s="26"/>
      <c r="XEN801" s="26"/>
      <c r="XEO801" s="26"/>
      <c r="XEP801" s="26"/>
      <c r="XEQ801" s="26"/>
      <c r="XER801" s="26"/>
      <c r="XES801" s="26"/>
      <c r="XET801" s="26"/>
      <c r="XEU801" s="26"/>
      <c r="XEV801" s="26"/>
      <c r="XEW801" s="26"/>
      <c r="XEX801" s="26"/>
      <c r="XEY801" s="26"/>
      <c r="XEZ801" s="26"/>
      <c r="XFA801" s="26"/>
    </row>
    <row r="802" s="4" customFormat="1" ht="15" customHeight="1" spans="1:16381">
      <c r="A802" s="15">
        <v>798</v>
      </c>
      <c r="B802" s="16" t="s">
        <v>1331</v>
      </c>
      <c r="C802" s="17" t="s">
        <v>1510</v>
      </c>
      <c r="D802" s="18">
        <v>50000</v>
      </c>
      <c r="E802" s="18">
        <v>50000</v>
      </c>
      <c r="F802" s="18">
        <f t="shared" si="45"/>
        <v>50000</v>
      </c>
      <c r="G802" s="17" t="s">
        <v>735</v>
      </c>
      <c r="H802" s="17" t="s">
        <v>736</v>
      </c>
      <c r="I802" s="17" t="s">
        <v>21</v>
      </c>
      <c r="J802" s="20" t="s">
        <v>1333</v>
      </c>
      <c r="K802" s="21">
        <v>43545</v>
      </c>
      <c r="L802" s="21" t="s">
        <v>23</v>
      </c>
      <c r="M802" s="15">
        <f t="shared" si="46"/>
        <v>92</v>
      </c>
      <c r="N802" s="15">
        <f t="shared" si="47"/>
        <v>606.94</v>
      </c>
      <c r="XAH802" s="23"/>
      <c r="XAI802" s="23"/>
      <c r="XAJ802" s="23"/>
      <c r="XAK802" s="23"/>
      <c r="XAL802" s="23"/>
      <c r="XAM802" s="23"/>
      <c r="XAN802" s="23"/>
      <c r="XAO802" s="23"/>
      <c r="XAP802" s="23"/>
      <c r="XAQ802" s="23"/>
      <c r="XAR802" s="23"/>
      <c r="XAS802" s="23"/>
      <c r="XAT802" s="23"/>
      <c r="XAU802" s="23"/>
      <c r="XAV802" s="23"/>
      <c r="XAW802" s="23"/>
      <c r="XAX802" s="23"/>
      <c r="XAY802" s="23"/>
      <c r="XAZ802" s="23"/>
      <c r="XBA802" s="23"/>
      <c r="XBB802" s="23"/>
      <c r="XBC802" s="23"/>
      <c r="XBD802" s="23"/>
      <c r="XBE802" s="23"/>
      <c r="XBF802" s="23"/>
      <c r="XBG802" s="23"/>
      <c r="XBH802" s="23"/>
      <c r="XBI802" s="23"/>
      <c r="XBJ802" s="23"/>
      <c r="XBK802" s="23"/>
      <c r="XBL802" s="23"/>
      <c r="XBM802" s="23"/>
      <c r="XBN802" s="23"/>
      <c r="XBO802" s="23"/>
      <c r="XBP802" s="23"/>
      <c r="XBQ802" s="23"/>
      <c r="XBR802" s="23"/>
      <c r="XBS802" s="23"/>
      <c r="XBT802" s="23"/>
      <c r="XBU802" s="23"/>
      <c r="XBV802" s="23"/>
      <c r="XBW802" s="23"/>
      <c r="XBX802" s="23"/>
      <c r="XBY802" s="23"/>
      <c r="XBZ802" s="23"/>
      <c r="XCA802" s="23"/>
      <c r="XCB802" s="23"/>
      <c r="XCC802" s="23"/>
      <c r="XCD802" s="23"/>
      <c r="XCE802" s="23"/>
      <c r="XCF802" s="23"/>
      <c r="XCG802" s="23"/>
      <c r="XCH802" s="23"/>
      <c r="XCI802" s="23"/>
      <c r="XCJ802" s="23"/>
      <c r="XCK802" s="23"/>
      <c r="XCL802" s="23"/>
      <c r="XCM802" s="23"/>
      <c r="XCN802" s="23"/>
      <c r="XCO802" s="23"/>
      <c r="XCP802" s="23"/>
      <c r="XCQ802" s="23"/>
      <c r="XCR802" s="23"/>
      <c r="XCS802" s="23"/>
      <c r="XCT802" s="23"/>
      <c r="XCU802" s="23"/>
      <c r="XCV802" s="23"/>
      <c r="XCW802" s="26"/>
      <c r="XCX802" s="26"/>
      <c r="XCY802" s="26"/>
      <c r="XCZ802" s="26"/>
      <c r="XDA802" s="26"/>
      <c r="XDB802" s="26"/>
      <c r="XDC802" s="26"/>
      <c r="XDD802" s="26"/>
      <c r="XDE802" s="26"/>
      <c r="XDF802" s="26"/>
      <c r="XDG802" s="26"/>
      <c r="XDH802" s="26"/>
      <c r="XDI802" s="26"/>
      <c r="XDJ802" s="26"/>
      <c r="XDK802" s="26"/>
      <c r="XDL802" s="26"/>
      <c r="XDM802" s="26"/>
      <c r="XDN802" s="26"/>
      <c r="XDO802" s="26"/>
      <c r="XDP802" s="26"/>
      <c r="XDQ802" s="26"/>
      <c r="XDR802" s="26"/>
      <c r="XDS802" s="26"/>
      <c r="XDT802" s="26"/>
      <c r="XDU802" s="26"/>
      <c r="XDV802" s="26"/>
      <c r="XDW802" s="26"/>
      <c r="XDX802" s="26"/>
      <c r="XDY802" s="26"/>
      <c r="XDZ802" s="26"/>
      <c r="XEA802" s="26"/>
      <c r="XEB802" s="26"/>
      <c r="XEC802" s="26"/>
      <c r="XED802" s="26"/>
      <c r="XEE802" s="26"/>
      <c r="XEF802" s="26"/>
      <c r="XEG802" s="26"/>
      <c r="XEH802" s="26"/>
      <c r="XEI802" s="26"/>
      <c r="XEJ802" s="26"/>
      <c r="XEK802" s="26"/>
      <c r="XEL802" s="26"/>
      <c r="XEM802" s="26"/>
      <c r="XEN802" s="26"/>
      <c r="XEO802" s="26"/>
      <c r="XEP802" s="26"/>
      <c r="XEQ802" s="26"/>
      <c r="XER802" s="26"/>
      <c r="XES802" s="26"/>
      <c r="XET802" s="26"/>
      <c r="XEU802" s="26"/>
      <c r="XEV802" s="26"/>
      <c r="XEW802" s="26"/>
      <c r="XEX802" s="26"/>
      <c r="XEY802" s="26"/>
      <c r="XEZ802" s="26"/>
      <c r="XFA802" s="26"/>
    </row>
    <row r="803" s="4" customFormat="1" ht="15" customHeight="1" spans="1:16381">
      <c r="A803" s="15">
        <v>799</v>
      </c>
      <c r="B803" s="16" t="s">
        <v>1331</v>
      </c>
      <c r="C803" s="17" t="s">
        <v>1511</v>
      </c>
      <c r="D803" s="18">
        <v>50000</v>
      </c>
      <c r="E803" s="18">
        <v>50000</v>
      </c>
      <c r="F803" s="18">
        <f t="shared" si="45"/>
        <v>50000</v>
      </c>
      <c r="G803" s="17" t="s">
        <v>735</v>
      </c>
      <c r="H803" s="17" t="s">
        <v>736</v>
      </c>
      <c r="I803" s="17" t="s">
        <v>21</v>
      </c>
      <c r="J803" s="20" t="s">
        <v>1333</v>
      </c>
      <c r="K803" s="21">
        <v>43545</v>
      </c>
      <c r="L803" s="21" t="s">
        <v>23</v>
      </c>
      <c r="M803" s="15">
        <f t="shared" si="46"/>
        <v>92</v>
      </c>
      <c r="N803" s="15">
        <f t="shared" si="47"/>
        <v>606.94</v>
      </c>
      <c r="XAH803" s="23"/>
      <c r="XAI803" s="23"/>
      <c r="XAJ803" s="23"/>
      <c r="XAK803" s="23"/>
      <c r="XAL803" s="23"/>
      <c r="XAM803" s="23"/>
      <c r="XAN803" s="23"/>
      <c r="XAO803" s="23"/>
      <c r="XAP803" s="23"/>
      <c r="XAQ803" s="23"/>
      <c r="XAR803" s="23"/>
      <c r="XAS803" s="23"/>
      <c r="XAT803" s="23"/>
      <c r="XAU803" s="23"/>
      <c r="XAV803" s="23"/>
      <c r="XAW803" s="23"/>
      <c r="XAX803" s="23"/>
      <c r="XAY803" s="23"/>
      <c r="XAZ803" s="23"/>
      <c r="XBA803" s="23"/>
      <c r="XBB803" s="23"/>
      <c r="XBC803" s="23"/>
      <c r="XBD803" s="23"/>
      <c r="XBE803" s="23"/>
      <c r="XBF803" s="23"/>
      <c r="XBG803" s="23"/>
      <c r="XBH803" s="23"/>
      <c r="XBI803" s="23"/>
      <c r="XBJ803" s="23"/>
      <c r="XBK803" s="23"/>
      <c r="XBL803" s="23"/>
      <c r="XBM803" s="23"/>
      <c r="XBN803" s="23"/>
      <c r="XBO803" s="23"/>
      <c r="XBP803" s="23"/>
      <c r="XBQ803" s="23"/>
      <c r="XBR803" s="23"/>
      <c r="XBS803" s="23"/>
      <c r="XBT803" s="23"/>
      <c r="XBU803" s="23"/>
      <c r="XBV803" s="23"/>
      <c r="XBW803" s="23"/>
      <c r="XBX803" s="23"/>
      <c r="XBY803" s="23"/>
      <c r="XBZ803" s="23"/>
      <c r="XCA803" s="23"/>
      <c r="XCB803" s="23"/>
      <c r="XCC803" s="23"/>
      <c r="XCD803" s="23"/>
      <c r="XCE803" s="23"/>
      <c r="XCF803" s="23"/>
      <c r="XCG803" s="23"/>
      <c r="XCH803" s="23"/>
      <c r="XCI803" s="23"/>
      <c r="XCJ803" s="23"/>
      <c r="XCK803" s="23"/>
      <c r="XCL803" s="23"/>
      <c r="XCM803" s="23"/>
      <c r="XCN803" s="23"/>
      <c r="XCO803" s="23"/>
      <c r="XCP803" s="23"/>
      <c r="XCQ803" s="23"/>
      <c r="XCR803" s="23"/>
      <c r="XCS803" s="23"/>
      <c r="XCT803" s="23"/>
      <c r="XCU803" s="23"/>
      <c r="XCV803" s="23"/>
      <c r="XCW803" s="26"/>
      <c r="XCX803" s="26"/>
      <c r="XCY803" s="26"/>
      <c r="XCZ803" s="26"/>
      <c r="XDA803" s="26"/>
      <c r="XDB803" s="26"/>
      <c r="XDC803" s="26"/>
      <c r="XDD803" s="26"/>
      <c r="XDE803" s="26"/>
      <c r="XDF803" s="26"/>
      <c r="XDG803" s="26"/>
      <c r="XDH803" s="26"/>
      <c r="XDI803" s="26"/>
      <c r="XDJ803" s="26"/>
      <c r="XDK803" s="26"/>
      <c r="XDL803" s="26"/>
      <c r="XDM803" s="26"/>
      <c r="XDN803" s="26"/>
      <c r="XDO803" s="26"/>
      <c r="XDP803" s="26"/>
      <c r="XDQ803" s="26"/>
      <c r="XDR803" s="26"/>
      <c r="XDS803" s="26"/>
      <c r="XDT803" s="26"/>
      <c r="XDU803" s="26"/>
      <c r="XDV803" s="26"/>
      <c r="XDW803" s="26"/>
      <c r="XDX803" s="26"/>
      <c r="XDY803" s="26"/>
      <c r="XDZ803" s="26"/>
      <c r="XEA803" s="26"/>
      <c r="XEB803" s="26"/>
      <c r="XEC803" s="26"/>
      <c r="XED803" s="26"/>
      <c r="XEE803" s="26"/>
      <c r="XEF803" s="26"/>
      <c r="XEG803" s="26"/>
      <c r="XEH803" s="26"/>
      <c r="XEI803" s="26"/>
      <c r="XEJ803" s="26"/>
      <c r="XEK803" s="26"/>
      <c r="XEL803" s="26"/>
      <c r="XEM803" s="26"/>
      <c r="XEN803" s="26"/>
      <c r="XEO803" s="26"/>
      <c r="XEP803" s="26"/>
      <c r="XEQ803" s="26"/>
      <c r="XER803" s="26"/>
      <c r="XES803" s="26"/>
      <c r="XET803" s="26"/>
      <c r="XEU803" s="26"/>
      <c r="XEV803" s="26"/>
      <c r="XEW803" s="26"/>
      <c r="XEX803" s="26"/>
      <c r="XEY803" s="26"/>
      <c r="XEZ803" s="26"/>
      <c r="XFA803" s="26"/>
    </row>
    <row r="804" s="4" customFormat="1" ht="15" customHeight="1" spans="1:16381">
      <c r="A804" s="15">
        <v>800</v>
      </c>
      <c r="B804" s="16" t="s">
        <v>1331</v>
      </c>
      <c r="C804" s="17" t="s">
        <v>1512</v>
      </c>
      <c r="D804" s="18">
        <v>50000</v>
      </c>
      <c r="E804" s="18">
        <v>50000</v>
      </c>
      <c r="F804" s="18">
        <f t="shared" si="45"/>
        <v>50000</v>
      </c>
      <c r="G804" s="17" t="s">
        <v>973</v>
      </c>
      <c r="H804" s="17" t="s">
        <v>974</v>
      </c>
      <c r="I804" s="17" t="s">
        <v>21</v>
      </c>
      <c r="J804" s="20" t="s">
        <v>475</v>
      </c>
      <c r="K804" s="21">
        <v>43545</v>
      </c>
      <c r="L804" s="21" t="s">
        <v>23</v>
      </c>
      <c r="M804" s="15">
        <f t="shared" si="46"/>
        <v>92</v>
      </c>
      <c r="N804" s="15">
        <f t="shared" si="47"/>
        <v>606.94</v>
      </c>
      <c r="XAH804" s="23"/>
      <c r="XAI804" s="23"/>
      <c r="XAJ804" s="23"/>
      <c r="XAK804" s="23"/>
      <c r="XAL804" s="23"/>
      <c r="XAM804" s="23"/>
      <c r="XAN804" s="23"/>
      <c r="XAO804" s="23"/>
      <c r="XAP804" s="23"/>
      <c r="XAQ804" s="23"/>
      <c r="XAR804" s="23"/>
      <c r="XAS804" s="23"/>
      <c r="XAT804" s="23"/>
      <c r="XAU804" s="23"/>
      <c r="XAV804" s="23"/>
      <c r="XAW804" s="23"/>
      <c r="XAX804" s="23"/>
      <c r="XAY804" s="23"/>
      <c r="XAZ804" s="23"/>
      <c r="XBA804" s="23"/>
      <c r="XBB804" s="23"/>
      <c r="XBC804" s="23"/>
      <c r="XBD804" s="23"/>
      <c r="XBE804" s="23"/>
      <c r="XBF804" s="23"/>
      <c r="XBG804" s="23"/>
      <c r="XBH804" s="23"/>
      <c r="XBI804" s="23"/>
      <c r="XBJ804" s="23"/>
      <c r="XBK804" s="23"/>
      <c r="XBL804" s="23"/>
      <c r="XBM804" s="23"/>
      <c r="XBN804" s="23"/>
      <c r="XBO804" s="23"/>
      <c r="XBP804" s="23"/>
      <c r="XBQ804" s="23"/>
      <c r="XBR804" s="23"/>
      <c r="XBS804" s="23"/>
      <c r="XBT804" s="23"/>
      <c r="XBU804" s="23"/>
      <c r="XBV804" s="23"/>
      <c r="XBW804" s="23"/>
      <c r="XBX804" s="23"/>
      <c r="XBY804" s="23"/>
      <c r="XBZ804" s="23"/>
      <c r="XCA804" s="23"/>
      <c r="XCB804" s="23"/>
      <c r="XCC804" s="23"/>
      <c r="XCD804" s="23"/>
      <c r="XCE804" s="23"/>
      <c r="XCF804" s="23"/>
      <c r="XCG804" s="23"/>
      <c r="XCH804" s="23"/>
      <c r="XCI804" s="23"/>
      <c r="XCJ804" s="23"/>
      <c r="XCK804" s="23"/>
      <c r="XCL804" s="23"/>
      <c r="XCM804" s="23"/>
      <c r="XCN804" s="23"/>
      <c r="XCO804" s="23"/>
      <c r="XCP804" s="23"/>
      <c r="XCQ804" s="23"/>
      <c r="XCR804" s="23"/>
      <c r="XCS804" s="23"/>
      <c r="XCT804" s="23"/>
      <c r="XCU804" s="23"/>
      <c r="XCV804" s="23"/>
      <c r="XCW804" s="26"/>
      <c r="XCX804" s="26"/>
      <c r="XCY804" s="26"/>
      <c r="XCZ804" s="26"/>
      <c r="XDA804" s="26"/>
      <c r="XDB804" s="26"/>
      <c r="XDC804" s="26"/>
      <c r="XDD804" s="26"/>
      <c r="XDE804" s="26"/>
      <c r="XDF804" s="26"/>
      <c r="XDG804" s="26"/>
      <c r="XDH804" s="26"/>
      <c r="XDI804" s="26"/>
      <c r="XDJ804" s="26"/>
      <c r="XDK804" s="26"/>
      <c r="XDL804" s="26"/>
      <c r="XDM804" s="26"/>
      <c r="XDN804" s="26"/>
      <c r="XDO804" s="26"/>
      <c r="XDP804" s="26"/>
      <c r="XDQ804" s="26"/>
      <c r="XDR804" s="26"/>
      <c r="XDS804" s="26"/>
      <c r="XDT804" s="26"/>
      <c r="XDU804" s="26"/>
      <c r="XDV804" s="26"/>
      <c r="XDW804" s="26"/>
      <c r="XDX804" s="26"/>
      <c r="XDY804" s="26"/>
      <c r="XDZ804" s="26"/>
      <c r="XEA804" s="26"/>
      <c r="XEB804" s="26"/>
      <c r="XEC804" s="26"/>
      <c r="XED804" s="26"/>
      <c r="XEE804" s="26"/>
      <c r="XEF804" s="26"/>
      <c r="XEG804" s="26"/>
      <c r="XEH804" s="26"/>
      <c r="XEI804" s="26"/>
      <c r="XEJ804" s="26"/>
      <c r="XEK804" s="26"/>
      <c r="XEL804" s="26"/>
      <c r="XEM804" s="26"/>
      <c r="XEN804" s="26"/>
      <c r="XEO804" s="26"/>
      <c r="XEP804" s="26"/>
      <c r="XEQ804" s="26"/>
      <c r="XER804" s="26"/>
      <c r="XES804" s="26"/>
      <c r="XET804" s="26"/>
      <c r="XEU804" s="26"/>
      <c r="XEV804" s="26"/>
      <c r="XEW804" s="26"/>
      <c r="XEX804" s="26"/>
      <c r="XEY804" s="26"/>
      <c r="XEZ804" s="26"/>
      <c r="XFA804" s="26"/>
    </row>
    <row r="805" s="4" customFormat="1" ht="15" customHeight="1" spans="1:16381">
      <c r="A805" s="15">
        <v>801</v>
      </c>
      <c r="B805" s="16" t="s">
        <v>1331</v>
      </c>
      <c r="C805" s="17" t="s">
        <v>1513</v>
      </c>
      <c r="D805" s="18">
        <v>50000</v>
      </c>
      <c r="E805" s="18">
        <v>50000</v>
      </c>
      <c r="F805" s="18">
        <f t="shared" si="45"/>
        <v>50000</v>
      </c>
      <c r="G805" s="17" t="s">
        <v>973</v>
      </c>
      <c r="H805" s="17" t="s">
        <v>974</v>
      </c>
      <c r="I805" s="17" t="s">
        <v>21</v>
      </c>
      <c r="J805" s="20" t="s">
        <v>1333</v>
      </c>
      <c r="K805" s="21">
        <v>43545</v>
      </c>
      <c r="L805" s="21" t="s">
        <v>23</v>
      </c>
      <c r="M805" s="15">
        <f t="shared" si="46"/>
        <v>92</v>
      </c>
      <c r="N805" s="15">
        <f t="shared" si="47"/>
        <v>606.94</v>
      </c>
      <c r="XAH805" s="23"/>
      <c r="XAI805" s="23"/>
      <c r="XAJ805" s="23"/>
      <c r="XAK805" s="23"/>
      <c r="XAL805" s="23"/>
      <c r="XAM805" s="23"/>
      <c r="XAN805" s="23"/>
      <c r="XAO805" s="23"/>
      <c r="XAP805" s="23"/>
      <c r="XAQ805" s="23"/>
      <c r="XAR805" s="23"/>
      <c r="XAS805" s="23"/>
      <c r="XAT805" s="23"/>
      <c r="XAU805" s="23"/>
      <c r="XAV805" s="23"/>
      <c r="XAW805" s="23"/>
      <c r="XAX805" s="23"/>
      <c r="XAY805" s="23"/>
      <c r="XAZ805" s="23"/>
      <c r="XBA805" s="23"/>
      <c r="XBB805" s="23"/>
      <c r="XBC805" s="23"/>
      <c r="XBD805" s="23"/>
      <c r="XBE805" s="23"/>
      <c r="XBF805" s="23"/>
      <c r="XBG805" s="23"/>
      <c r="XBH805" s="23"/>
      <c r="XBI805" s="23"/>
      <c r="XBJ805" s="23"/>
      <c r="XBK805" s="23"/>
      <c r="XBL805" s="23"/>
      <c r="XBM805" s="23"/>
      <c r="XBN805" s="23"/>
      <c r="XBO805" s="23"/>
      <c r="XBP805" s="23"/>
      <c r="XBQ805" s="23"/>
      <c r="XBR805" s="23"/>
      <c r="XBS805" s="23"/>
      <c r="XBT805" s="23"/>
      <c r="XBU805" s="23"/>
      <c r="XBV805" s="23"/>
      <c r="XBW805" s="23"/>
      <c r="XBX805" s="23"/>
      <c r="XBY805" s="23"/>
      <c r="XBZ805" s="23"/>
      <c r="XCA805" s="23"/>
      <c r="XCB805" s="23"/>
      <c r="XCC805" s="23"/>
      <c r="XCD805" s="23"/>
      <c r="XCE805" s="23"/>
      <c r="XCF805" s="23"/>
      <c r="XCG805" s="23"/>
      <c r="XCH805" s="23"/>
      <c r="XCI805" s="23"/>
      <c r="XCJ805" s="23"/>
      <c r="XCK805" s="23"/>
      <c r="XCL805" s="23"/>
      <c r="XCM805" s="23"/>
      <c r="XCN805" s="23"/>
      <c r="XCO805" s="23"/>
      <c r="XCP805" s="23"/>
      <c r="XCQ805" s="23"/>
      <c r="XCR805" s="23"/>
      <c r="XCS805" s="23"/>
      <c r="XCT805" s="23"/>
      <c r="XCU805" s="23"/>
      <c r="XCV805" s="23"/>
      <c r="XCW805" s="26"/>
      <c r="XCX805" s="26"/>
      <c r="XCY805" s="26"/>
      <c r="XCZ805" s="26"/>
      <c r="XDA805" s="26"/>
      <c r="XDB805" s="26"/>
      <c r="XDC805" s="26"/>
      <c r="XDD805" s="26"/>
      <c r="XDE805" s="26"/>
      <c r="XDF805" s="26"/>
      <c r="XDG805" s="26"/>
      <c r="XDH805" s="26"/>
      <c r="XDI805" s="26"/>
      <c r="XDJ805" s="26"/>
      <c r="XDK805" s="26"/>
      <c r="XDL805" s="26"/>
      <c r="XDM805" s="26"/>
      <c r="XDN805" s="26"/>
      <c r="XDO805" s="26"/>
      <c r="XDP805" s="26"/>
      <c r="XDQ805" s="26"/>
      <c r="XDR805" s="26"/>
      <c r="XDS805" s="26"/>
      <c r="XDT805" s="26"/>
      <c r="XDU805" s="26"/>
      <c r="XDV805" s="26"/>
      <c r="XDW805" s="26"/>
      <c r="XDX805" s="26"/>
      <c r="XDY805" s="26"/>
      <c r="XDZ805" s="26"/>
      <c r="XEA805" s="26"/>
      <c r="XEB805" s="26"/>
      <c r="XEC805" s="26"/>
      <c r="XED805" s="26"/>
      <c r="XEE805" s="26"/>
      <c r="XEF805" s="26"/>
      <c r="XEG805" s="26"/>
      <c r="XEH805" s="26"/>
      <c r="XEI805" s="26"/>
      <c r="XEJ805" s="26"/>
      <c r="XEK805" s="26"/>
      <c r="XEL805" s="26"/>
      <c r="XEM805" s="26"/>
      <c r="XEN805" s="26"/>
      <c r="XEO805" s="26"/>
      <c r="XEP805" s="26"/>
      <c r="XEQ805" s="26"/>
      <c r="XER805" s="26"/>
      <c r="XES805" s="26"/>
      <c r="XET805" s="26"/>
      <c r="XEU805" s="26"/>
      <c r="XEV805" s="26"/>
      <c r="XEW805" s="26"/>
      <c r="XEX805" s="26"/>
      <c r="XEY805" s="26"/>
      <c r="XEZ805" s="26"/>
      <c r="XFA805" s="26"/>
    </row>
    <row r="806" s="4" customFormat="1" ht="15" customHeight="1" spans="1:16381">
      <c r="A806" s="15">
        <v>802</v>
      </c>
      <c r="B806" s="16" t="s">
        <v>1331</v>
      </c>
      <c r="C806" s="17" t="s">
        <v>1514</v>
      </c>
      <c r="D806" s="18">
        <v>50000</v>
      </c>
      <c r="E806" s="18">
        <v>50000</v>
      </c>
      <c r="F806" s="18">
        <f t="shared" si="45"/>
        <v>50000</v>
      </c>
      <c r="G806" s="17" t="s">
        <v>312</v>
      </c>
      <c r="H806" s="17" t="s">
        <v>1515</v>
      </c>
      <c r="I806" s="17" t="s">
        <v>21</v>
      </c>
      <c r="J806" s="20" t="s">
        <v>1333</v>
      </c>
      <c r="K806" s="21">
        <v>43545</v>
      </c>
      <c r="L806" s="21" t="s">
        <v>23</v>
      </c>
      <c r="M806" s="15">
        <f t="shared" si="46"/>
        <v>92</v>
      </c>
      <c r="N806" s="15">
        <f t="shared" si="47"/>
        <v>606.94</v>
      </c>
      <c r="XAH806" s="23"/>
      <c r="XAI806" s="23"/>
      <c r="XAJ806" s="23"/>
      <c r="XAK806" s="23"/>
      <c r="XAL806" s="23"/>
      <c r="XAM806" s="23"/>
      <c r="XAN806" s="23"/>
      <c r="XAO806" s="23"/>
      <c r="XAP806" s="23"/>
      <c r="XAQ806" s="23"/>
      <c r="XAR806" s="23"/>
      <c r="XAS806" s="23"/>
      <c r="XAT806" s="23"/>
      <c r="XAU806" s="23"/>
      <c r="XAV806" s="23"/>
      <c r="XAW806" s="23"/>
      <c r="XAX806" s="23"/>
      <c r="XAY806" s="23"/>
      <c r="XAZ806" s="23"/>
      <c r="XBA806" s="23"/>
      <c r="XBB806" s="23"/>
      <c r="XBC806" s="23"/>
      <c r="XBD806" s="23"/>
      <c r="XBE806" s="23"/>
      <c r="XBF806" s="23"/>
      <c r="XBG806" s="23"/>
      <c r="XBH806" s="23"/>
      <c r="XBI806" s="23"/>
      <c r="XBJ806" s="23"/>
      <c r="XBK806" s="23"/>
      <c r="XBL806" s="23"/>
      <c r="XBM806" s="23"/>
      <c r="XBN806" s="23"/>
      <c r="XBO806" s="23"/>
      <c r="XBP806" s="23"/>
      <c r="XBQ806" s="23"/>
      <c r="XBR806" s="23"/>
      <c r="XBS806" s="23"/>
      <c r="XBT806" s="23"/>
      <c r="XBU806" s="23"/>
      <c r="XBV806" s="23"/>
      <c r="XBW806" s="23"/>
      <c r="XBX806" s="23"/>
      <c r="XBY806" s="23"/>
      <c r="XBZ806" s="23"/>
      <c r="XCA806" s="23"/>
      <c r="XCB806" s="23"/>
      <c r="XCC806" s="23"/>
      <c r="XCD806" s="23"/>
      <c r="XCE806" s="23"/>
      <c r="XCF806" s="23"/>
      <c r="XCG806" s="23"/>
      <c r="XCH806" s="23"/>
      <c r="XCI806" s="23"/>
      <c r="XCJ806" s="23"/>
      <c r="XCK806" s="23"/>
      <c r="XCL806" s="23"/>
      <c r="XCM806" s="23"/>
      <c r="XCN806" s="23"/>
      <c r="XCO806" s="23"/>
      <c r="XCP806" s="23"/>
      <c r="XCQ806" s="23"/>
      <c r="XCR806" s="23"/>
      <c r="XCS806" s="23"/>
      <c r="XCT806" s="23"/>
      <c r="XCU806" s="23"/>
      <c r="XCV806" s="23"/>
      <c r="XCW806" s="26"/>
      <c r="XCX806" s="26"/>
      <c r="XCY806" s="26"/>
      <c r="XCZ806" s="26"/>
      <c r="XDA806" s="26"/>
      <c r="XDB806" s="26"/>
      <c r="XDC806" s="26"/>
      <c r="XDD806" s="26"/>
      <c r="XDE806" s="26"/>
      <c r="XDF806" s="26"/>
      <c r="XDG806" s="26"/>
      <c r="XDH806" s="26"/>
      <c r="XDI806" s="26"/>
      <c r="XDJ806" s="26"/>
      <c r="XDK806" s="26"/>
      <c r="XDL806" s="26"/>
      <c r="XDM806" s="26"/>
      <c r="XDN806" s="26"/>
      <c r="XDO806" s="26"/>
      <c r="XDP806" s="26"/>
      <c r="XDQ806" s="26"/>
      <c r="XDR806" s="26"/>
      <c r="XDS806" s="26"/>
      <c r="XDT806" s="26"/>
      <c r="XDU806" s="26"/>
      <c r="XDV806" s="26"/>
      <c r="XDW806" s="26"/>
      <c r="XDX806" s="26"/>
      <c r="XDY806" s="26"/>
      <c r="XDZ806" s="26"/>
      <c r="XEA806" s="26"/>
      <c r="XEB806" s="26"/>
      <c r="XEC806" s="26"/>
      <c r="XED806" s="26"/>
      <c r="XEE806" s="26"/>
      <c r="XEF806" s="26"/>
      <c r="XEG806" s="26"/>
      <c r="XEH806" s="26"/>
      <c r="XEI806" s="26"/>
      <c r="XEJ806" s="26"/>
      <c r="XEK806" s="26"/>
      <c r="XEL806" s="26"/>
      <c r="XEM806" s="26"/>
      <c r="XEN806" s="26"/>
      <c r="XEO806" s="26"/>
      <c r="XEP806" s="26"/>
      <c r="XEQ806" s="26"/>
      <c r="XER806" s="26"/>
      <c r="XES806" s="26"/>
      <c r="XET806" s="26"/>
      <c r="XEU806" s="26"/>
      <c r="XEV806" s="26"/>
      <c r="XEW806" s="26"/>
      <c r="XEX806" s="26"/>
      <c r="XEY806" s="26"/>
      <c r="XEZ806" s="26"/>
      <c r="XFA806" s="26"/>
    </row>
    <row r="807" s="4" customFormat="1" ht="15" customHeight="1" spans="1:16381">
      <c r="A807" s="15">
        <v>803</v>
      </c>
      <c r="B807" s="16" t="s">
        <v>1331</v>
      </c>
      <c r="C807" s="17" t="s">
        <v>1516</v>
      </c>
      <c r="D807" s="18">
        <v>50000</v>
      </c>
      <c r="E807" s="18">
        <v>50000</v>
      </c>
      <c r="F807" s="18">
        <f t="shared" si="45"/>
        <v>50000</v>
      </c>
      <c r="G807" s="17" t="s">
        <v>860</v>
      </c>
      <c r="H807" s="17" t="s">
        <v>861</v>
      </c>
      <c r="I807" s="17" t="s">
        <v>21</v>
      </c>
      <c r="J807" s="20" t="s">
        <v>1333</v>
      </c>
      <c r="K807" s="21">
        <v>43545</v>
      </c>
      <c r="L807" s="21" t="s">
        <v>23</v>
      </c>
      <c r="M807" s="15">
        <f t="shared" si="46"/>
        <v>92</v>
      </c>
      <c r="N807" s="15">
        <f t="shared" si="47"/>
        <v>606.94</v>
      </c>
      <c r="XAH807" s="23"/>
      <c r="XAI807" s="23"/>
      <c r="XAJ807" s="23"/>
      <c r="XAK807" s="23"/>
      <c r="XAL807" s="23"/>
      <c r="XAM807" s="23"/>
      <c r="XAN807" s="23"/>
      <c r="XAO807" s="23"/>
      <c r="XAP807" s="23"/>
      <c r="XAQ807" s="23"/>
      <c r="XAR807" s="23"/>
      <c r="XAS807" s="23"/>
      <c r="XAT807" s="23"/>
      <c r="XAU807" s="23"/>
      <c r="XAV807" s="23"/>
      <c r="XAW807" s="23"/>
      <c r="XAX807" s="23"/>
      <c r="XAY807" s="23"/>
      <c r="XAZ807" s="23"/>
      <c r="XBA807" s="23"/>
      <c r="XBB807" s="23"/>
      <c r="XBC807" s="23"/>
      <c r="XBD807" s="23"/>
      <c r="XBE807" s="23"/>
      <c r="XBF807" s="23"/>
      <c r="XBG807" s="23"/>
      <c r="XBH807" s="23"/>
      <c r="XBI807" s="23"/>
      <c r="XBJ807" s="23"/>
      <c r="XBK807" s="23"/>
      <c r="XBL807" s="23"/>
      <c r="XBM807" s="23"/>
      <c r="XBN807" s="23"/>
      <c r="XBO807" s="23"/>
      <c r="XBP807" s="23"/>
      <c r="XBQ807" s="23"/>
      <c r="XBR807" s="23"/>
      <c r="XBS807" s="23"/>
      <c r="XBT807" s="23"/>
      <c r="XBU807" s="23"/>
      <c r="XBV807" s="23"/>
      <c r="XBW807" s="23"/>
      <c r="XBX807" s="23"/>
      <c r="XBY807" s="23"/>
      <c r="XBZ807" s="23"/>
      <c r="XCA807" s="23"/>
      <c r="XCB807" s="23"/>
      <c r="XCC807" s="23"/>
      <c r="XCD807" s="23"/>
      <c r="XCE807" s="23"/>
      <c r="XCF807" s="23"/>
      <c r="XCG807" s="23"/>
      <c r="XCH807" s="23"/>
      <c r="XCI807" s="23"/>
      <c r="XCJ807" s="23"/>
      <c r="XCK807" s="23"/>
      <c r="XCL807" s="23"/>
      <c r="XCM807" s="23"/>
      <c r="XCN807" s="23"/>
      <c r="XCO807" s="23"/>
      <c r="XCP807" s="23"/>
      <c r="XCQ807" s="23"/>
      <c r="XCR807" s="23"/>
      <c r="XCS807" s="23"/>
      <c r="XCT807" s="23"/>
      <c r="XCU807" s="23"/>
      <c r="XCV807" s="23"/>
      <c r="XCW807" s="26"/>
      <c r="XCX807" s="26"/>
      <c r="XCY807" s="26"/>
      <c r="XCZ807" s="26"/>
      <c r="XDA807" s="26"/>
      <c r="XDB807" s="26"/>
      <c r="XDC807" s="26"/>
      <c r="XDD807" s="26"/>
      <c r="XDE807" s="26"/>
      <c r="XDF807" s="26"/>
      <c r="XDG807" s="26"/>
      <c r="XDH807" s="26"/>
      <c r="XDI807" s="26"/>
      <c r="XDJ807" s="26"/>
      <c r="XDK807" s="26"/>
      <c r="XDL807" s="26"/>
      <c r="XDM807" s="26"/>
      <c r="XDN807" s="26"/>
      <c r="XDO807" s="26"/>
      <c r="XDP807" s="26"/>
      <c r="XDQ807" s="26"/>
      <c r="XDR807" s="26"/>
      <c r="XDS807" s="26"/>
      <c r="XDT807" s="26"/>
      <c r="XDU807" s="26"/>
      <c r="XDV807" s="26"/>
      <c r="XDW807" s="26"/>
      <c r="XDX807" s="26"/>
      <c r="XDY807" s="26"/>
      <c r="XDZ807" s="26"/>
      <c r="XEA807" s="26"/>
      <c r="XEB807" s="26"/>
      <c r="XEC807" s="26"/>
      <c r="XED807" s="26"/>
      <c r="XEE807" s="26"/>
      <c r="XEF807" s="26"/>
      <c r="XEG807" s="26"/>
      <c r="XEH807" s="26"/>
      <c r="XEI807" s="26"/>
      <c r="XEJ807" s="26"/>
      <c r="XEK807" s="26"/>
      <c r="XEL807" s="26"/>
      <c r="XEM807" s="26"/>
      <c r="XEN807" s="26"/>
      <c r="XEO807" s="26"/>
      <c r="XEP807" s="26"/>
      <c r="XEQ807" s="26"/>
      <c r="XER807" s="26"/>
      <c r="XES807" s="26"/>
      <c r="XET807" s="26"/>
      <c r="XEU807" s="26"/>
      <c r="XEV807" s="26"/>
      <c r="XEW807" s="26"/>
      <c r="XEX807" s="26"/>
      <c r="XEY807" s="26"/>
      <c r="XEZ807" s="26"/>
      <c r="XFA807" s="26"/>
    </row>
    <row r="808" s="4" customFormat="1" ht="15" customHeight="1" spans="1:16381">
      <c r="A808" s="15">
        <v>804</v>
      </c>
      <c r="B808" s="16" t="s">
        <v>1331</v>
      </c>
      <c r="C808" s="17" t="s">
        <v>1517</v>
      </c>
      <c r="D808" s="18">
        <v>50000</v>
      </c>
      <c r="E808" s="18">
        <v>50000</v>
      </c>
      <c r="F808" s="18">
        <f t="shared" si="45"/>
        <v>50000</v>
      </c>
      <c r="G808" s="17" t="s">
        <v>860</v>
      </c>
      <c r="H808" s="17" t="s">
        <v>861</v>
      </c>
      <c r="I808" s="17" t="s">
        <v>21</v>
      </c>
      <c r="J808" s="20" t="s">
        <v>475</v>
      </c>
      <c r="K808" s="21">
        <v>43545</v>
      </c>
      <c r="L808" s="21" t="s">
        <v>23</v>
      </c>
      <c r="M808" s="15">
        <f t="shared" si="46"/>
        <v>92</v>
      </c>
      <c r="N808" s="15">
        <f t="shared" si="47"/>
        <v>606.94</v>
      </c>
      <c r="XAH808" s="23"/>
      <c r="XAI808" s="23"/>
      <c r="XAJ808" s="23"/>
      <c r="XAK808" s="23"/>
      <c r="XAL808" s="23"/>
      <c r="XAM808" s="23"/>
      <c r="XAN808" s="23"/>
      <c r="XAO808" s="23"/>
      <c r="XAP808" s="23"/>
      <c r="XAQ808" s="23"/>
      <c r="XAR808" s="23"/>
      <c r="XAS808" s="23"/>
      <c r="XAT808" s="23"/>
      <c r="XAU808" s="23"/>
      <c r="XAV808" s="23"/>
      <c r="XAW808" s="23"/>
      <c r="XAX808" s="23"/>
      <c r="XAY808" s="23"/>
      <c r="XAZ808" s="23"/>
      <c r="XBA808" s="23"/>
      <c r="XBB808" s="23"/>
      <c r="XBC808" s="23"/>
      <c r="XBD808" s="23"/>
      <c r="XBE808" s="23"/>
      <c r="XBF808" s="23"/>
      <c r="XBG808" s="23"/>
      <c r="XBH808" s="23"/>
      <c r="XBI808" s="23"/>
      <c r="XBJ808" s="23"/>
      <c r="XBK808" s="23"/>
      <c r="XBL808" s="23"/>
      <c r="XBM808" s="23"/>
      <c r="XBN808" s="23"/>
      <c r="XBO808" s="23"/>
      <c r="XBP808" s="23"/>
      <c r="XBQ808" s="23"/>
      <c r="XBR808" s="23"/>
      <c r="XBS808" s="23"/>
      <c r="XBT808" s="23"/>
      <c r="XBU808" s="23"/>
      <c r="XBV808" s="23"/>
      <c r="XBW808" s="23"/>
      <c r="XBX808" s="23"/>
      <c r="XBY808" s="23"/>
      <c r="XBZ808" s="23"/>
      <c r="XCA808" s="23"/>
      <c r="XCB808" s="23"/>
      <c r="XCC808" s="23"/>
      <c r="XCD808" s="23"/>
      <c r="XCE808" s="23"/>
      <c r="XCF808" s="23"/>
      <c r="XCG808" s="23"/>
      <c r="XCH808" s="23"/>
      <c r="XCI808" s="23"/>
      <c r="XCJ808" s="23"/>
      <c r="XCK808" s="23"/>
      <c r="XCL808" s="23"/>
      <c r="XCM808" s="23"/>
      <c r="XCN808" s="23"/>
      <c r="XCO808" s="23"/>
      <c r="XCP808" s="23"/>
      <c r="XCQ808" s="23"/>
      <c r="XCR808" s="23"/>
      <c r="XCS808" s="23"/>
      <c r="XCT808" s="23"/>
      <c r="XCU808" s="23"/>
      <c r="XCV808" s="23"/>
      <c r="XCW808" s="26"/>
      <c r="XCX808" s="26"/>
      <c r="XCY808" s="26"/>
      <c r="XCZ808" s="26"/>
      <c r="XDA808" s="26"/>
      <c r="XDB808" s="26"/>
      <c r="XDC808" s="26"/>
      <c r="XDD808" s="26"/>
      <c r="XDE808" s="26"/>
      <c r="XDF808" s="26"/>
      <c r="XDG808" s="26"/>
      <c r="XDH808" s="26"/>
      <c r="XDI808" s="26"/>
      <c r="XDJ808" s="26"/>
      <c r="XDK808" s="26"/>
      <c r="XDL808" s="26"/>
      <c r="XDM808" s="26"/>
      <c r="XDN808" s="26"/>
      <c r="XDO808" s="26"/>
      <c r="XDP808" s="26"/>
      <c r="XDQ808" s="26"/>
      <c r="XDR808" s="26"/>
      <c r="XDS808" s="26"/>
      <c r="XDT808" s="26"/>
      <c r="XDU808" s="26"/>
      <c r="XDV808" s="26"/>
      <c r="XDW808" s="26"/>
      <c r="XDX808" s="26"/>
      <c r="XDY808" s="26"/>
      <c r="XDZ808" s="26"/>
      <c r="XEA808" s="26"/>
      <c r="XEB808" s="26"/>
      <c r="XEC808" s="26"/>
      <c r="XED808" s="26"/>
      <c r="XEE808" s="26"/>
      <c r="XEF808" s="26"/>
      <c r="XEG808" s="26"/>
      <c r="XEH808" s="26"/>
      <c r="XEI808" s="26"/>
      <c r="XEJ808" s="26"/>
      <c r="XEK808" s="26"/>
      <c r="XEL808" s="26"/>
      <c r="XEM808" s="26"/>
      <c r="XEN808" s="26"/>
      <c r="XEO808" s="26"/>
      <c r="XEP808" s="26"/>
      <c r="XEQ808" s="26"/>
      <c r="XER808" s="26"/>
      <c r="XES808" s="26"/>
      <c r="XET808" s="26"/>
      <c r="XEU808" s="26"/>
      <c r="XEV808" s="26"/>
      <c r="XEW808" s="26"/>
      <c r="XEX808" s="26"/>
      <c r="XEY808" s="26"/>
      <c r="XEZ808" s="26"/>
      <c r="XFA808" s="26"/>
    </row>
    <row r="809" s="4" customFormat="1" ht="15" customHeight="1" spans="1:16381">
      <c r="A809" s="15">
        <v>805</v>
      </c>
      <c r="B809" s="16" t="s">
        <v>1331</v>
      </c>
      <c r="C809" s="17" t="s">
        <v>1518</v>
      </c>
      <c r="D809" s="18">
        <v>50000</v>
      </c>
      <c r="E809" s="18">
        <v>50000</v>
      </c>
      <c r="F809" s="18">
        <f t="shared" si="45"/>
        <v>50000</v>
      </c>
      <c r="G809" s="17" t="s">
        <v>976</v>
      </c>
      <c r="H809" s="17" t="s">
        <v>977</v>
      </c>
      <c r="I809" s="17" t="s">
        <v>21</v>
      </c>
      <c r="J809" s="20" t="s">
        <v>475</v>
      </c>
      <c r="K809" s="21">
        <v>43545</v>
      </c>
      <c r="L809" s="21" t="s">
        <v>23</v>
      </c>
      <c r="M809" s="15">
        <f t="shared" si="46"/>
        <v>92</v>
      </c>
      <c r="N809" s="15">
        <f t="shared" si="47"/>
        <v>606.94</v>
      </c>
      <c r="XAH809" s="23"/>
      <c r="XAI809" s="23"/>
      <c r="XAJ809" s="23"/>
      <c r="XAK809" s="23"/>
      <c r="XAL809" s="23"/>
      <c r="XAM809" s="23"/>
      <c r="XAN809" s="23"/>
      <c r="XAO809" s="23"/>
      <c r="XAP809" s="23"/>
      <c r="XAQ809" s="23"/>
      <c r="XAR809" s="23"/>
      <c r="XAS809" s="23"/>
      <c r="XAT809" s="23"/>
      <c r="XAU809" s="23"/>
      <c r="XAV809" s="23"/>
      <c r="XAW809" s="23"/>
      <c r="XAX809" s="23"/>
      <c r="XAY809" s="23"/>
      <c r="XAZ809" s="23"/>
      <c r="XBA809" s="23"/>
      <c r="XBB809" s="23"/>
      <c r="XBC809" s="23"/>
      <c r="XBD809" s="23"/>
      <c r="XBE809" s="23"/>
      <c r="XBF809" s="23"/>
      <c r="XBG809" s="23"/>
      <c r="XBH809" s="23"/>
      <c r="XBI809" s="23"/>
      <c r="XBJ809" s="23"/>
      <c r="XBK809" s="23"/>
      <c r="XBL809" s="23"/>
      <c r="XBM809" s="23"/>
      <c r="XBN809" s="23"/>
      <c r="XBO809" s="23"/>
      <c r="XBP809" s="23"/>
      <c r="XBQ809" s="23"/>
      <c r="XBR809" s="23"/>
      <c r="XBS809" s="23"/>
      <c r="XBT809" s="23"/>
      <c r="XBU809" s="23"/>
      <c r="XBV809" s="23"/>
      <c r="XBW809" s="23"/>
      <c r="XBX809" s="23"/>
      <c r="XBY809" s="23"/>
      <c r="XBZ809" s="23"/>
      <c r="XCA809" s="23"/>
      <c r="XCB809" s="23"/>
      <c r="XCC809" s="23"/>
      <c r="XCD809" s="23"/>
      <c r="XCE809" s="23"/>
      <c r="XCF809" s="23"/>
      <c r="XCG809" s="23"/>
      <c r="XCH809" s="23"/>
      <c r="XCI809" s="23"/>
      <c r="XCJ809" s="23"/>
      <c r="XCK809" s="23"/>
      <c r="XCL809" s="23"/>
      <c r="XCM809" s="23"/>
      <c r="XCN809" s="23"/>
      <c r="XCO809" s="23"/>
      <c r="XCP809" s="23"/>
      <c r="XCQ809" s="23"/>
      <c r="XCR809" s="23"/>
      <c r="XCS809" s="23"/>
      <c r="XCT809" s="23"/>
      <c r="XCU809" s="23"/>
      <c r="XCV809" s="23"/>
      <c r="XCW809" s="26"/>
      <c r="XCX809" s="26"/>
      <c r="XCY809" s="26"/>
      <c r="XCZ809" s="26"/>
      <c r="XDA809" s="26"/>
      <c r="XDB809" s="26"/>
      <c r="XDC809" s="26"/>
      <c r="XDD809" s="26"/>
      <c r="XDE809" s="26"/>
      <c r="XDF809" s="26"/>
      <c r="XDG809" s="26"/>
      <c r="XDH809" s="26"/>
      <c r="XDI809" s="26"/>
      <c r="XDJ809" s="26"/>
      <c r="XDK809" s="26"/>
      <c r="XDL809" s="26"/>
      <c r="XDM809" s="26"/>
      <c r="XDN809" s="26"/>
      <c r="XDO809" s="26"/>
      <c r="XDP809" s="26"/>
      <c r="XDQ809" s="26"/>
      <c r="XDR809" s="26"/>
      <c r="XDS809" s="26"/>
      <c r="XDT809" s="26"/>
      <c r="XDU809" s="26"/>
      <c r="XDV809" s="26"/>
      <c r="XDW809" s="26"/>
      <c r="XDX809" s="26"/>
      <c r="XDY809" s="26"/>
      <c r="XDZ809" s="26"/>
      <c r="XEA809" s="26"/>
      <c r="XEB809" s="26"/>
      <c r="XEC809" s="26"/>
      <c r="XED809" s="26"/>
      <c r="XEE809" s="26"/>
      <c r="XEF809" s="26"/>
      <c r="XEG809" s="26"/>
      <c r="XEH809" s="26"/>
      <c r="XEI809" s="26"/>
      <c r="XEJ809" s="26"/>
      <c r="XEK809" s="26"/>
      <c r="XEL809" s="26"/>
      <c r="XEM809" s="26"/>
      <c r="XEN809" s="26"/>
      <c r="XEO809" s="26"/>
      <c r="XEP809" s="26"/>
      <c r="XEQ809" s="26"/>
      <c r="XER809" s="26"/>
      <c r="XES809" s="26"/>
      <c r="XET809" s="26"/>
      <c r="XEU809" s="26"/>
      <c r="XEV809" s="26"/>
      <c r="XEW809" s="26"/>
      <c r="XEX809" s="26"/>
      <c r="XEY809" s="26"/>
      <c r="XEZ809" s="26"/>
      <c r="XFA809" s="26"/>
    </row>
    <row r="810" s="4" customFormat="1" ht="15" customHeight="1" spans="1:16381">
      <c r="A810" s="15">
        <v>806</v>
      </c>
      <c r="B810" s="16" t="s">
        <v>1331</v>
      </c>
      <c r="C810" s="17" t="s">
        <v>1519</v>
      </c>
      <c r="D810" s="18">
        <v>50000</v>
      </c>
      <c r="E810" s="18">
        <v>50000</v>
      </c>
      <c r="F810" s="18">
        <f t="shared" si="45"/>
        <v>50000</v>
      </c>
      <c r="G810" s="17" t="s">
        <v>976</v>
      </c>
      <c r="H810" s="17" t="s">
        <v>977</v>
      </c>
      <c r="I810" s="17" t="s">
        <v>21</v>
      </c>
      <c r="J810" s="20" t="s">
        <v>1333</v>
      </c>
      <c r="K810" s="21">
        <v>43545</v>
      </c>
      <c r="L810" s="21" t="s">
        <v>23</v>
      </c>
      <c r="M810" s="15">
        <f t="shared" si="46"/>
        <v>92</v>
      </c>
      <c r="N810" s="15">
        <f t="shared" si="47"/>
        <v>606.94</v>
      </c>
      <c r="XAH810" s="23"/>
      <c r="XAI810" s="23"/>
      <c r="XAJ810" s="23"/>
      <c r="XAK810" s="23"/>
      <c r="XAL810" s="23"/>
      <c r="XAM810" s="23"/>
      <c r="XAN810" s="23"/>
      <c r="XAO810" s="23"/>
      <c r="XAP810" s="23"/>
      <c r="XAQ810" s="23"/>
      <c r="XAR810" s="23"/>
      <c r="XAS810" s="23"/>
      <c r="XAT810" s="23"/>
      <c r="XAU810" s="23"/>
      <c r="XAV810" s="23"/>
      <c r="XAW810" s="23"/>
      <c r="XAX810" s="23"/>
      <c r="XAY810" s="23"/>
      <c r="XAZ810" s="23"/>
      <c r="XBA810" s="23"/>
      <c r="XBB810" s="23"/>
      <c r="XBC810" s="23"/>
      <c r="XBD810" s="23"/>
      <c r="XBE810" s="23"/>
      <c r="XBF810" s="23"/>
      <c r="XBG810" s="23"/>
      <c r="XBH810" s="23"/>
      <c r="XBI810" s="23"/>
      <c r="XBJ810" s="23"/>
      <c r="XBK810" s="23"/>
      <c r="XBL810" s="23"/>
      <c r="XBM810" s="23"/>
      <c r="XBN810" s="23"/>
      <c r="XBO810" s="23"/>
      <c r="XBP810" s="23"/>
      <c r="XBQ810" s="23"/>
      <c r="XBR810" s="23"/>
      <c r="XBS810" s="23"/>
      <c r="XBT810" s="23"/>
      <c r="XBU810" s="23"/>
      <c r="XBV810" s="23"/>
      <c r="XBW810" s="23"/>
      <c r="XBX810" s="23"/>
      <c r="XBY810" s="23"/>
      <c r="XBZ810" s="23"/>
      <c r="XCA810" s="23"/>
      <c r="XCB810" s="23"/>
      <c r="XCC810" s="23"/>
      <c r="XCD810" s="23"/>
      <c r="XCE810" s="23"/>
      <c r="XCF810" s="23"/>
      <c r="XCG810" s="23"/>
      <c r="XCH810" s="23"/>
      <c r="XCI810" s="23"/>
      <c r="XCJ810" s="23"/>
      <c r="XCK810" s="23"/>
      <c r="XCL810" s="23"/>
      <c r="XCM810" s="23"/>
      <c r="XCN810" s="23"/>
      <c r="XCO810" s="23"/>
      <c r="XCP810" s="23"/>
      <c r="XCQ810" s="23"/>
      <c r="XCR810" s="23"/>
      <c r="XCS810" s="23"/>
      <c r="XCT810" s="23"/>
      <c r="XCU810" s="23"/>
      <c r="XCV810" s="23"/>
      <c r="XCW810" s="26"/>
      <c r="XCX810" s="26"/>
      <c r="XCY810" s="26"/>
      <c r="XCZ810" s="26"/>
      <c r="XDA810" s="26"/>
      <c r="XDB810" s="26"/>
      <c r="XDC810" s="26"/>
      <c r="XDD810" s="26"/>
      <c r="XDE810" s="26"/>
      <c r="XDF810" s="26"/>
      <c r="XDG810" s="26"/>
      <c r="XDH810" s="26"/>
      <c r="XDI810" s="26"/>
      <c r="XDJ810" s="26"/>
      <c r="XDK810" s="26"/>
      <c r="XDL810" s="26"/>
      <c r="XDM810" s="26"/>
      <c r="XDN810" s="26"/>
      <c r="XDO810" s="26"/>
      <c r="XDP810" s="26"/>
      <c r="XDQ810" s="26"/>
      <c r="XDR810" s="26"/>
      <c r="XDS810" s="26"/>
      <c r="XDT810" s="26"/>
      <c r="XDU810" s="26"/>
      <c r="XDV810" s="26"/>
      <c r="XDW810" s="26"/>
      <c r="XDX810" s="26"/>
      <c r="XDY810" s="26"/>
      <c r="XDZ810" s="26"/>
      <c r="XEA810" s="26"/>
      <c r="XEB810" s="26"/>
      <c r="XEC810" s="26"/>
      <c r="XED810" s="26"/>
      <c r="XEE810" s="26"/>
      <c r="XEF810" s="26"/>
      <c r="XEG810" s="26"/>
      <c r="XEH810" s="26"/>
      <c r="XEI810" s="26"/>
      <c r="XEJ810" s="26"/>
      <c r="XEK810" s="26"/>
      <c r="XEL810" s="26"/>
      <c r="XEM810" s="26"/>
      <c r="XEN810" s="26"/>
      <c r="XEO810" s="26"/>
      <c r="XEP810" s="26"/>
      <c r="XEQ810" s="26"/>
      <c r="XER810" s="26"/>
      <c r="XES810" s="26"/>
      <c r="XET810" s="26"/>
      <c r="XEU810" s="26"/>
      <c r="XEV810" s="26"/>
      <c r="XEW810" s="26"/>
      <c r="XEX810" s="26"/>
      <c r="XEY810" s="26"/>
      <c r="XEZ810" s="26"/>
      <c r="XFA810" s="26"/>
    </row>
    <row r="811" s="4" customFormat="1" ht="15" customHeight="1" spans="1:16381">
      <c r="A811" s="15">
        <v>807</v>
      </c>
      <c r="B811" s="16" t="s">
        <v>1331</v>
      </c>
      <c r="C811" s="17" t="s">
        <v>1520</v>
      </c>
      <c r="D811" s="18">
        <v>50000</v>
      </c>
      <c r="E811" s="18">
        <v>50000</v>
      </c>
      <c r="F811" s="18">
        <f t="shared" si="45"/>
        <v>50000</v>
      </c>
      <c r="G811" s="17" t="s">
        <v>976</v>
      </c>
      <c r="H811" s="17" t="s">
        <v>977</v>
      </c>
      <c r="I811" s="17" t="s">
        <v>21</v>
      </c>
      <c r="J811" s="20" t="s">
        <v>1333</v>
      </c>
      <c r="K811" s="21">
        <v>43545</v>
      </c>
      <c r="L811" s="21" t="s">
        <v>23</v>
      </c>
      <c r="M811" s="15">
        <f t="shared" si="46"/>
        <v>92</v>
      </c>
      <c r="N811" s="15">
        <f t="shared" si="47"/>
        <v>606.94</v>
      </c>
      <c r="XAH811" s="23"/>
      <c r="XAI811" s="23"/>
      <c r="XAJ811" s="23"/>
      <c r="XAK811" s="23"/>
      <c r="XAL811" s="23"/>
      <c r="XAM811" s="23"/>
      <c r="XAN811" s="23"/>
      <c r="XAO811" s="23"/>
      <c r="XAP811" s="23"/>
      <c r="XAQ811" s="23"/>
      <c r="XAR811" s="23"/>
      <c r="XAS811" s="23"/>
      <c r="XAT811" s="23"/>
      <c r="XAU811" s="23"/>
      <c r="XAV811" s="23"/>
      <c r="XAW811" s="23"/>
      <c r="XAX811" s="23"/>
      <c r="XAY811" s="23"/>
      <c r="XAZ811" s="23"/>
      <c r="XBA811" s="23"/>
      <c r="XBB811" s="23"/>
      <c r="XBC811" s="23"/>
      <c r="XBD811" s="23"/>
      <c r="XBE811" s="23"/>
      <c r="XBF811" s="23"/>
      <c r="XBG811" s="23"/>
      <c r="XBH811" s="23"/>
      <c r="XBI811" s="23"/>
      <c r="XBJ811" s="23"/>
      <c r="XBK811" s="23"/>
      <c r="XBL811" s="23"/>
      <c r="XBM811" s="23"/>
      <c r="XBN811" s="23"/>
      <c r="XBO811" s="23"/>
      <c r="XBP811" s="23"/>
      <c r="XBQ811" s="23"/>
      <c r="XBR811" s="23"/>
      <c r="XBS811" s="23"/>
      <c r="XBT811" s="23"/>
      <c r="XBU811" s="23"/>
      <c r="XBV811" s="23"/>
      <c r="XBW811" s="23"/>
      <c r="XBX811" s="23"/>
      <c r="XBY811" s="23"/>
      <c r="XBZ811" s="23"/>
      <c r="XCA811" s="23"/>
      <c r="XCB811" s="23"/>
      <c r="XCC811" s="23"/>
      <c r="XCD811" s="23"/>
      <c r="XCE811" s="23"/>
      <c r="XCF811" s="23"/>
      <c r="XCG811" s="23"/>
      <c r="XCH811" s="23"/>
      <c r="XCI811" s="23"/>
      <c r="XCJ811" s="23"/>
      <c r="XCK811" s="23"/>
      <c r="XCL811" s="23"/>
      <c r="XCM811" s="23"/>
      <c r="XCN811" s="23"/>
      <c r="XCO811" s="23"/>
      <c r="XCP811" s="23"/>
      <c r="XCQ811" s="23"/>
      <c r="XCR811" s="23"/>
      <c r="XCS811" s="23"/>
      <c r="XCT811" s="23"/>
      <c r="XCU811" s="23"/>
      <c r="XCV811" s="23"/>
      <c r="XCW811" s="26"/>
      <c r="XCX811" s="26"/>
      <c r="XCY811" s="26"/>
      <c r="XCZ811" s="26"/>
      <c r="XDA811" s="26"/>
      <c r="XDB811" s="26"/>
      <c r="XDC811" s="26"/>
      <c r="XDD811" s="26"/>
      <c r="XDE811" s="26"/>
      <c r="XDF811" s="26"/>
      <c r="XDG811" s="26"/>
      <c r="XDH811" s="26"/>
      <c r="XDI811" s="26"/>
      <c r="XDJ811" s="26"/>
      <c r="XDK811" s="26"/>
      <c r="XDL811" s="26"/>
      <c r="XDM811" s="26"/>
      <c r="XDN811" s="26"/>
      <c r="XDO811" s="26"/>
      <c r="XDP811" s="26"/>
      <c r="XDQ811" s="26"/>
      <c r="XDR811" s="26"/>
      <c r="XDS811" s="26"/>
      <c r="XDT811" s="26"/>
      <c r="XDU811" s="26"/>
      <c r="XDV811" s="26"/>
      <c r="XDW811" s="26"/>
      <c r="XDX811" s="26"/>
      <c r="XDY811" s="26"/>
      <c r="XDZ811" s="26"/>
      <c r="XEA811" s="26"/>
      <c r="XEB811" s="26"/>
      <c r="XEC811" s="26"/>
      <c r="XED811" s="26"/>
      <c r="XEE811" s="26"/>
      <c r="XEF811" s="26"/>
      <c r="XEG811" s="26"/>
      <c r="XEH811" s="26"/>
      <c r="XEI811" s="26"/>
      <c r="XEJ811" s="26"/>
      <c r="XEK811" s="26"/>
      <c r="XEL811" s="26"/>
      <c r="XEM811" s="26"/>
      <c r="XEN811" s="26"/>
      <c r="XEO811" s="26"/>
      <c r="XEP811" s="26"/>
      <c r="XEQ811" s="26"/>
      <c r="XER811" s="26"/>
      <c r="XES811" s="26"/>
      <c r="XET811" s="26"/>
      <c r="XEU811" s="26"/>
      <c r="XEV811" s="26"/>
      <c r="XEW811" s="26"/>
      <c r="XEX811" s="26"/>
      <c r="XEY811" s="26"/>
      <c r="XEZ811" s="26"/>
      <c r="XFA811" s="26"/>
    </row>
    <row r="812" s="4" customFormat="1" ht="15" customHeight="1" spans="1:16381">
      <c r="A812" s="15">
        <v>808</v>
      </c>
      <c r="B812" s="16" t="s">
        <v>1331</v>
      </c>
      <c r="C812" s="17" t="s">
        <v>1521</v>
      </c>
      <c r="D812" s="18">
        <v>50000</v>
      </c>
      <c r="E812" s="18">
        <v>50000</v>
      </c>
      <c r="F812" s="18">
        <f t="shared" si="45"/>
        <v>50000</v>
      </c>
      <c r="G812" s="17" t="s">
        <v>976</v>
      </c>
      <c r="H812" s="17" t="s">
        <v>977</v>
      </c>
      <c r="I812" s="17" t="s">
        <v>21</v>
      </c>
      <c r="J812" s="20" t="s">
        <v>475</v>
      </c>
      <c r="K812" s="21">
        <v>43545</v>
      </c>
      <c r="L812" s="21" t="s">
        <v>23</v>
      </c>
      <c r="M812" s="15">
        <f t="shared" si="46"/>
        <v>92</v>
      </c>
      <c r="N812" s="15">
        <f t="shared" si="47"/>
        <v>606.94</v>
      </c>
      <c r="XAH812" s="23"/>
      <c r="XAI812" s="23"/>
      <c r="XAJ812" s="23"/>
      <c r="XAK812" s="23"/>
      <c r="XAL812" s="23"/>
      <c r="XAM812" s="23"/>
      <c r="XAN812" s="23"/>
      <c r="XAO812" s="23"/>
      <c r="XAP812" s="23"/>
      <c r="XAQ812" s="23"/>
      <c r="XAR812" s="23"/>
      <c r="XAS812" s="23"/>
      <c r="XAT812" s="23"/>
      <c r="XAU812" s="23"/>
      <c r="XAV812" s="23"/>
      <c r="XAW812" s="23"/>
      <c r="XAX812" s="23"/>
      <c r="XAY812" s="23"/>
      <c r="XAZ812" s="23"/>
      <c r="XBA812" s="23"/>
      <c r="XBB812" s="23"/>
      <c r="XBC812" s="23"/>
      <c r="XBD812" s="23"/>
      <c r="XBE812" s="23"/>
      <c r="XBF812" s="23"/>
      <c r="XBG812" s="23"/>
      <c r="XBH812" s="23"/>
      <c r="XBI812" s="23"/>
      <c r="XBJ812" s="23"/>
      <c r="XBK812" s="23"/>
      <c r="XBL812" s="23"/>
      <c r="XBM812" s="23"/>
      <c r="XBN812" s="23"/>
      <c r="XBO812" s="23"/>
      <c r="XBP812" s="23"/>
      <c r="XBQ812" s="23"/>
      <c r="XBR812" s="23"/>
      <c r="XBS812" s="23"/>
      <c r="XBT812" s="23"/>
      <c r="XBU812" s="23"/>
      <c r="XBV812" s="23"/>
      <c r="XBW812" s="23"/>
      <c r="XBX812" s="23"/>
      <c r="XBY812" s="23"/>
      <c r="XBZ812" s="23"/>
      <c r="XCA812" s="23"/>
      <c r="XCB812" s="23"/>
      <c r="XCC812" s="23"/>
      <c r="XCD812" s="23"/>
      <c r="XCE812" s="23"/>
      <c r="XCF812" s="23"/>
      <c r="XCG812" s="23"/>
      <c r="XCH812" s="23"/>
      <c r="XCI812" s="23"/>
      <c r="XCJ812" s="23"/>
      <c r="XCK812" s="23"/>
      <c r="XCL812" s="23"/>
      <c r="XCM812" s="23"/>
      <c r="XCN812" s="23"/>
      <c r="XCO812" s="23"/>
      <c r="XCP812" s="23"/>
      <c r="XCQ812" s="23"/>
      <c r="XCR812" s="23"/>
      <c r="XCS812" s="23"/>
      <c r="XCT812" s="23"/>
      <c r="XCU812" s="23"/>
      <c r="XCV812" s="23"/>
      <c r="XCW812" s="26"/>
      <c r="XCX812" s="26"/>
      <c r="XCY812" s="26"/>
      <c r="XCZ812" s="26"/>
      <c r="XDA812" s="26"/>
      <c r="XDB812" s="26"/>
      <c r="XDC812" s="26"/>
      <c r="XDD812" s="26"/>
      <c r="XDE812" s="26"/>
      <c r="XDF812" s="26"/>
      <c r="XDG812" s="26"/>
      <c r="XDH812" s="26"/>
      <c r="XDI812" s="26"/>
      <c r="XDJ812" s="26"/>
      <c r="XDK812" s="26"/>
      <c r="XDL812" s="26"/>
      <c r="XDM812" s="26"/>
      <c r="XDN812" s="26"/>
      <c r="XDO812" s="26"/>
      <c r="XDP812" s="26"/>
      <c r="XDQ812" s="26"/>
      <c r="XDR812" s="26"/>
      <c r="XDS812" s="26"/>
      <c r="XDT812" s="26"/>
      <c r="XDU812" s="26"/>
      <c r="XDV812" s="26"/>
      <c r="XDW812" s="26"/>
      <c r="XDX812" s="26"/>
      <c r="XDY812" s="26"/>
      <c r="XDZ812" s="26"/>
      <c r="XEA812" s="26"/>
      <c r="XEB812" s="26"/>
      <c r="XEC812" s="26"/>
      <c r="XED812" s="26"/>
      <c r="XEE812" s="26"/>
      <c r="XEF812" s="26"/>
      <c r="XEG812" s="26"/>
      <c r="XEH812" s="26"/>
      <c r="XEI812" s="26"/>
      <c r="XEJ812" s="26"/>
      <c r="XEK812" s="26"/>
      <c r="XEL812" s="26"/>
      <c r="XEM812" s="26"/>
      <c r="XEN812" s="26"/>
      <c r="XEO812" s="26"/>
      <c r="XEP812" s="26"/>
      <c r="XEQ812" s="26"/>
      <c r="XER812" s="26"/>
      <c r="XES812" s="26"/>
      <c r="XET812" s="26"/>
      <c r="XEU812" s="26"/>
      <c r="XEV812" s="26"/>
      <c r="XEW812" s="26"/>
      <c r="XEX812" s="26"/>
      <c r="XEY812" s="26"/>
      <c r="XEZ812" s="26"/>
      <c r="XFA812" s="26"/>
    </row>
    <row r="813" s="4" customFormat="1" ht="15" customHeight="1" spans="1:16381">
      <c r="A813" s="15">
        <v>809</v>
      </c>
      <c r="B813" s="16" t="s">
        <v>1331</v>
      </c>
      <c r="C813" s="17" t="s">
        <v>1522</v>
      </c>
      <c r="D813" s="18">
        <v>50000</v>
      </c>
      <c r="E813" s="18">
        <v>50000</v>
      </c>
      <c r="F813" s="18">
        <f t="shared" si="45"/>
        <v>50000</v>
      </c>
      <c r="G813" s="17" t="s">
        <v>976</v>
      </c>
      <c r="H813" s="17" t="s">
        <v>977</v>
      </c>
      <c r="I813" s="17" t="s">
        <v>21</v>
      </c>
      <c r="J813" s="20" t="s">
        <v>475</v>
      </c>
      <c r="K813" s="21">
        <v>43545</v>
      </c>
      <c r="L813" s="21" t="s">
        <v>23</v>
      </c>
      <c r="M813" s="15">
        <f t="shared" si="46"/>
        <v>92</v>
      </c>
      <c r="N813" s="15">
        <f t="shared" si="47"/>
        <v>606.94</v>
      </c>
      <c r="XAH813" s="23"/>
      <c r="XAI813" s="23"/>
      <c r="XAJ813" s="23"/>
      <c r="XAK813" s="23"/>
      <c r="XAL813" s="23"/>
      <c r="XAM813" s="23"/>
      <c r="XAN813" s="23"/>
      <c r="XAO813" s="23"/>
      <c r="XAP813" s="23"/>
      <c r="XAQ813" s="23"/>
      <c r="XAR813" s="23"/>
      <c r="XAS813" s="23"/>
      <c r="XAT813" s="23"/>
      <c r="XAU813" s="23"/>
      <c r="XAV813" s="23"/>
      <c r="XAW813" s="23"/>
      <c r="XAX813" s="23"/>
      <c r="XAY813" s="23"/>
      <c r="XAZ813" s="23"/>
      <c r="XBA813" s="23"/>
      <c r="XBB813" s="23"/>
      <c r="XBC813" s="23"/>
      <c r="XBD813" s="23"/>
      <c r="XBE813" s="23"/>
      <c r="XBF813" s="23"/>
      <c r="XBG813" s="23"/>
      <c r="XBH813" s="23"/>
      <c r="XBI813" s="23"/>
      <c r="XBJ813" s="23"/>
      <c r="XBK813" s="23"/>
      <c r="XBL813" s="23"/>
      <c r="XBM813" s="23"/>
      <c r="XBN813" s="23"/>
      <c r="XBO813" s="23"/>
      <c r="XBP813" s="23"/>
      <c r="XBQ813" s="23"/>
      <c r="XBR813" s="23"/>
      <c r="XBS813" s="23"/>
      <c r="XBT813" s="23"/>
      <c r="XBU813" s="23"/>
      <c r="XBV813" s="23"/>
      <c r="XBW813" s="23"/>
      <c r="XBX813" s="23"/>
      <c r="XBY813" s="23"/>
      <c r="XBZ813" s="23"/>
      <c r="XCA813" s="23"/>
      <c r="XCB813" s="23"/>
      <c r="XCC813" s="23"/>
      <c r="XCD813" s="23"/>
      <c r="XCE813" s="23"/>
      <c r="XCF813" s="23"/>
      <c r="XCG813" s="23"/>
      <c r="XCH813" s="23"/>
      <c r="XCI813" s="23"/>
      <c r="XCJ813" s="23"/>
      <c r="XCK813" s="23"/>
      <c r="XCL813" s="23"/>
      <c r="XCM813" s="23"/>
      <c r="XCN813" s="23"/>
      <c r="XCO813" s="23"/>
      <c r="XCP813" s="23"/>
      <c r="XCQ813" s="23"/>
      <c r="XCR813" s="23"/>
      <c r="XCS813" s="23"/>
      <c r="XCT813" s="23"/>
      <c r="XCU813" s="23"/>
      <c r="XCV813" s="23"/>
      <c r="XCW813" s="26"/>
      <c r="XCX813" s="26"/>
      <c r="XCY813" s="26"/>
      <c r="XCZ813" s="26"/>
      <c r="XDA813" s="26"/>
      <c r="XDB813" s="26"/>
      <c r="XDC813" s="26"/>
      <c r="XDD813" s="26"/>
      <c r="XDE813" s="26"/>
      <c r="XDF813" s="26"/>
      <c r="XDG813" s="26"/>
      <c r="XDH813" s="26"/>
      <c r="XDI813" s="26"/>
      <c r="XDJ813" s="26"/>
      <c r="XDK813" s="26"/>
      <c r="XDL813" s="26"/>
      <c r="XDM813" s="26"/>
      <c r="XDN813" s="26"/>
      <c r="XDO813" s="26"/>
      <c r="XDP813" s="26"/>
      <c r="XDQ813" s="26"/>
      <c r="XDR813" s="26"/>
      <c r="XDS813" s="26"/>
      <c r="XDT813" s="26"/>
      <c r="XDU813" s="26"/>
      <c r="XDV813" s="26"/>
      <c r="XDW813" s="26"/>
      <c r="XDX813" s="26"/>
      <c r="XDY813" s="26"/>
      <c r="XDZ813" s="26"/>
      <c r="XEA813" s="26"/>
      <c r="XEB813" s="26"/>
      <c r="XEC813" s="26"/>
      <c r="XED813" s="26"/>
      <c r="XEE813" s="26"/>
      <c r="XEF813" s="26"/>
      <c r="XEG813" s="26"/>
      <c r="XEH813" s="26"/>
      <c r="XEI813" s="26"/>
      <c r="XEJ813" s="26"/>
      <c r="XEK813" s="26"/>
      <c r="XEL813" s="26"/>
      <c r="XEM813" s="26"/>
      <c r="XEN813" s="26"/>
      <c r="XEO813" s="26"/>
      <c r="XEP813" s="26"/>
      <c r="XEQ813" s="26"/>
      <c r="XER813" s="26"/>
      <c r="XES813" s="26"/>
      <c r="XET813" s="26"/>
      <c r="XEU813" s="26"/>
      <c r="XEV813" s="26"/>
      <c r="XEW813" s="26"/>
      <c r="XEX813" s="26"/>
      <c r="XEY813" s="26"/>
      <c r="XEZ813" s="26"/>
      <c r="XFA813" s="26"/>
    </row>
    <row r="814" s="4" customFormat="1" ht="15" customHeight="1" spans="1:16381">
      <c r="A814" s="15">
        <v>810</v>
      </c>
      <c r="B814" s="16" t="s">
        <v>1331</v>
      </c>
      <c r="C814" s="17" t="s">
        <v>1523</v>
      </c>
      <c r="D814" s="18">
        <v>50000</v>
      </c>
      <c r="E814" s="18">
        <v>50000</v>
      </c>
      <c r="F814" s="18">
        <f t="shared" si="45"/>
        <v>50000</v>
      </c>
      <c r="G814" s="17" t="s">
        <v>317</v>
      </c>
      <c r="H814" s="17" t="s">
        <v>979</v>
      </c>
      <c r="I814" s="17" t="s">
        <v>21</v>
      </c>
      <c r="J814" s="20" t="s">
        <v>1333</v>
      </c>
      <c r="K814" s="21">
        <v>43545</v>
      </c>
      <c r="L814" s="21" t="s">
        <v>23</v>
      </c>
      <c r="M814" s="15">
        <f t="shared" si="46"/>
        <v>92</v>
      </c>
      <c r="N814" s="15">
        <f t="shared" si="47"/>
        <v>606.94</v>
      </c>
      <c r="XAH814" s="23"/>
      <c r="XAI814" s="23"/>
      <c r="XAJ814" s="23"/>
      <c r="XAK814" s="23"/>
      <c r="XAL814" s="23"/>
      <c r="XAM814" s="23"/>
      <c r="XAN814" s="23"/>
      <c r="XAO814" s="23"/>
      <c r="XAP814" s="23"/>
      <c r="XAQ814" s="23"/>
      <c r="XAR814" s="23"/>
      <c r="XAS814" s="23"/>
      <c r="XAT814" s="23"/>
      <c r="XAU814" s="23"/>
      <c r="XAV814" s="23"/>
      <c r="XAW814" s="23"/>
      <c r="XAX814" s="23"/>
      <c r="XAY814" s="23"/>
      <c r="XAZ814" s="23"/>
      <c r="XBA814" s="23"/>
      <c r="XBB814" s="23"/>
      <c r="XBC814" s="23"/>
      <c r="XBD814" s="23"/>
      <c r="XBE814" s="23"/>
      <c r="XBF814" s="23"/>
      <c r="XBG814" s="23"/>
      <c r="XBH814" s="23"/>
      <c r="XBI814" s="23"/>
      <c r="XBJ814" s="23"/>
      <c r="XBK814" s="23"/>
      <c r="XBL814" s="23"/>
      <c r="XBM814" s="23"/>
      <c r="XBN814" s="23"/>
      <c r="XBO814" s="23"/>
      <c r="XBP814" s="23"/>
      <c r="XBQ814" s="23"/>
      <c r="XBR814" s="23"/>
      <c r="XBS814" s="23"/>
      <c r="XBT814" s="23"/>
      <c r="XBU814" s="23"/>
      <c r="XBV814" s="23"/>
      <c r="XBW814" s="23"/>
      <c r="XBX814" s="23"/>
      <c r="XBY814" s="23"/>
      <c r="XBZ814" s="23"/>
      <c r="XCA814" s="23"/>
      <c r="XCB814" s="23"/>
      <c r="XCC814" s="23"/>
      <c r="XCD814" s="23"/>
      <c r="XCE814" s="23"/>
      <c r="XCF814" s="23"/>
      <c r="XCG814" s="23"/>
      <c r="XCH814" s="23"/>
      <c r="XCI814" s="23"/>
      <c r="XCJ814" s="23"/>
      <c r="XCK814" s="23"/>
      <c r="XCL814" s="23"/>
      <c r="XCM814" s="23"/>
      <c r="XCN814" s="23"/>
      <c r="XCO814" s="23"/>
      <c r="XCP814" s="23"/>
      <c r="XCQ814" s="23"/>
      <c r="XCR814" s="23"/>
      <c r="XCS814" s="23"/>
      <c r="XCT814" s="23"/>
      <c r="XCU814" s="23"/>
      <c r="XCV814" s="23"/>
      <c r="XCW814" s="26"/>
      <c r="XCX814" s="26"/>
      <c r="XCY814" s="26"/>
      <c r="XCZ814" s="26"/>
      <c r="XDA814" s="26"/>
      <c r="XDB814" s="26"/>
      <c r="XDC814" s="26"/>
      <c r="XDD814" s="26"/>
      <c r="XDE814" s="26"/>
      <c r="XDF814" s="26"/>
      <c r="XDG814" s="26"/>
      <c r="XDH814" s="26"/>
      <c r="XDI814" s="26"/>
      <c r="XDJ814" s="26"/>
      <c r="XDK814" s="26"/>
      <c r="XDL814" s="26"/>
      <c r="XDM814" s="26"/>
      <c r="XDN814" s="26"/>
      <c r="XDO814" s="26"/>
      <c r="XDP814" s="26"/>
      <c r="XDQ814" s="26"/>
      <c r="XDR814" s="26"/>
      <c r="XDS814" s="26"/>
      <c r="XDT814" s="26"/>
      <c r="XDU814" s="26"/>
      <c r="XDV814" s="26"/>
      <c r="XDW814" s="26"/>
      <c r="XDX814" s="26"/>
      <c r="XDY814" s="26"/>
      <c r="XDZ814" s="26"/>
      <c r="XEA814" s="26"/>
      <c r="XEB814" s="26"/>
      <c r="XEC814" s="26"/>
      <c r="XED814" s="26"/>
      <c r="XEE814" s="26"/>
      <c r="XEF814" s="26"/>
      <c r="XEG814" s="26"/>
      <c r="XEH814" s="26"/>
      <c r="XEI814" s="26"/>
      <c r="XEJ814" s="26"/>
      <c r="XEK814" s="26"/>
      <c r="XEL814" s="26"/>
      <c r="XEM814" s="26"/>
      <c r="XEN814" s="26"/>
      <c r="XEO814" s="26"/>
      <c r="XEP814" s="26"/>
      <c r="XEQ814" s="26"/>
      <c r="XER814" s="26"/>
      <c r="XES814" s="26"/>
      <c r="XET814" s="26"/>
      <c r="XEU814" s="26"/>
      <c r="XEV814" s="26"/>
      <c r="XEW814" s="26"/>
      <c r="XEX814" s="26"/>
      <c r="XEY814" s="26"/>
      <c r="XEZ814" s="26"/>
      <c r="XFA814" s="26"/>
    </row>
    <row r="815" s="4" customFormat="1" ht="15" customHeight="1" spans="1:16381">
      <c r="A815" s="15">
        <v>811</v>
      </c>
      <c r="B815" s="16" t="s">
        <v>1331</v>
      </c>
      <c r="C815" s="17" t="s">
        <v>1524</v>
      </c>
      <c r="D815" s="18">
        <v>50000</v>
      </c>
      <c r="E815" s="18">
        <v>50000</v>
      </c>
      <c r="F815" s="18">
        <f t="shared" si="45"/>
        <v>50000</v>
      </c>
      <c r="G815" s="17" t="s">
        <v>739</v>
      </c>
      <c r="H815" s="17" t="s">
        <v>740</v>
      </c>
      <c r="I815" s="17" t="s">
        <v>21</v>
      </c>
      <c r="J815" s="20" t="s">
        <v>475</v>
      </c>
      <c r="K815" s="21">
        <v>43545</v>
      </c>
      <c r="L815" s="21" t="s">
        <v>23</v>
      </c>
      <c r="M815" s="15">
        <f t="shared" si="46"/>
        <v>92</v>
      </c>
      <c r="N815" s="15">
        <f t="shared" si="47"/>
        <v>606.94</v>
      </c>
      <c r="XAH815" s="23"/>
      <c r="XAI815" s="23"/>
      <c r="XAJ815" s="23"/>
      <c r="XAK815" s="23"/>
      <c r="XAL815" s="23"/>
      <c r="XAM815" s="23"/>
      <c r="XAN815" s="23"/>
      <c r="XAO815" s="23"/>
      <c r="XAP815" s="23"/>
      <c r="XAQ815" s="23"/>
      <c r="XAR815" s="23"/>
      <c r="XAS815" s="23"/>
      <c r="XAT815" s="23"/>
      <c r="XAU815" s="23"/>
      <c r="XAV815" s="23"/>
      <c r="XAW815" s="23"/>
      <c r="XAX815" s="23"/>
      <c r="XAY815" s="23"/>
      <c r="XAZ815" s="23"/>
      <c r="XBA815" s="23"/>
      <c r="XBB815" s="23"/>
      <c r="XBC815" s="23"/>
      <c r="XBD815" s="23"/>
      <c r="XBE815" s="23"/>
      <c r="XBF815" s="23"/>
      <c r="XBG815" s="23"/>
      <c r="XBH815" s="23"/>
      <c r="XBI815" s="23"/>
      <c r="XBJ815" s="23"/>
      <c r="XBK815" s="23"/>
      <c r="XBL815" s="23"/>
      <c r="XBM815" s="23"/>
      <c r="XBN815" s="23"/>
      <c r="XBO815" s="23"/>
      <c r="XBP815" s="23"/>
      <c r="XBQ815" s="23"/>
      <c r="XBR815" s="23"/>
      <c r="XBS815" s="23"/>
      <c r="XBT815" s="23"/>
      <c r="XBU815" s="23"/>
      <c r="XBV815" s="23"/>
      <c r="XBW815" s="23"/>
      <c r="XBX815" s="23"/>
      <c r="XBY815" s="23"/>
      <c r="XBZ815" s="23"/>
      <c r="XCA815" s="23"/>
      <c r="XCB815" s="23"/>
      <c r="XCC815" s="23"/>
      <c r="XCD815" s="23"/>
      <c r="XCE815" s="23"/>
      <c r="XCF815" s="23"/>
      <c r="XCG815" s="23"/>
      <c r="XCH815" s="23"/>
      <c r="XCI815" s="23"/>
      <c r="XCJ815" s="23"/>
      <c r="XCK815" s="23"/>
      <c r="XCL815" s="23"/>
      <c r="XCM815" s="23"/>
      <c r="XCN815" s="23"/>
      <c r="XCO815" s="23"/>
      <c r="XCP815" s="23"/>
      <c r="XCQ815" s="23"/>
      <c r="XCR815" s="23"/>
      <c r="XCS815" s="23"/>
      <c r="XCT815" s="23"/>
      <c r="XCU815" s="23"/>
      <c r="XCV815" s="23"/>
      <c r="XCW815" s="26"/>
      <c r="XCX815" s="26"/>
      <c r="XCY815" s="26"/>
      <c r="XCZ815" s="26"/>
      <c r="XDA815" s="26"/>
      <c r="XDB815" s="26"/>
      <c r="XDC815" s="26"/>
      <c r="XDD815" s="26"/>
      <c r="XDE815" s="26"/>
      <c r="XDF815" s="26"/>
      <c r="XDG815" s="26"/>
      <c r="XDH815" s="26"/>
      <c r="XDI815" s="26"/>
      <c r="XDJ815" s="26"/>
      <c r="XDK815" s="26"/>
      <c r="XDL815" s="26"/>
      <c r="XDM815" s="26"/>
      <c r="XDN815" s="26"/>
      <c r="XDO815" s="26"/>
      <c r="XDP815" s="26"/>
      <c r="XDQ815" s="26"/>
      <c r="XDR815" s="26"/>
      <c r="XDS815" s="26"/>
      <c r="XDT815" s="26"/>
      <c r="XDU815" s="26"/>
      <c r="XDV815" s="26"/>
      <c r="XDW815" s="26"/>
      <c r="XDX815" s="26"/>
      <c r="XDY815" s="26"/>
      <c r="XDZ815" s="26"/>
      <c r="XEA815" s="26"/>
      <c r="XEB815" s="26"/>
      <c r="XEC815" s="26"/>
      <c r="XED815" s="26"/>
      <c r="XEE815" s="26"/>
      <c r="XEF815" s="26"/>
      <c r="XEG815" s="26"/>
      <c r="XEH815" s="26"/>
      <c r="XEI815" s="26"/>
      <c r="XEJ815" s="26"/>
      <c r="XEK815" s="26"/>
      <c r="XEL815" s="26"/>
      <c r="XEM815" s="26"/>
      <c r="XEN815" s="26"/>
      <c r="XEO815" s="26"/>
      <c r="XEP815" s="26"/>
      <c r="XEQ815" s="26"/>
      <c r="XER815" s="26"/>
      <c r="XES815" s="26"/>
      <c r="XET815" s="26"/>
      <c r="XEU815" s="26"/>
      <c r="XEV815" s="26"/>
      <c r="XEW815" s="26"/>
      <c r="XEX815" s="26"/>
      <c r="XEY815" s="26"/>
      <c r="XEZ815" s="26"/>
      <c r="XFA815" s="26"/>
    </row>
    <row r="816" s="4" customFormat="1" ht="15" customHeight="1" spans="1:16381">
      <c r="A816" s="15">
        <v>812</v>
      </c>
      <c r="B816" s="16" t="s">
        <v>1331</v>
      </c>
      <c r="C816" s="17" t="s">
        <v>1525</v>
      </c>
      <c r="D816" s="18">
        <v>50000</v>
      </c>
      <c r="E816" s="18">
        <v>50000</v>
      </c>
      <c r="F816" s="18">
        <f t="shared" si="45"/>
        <v>50000</v>
      </c>
      <c r="G816" s="17" t="s">
        <v>1526</v>
      </c>
      <c r="H816" s="17" t="s">
        <v>1527</v>
      </c>
      <c r="I816" s="17" t="s">
        <v>21</v>
      </c>
      <c r="J816" s="20" t="s">
        <v>1333</v>
      </c>
      <c r="K816" s="21">
        <v>43545</v>
      </c>
      <c r="L816" s="21" t="s">
        <v>23</v>
      </c>
      <c r="M816" s="15">
        <f t="shared" si="46"/>
        <v>92</v>
      </c>
      <c r="N816" s="15">
        <f t="shared" si="47"/>
        <v>606.94</v>
      </c>
      <c r="XAH816" s="23"/>
      <c r="XAI816" s="23"/>
      <c r="XAJ816" s="23"/>
      <c r="XAK816" s="23"/>
      <c r="XAL816" s="23"/>
      <c r="XAM816" s="23"/>
      <c r="XAN816" s="23"/>
      <c r="XAO816" s="23"/>
      <c r="XAP816" s="23"/>
      <c r="XAQ816" s="23"/>
      <c r="XAR816" s="23"/>
      <c r="XAS816" s="23"/>
      <c r="XAT816" s="23"/>
      <c r="XAU816" s="23"/>
      <c r="XAV816" s="23"/>
      <c r="XAW816" s="23"/>
      <c r="XAX816" s="23"/>
      <c r="XAY816" s="23"/>
      <c r="XAZ816" s="23"/>
      <c r="XBA816" s="23"/>
      <c r="XBB816" s="23"/>
      <c r="XBC816" s="23"/>
      <c r="XBD816" s="23"/>
      <c r="XBE816" s="23"/>
      <c r="XBF816" s="23"/>
      <c r="XBG816" s="23"/>
      <c r="XBH816" s="23"/>
      <c r="XBI816" s="23"/>
      <c r="XBJ816" s="23"/>
      <c r="XBK816" s="23"/>
      <c r="XBL816" s="23"/>
      <c r="XBM816" s="23"/>
      <c r="XBN816" s="23"/>
      <c r="XBO816" s="23"/>
      <c r="XBP816" s="23"/>
      <c r="XBQ816" s="23"/>
      <c r="XBR816" s="23"/>
      <c r="XBS816" s="23"/>
      <c r="XBT816" s="23"/>
      <c r="XBU816" s="23"/>
      <c r="XBV816" s="23"/>
      <c r="XBW816" s="23"/>
      <c r="XBX816" s="23"/>
      <c r="XBY816" s="23"/>
      <c r="XBZ816" s="23"/>
      <c r="XCA816" s="23"/>
      <c r="XCB816" s="23"/>
      <c r="XCC816" s="23"/>
      <c r="XCD816" s="23"/>
      <c r="XCE816" s="23"/>
      <c r="XCF816" s="23"/>
      <c r="XCG816" s="23"/>
      <c r="XCH816" s="23"/>
      <c r="XCI816" s="23"/>
      <c r="XCJ816" s="23"/>
      <c r="XCK816" s="23"/>
      <c r="XCL816" s="23"/>
      <c r="XCM816" s="23"/>
      <c r="XCN816" s="23"/>
      <c r="XCO816" s="23"/>
      <c r="XCP816" s="23"/>
      <c r="XCQ816" s="23"/>
      <c r="XCR816" s="23"/>
      <c r="XCS816" s="23"/>
      <c r="XCT816" s="23"/>
      <c r="XCU816" s="23"/>
      <c r="XCV816" s="23"/>
      <c r="XCW816" s="26"/>
      <c r="XCX816" s="26"/>
      <c r="XCY816" s="26"/>
      <c r="XCZ816" s="26"/>
      <c r="XDA816" s="26"/>
      <c r="XDB816" s="26"/>
      <c r="XDC816" s="26"/>
      <c r="XDD816" s="26"/>
      <c r="XDE816" s="26"/>
      <c r="XDF816" s="26"/>
      <c r="XDG816" s="26"/>
      <c r="XDH816" s="26"/>
      <c r="XDI816" s="26"/>
      <c r="XDJ816" s="26"/>
      <c r="XDK816" s="26"/>
      <c r="XDL816" s="26"/>
      <c r="XDM816" s="26"/>
      <c r="XDN816" s="26"/>
      <c r="XDO816" s="26"/>
      <c r="XDP816" s="26"/>
      <c r="XDQ816" s="26"/>
      <c r="XDR816" s="26"/>
      <c r="XDS816" s="26"/>
      <c r="XDT816" s="26"/>
      <c r="XDU816" s="26"/>
      <c r="XDV816" s="26"/>
      <c r="XDW816" s="26"/>
      <c r="XDX816" s="26"/>
      <c r="XDY816" s="26"/>
      <c r="XDZ816" s="26"/>
      <c r="XEA816" s="26"/>
      <c r="XEB816" s="26"/>
      <c r="XEC816" s="26"/>
      <c r="XED816" s="26"/>
      <c r="XEE816" s="26"/>
      <c r="XEF816" s="26"/>
      <c r="XEG816" s="26"/>
      <c r="XEH816" s="26"/>
      <c r="XEI816" s="26"/>
      <c r="XEJ816" s="26"/>
      <c r="XEK816" s="26"/>
      <c r="XEL816" s="26"/>
      <c r="XEM816" s="26"/>
      <c r="XEN816" s="26"/>
      <c r="XEO816" s="26"/>
      <c r="XEP816" s="26"/>
      <c r="XEQ816" s="26"/>
      <c r="XER816" s="26"/>
      <c r="XES816" s="26"/>
      <c r="XET816" s="26"/>
      <c r="XEU816" s="26"/>
      <c r="XEV816" s="26"/>
      <c r="XEW816" s="26"/>
      <c r="XEX816" s="26"/>
      <c r="XEY816" s="26"/>
      <c r="XEZ816" s="26"/>
      <c r="XFA816" s="26"/>
    </row>
    <row r="817" s="4" customFormat="1" ht="15" customHeight="1" spans="1:16381">
      <c r="A817" s="15">
        <v>813</v>
      </c>
      <c r="B817" s="16" t="s">
        <v>1331</v>
      </c>
      <c r="C817" s="17" t="s">
        <v>1528</v>
      </c>
      <c r="D817" s="18">
        <v>50000</v>
      </c>
      <c r="E817" s="18">
        <v>50000</v>
      </c>
      <c r="F817" s="18">
        <f t="shared" si="45"/>
        <v>50000</v>
      </c>
      <c r="G817" s="17" t="s">
        <v>1526</v>
      </c>
      <c r="H817" s="17" t="s">
        <v>1527</v>
      </c>
      <c r="I817" s="17" t="s">
        <v>21</v>
      </c>
      <c r="J817" s="20" t="s">
        <v>475</v>
      </c>
      <c r="K817" s="21">
        <v>43545</v>
      </c>
      <c r="L817" s="21" t="s">
        <v>23</v>
      </c>
      <c r="M817" s="15">
        <f t="shared" si="46"/>
        <v>92</v>
      </c>
      <c r="N817" s="15">
        <f t="shared" si="47"/>
        <v>606.94</v>
      </c>
      <c r="XAH817" s="23"/>
      <c r="XAI817" s="23"/>
      <c r="XAJ817" s="23"/>
      <c r="XAK817" s="23"/>
      <c r="XAL817" s="23"/>
      <c r="XAM817" s="23"/>
      <c r="XAN817" s="23"/>
      <c r="XAO817" s="23"/>
      <c r="XAP817" s="23"/>
      <c r="XAQ817" s="23"/>
      <c r="XAR817" s="23"/>
      <c r="XAS817" s="23"/>
      <c r="XAT817" s="23"/>
      <c r="XAU817" s="23"/>
      <c r="XAV817" s="23"/>
      <c r="XAW817" s="23"/>
      <c r="XAX817" s="23"/>
      <c r="XAY817" s="23"/>
      <c r="XAZ817" s="23"/>
      <c r="XBA817" s="23"/>
      <c r="XBB817" s="23"/>
      <c r="XBC817" s="23"/>
      <c r="XBD817" s="23"/>
      <c r="XBE817" s="23"/>
      <c r="XBF817" s="23"/>
      <c r="XBG817" s="23"/>
      <c r="XBH817" s="23"/>
      <c r="XBI817" s="23"/>
      <c r="XBJ817" s="23"/>
      <c r="XBK817" s="23"/>
      <c r="XBL817" s="23"/>
      <c r="XBM817" s="23"/>
      <c r="XBN817" s="23"/>
      <c r="XBO817" s="23"/>
      <c r="XBP817" s="23"/>
      <c r="XBQ817" s="23"/>
      <c r="XBR817" s="23"/>
      <c r="XBS817" s="23"/>
      <c r="XBT817" s="23"/>
      <c r="XBU817" s="23"/>
      <c r="XBV817" s="23"/>
      <c r="XBW817" s="23"/>
      <c r="XBX817" s="23"/>
      <c r="XBY817" s="23"/>
      <c r="XBZ817" s="23"/>
      <c r="XCA817" s="23"/>
      <c r="XCB817" s="23"/>
      <c r="XCC817" s="23"/>
      <c r="XCD817" s="23"/>
      <c r="XCE817" s="23"/>
      <c r="XCF817" s="23"/>
      <c r="XCG817" s="23"/>
      <c r="XCH817" s="23"/>
      <c r="XCI817" s="23"/>
      <c r="XCJ817" s="23"/>
      <c r="XCK817" s="23"/>
      <c r="XCL817" s="23"/>
      <c r="XCM817" s="23"/>
      <c r="XCN817" s="23"/>
      <c r="XCO817" s="23"/>
      <c r="XCP817" s="23"/>
      <c r="XCQ817" s="23"/>
      <c r="XCR817" s="23"/>
      <c r="XCS817" s="23"/>
      <c r="XCT817" s="23"/>
      <c r="XCU817" s="23"/>
      <c r="XCV817" s="23"/>
      <c r="XCW817" s="26"/>
      <c r="XCX817" s="26"/>
      <c r="XCY817" s="26"/>
      <c r="XCZ817" s="26"/>
      <c r="XDA817" s="26"/>
      <c r="XDB817" s="26"/>
      <c r="XDC817" s="26"/>
      <c r="XDD817" s="26"/>
      <c r="XDE817" s="26"/>
      <c r="XDF817" s="26"/>
      <c r="XDG817" s="26"/>
      <c r="XDH817" s="26"/>
      <c r="XDI817" s="26"/>
      <c r="XDJ817" s="26"/>
      <c r="XDK817" s="26"/>
      <c r="XDL817" s="26"/>
      <c r="XDM817" s="26"/>
      <c r="XDN817" s="26"/>
      <c r="XDO817" s="26"/>
      <c r="XDP817" s="26"/>
      <c r="XDQ817" s="26"/>
      <c r="XDR817" s="26"/>
      <c r="XDS817" s="26"/>
      <c r="XDT817" s="26"/>
      <c r="XDU817" s="26"/>
      <c r="XDV817" s="26"/>
      <c r="XDW817" s="26"/>
      <c r="XDX817" s="26"/>
      <c r="XDY817" s="26"/>
      <c r="XDZ817" s="26"/>
      <c r="XEA817" s="26"/>
      <c r="XEB817" s="26"/>
      <c r="XEC817" s="26"/>
      <c r="XED817" s="26"/>
      <c r="XEE817" s="26"/>
      <c r="XEF817" s="26"/>
      <c r="XEG817" s="26"/>
      <c r="XEH817" s="26"/>
      <c r="XEI817" s="26"/>
      <c r="XEJ817" s="26"/>
      <c r="XEK817" s="26"/>
      <c r="XEL817" s="26"/>
      <c r="XEM817" s="26"/>
      <c r="XEN817" s="26"/>
      <c r="XEO817" s="26"/>
      <c r="XEP817" s="26"/>
      <c r="XEQ817" s="26"/>
      <c r="XER817" s="26"/>
      <c r="XES817" s="26"/>
      <c r="XET817" s="26"/>
      <c r="XEU817" s="26"/>
      <c r="XEV817" s="26"/>
      <c r="XEW817" s="26"/>
      <c r="XEX817" s="26"/>
      <c r="XEY817" s="26"/>
      <c r="XEZ817" s="26"/>
      <c r="XFA817" s="26"/>
    </row>
    <row r="818" s="4" customFormat="1" ht="15" customHeight="1" spans="1:16381">
      <c r="A818" s="15">
        <v>814</v>
      </c>
      <c r="B818" s="16" t="s">
        <v>1331</v>
      </c>
      <c r="C818" s="17" t="s">
        <v>1529</v>
      </c>
      <c r="D818" s="18">
        <v>50000</v>
      </c>
      <c r="E818" s="18">
        <v>50000</v>
      </c>
      <c r="F818" s="18">
        <f t="shared" si="45"/>
        <v>50000</v>
      </c>
      <c r="G818" s="17" t="s">
        <v>1526</v>
      </c>
      <c r="H818" s="17" t="s">
        <v>1527</v>
      </c>
      <c r="I818" s="17" t="s">
        <v>21</v>
      </c>
      <c r="J818" s="20" t="s">
        <v>475</v>
      </c>
      <c r="K818" s="21">
        <v>43545</v>
      </c>
      <c r="L818" s="21" t="s">
        <v>23</v>
      </c>
      <c r="M818" s="15">
        <f t="shared" si="46"/>
        <v>92</v>
      </c>
      <c r="N818" s="15">
        <f t="shared" si="47"/>
        <v>606.94</v>
      </c>
      <c r="XAH818" s="23"/>
      <c r="XAI818" s="23"/>
      <c r="XAJ818" s="23"/>
      <c r="XAK818" s="23"/>
      <c r="XAL818" s="23"/>
      <c r="XAM818" s="23"/>
      <c r="XAN818" s="23"/>
      <c r="XAO818" s="23"/>
      <c r="XAP818" s="23"/>
      <c r="XAQ818" s="23"/>
      <c r="XAR818" s="23"/>
      <c r="XAS818" s="23"/>
      <c r="XAT818" s="23"/>
      <c r="XAU818" s="23"/>
      <c r="XAV818" s="23"/>
      <c r="XAW818" s="23"/>
      <c r="XAX818" s="23"/>
      <c r="XAY818" s="23"/>
      <c r="XAZ818" s="23"/>
      <c r="XBA818" s="23"/>
      <c r="XBB818" s="23"/>
      <c r="XBC818" s="23"/>
      <c r="XBD818" s="23"/>
      <c r="XBE818" s="23"/>
      <c r="XBF818" s="23"/>
      <c r="XBG818" s="23"/>
      <c r="XBH818" s="23"/>
      <c r="XBI818" s="23"/>
      <c r="XBJ818" s="23"/>
      <c r="XBK818" s="23"/>
      <c r="XBL818" s="23"/>
      <c r="XBM818" s="23"/>
      <c r="XBN818" s="23"/>
      <c r="XBO818" s="23"/>
      <c r="XBP818" s="23"/>
      <c r="XBQ818" s="23"/>
      <c r="XBR818" s="23"/>
      <c r="XBS818" s="23"/>
      <c r="XBT818" s="23"/>
      <c r="XBU818" s="23"/>
      <c r="XBV818" s="23"/>
      <c r="XBW818" s="23"/>
      <c r="XBX818" s="23"/>
      <c r="XBY818" s="23"/>
      <c r="XBZ818" s="23"/>
      <c r="XCA818" s="23"/>
      <c r="XCB818" s="23"/>
      <c r="XCC818" s="23"/>
      <c r="XCD818" s="23"/>
      <c r="XCE818" s="23"/>
      <c r="XCF818" s="23"/>
      <c r="XCG818" s="23"/>
      <c r="XCH818" s="23"/>
      <c r="XCI818" s="23"/>
      <c r="XCJ818" s="23"/>
      <c r="XCK818" s="23"/>
      <c r="XCL818" s="23"/>
      <c r="XCM818" s="23"/>
      <c r="XCN818" s="23"/>
      <c r="XCO818" s="23"/>
      <c r="XCP818" s="23"/>
      <c r="XCQ818" s="23"/>
      <c r="XCR818" s="23"/>
      <c r="XCS818" s="23"/>
      <c r="XCT818" s="23"/>
      <c r="XCU818" s="23"/>
      <c r="XCV818" s="23"/>
      <c r="XCW818" s="26"/>
      <c r="XCX818" s="26"/>
      <c r="XCY818" s="26"/>
      <c r="XCZ818" s="26"/>
      <c r="XDA818" s="26"/>
      <c r="XDB818" s="26"/>
      <c r="XDC818" s="26"/>
      <c r="XDD818" s="26"/>
      <c r="XDE818" s="26"/>
      <c r="XDF818" s="26"/>
      <c r="XDG818" s="26"/>
      <c r="XDH818" s="26"/>
      <c r="XDI818" s="26"/>
      <c r="XDJ818" s="26"/>
      <c r="XDK818" s="26"/>
      <c r="XDL818" s="26"/>
      <c r="XDM818" s="26"/>
      <c r="XDN818" s="26"/>
      <c r="XDO818" s="26"/>
      <c r="XDP818" s="26"/>
      <c r="XDQ818" s="26"/>
      <c r="XDR818" s="26"/>
      <c r="XDS818" s="26"/>
      <c r="XDT818" s="26"/>
      <c r="XDU818" s="26"/>
      <c r="XDV818" s="26"/>
      <c r="XDW818" s="26"/>
      <c r="XDX818" s="26"/>
      <c r="XDY818" s="26"/>
      <c r="XDZ818" s="26"/>
      <c r="XEA818" s="26"/>
      <c r="XEB818" s="26"/>
      <c r="XEC818" s="26"/>
      <c r="XED818" s="26"/>
      <c r="XEE818" s="26"/>
      <c r="XEF818" s="26"/>
      <c r="XEG818" s="26"/>
      <c r="XEH818" s="26"/>
      <c r="XEI818" s="26"/>
      <c r="XEJ818" s="26"/>
      <c r="XEK818" s="26"/>
      <c r="XEL818" s="26"/>
      <c r="XEM818" s="26"/>
      <c r="XEN818" s="26"/>
      <c r="XEO818" s="26"/>
      <c r="XEP818" s="26"/>
      <c r="XEQ818" s="26"/>
      <c r="XER818" s="26"/>
      <c r="XES818" s="26"/>
      <c r="XET818" s="26"/>
      <c r="XEU818" s="26"/>
      <c r="XEV818" s="26"/>
      <c r="XEW818" s="26"/>
      <c r="XEX818" s="26"/>
      <c r="XEY818" s="26"/>
      <c r="XEZ818" s="26"/>
      <c r="XFA818" s="26"/>
    </row>
    <row r="819" s="4" customFormat="1" ht="15" customHeight="1" spans="1:16381">
      <c r="A819" s="15">
        <v>815</v>
      </c>
      <c r="B819" s="16" t="s">
        <v>1331</v>
      </c>
      <c r="C819" s="17" t="s">
        <v>1530</v>
      </c>
      <c r="D819" s="18">
        <v>50000</v>
      </c>
      <c r="E819" s="18">
        <v>50000</v>
      </c>
      <c r="F819" s="18">
        <f t="shared" si="45"/>
        <v>50000</v>
      </c>
      <c r="G819" s="17" t="s">
        <v>1319</v>
      </c>
      <c r="H819" s="17" t="s">
        <v>1531</v>
      </c>
      <c r="I819" s="17" t="s">
        <v>21</v>
      </c>
      <c r="J819" s="20" t="s">
        <v>1333</v>
      </c>
      <c r="K819" s="21">
        <v>43545</v>
      </c>
      <c r="L819" s="21" t="s">
        <v>23</v>
      </c>
      <c r="M819" s="15">
        <f t="shared" si="46"/>
        <v>92</v>
      </c>
      <c r="N819" s="15">
        <f t="shared" si="47"/>
        <v>606.94</v>
      </c>
      <c r="XAH819" s="23"/>
      <c r="XAI819" s="23"/>
      <c r="XAJ819" s="23"/>
      <c r="XAK819" s="23"/>
      <c r="XAL819" s="23"/>
      <c r="XAM819" s="23"/>
      <c r="XAN819" s="23"/>
      <c r="XAO819" s="23"/>
      <c r="XAP819" s="23"/>
      <c r="XAQ819" s="23"/>
      <c r="XAR819" s="23"/>
      <c r="XAS819" s="23"/>
      <c r="XAT819" s="23"/>
      <c r="XAU819" s="23"/>
      <c r="XAV819" s="23"/>
      <c r="XAW819" s="23"/>
      <c r="XAX819" s="23"/>
      <c r="XAY819" s="23"/>
      <c r="XAZ819" s="23"/>
      <c r="XBA819" s="23"/>
      <c r="XBB819" s="23"/>
      <c r="XBC819" s="23"/>
      <c r="XBD819" s="23"/>
      <c r="XBE819" s="23"/>
      <c r="XBF819" s="23"/>
      <c r="XBG819" s="23"/>
      <c r="XBH819" s="23"/>
      <c r="XBI819" s="23"/>
      <c r="XBJ819" s="23"/>
      <c r="XBK819" s="23"/>
      <c r="XBL819" s="23"/>
      <c r="XBM819" s="23"/>
      <c r="XBN819" s="23"/>
      <c r="XBO819" s="23"/>
      <c r="XBP819" s="23"/>
      <c r="XBQ819" s="23"/>
      <c r="XBR819" s="23"/>
      <c r="XBS819" s="23"/>
      <c r="XBT819" s="23"/>
      <c r="XBU819" s="23"/>
      <c r="XBV819" s="23"/>
      <c r="XBW819" s="23"/>
      <c r="XBX819" s="23"/>
      <c r="XBY819" s="23"/>
      <c r="XBZ819" s="23"/>
      <c r="XCA819" s="23"/>
      <c r="XCB819" s="23"/>
      <c r="XCC819" s="23"/>
      <c r="XCD819" s="23"/>
      <c r="XCE819" s="23"/>
      <c r="XCF819" s="23"/>
      <c r="XCG819" s="23"/>
      <c r="XCH819" s="23"/>
      <c r="XCI819" s="23"/>
      <c r="XCJ819" s="23"/>
      <c r="XCK819" s="23"/>
      <c r="XCL819" s="23"/>
      <c r="XCM819" s="23"/>
      <c r="XCN819" s="23"/>
      <c r="XCO819" s="23"/>
      <c r="XCP819" s="23"/>
      <c r="XCQ819" s="23"/>
      <c r="XCR819" s="23"/>
      <c r="XCS819" s="23"/>
      <c r="XCT819" s="23"/>
      <c r="XCU819" s="23"/>
      <c r="XCV819" s="23"/>
      <c r="XCW819" s="26"/>
      <c r="XCX819" s="26"/>
      <c r="XCY819" s="26"/>
      <c r="XCZ819" s="26"/>
      <c r="XDA819" s="26"/>
      <c r="XDB819" s="26"/>
      <c r="XDC819" s="26"/>
      <c r="XDD819" s="26"/>
      <c r="XDE819" s="26"/>
      <c r="XDF819" s="26"/>
      <c r="XDG819" s="26"/>
      <c r="XDH819" s="26"/>
      <c r="XDI819" s="26"/>
      <c r="XDJ819" s="26"/>
      <c r="XDK819" s="26"/>
      <c r="XDL819" s="26"/>
      <c r="XDM819" s="26"/>
      <c r="XDN819" s="26"/>
      <c r="XDO819" s="26"/>
      <c r="XDP819" s="26"/>
      <c r="XDQ819" s="26"/>
      <c r="XDR819" s="26"/>
      <c r="XDS819" s="26"/>
      <c r="XDT819" s="26"/>
      <c r="XDU819" s="26"/>
      <c r="XDV819" s="26"/>
      <c r="XDW819" s="26"/>
      <c r="XDX819" s="26"/>
      <c r="XDY819" s="26"/>
      <c r="XDZ819" s="26"/>
      <c r="XEA819" s="26"/>
      <c r="XEB819" s="26"/>
      <c r="XEC819" s="26"/>
      <c r="XED819" s="26"/>
      <c r="XEE819" s="26"/>
      <c r="XEF819" s="26"/>
      <c r="XEG819" s="26"/>
      <c r="XEH819" s="26"/>
      <c r="XEI819" s="26"/>
      <c r="XEJ819" s="26"/>
      <c r="XEK819" s="26"/>
      <c r="XEL819" s="26"/>
      <c r="XEM819" s="26"/>
      <c r="XEN819" s="26"/>
      <c r="XEO819" s="26"/>
      <c r="XEP819" s="26"/>
      <c r="XEQ819" s="26"/>
      <c r="XER819" s="26"/>
      <c r="XES819" s="26"/>
      <c r="XET819" s="26"/>
      <c r="XEU819" s="26"/>
      <c r="XEV819" s="26"/>
      <c r="XEW819" s="26"/>
      <c r="XEX819" s="26"/>
      <c r="XEY819" s="26"/>
      <c r="XEZ819" s="26"/>
      <c r="XFA819" s="26"/>
    </row>
    <row r="820" s="4" customFormat="1" ht="15" customHeight="1" spans="1:16381">
      <c r="A820" s="15">
        <v>816</v>
      </c>
      <c r="B820" s="16" t="s">
        <v>1331</v>
      </c>
      <c r="C820" s="17" t="s">
        <v>1532</v>
      </c>
      <c r="D820" s="18">
        <v>50000</v>
      </c>
      <c r="E820" s="18">
        <v>50000</v>
      </c>
      <c r="F820" s="18">
        <f t="shared" si="45"/>
        <v>50000</v>
      </c>
      <c r="G820" s="17" t="s">
        <v>1319</v>
      </c>
      <c r="H820" s="17" t="s">
        <v>1531</v>
      </c>
      <c r="I820" s="17" t="s">
        <v>21</v>
      </c>
      <c r="J820" s="20" t="s">
        <v>1333</v>
      </c>
      <c r="K820" s="21">
        <v>43545</v>
      </c>
      <c r="L820" s="21" t="s">
        <v>23</v>
      </c>
      <c r="M820" s="15">
        <f t="shared" si="46"/>
        <v>92</v>
      </c>
      <c r="N820" s="15">
        <f t="shared" si="47"/>
        <v>606.94</v>
      </c>
      <c r="XAH820" s="23"/>
      <c r="XAI820" s="23"/>
      <c r="XAJ820" s="23"/>
      <c r="XAK820" s="23"/>
      <c r="XAL820" s="23"/>
      <c r="XAM820" s="23"/>
      <c r="XAN820" s="23"/>
      <c r="XAO820" s="23"/>
      <c r="XAP820" s="23"/>
      <c r="XAQ820" s="23"/>
      <c r="XAR820" s="23"/>
      <c r="XAS820" s="23"/>
      <c r="XAT820" s="23"/>
      <c r="XAU820" s="23"/>
      <c r="XAV820" s="23"/>
      <c r="XAW820" s="23"/>
      <c r="XAX820" s="23"/>
      <c r="XAY820" s="23"/>
      <c r="XAZ820" s="23"/>
      <c r="XBA820" s="23"/>
      <c r="XBB820" s="23"/>
      <c r="XBC820" s="23"/>
      <c r="XBD820" s="23"/>
      <c r="XBE820" s="23"/>
      <c r="XBF820" s="23"/>
      <c r="XBG820" s="23"/>
      <c r="XBH820" s="23"/>
      <c r="XBI820" s="23"/>
      <c r="XBJ820" s="23"/>
      <c r="XBK820" s="23"/>
      <c r="XBL820" s="23"/>
      <c r="XBM820" s="23"/>
      <c r="XBN820" s="23"/>
      <c r="XBO820" s="23"/>
      <c r="XBP820" s="23"/>
      <c r="XBQ820" s="23"/>
      <c r="XBR820" s="23"/>
      <c r="XBS820" s="23"/>
      <c r="XBT820" s="23"/>
      <c r="XBU820" s="23"/>
      <c r="XBV820" s="23"/>
      <c r="XBW820" s="23"/>
      <c r="XBX820" s="23"/>
      <c r="XBY820" s="23"/>
      <c r="XBZ820" s="23"/>
      <c r="XCA820" s="23"/>
      <c r="XCB820" s="23"/>
      <c r="XCC820" s="23"/>
      <c r="XCD820" s="23"/>
      <c r="XCE820" s="23"/>
      <c r="XCF820" s="23"/>
      <c r="XCG820" s="23"/>
      <c r="XCH820" s="23"/>
      <c r="XCI820" s="23"/>
      <c r="XCJ820" s="23"/>
      <c r="XCK820" s="23"/>
      <c r="XCL820" s="23"/>
      <c r="XCM820" s="23"/>
      <c r="XCN820" s="23"/>
      <c r="XCO820" s="23"/>
      <c r="XCP820" s="23"/>
      <c r="XCQ820" s="23"/>
      <c r="XCR820" s="23"/>
      <c r="XCS820" s="23"/>
      <c r="XCT820" s="23"/>
      <c r="XCU820" s="23"/>
      <c r="XCV820" s="23"/>
      <c r="XCW820" s="26"/>
      <c r="XCX820" s="26"/>
      <c r="XCY820" s="26"/>
      <c r="XCZ820" s="26"/>
      <c r="XDA820" s="26"/>
      <c r="XDB820" s="26"/>
      <c r="XDC820" s="26"/>
      <c r="XDD820" s="26"/>
      <c r="XDE820" s="26"/>
      <c r="XDF820" s="26"/>
      <c r="XDG820" s="26"/>
      <c r="XDH820" s="26"/>
      <c r="XDI820" s="26"/>
      <c r="XDJ820" s="26"/>
      <c r="XDK820" s="26"/>
      <c r="XDL820" s="26"/>
      <c r="XDM820" s="26"/>
      <c r="XDN820" s="26"/>
      <c r="XDO820" s="26"/>
      <c r="XDP820" s="26"/>
      <c r="XDQ820" s="26"/>
      <c r="XDR820" s="26"/>
      <c r="XDS820" s="26"/>
      <c r="XDT820" s="26"/>
      <c r="XDU820" s="26"/>
      <c r="XDV820" s="26"/>
      <c r="XDW820" s="26"/>
      <c r="XDX820" s="26"/>
      <c r="XDY820" s="26"/>
      <c r="XDZ820" s="26"/>
      <c r="XEA820" s="26"/>
      <c r="XEB820" s="26"/>
      <c r="XEC820" s="26"/>
      <c r="XED820" s="26"/>
      <c r="XEE820" s="26"/>
      <c r="XEF820" s="26"/>
      <c r="XEG820" s="26"/>
      <c r="XEH820" s="26"/>
      <c r="XEI820" s="26"/>
      <c r="XEJ820" s="26"/>
      <c r="XEK820" s="26"/>
      <c r="XEL820" s="26"/>
      <c r="XEM820" s="26"/>
      <c r="XEN820" s="26"/>
      <c r="XEO820" s="26"/>
      <c r="XEP820" s="26"/>
      <c r="XEQ820" s="26"/>
      <c r="XER820" s="26"/>
      <c r="XES820" s="26"/>
      <c r="XET820" s="26"/>
      <c r="XEU820" s="26"/>
      <c r="XEV820" s="26"/>
      <c r="XEW820" s="26"/>
      <c r="XEX820" s="26"/>
      <c r="XEY820" s="26"/>
      <c r="XEZ820" s="26"/>
      <c r="XFA820" s="26"/>
    </row>
    <row r="821" s="4" customFormat="1" ht="15" customHeight="1" spans="1:16381">
      <c r="A821" s="15">
        <v>817</v>
      </c>
      <c r="B821" s="16" t="s">
        <v>1331</v>
      </c>
      <c r="C821" s="17" t="s">
        <v>1533</v>
      </c>
      <c r="D821" s="18">
        <v>50000</v>
      </c>
      <c r="E821" s="18">
        <v>50000</v>
      </c>
      <c r="F821" s="18">
        <f t="shared" si="45"/>
        <v>50000</v>
      </c>
      <c r="G821" s="17" t="s">
        <v>1534</v>
      </c>
      <c r="H821" s="17" t="s">
        <v>1320</v>
      </c>
      <c r="I821" s="17" t="s">
        <v>21</v>
      </c>
      <c r="J821" s="20" t="s">
        <v>475</v>
      </c>
      <c r="K821" s="21">
        <v>43545</v>
      </c>
      <c r="L821" s="21" t="s">
        <v>23</v>
      </c>
      <c r="M821" s="15">
        <f t="shared" si="46"/>
        <v>92</v>
      </c>
      <c r="N821" s="15">
        <f t="shared" si="47"/>
        <v>606.94</v>
      </c>
      <c r="XAH821" s="23"/>
      <c r="XAI821" s="23"/>
      <c r="XAJ821" s="23"/>
      <c r="XAK821" s="23"/>
      <c r="XAL821" s="23"/>
      <c r="XAM821" s="23"/>
      <c r="XAN821" s="23"/>
      <c r="XAO821" s="23"/>
      <c r="XAP821" s="23"/>
      <c r="XAQ821" s="23"/>
      <c r="XAR821" s="23"/>
      <c r="XAS821" s="23"/>
      <c r="XAT821" s="23"/>
      <c r="XAU821" s="23"/>
      <c r="XAV821" s="23"/>
      <c r="XAW821" s="23"/>
      <c r="XAX821" s="23"/>
      <c r="XAY821" s="23"/>
      <c r="XAZ821" s="23"/>
      <c r="XBA821" s="23"/>
      <c r="XBB821" s="23"/>
      <c r="XBC821" s="23"/>
      <c r="XBD821" s="23"/>
      <c r="XBE821" s="23"/>
      <c r="XBF821" s="23"/>
      <c r="XBG821" s="23"/>
      <c r="XBH821" s="23"/>
      <c r="XBI821" s="23"/>
      <c r="XBJ821" s="23"/>
      <c r="XBK821" s="23"/>
      <c r="XBL821" s="23"/>
      <c r="XBM821" s="23"/>
      <c r="XBN821" s="23"/>
      <c r="XBO821" s="23"/>
      <c r="XBP821" s="23"/>
      <c r="XBQ821" s="23"/>
      <c r="XBR821" s="23"/>
      <c r="XBS821" s="23"/>
      <c r="XBT821" s="23"/>
      <c r="XBU821" s="23"/>
      <c r="XBV821" s="23"/>
      <c r="XBW821" s="23"/>
      <c r="XBX821" s="23"/>
      <c r="XBY821" s="23"/>
      <c r="XBZ821" s="23"/>
      <c r="XCA821" s="23"/>
      <c r="XCB821" s="23"/>
      <c r="XCC821" s="23"/>
      <c r="XCD821" s="23"/>
      <c r="XCE821" s="23"/>
      <c r="XCF821" s="23"/>
      <c r="XCG821" s="23"/>
      <c r="XCH821" s="23"/>
      <c r="XCI821" s="23"/>
      <c r="XCJ821" s="23"/>
      <c r="XCK821" s="23"/>
      <c r="XCL821" s="23"/>
      <c r="XCM821" s="23"/>
      <c r="XCN821" s="23"/>
      <c r="XCO821" s="23"/>
      <c r="XCP821" s="23"/>
      <c r="XCQ821" s="23"/>
      <c r="XCR821" s="23"/>
      <c r="XCS821" s="23"/>
      <c r="XCT821" s="23"/>
      <c r="XCU821" s="23"/>
      <c r="XCV821" s="23"/>
      <c r="XCW821" s="26"/>
      <c r="XCX821" s="26"/>
      <c r="XCY821" s="26"/>
      <c r="XCZ821" s="26"/>
      <c r="XDA821" s="26"/>
      <c r="XDB821" s="26"/>
      <c r="XDC821" s="26"/>
      <c r="XDD821" s="26"/>
      <c r="XDE821" s="26"/>
      <c r="XDF821" s="26"/>
      <c r="XDG821" s="26"/>
      <c r="XDH821" s="26"/>
      <c r="XDI821" s="26"/>
      <c r="XDJ821" s="26"/>
      <c r="XDK821" s="26"/>
      <c r="XDL821" s="26"/>
      <c r="XDM821" s="26"/>
      <c r="XDN821" s="26"/>
      <c r="XDO821" s="26"/>
      <c r="XDP821" s="26"/>
      <c r="XDQ821" s="26"/>
      <c r="XDR821" s="26"/>
      <c r="XDS821" s="26"/>
      <c r="XDT821" s="26"/>
      <c r="XDU821" s="26"/>
      <c r="XDV821" s="26"/>
      <c r="XDW821" s="26"/>
      <c r="XDX821" s="26"/>
      <c r="XDY821" s="26"/>
      <c r="XDZ821" s="26"/>
      <c r="XEA821" s="26"/>
      <c r="XEB821" s="26"/>
      <c r="XEC821" s="26"/>
      <c r="XED821" s="26"/>
      <c r="XEE821" s="26"/>
      <c r="XEF821" s="26"/>
      <c r="XEG821" s="26"/>
      <c r="XEH821" s="26"/>
      <c r="XEI821" s="26"/>
      <c r="XEJ821" s="26"/>
      <c r="XEK821" s="26"/>
      <c r="XEL821" s="26"/>
      <c r="XEM821" s="26"/>
      <c r="XEN821" s="26"/>
      <c r="XEO821" s="26"/>
      <c r="XEP821" s="26"/>
      <c r="XEQ821" s="26"/>
      <c r="XER821" s="26"/>
      <c r="XES821" s="26"/>
      <c r="XET821" s="26"/>
      <c r="XEU821" s="26"/>
      <c r="XEV821" s="26"/>
      <c r="XEW821" s="26"/>
      <c r="XEX821" s="26"/>
      <c r="XEY821" s="26"/>
      <c r="XEZ821" s="26"/>
      <c r="XFA821" s="26"/>
    </row>
    <row r="822" s="4" customFormat="1" ht="15" customHeight="1" spans="1:16381">
      <c r="A822" s="15">
        <v>818</v>
      </c>
      <c r="B822" s="16" t="s">
        <v>1331</v>
      </c>
      <c r="C822" s="17" t="s">
        <v>1535</v>
      </c>
      <c r="D822" s="18">
        <v>50000</v>
      </c>
      <c r="E822" s="18">
        <v>50000</v>
      </c>
      <c r="F822" s="18">
        <f t="shared" si="45"/>
        <v>50000</v>
      </c>
      <c r="G822" s="17" t="s">
        <v>1534</v>
      </c>
      <c r="H822" s="17" t="s">
        <v>1320</v>
      </c>
      <c r="I822" s="17" t="s">
        <v>21</v>
      </c>
      <c r="J822" s="20" t="s">
        <v>1333</v>
      </c>
      <c r="K822" s="21">
        <v>43545</v>
      </c>
      <c r="L822" s="21" t="s">
        <v>23</v>
      </c>
      <c r="M822" s="15">
        <f t="shared" si="46"/>
        <v>92</v>
      </c>
      <c r="N822" s="15">
        <f t="shared" si="47"/>
        <v>606.94</v>
      </c>
      <c r="XAH822" s="23"/>
      <c r="XAI822" s="23"/>
      <c r="XAJ822" s="23"/>
      <c r="XAK822" s="23"/>
      <c r="XAL822" s="23"/>
      <c r="XAM822" s="23"/>
      <c r="XAN822" s="23"/>
      <c r="XAO822" s="23"/>
      <c r="XAP822" s="23"/>
      <c r="XAQ822" s="23"/>
      <c r="XAR822" s="23"/>
      <c r="XAS822" s="23"/>
      <c r="XAT822" s="23"/>
      <c r="XAU822" s="23"/>
      <c r="XAV822" s="23"/>
      <c r="XAW822" s="23"/>
      <c r="XAX822" s="23"/>
      <c r="XAY822" s="23"/>
      <c r="XAZ822" s="23"/>
      <c r="XBA822" s="23"/>
      <c r="XBB822" s="23"/>
      <c r="XBC822" s="23"/>
      <c r="XBD822" s="23"/>
      <c r="XBE822" s="23"/>
      <c r="XBF822" s="23"/>
      <c r="XBG822" s="23"/>
      <c r="XBH822" s="23"/>
      <c r="XBI822" s="23"/>
      <c r="XBJ822" s="23"/>
      <c r="XBK822" s="23"/>
      <c r="XBL822" s="23"/>
      <c r="XBM822" s="23"/>
      <c r="XBN822" s="23"/>
      <c r="XBO822" s="23"/>
      <c r="XBP822" s="23"/>
      <c r="XBQ822" s="23"/>
      <c r="XBR822" s="23"/>
      <c r="XBS822" s="23"/>
      <c r="XBT822" s="23"/>
      <c r="XBU822" s="23"/>
      <c r="XBV822" s="23"/>
      <c r="XBW822" s="23"/>
      <c r="XBX822" s="23"/>
      <c r="XBY822" s="23"/>
      <c r="XBZ822" s="23"/>
      <c r="XCA822" s="23"/>
      <c r="XCB822" s="23"/>
      <c r="XCC822" s="23"/>
      <c r="XCD822" s="23"/>
      <c r="XCE822" s="23"/>
      <c r="XCF822" s="23"/>
      <c r="XCG822" s="23"/>
      <c r="XCH822" s="23"/>
      <c r="XCI822" s="23"/>
      <c r="XCJ822" s="23"/>
      <c r="XCK822" s="23"/>
      <c r="XCL822" s="23"/>
      <c r="XCM822" s="23"/>
      <c r="XCN822" s="23"/>
      <c r="XCO822" s="23"/>
      <c r="XCP822" s="23"/>
      <c r="XCQ822" s="23"/>
      <c r="XCR822" s="23"/>
      <c r="XCS822" s="23"/>
      <c r="XCT822" s="23"/>
      <c r="XCU822" s="23"/>
      <c r="XCV822" s="23"/>
      <c r="XCW822" s="26"/>
      <c r="XCX822" s="26"/>
      <c r="XCY822" s="26"/>
      <c r="XCZ822" s="26"/>
      <c r="XDA822" s="26"/>
      <c r="XDB822" s="26"/>
      <c r="XDC822" s="26"/>
      <c r="XDD822" s="26"/>
      <c r="XDE822" s="26"/>
      <c r="XDF822" s="26"/>
      <c r="XDG822" s="26"/>
      <c r="XDH822" s="26"/>
      <c r="XDI822" s="26"/>
      <c r="XDJ822" s="26"/>
      <c r="XDK822" s="26"/>
      <c r="XDL822" s="26"/>
      <c r="XDM822" s="26"/>
      <c r="XDN822" s="26"/>
      <c r="XDO822" s="26"/>
      <c r="XDP822" s="26"/>
      <c r="XDQ822" s="26"/>
      <c r="XDR822" s="26"/>
      <c r="XDS822" s="26"/>
      <c r="XDT822" s="26"/>
      <c r="XDU822" s="26"/>
      <c r="XDV822" s="26"/>
      <c r="XDW822" s="26"/>
      <c r="XDX822" s="26"/>
      <c r="XDY822" s="26"/>
      <c r="XDZ822" s="26"/>
      <c r="XEA822" s="26"/>
      <c r="XEB822" s="26"/>
      <c r="XEC822" s="26"/>
      <c r="XED822" s="26"/>
      <c r="XEE822" s="26"/>
      <c r="XEF822" s="26"/>
      <c r="XEG822" s="26"/>
      <c r="XEH822" s="26"/>
      <c r="XEI822" s="26"/>
      <c r="XEJ822" s="26"/>
      <c r="XEK822" s="26"/>
      <c r="XEL822" s="26"/>
      <c r="XEM822" s="26"/>
      <c r="XEN822" s="26"/>
      <c r="XEO822" s="26"/>
      <c r="XEP822" s="26"/>
      <c r="XEQ822" s="26"/>
      <c r="XER822" s="26"/>
      <c r="XES822" s="26"/>
      <c r="XET822" s="26"/>
      <c r="XEU822" s="26"/>
      <c r="XEV822" s="26"/>
      <c r="XEW822" s="26"/>
      <c r="XEX822" s="26"/>
      <c r="XEY822" s="26"/>
      <c r="XEZ822" s="26"/>
      <c r="XFA822" s="26"/>
    </row>
    <row r="823" s="4" customFormat="1" ht="15" customHeight="1" spans="1:16381">
      <c r="A823" s="15">
        <v>819</v>
      </c>
      <c r="B823" s="16" t="s">
        <v>1331</v>
      </c>
      <c r="C823" s="17" t="s">
        <v>1536</v>
      </c>
      <c r="D823" s="18">
        <v>50000</v>
      </c>
      <c r="E823" s="18">
        <v>50000</v>
      </c>
      <c r="F823" s="18">
        <f t="shared" si="45"/>
        <v>50000</v>
      </c>
      <c r="G823" s="17" t="s">
        <v>1537</v>
      </c>
      <c r="H823" s="17" t="s">
        <v>1538</v>
      </c>
      <c r="I823" s="17" t="s">
        <v>21</v>
      </c>
      <c r="J823" s="20" t="s">
        <v>1333</v>
      </c>
      <c r="K823" s="21">
        <v>43545</v>
      </c>
      <c r="L823" s="21" t="s">
        <v>23</v>
      </c>
      <c r="M823" s="15">
        <f t="shared" si="46"/>
        <v>92</v>
      </c>
      <c r="N823" s="15">
        <f t="shared" si="47"/>
        <v>606.94</v>
      </c>
      <c r="XAH823" s="23"/>
      <c r="XAI823" s="23"/>
      <c r="XAJ823" s="23"/>
      <c r="XAK823" s="23"/>
      <c r="XAL823" s="23"/>
      <c r="XAM823" s="23"/>
      <c r="XAN823" s="23"/>
      <c r="XAO823" s="23"/>
      <c r="XAP823" s="23"/>
      <c r="XAQ823" s="23"/>
      <c r="XAR823" s="23"/>
      <c r="XAS823" s="23"/>
      <c r="XAT823" s="23"/>
      <c r="XAU823" s="23"/>
      <c r="XAV823" s="23"/>
      <c r="XAW823" s="23"/>
      <c r="XAX823" s="23"/>
      <c r="XAY823" s="23"/>
      <c r="XAZ823" s="23"/>
      <c r="XBA823" s="23"/>
      <c r="XBB823" s="23"/>
      <c r="XBC823" s="23"/>
      <c r="XBD823" s="23"/>
      <c r="XBE823" s="23"/>
      <c r="XBF823" s="23"/>
      <c r="XBG823" s="23"/>
      <c r="XBH823" s="23"/>
      <c r="XBI823" s="23"/>
      <c r="XBJ823" s="23"/>
      <c r="XBK823" s="23"/>
      <c r="XBL823" s="23"/>
      <c r="XBM823" s="23"/>
      <c r="XBN823" s="23"/>
      <c r="XBO823" s="23"/>
      <c r="XBP823" s="23"/>
      <c r="XBQ823" s="23"/>
      <c r="XBR823" s="23"/>
      <c r="XBS823" s="23"/>
      <c r="XBT823" s="23"/>
      <c r="XBU823" s="23"/>
      <c r="XBV823" s="23"/>
      <c r="XBW823" s="23"/>
      <c r="XBX823" s="23"/>
      <c r="XBY823" s="23"/>
      <c r="XBZ823" s="23"/>
      <c r="XCA823" s="23"/>
      <c r="XCB823" s="23"/>
      <c r="XCC823" s="23"/>
      <c r="XCD823" s="23"/>
      <c r="XCE823" s="23"/>
      <c r="XCF823" s="23"/>
      <c r="XCG823" s="23"/>
      <c r="XCH823" s="23"/>
      <c r="XCI823" s="23"/>
      <c r="XCJ823" s="23"/>
      <c r="XCK823" s="23"/>
      <c r="XCL823" s="23"/>
      <c r="XCM823" s="23"/>
      <c r="XCN823" s="23"/>
      <c r="XCO823" s="23"/>
      <c r="XCP823" s="23"/>
      <c r="XCQ823" s="23"/>
      <c r="XCR823" s="23"/>
      <c r="XCS823" s="23"/>
      <c r="XCT823" s="23"/>
      <c r="XCU823" s="23"/>
      <c r="XCV823" s="23"/>
      <c r="XCW823" s="26"/>
      <c r="XCX823" s="26"/>
      <c r="XCY823" s="26"/>
      <c r="XCZ823" s="26"/>
      <c r="XDA823" s="26"/>
      <c r="XDB823" s="26"/>
      <c r="XDC823" s="26"/>
      <c r="XDD823" s="26"/>
      <c r="XDE823" s="26"/>
      <c r="XDF823" s="26"/>
      <c r="XDG823" s="26"/>
      <c r="XDH823" s="26"/>
      <c r="XDI823" s="26"/>
      <c r="XDJ823" s="26"/>
      <c r="XDK823" s="26"/>
      <c r="XDL823" s="26"/>
      <c r="XDM823" s="26"/>
      <c r="XDN823" s="26"/>
      <c r="XDO823" s="26"/>
      <c r="XDP823" s="26"/>
      <c r="XDQ823" s="26"/>
      <c r="XDR823" s="26"/>
      <c r="XDS823" s="26"/>
      <c r="XDT823" s="26"/>
      <c r="XDU823" s="26"/>
      <c r="XDV823" s="26"/>
      <c r="XDW823" s="26"/>
      <c r="XDX823" s="26"/>
      <c r="XDY823" s="26"/>
      <c r="XDZ823" s="26"/>
      <c r="XEA823" s="26"/>
      <c r="XEB823" s="26"/>
      <c r="XEC823" s="26"/>
      <c r="XED823" s="26"/>
      <c r="XEE823" s="26"/>
      <c r="XEF823" s="26"/>
      <c r="XEG823" s="26"/>
      <c r="XEH823" s="26"/>
      <c r="XEI823" s="26"/>
      <c r="XEJ823" s="26"/>
      <c r="XEK823" s="26"/>
      <c r="XEL823" s="26"/>
      <c r="XEM823" s="26"/>
      <c r="XEN823" s="26"/>
      <c r="XEO823" s="26"/>
      <c r="XEP823" s="26"/>
      <c r="XEQ823" s="26"/>
      <c r="XER823" s="26"/>
      <c r="XES823" s="26"/>
      <c r="XET823" s="26"/>
      <c r="XEU823" s="26"/>
      <c r="XEV823" s="26"/>
      <c r="XEW823" s="26"/>
      <c r="XEX823" s="26"/>
      <c r="XEY823" s="26"/>
      <c r="XEZ823" s="26"/>
      <c r="XFA823" s="26"/>
    </row>
    <row r="824" s="4" customFormat="1" ht="15" customHeight="1" spans="1:16381">
      <c r="A824" s="15">
        <v>820</v>
      </c>
      <c r="B824" s="16" t="s">
        <v>1331</v>
      </c>
      <c r="C824" s="17" t="s">
        <v>1539</v>
      </c>
      <c r="D824" s="18">
        <v>50000</v>
      </c>
      <c r="E824" s="18">
        <v>50000</v>
      </c>
      <c r="F824" s="18">
        <f t="shared" si="45"/>
        <v>50000</v>
      </c>
      <c r="G824" s="17" t="s">
        <v>1537</v>
      </c>
      <c r="H824" s="17" t="s">
        <v>1538</v>
      </c>
      <c r="I824" s="17" t="s">
        <v>21</v>
      </c>
      <c r="J824" s="20" t="s">
        <v>1333</v>
      </c>
      <c r="K824" s="21">
        <v>43545</v>
      </c>
      <c r="L824" s="21" t="s">
        <v>23</v>
      </c>
      <c r="M824" s="15">
        <f t="shared" si="46"/>
        <v>92</v>
      </c>
      <c r="N824" s="15">
        <f t="shared" si="47"/>
        <v>606.94</v>
      </c>
      <c r="XAH824" s="23"/>
      <c r="XAI824" s="23"/>
      <c r="XAJ824" s="23"/>
      <c r="XAK824" s="23"/>
      <c r="XAL824" s="23"/>
      <c r="XAM824" s="23"/>
      <c r="XAN824" s="23"/>
      <c r="XAO824" s="23"/>
      <c r="XAP824" s="23"/>
      <c r="XAQ824" s="23"/>
      <c r="XAR824" s="23"/>
      <c r="XAS824" s="23"/>
      <c r="XAT824" s="23"/>
      <c r="XAU824" s="23"/>
      <c r="XAV824" s="23"/>
      <c r="XAW824" s="23"/>
      <c r="XAX824" s="23"/>
      <c r="XAY824" s="23"/>
      <c r="XAZ824" s="23"/>
      <c r="XBA824" s="23"/>
      <c r="XBB824" s="23"/>
      <c r="XBC824" s="23"/>
      <c r="XBD824" s="23"/>
      <c r="XBE824" s="23"/>
      <c r="XBF824" s="23"/>
      <c r="XBG824" s="23"/>
      <c r="XBH824" s="23"/>
      <c r="XBI824" s="23"/>
      <c r="XBJ824" s="23"/>
      <c r="XBK824" s="23"/>
      <c r="XBL824" s="23"/>
      <c r="XBM824" s="23"/>
      <c r="XBN824" s="23"/>
      <c r="XBO824" s="23"/>
      <c r="XBP824" s="23"/>
      <c r="XBQ824" s="23"/>
      <c r="XBR824" s="23"/>
      <c r="XBS824" s="23"/>
      <c r="XBT824" s="23"/>
      <c r="XBU824" s="23"/>
      <c r="XBV824" s="23"/>
      <c r="XBW824" s="23"/>
      <c r="XBX824" s="23"/>
      <c r="XBY824" s="23"/>
      <c r="XBZ824" s="23"/>
      <c r="XCA824" s="23"/>
      <c r="XCB824" s="23"/>
      <c r="XCC824" s="23"/>
      <c r="XCD824" s="23"/>
      <c r="XCE824" s="23"/>
      <c r="XCF824" s="23"/>
      <c r="XCG824" s="23"/>
      <c r="XCH824" s="23"/>
      <c r="XCI824" s="23"/>
      <c r="XCJ824" s="23"/>
      <c r="XCK824" s="23"/>
      <c r="XCL824" s="23"/>
      <c r="XCM824" s="23"/>
      <c r="XCN824" s="23"/>
      <c r="XCO824" s="23"/>
      <c r="XCP824" s="23"/>
      <c r="XCQ824" s="23"/>
      <c r="XCR824" s="23"/>
      <c r="XCS824" s="23"/>
      <c r="XCT824" s="23"/>
      <c r="XCU824" s="23"/>
      <c r="XCV824" s="23"/>
      <c r="XCW824" s="26"/>
      <c r="XCX824" s="26"/>
      <c r="XCY824" s="26"/>
      <c r="XCZ824" s="26"/>
      <c r="XDA824" s="26"/>
      <c r="XDB824" s="26"/>
      <c r="XDC824" s="26"/>
      <c r="XDD824" s="26"/>
      <c r="XDE824" s="26"/>
      <c r="XDF824" s="26"/>
      <c r="XDG824" s="26"/>
      <c r="XDH824" s="26"/>
      <c r="XDI824" s="26"/>
      <c r="XDJ824" s="26"/>
      <c r="XDK824" s="26"/>
      <c r="XDL824" s="26"/>
      <c r="XDM824" s="26"/>
      <c r="XDN824" s="26"/>
      <c r="XDO824" s="26"/>
      <c r="XDP824" s="26"/>
      <c r="XDQ824" s="26"/>
      <c r="XDR824" s="26"/>
      <c r="XDS824" s="26"/>
      <c r="XDT824" s="26"/>
      <c r="XDU824" s="26"/>
      <c r="XDV824" s="26"/>
      <c r="XDW824" s="26"/>
      <c r="XDX824" s="26"/>
      <c r="XDY824" s="26"/>
      <c r="XDZ824" s="26"/>
      <c r="XEA824" s="26"/>
      <c r="XEB824" s="26"/>
      <c r="XEC824" s="26"/>
      <c r="XED824" s="26"/>
      <c r="XEE824" s="26"/>
      <c r="XEF824" s="26"/>
      <c r="XEG824" s="26"/>
      <c r="XEH824" s="26"/>
      <c r="XEI824" s="26"/>
      <c r="XEJ824" s="26"/>
      <c r="XEK824" s="26"/>
      <c r="XEL824" s="26"/>
      <c r="XEM824" s="26"/>
      <c r="XEN824" s="26"/>
      <c r="XEO824" s="26"/>
      <c r="XEP824" s="26"/>
      <c r="XEQ824" s="26"/>
      <c r="XER824" s="26"/>
      <c r="XES824" s="26"/>
      <c r="XET824" s="26"/>
      <c r="XEU824" s="26"/>
      <c r="XEV824" s="26"/>
      <c r="XEW824" s="26"/>
      <c r="XEX824" s="26"/>
      <c r="XEY824" s="26"/>
      <c r="XEZ824" s="26"/>
      <c r="XFA824" s="26"/>
    </row>
    <row r="825" s="4" customFormat="1" ht="15" customHeight="1" spans="1:16381">
      <c r="A825" s="15">
        <v>821</v>
      </c>
      <c r="B825" s="16" t="s">
        <v>1331</v>
      </c>
      <c r="C825" s="17" t="s">
        <v>1540</v>
      </c>
      <c r="D825" s="18">
        <v>50000</v>
      </c>
      <c r="E825" s="18">
        <v>50000</v>
      </c>
      <c r="F825" s="18">
        <f t="shared" si="45"/>
        <v>50000</v>
      </c>
      <c r="G825" s="17" t="s">
        <v>1170</v>
      </c>
      <c r="H825" s="17" t="s">
        <v>1037</v>
      </c>
      <c r="I825" s="17" t="s">
        <v>21</v>
      </c>
      <c r="J825" s="20" t="s">
        <v>1333</v>
      </c>
      <c r="K825" s="21">
        <v>43545</v>
      </c>
      <c r="L825" s="21" t="s">
        <v>23</v>
      </c>
      <c r="M825" s="15">
        <f t="shared" si="46"/>
        <v>92</v>
      </c>
      <c r="N825" s="15">
        <f t="shared" si="47"/>
        <v>606.94</v>
      </c>
      <c r="XAH825" s="23"/>
      <c r="XAI825" s="23"/>
      <c r="XAJ825" s="23"/>
      <c r="XAK825" s="23"/>
      <c r="XAL825" s="23"/>
      <c r="XAM825" s="23"/>
      <c r="XAN825" s="23"/>
      <c r="XAO825" s="23"/>
      <c r="XAP825" s="23"/>
      <c r="XAQ825" s="23"/>
      <c r="XAR825" s="23"/>
      <c r="XAS825" s="23"/>
      <c r="XAT825" s="23"/>
      <c r="XAU825" s="23"/>
      <c r="XAV825" s="23"/>
      <c r="XAW825" s="23"/>
      <c r="XAX825" s="23"/>
      <c r="XAY825" s="23"/>
      <c r="XAZ825" s="23"/>
      <c r="XBA825" s="23"/>
      <c r="XBB825" s="23"/>
      <c r="XBC825" s="23"/>
      <c r="XBD825" s="23"/>
      <c r="XBE825" s="23"/>
      <c r="XBF825" s="23"/>
      <c r="XBG825" s="23"/>
      <c r="XBH825" s="23"/>
      <c r="XBI825" s="23"/>
      <c r="XBJ825" s="23"/>
      <c r="XBK825" s="23"/>
      <c r="XBL825" s="23"/>
      <c r="XBM825" s="23"/>
      <c r="XBN825" s="23"/>
      <c r="XBO825" s="23"/>
      <c r="XBP825" s="23"/>
      <c r="XBQ825" s="23"/>
      <c r="XBR825" s="23"/>
      <c r="XBS825" s="23"/>
      <c r="XBT825" s="23"/>
      <c r="XBU825" s="23"/>
      <c r="XBV825" s="23"/>
      <c r="XBW825" s="23"/>
      <c r="XBX825" s="23"/>
      <c r="XBY825" s="23"/>
      <c r="XBZ825" s="23"/>
      <c r="XCA825" s="23"/>
      <c r="XCB825" s="23"/>
      <c r="XCC825" s="23"/>
      <c r="XCD825" s="23"/>
      <c r="XCE825" s="23"/>
      <c r="XCF825" s="23"/>
      <c r="XCG825" s="23"/>
      <c r="XCH825" s="23"/>
      <c r="XCI825" s="23"/>
      <c r="XCJ825" s="23"/>
      <c r="XCK825" s="23"/>
      <c r="XCL825" s="23"/>
      <c r="XCM825" s="23"/>
      <c r="XCN825" s="23"/>
      <c r="XCO825" s="23"/>
      <c r="XCP825" s="23"/>
      <c r="XCQ825" s="23"/>
      <c r="XCR825" s="23"/>
      <c r="XCS825" s="23"/>
      <c r="XCT825" s="23"/>
      <c r="XCU825" s="23"/>
      <c r="XCV825" s="23"/>
      <c r="XCW825" s="26"/>
      <c r="XCX825" s="26"/>
      <c r="XCY825" s="26"/>
      <c r="XCZ825" s="26"/>
      <c r="XDA825" s="26"/>
      <c r="XDB825" s="26"/>
      <c r="XDC825" s="26"/>
      <c r="XDD825" s="26"/>
      <c r="XDE825" s="26"/>
      <c r="XDF825" s="26"/>
      <c r="XDG825" s="26"/>
      <c r="XDH825" s="26"/>
      <c r="XDI825" s="26"/>
      <c r="XDJ825" s="26"/>
      <c r="XDK825" s="26"/>
      <c r="XDL825" s="26"/>
      <c r="XDM825" s="26"/>
      <c r="XDN825" s="26"/>
      <c r="XDO825" s="26"/>
      <c r="XDP825" s="26"/>
      <c r="XDQ825" s="26"/>
      <c r="XDR825" s="26"/>
      <c r="XDS825" s="26"/>
      <c r="XDT825" s="26"/>
      <c r="XDU825" s="26"/>
      <c r="XDV825" s="26"/>
      <c r="XDW825" s="26"/>
      <c r="XDX825" s="26"/>
      <c r="XDY825" s="26"/>
      <c r="XDZ825" s="26"/>
      <c r="XEA825" s="26"/>
      <c r="XEB825" s="26"/>
      <c r="XEC825" s="26"/>
      <c r="XED825" s="26"/>
      <c r="XEE825" s="26"/>
      <c r="XEF825" s="26"/>
      <c r="XEG825" s="26"/>
      <c r="XEH825" s="26"/>
      <c r="XEI825" s="26"/>
      <c r="XEJ825" s="26"/>
      <c r="XEK825" s="26"/>
      <c r="XEL825" s="26"/>
      <c r="XEM825" s="26"/>
      <c r="XEN825" s="26"/>
      <c r="XEO825" s="26"/>
      <c r="XEP825" s="26"/>
      <c r="XEQ825" s="26"/>
      <c r="XER825" s="26"/>
      <c r="XES825" s="26"/>
      <c r="XET825" s="26"/>
      <c r="XEU825" s="26"/>
      <c r="XEV825" s="26"/>
      <c r="XEW825" s="26"/>
      <c r="XEX825" s="26"/>
      <c r="XEY825" s="26"/>
      <c r="XEZ825" s="26"/>
      <c r="XFA825" s="26"/>
    </row>
    <row r="826" s="4" customFormat="1" ht="15" customHeight="1" spans="1:16381">
      <c r="A826" s="15">
        <v>822</v>
      </c>
      <c r="B826" s="16" t="s">
        <v>1331</v>
      </c>
      <c r="C826" s="17" t="s">
        <v>1541</v>
      </c>
      <c r="D826" s="18">
        <v>50000</v>
      </c>
      <c r="E826" s="18">
        <v>50000</v>
      </c>
      <c r="F826" s="18">
        <f t="shared" si="45"/>
        <v>50000</v>
      </c>
      <c r="G826" s="17" t="s">
        <v>1542</v>
      </c>
      <c r="H826" s="17" t="s">
        <v>1041</v>
      </c>
      <c r="I826" s="17" t="s">
        <v>21</v>
      </c>
      <c r="J826" s="20" t="s">
        <v>1333</v>
      </c>
      <c r="K826" s="21">
        <v>43545</v>
      </c>
      <c r="L826" s="21" t="s">
        <v>23</v>
      </c>
      <c r="M826" s="15">
        <f t="shared" si="46"/>
        <v>92</v>
      </c>
      <c r="N826" s="15">
        <f t="shared" si="47"/>
        <v>606.94</v>
      </c>
      <c r="XAH826" s="23"/>
      <c r="XAI826" s="23"/>
      <c r="XAJ826" s="23"/>
      <c r="XAK826" s="23"/>
      <c r="XAL826" s="23"/>
      <c r="XAM826" s="23"/>
      <c r="XAN826" s="23"/>
      <c r="XAO826" s="23"/>
      <c r="XAP826" s="23"/>
      <c r="XAQ826" s="23"/>
      <c r="XAR826" s="23"/>
      <c r="XAS826" s="23"/>
      <c r="XAT826" s="23"/>
      <c r="XAU826" s="23"/>
      <c r="XAV826" s="23"/>
      <c r="XAW826" s="23"/>
      <c r="XAX826" s="23"/>
      <c r="XAY826" s="23"/>
      <c r="XAZ826" s="23"/>
      <c r="XBA826" s="23"/>
      <c r="XBB826" s="23"/>
      <c r="XBC826" s="23"/>
      <c r="XBD826" s="23"/>
      <c r="XBE826" s="23"/>
      <c r="XBF826" s="23"/>
      <c r="XBG826" s="23"/>
      <c r="XBH826" s="23"/>
      <c r="XBI826" s="23"/>
      <c r="XBJ826" s="23"/>
      <c r="XBK826" s="23"/>
      <c r="XBL826" s="23"/>
      <c r="XBM826" s="23"/>
      <c r="XBN826" s="23"/>
      <c r="XBO826" s="23"/>
      <c r="XBP826" s="23"/>
      <c r="XBQ826" s="23"/>
      <c r="XBR826" s="23"/>
      <c r="XBS826" s="23"/>
      <c r="XBT826" s="23"/>
      <c r="XBU826" s="23"/>
      <c r="XBV826" s="23"/>
      <c r="XBW826" s="23"/>
      <c r="XBX826" s="23"/>
      <c r="XBY826" s="23"/>
      <c r="XBZ826" s="23"/>
      <c r="XCA826" s="23"/>
      <c r="XCB826" s="23"/>
      <c r="XCC826" s="23"/>
      <c r="XCD826" s="23"/>
      <c r="XCE826" s="23"/>
      <c r="XCF826" s="23"/>
      <c r="XCG826" s="23"/>
      <c r="XCH826" s="23"/>
      <c r="XCI826" s="23"/>
      <c r="XCJ826" s="23"/>
      <c r="XCK826" s="23"/>
      <c r="XCL826" s="23"/>
      <c r="XCM826" s="23"/>
      <c r="XCN826" s="23"/>
      <c r="XCO826" s="23"/>
      <c r="XCP826" s="23"/>
      <c r="XCQ826" s="23"/>
      <c r="XCR826" s="23"/>
      <c r="XCS826" s="23"/>
      <c r="XCT826" s="23"/>
      <c r="XCU826" s="23"/>
      <c r="XCV826" s="23"/>
      <c r="XCW826" s="26"/>
      <c r="XCX826" s="26"/>
      <c r="XCY826" s="26"/>
      <c r="XCZ826" s="26"/>
      <c r="XDA826" s="26"/>
      <c r="XDB826" s="26"/>
      <c r="XDC826" s="26"/>
      <c r="XDD826" s="26"/>
      <c r="XDE826" s="26"/>
      <c r="XDF826" s="26"/>
      <c r="XDG826" s="26"/>
      <c r="XDH826" s="26"/>
      <c r="XDI826" s="26"/>
      <c r="XDJ826" s="26"/>
      <c r="XDK826" s="26"/>
      <c r="XDL826" s="26"/>
      <c r="XDM826" s="26"/>
      <c r="XDN826" s="26"/>
      <c r="XDO826" s="26"/>
      <c r="XDP826" s="26"/>
      <c r="XDQ826" s="26"/>
      <c r="XDR826" s="26"/>
      <c r="XDS826" s="26"/>
      <c r="XDT826" s="26"/>
      <c r="XDU826" s="26"/>
      <c r="XDV826" s="26"/>
      <c r="XDW826" s="26"/>
      <c r="XDX826" s="26"/>
      <c r="XDY826" s="26"/>
      <c r="XDZ826" s="26"/>
      <c r="XEA826" s="26"/>
      <c r="XEB826" s="26"/>
      <c r="XEC826" s="26"/>
      <c r="XED826" s="26"/>
      <c r="XEE826" s="26"/>
      <c r="XEF826" s="26"/>
      <c r="XEG826" s="26"/>
      <c r="XEH826" s="26"/>
      <c r="XEI826" s="26"/>
      <c r="XEJ826" s="26"/>
      <c r="XEK826" s="26"/>
      <c r="XEL826" s="26"/>
      <c r="XEM826" s="26"/>
      <c r="XEN826" s="26"/>
      <c r="XEO826" s="26"/>
      <c r="XEP826" s="26"/>
      <c r="XEQ826" s="26"/>
      <c r="XER826" s="26"/>
      <c r="XES826" s="26"/>
      <c r="XET826" s="26"/>
      <c r="XEU826" s="26"/>
      <c r="XEV826" s="26"/>
      <c r="XEW826" s="26"/>
      <c r="XEX826" s="26"/>
      <c r="XEY826" s="26"/>
      <c r="XEZ826" s="26"/>
      <c r="XFA826" s="26"/>
    </row>
    <row r="827" s="4" customFormat="1" ht="15" customHeight="1" spans="1:16381">
      <c r="A827" s="15">
        <v>823</v>
      </c>
      <c r="B827" s="16" t="s">
        <v>1331</v>
      </c>
      <c r="C827" s="17" t="s">
        <v>1543</v>
      </c>
      <c r="D827" s="18">
        <v>50000</v>
      </c>
      <c r="E827" s="18">
        <v>50000</v>
      </c>
      <c r="F827" s="18">
        <f t="shared" si="45"/>
        <v>50000</v>
      </c>
      <c r="G827" s="17" t="s">
        <v>1175</v>
      </c>
      <c r="H827" s="17" t="s">
        <v>392</v>
      </c>
      <c r="I827" s="17" t="s">
        <v>21</v>
      </c>
      <c r="J827" s="20" t="s">
        <v>1333</v>
      </c>
      <c r="K827" s="21">
        <v>43545</v>
      </c>
      <c r="L827" s="21" t="s">
        <v>23</v>
      </c>
      <c r="M827" s="15">
        <f t="shared" si="46"/>
        <v>92</v>
      </c>
      <c r="N827" s="15">
        <f t="shared" si="47"/>
        <v>606.94</v>
      </c>
      <c r="XAH827" s="23"/>
      <c r="XAI827" s="23"/>
      <c r="XAJ827" s="23"/>
      <c r="XAK827" s="23"/>
      <c r="XAL827" s="23"/>
      <c r="XAM827" s="23"/>
      <c r="XAN827" s="23"/>
      <c r="XAO827" s="23"/>
      <c r="XAP827" s="23"/>
      <c r="XAQ827" s="23"/>
      <c r="XAR827" s="23"/>
      <c r="XAS827" s="23"/>
      <c r="XAT827" s="23"/>
      <c r="XAU827" s="23"/>
      <c r="XAV827" s="23"/>
      <c r="XAW827" s="23"/>
      <c r="XAX827" s="23"/>
      <c r="XAY827" s="23"/>
      <c r="XAZ827" s="23"/>
      <c r="XBA827" s="23"/>
      <c r="XBB827" s="23"/>
      <c r="XBC827" s="23"/>
      <c r="XBD827" s="23"/>
      <c r="XBE827" s="23"/>
      <c r="XBF827" s="23"/>
      <c r="XBG827" s="23"/>
      <c r="XBH827" s="23"/>
      <c r="XBI827" s="23"/>
      <c r="XBJ827" s="23"/>
      <c r="XBK827" s="23"/>
      <c r="XBL827" s="23"/>
      <c r="XBM827" s="23"/>
      <c r="XBN827" s="23"/>
      <c r="XBO827" s="23"/>
      <c r="XBP827" s="23"/>
      <c r="XBQ827" s="23"/>
      <c r="XBR827" s="23"/>
      <c r="XBS827" s="23"/>
      <c r="XBT827" s="23"/>
      <c r="XBU827" s="23"/>
      <c r="XBV827" s="23"/>
      <c r="XBW827" s="23"/>
      <c r="XBX827" s="23"/>
      <c r="XBY827" s="23"/>
      <c r="XBZ827" s="23"/>
      <c r="XCA827" s="23"/>
      <c r="XCB827" s="23"/>
      <c r="XCC827" s="23"/>
      <c r="XCD827" s="23"/>
      <c r="XCE827" s="23"/>
      <c r="XCF827" s="23"/>
      <c r="XCG827" s="23"/>
      <c r="XCH827" s="23"/>
      <c r="XCI827" s="23"/>
      <c r="XCJ827" s="23"/>
      <c r="XCK827" s="23"/>
      <c r="XCL827" s="23"/>
      <c r="XCM827" s="23"/>
      <c r="XCN827" s="23"/>
      <c r="XCO827" s="23"/>
      <c r="XCP827" s="23"/>
      <c r="XCQ827" s="23"/>
      <c r="XCR827" s="23"/>
      <c r="XCS827" s="23"/>
      <c r="XCT827" s="23"/>
      <c r="XCU827" s="23"/>
      <c r="XCV827" s="23"/>
      <c r="XCW827" s="26"/>
      <c r="XCX827" s="26"/>
      <c r="XCY827" s="26"/>
      <c r="XCZ827" s="26"/>
      <c r="XDA827" s="26"/>
      <c r="XDB827" s="26"/>
      <c r="XDC827" s="26"/>
      <c r="XDD827" s="26"/>
      <c r="XDE827" s="26"/>
      <c r="XDF827" s="26"/>
      <c r="XDG827" s="26"/>
      <c r="XDH827" s="26"/>
      <c r="XDI827" s="26"/>
      <c r="XDJ827" s="26"/>
      <c r="XDK827" s="26"/>
      <c r="XDL827" s="26"/>
      <c r="XDM827" s="26"/>
      <c r="XDN827" s="26"/>
      <c r="XDO827" s="26"/>
      <c r="XDP827" s="26"/>
      <c r="XDQ827" s="26"/>
      <c r="XDR827" s="26"/>
      <c r="XDS827" s="26"/>
      <c r="XDT827" s="26"/>
      <c r="XDU827" s="26"/>
      <c r="XDV827" s="26"/>
      <c r="XDW827" s="26"/>
      <c r="XDX827" s="26"/>
      <c r="XDY827" s="26"/>
      <c r="XDZ827" s="26"/>
      <c r="XEA827" s="26"/>
      <c r="XEB827" s="26"/>
      <c r="XEC827" s="26"/>
      <c r="XED827" s="26"/>
      <c r="XEE827" s="26"/>
      <c r="XEF827" s="26"/>
      <c r="XEG827" s="26"/>
      <c r="XEH827" s="26"/>
      <c r="XEI827" s="26"/>
      <c r="XEJ827" s="26"/>
      <c r="XEK827" s="26"/>
      <c r="XEL827" s="26"/>
      <c r="XEM827" s="26"/>
      <c r="XEN827" s="26"/>
      <c r="XEO827" s="26"/>
      <c r="XEP827" s="26"/>
      <c r="XEQ827" s="26"/>
      <c r="XER827" s="26"/>
      <c r="XES827" s="26"/>
      <c r="XET827" s="26"/>
      <c r="XEU827" s="26"/>
      <c r="XEV827" s="26"/>
      <c r="XEW827" s="26"/>
      <c r="XEX827" s="26"/>
      <c r="XEY827" s="26"/>
      <c r="XEZ827" s="26"/>
      <c r="XFA827" s="26"/>
    </row>
    <row r="828" s="4" customFormat="1" ht="15" customHeight="1" spans="1:16381">
      <c r="A828" s="15">
        <v>824</v>
      </c>
      <c r="B828" s="16" t="s">
        <v>1331</v>
      </c>
      <c r="C828" s="17" t="s">
        <v>1544</v>
      </c>
      <c r="D828" s="18">
        <v>50000</v>
      </c>
      <c r="E828" s="18">
        <v>50000</v>
      </c>
      <c r="F828" s="18">
        <f t="shared" si="45"/>
        <v>50000</v>
      </c>
      <c r="G828" s="17" t="s">
        <v>320</v>
      </c>
      <c r="H828" s="17" t="s">
        <v>1047</v>
      </c>
      <c r="I828" s="17" t="s">
        <v>21</v>
      </c>
      <c r="J828" s="20" t="s">
        <v>1333</v>
      </c>
      <c r="K828" s="21">
        <v>43545</v>
      </c>
      <c r="L828" s="21" t="s">
        <v>23</v>
      </c>
      <c r="M828" s="15">
        <f t="shared" si="46"/>
        <v>92</v>
      </c>
      <c r="N828" s="15">
        <f t="shared" si="47"/>
        <v>606.94</v>
      </c>
      <c r="XAH828" s="23"/>
      <c r="XAI828" s="23"/>
      <c r="XAJ828" s="23"/>
      <c r="XAK828" s="23"/>
      <c r="XAL828" s="23"/>
      <c r="XAM828" s="23"/>
      <c r="XAN828" s="23"/>
      <c r="XAO828" s="23"/>
      <c r="XAP828" s="23"/>
      <c r="XAQ828" s="23"/>
      <c r="XAR828" s="23"/>
      <c r="XAS828" s="23"/>
      <c r="XAT828" s="23"/>
      <c r="XAU828" s="23"/>
      <c r="XAV828" s="23"/>
      <c r="XAW828" s="23"/>
      <c r="XAX828" s="23"/>
      <c r="XAY828" s="23"/>
      <c r="XAZ828" s="23"/>
      <c r="XBA828" s="23"/>
      <c r="XBB828" s="23"/>
      <c r="XBC828" s="23"/>
      <c r="XBD828" s="23"/>
      <c r="XBE828" s="23"/>
      <c r="XBF828" s="23"/>
      <c r="XBG828" s="23"/>
      <c r="XBH828" s="23"/>
      <c r="XBI828" s="23"/>
      <c r="XBJ828" s="23"/>
      <c r="XBK828" s="23"/>
      <c r="XBL828" s="23"/>
      <c r="XBM828" s="23"/>
      <c r="XBN828" s="23"/>
      <c r="XBO828" s="23"/>
      <c r="XBP828" s="23"/>
      <c r="XBQ828" s="23"/>
      <c r="XBR828" s="23"/>
      <c r="XBS828" s="23"/>
      <c r="XBT828" s="23"/>
      <c r="XBU828" s="23"/>
      <c r="XBV828" s="23"/>
      <c r="XBW828" s="23"/>
      <c r="XBX828" s="23"/>
      <c r="XBY828" s="23"/>
      <c r="XBZ828" s="23"/>
      <c r="XCA828" s="23"/>
      <c r="XCB828" s="23"/>
      <c r="XCC828" s="23"/>
      <c r="XCD828" s="23"/>
      <c r="XCE828" s="23"/>
      <c r="XCF828" s="23"/>
      <c r="XCG828" s="23"/>
      <c r="XCH828" s="23"/>
      <c r="XCI828" s="23"/>
      <c r="XCJ828" s="23"/>
      <c r="XCK828" s="23"/>
      <c r="XCL828" s="23"/>
      <c r="XCM828" s="23"/>
      <c r="XCN828" s="23"/>
      <c r="XCO828" s="23"/>
      <c r="XCP828" s="23"/>
      <c r="XCQ828" s="23"/>
      <c r="XCR828" s="23"/>
      <c r="XCS828" s="23"/>
      <c r="XCT828" s="23"/>
      <c r="XCU828" s="23"/>
      <c r="XCV828" s="23"/>
      <c r="XCW828" s="26"/>
      <c r="XCX828" s="26"/>
      <c r="XCY828" s="26"/>
      <c r="XCZ828" s="26"/>
      <c r="XDA828" s="26"/>
      <c r="XDB828" s="26"/>
      <c r="XDC828" s="26"/>
      <c r="XDD828" s="26"/>
      <c r="XDE828" s="26"/>
      <c r="XDF828" s="26"/>
      <c r="XDG828" s="26"/>
      <c r="XDH828" s="26"/>
      <c r="XDI828" s="26"/>
      <c r="XDJ828" s="26"/>
      <c r="XDK828" s="26"/>
      <c r="XDL828" s="26"/>
      <c r="XDM828" s="26"/>
      <c r="XDN828" s="26"/>
      <c r="XDO828" s="26"/>
      <c r="XDP828" s="26"/>
      <c r="XDQ828" s="26"/>
      <c r="XDR828" s="26"/>
      <c r="XDS828" s="26"/>
      <c r="XDT828" s="26"/>
      <c r="XDU828" s="26"/>
      <c r="XDV828" s="26"/>
      <c r="XDW828" s="26"/>
      <c r="XDX828" s="26"/>
      <c r="XDY828" s="26"/>
      <c r="XDZ828" s="26"/>
      <c r="XEA828" s="26"/>
      <c r="XEB828" s="26"/>
      <c r="XEC828" s="26"/>
      <c r="XED828" s="26"/>
      <c r="XEE828" s="26"/>
      <c r="XEF828" s="26"/>
      <c r="XEG828" s="26"/>
      <c r="XEH828" s="26"/>
      <c r="XEI828" s="26"/>
      <c r="XEJ828" s="26"/>
      <c r="XEK828" s="26"/>
      <c r="XEL828" s="26"/>
      <c r="XEM828" s="26"/>
      <c r="XEN828" s="26"/>
      <c r="XEO828" s="26"/>
      <c r="XEP828" s="26"/>
      <c r="XEQ828" s="26"/>
      <c r="XER828" s="26"/>
      <c r="XES828" s="26"/>
      <c r="XET828" s="26"/>
      <c r="XEU828" s="26"/>
      <c r="XEV828" s="26"/>
      <c r="XEW828" s="26"/>
      <c r="XEX828" s="26"/>
      <c r="XEY828" s="26"/>
      <c r="XEZ828" s="26"/>
      <c r="XFA828" s="26"/>
    </row>
    <row r="829" s="4" customFormat="1" ht="15" customHeight="1" spans="1:16381">
      <c r="A829" s="15">
        <v>825</v>
      </c>
      <c r="B829" s="16" t="s">
        <v>1331</v>
      </c>
      <c r="C829" s="17" t="s">
        <v>1545</v>
      </c>
      <c r="D829" s="18">
        <v>50000</v>
      </c>
      <c r="E829" s="18">
        <v>50000</v>
      </c>
      <c r="F829" s="18">
        <f t="shared" si="45"/>
        <v>50000</v>
      </c>
      <c r="G829" s="17" t="s">
        <v>320</v>
      </c>
      <c r="H829" s="17" t="s">
        <v>1047</v>
      </c>
      <c r="I829" s="17" t="s">
        <v>21</v>
      </c>
      <c r="J829" s="20" t="s">
        <v>475</v>
      </c>
      <c r="K829" s="21">
        <v>43545</v>
      </c>
      <c r="L829" s="21" t="s">
        <v>23</v>
      </c>
      <c r="M829" s="15">
        <f t="shared" si="46"/>
        <v>92</v>
      </c>
      <c r="N829" s="15">
        <f t="shared" si="47"/>
        <v>606.94</v>
      </c>
      <c r="XAH829" s="23"/>
      <c r="XAI829" s="23"/>
      <c r="XAJ829" s="23"/>
      <c r="XAK829" s="23"/>
      <c r="XAL829" s="23"/>
      <c r="XAM829" s="23"/>
      <c r="XAN829" s="23"/>
      <c r="XAO829" s="23"/>
      <c r="XAP829" s="23"/>
      <c r="XAQ829" s="23"/>
      <c r="XAR829" s="23"/>
      <c r="XAS829" s="23"/>
      <c r="XAT829" s="23"/>
      <c r="XAU829" s="23"/>
      <c r="XAV829" s="23"/>
      <c r="XAW829" s="23"/>
      <c r="XAX829" s="23"/>
      <c r="XAY829" s="23"/>
      <c r="XAZ829" s="23"/>
      <c r="XBA829" s="23"/>
      <c r="XBB829" s="23"/>
      <c r="XBC829" s="23"/>
      <c r="XBD829" s="23"/>
      <c r="XBE829" s="23"/>
      <c r="XBF829" s="23"/>
      <c r="XBG829" s="23"/>
      <c r="XBH829" s="23"/>
      <c r="XBI829" s="23"/>
      <c r="XBJ829" s="23"/>
      <c r="XBK829" s="23"/>
      <c r="XBL829" s="23"/>
      <c r="XBM829" s="23"/>
      <c r="XBN829" s="23"/>
      <c r="XBO829" s="23"/>
      <c r="XBP829" s="23"/>
      <c r="XBQ829" s="23"/>
      <c r="XBR829" s="23"/>
      <c r="XBS829" s="23"/>
      <c r="XBT829" s="23"/>
      <c r="XBU829" s="23"/>
      <c r="XBV829" s="23"/>
      <c r="XBW829" s="23"/>
      <c r="XBX829" s="23"/>
      <c r="XBY829" s="23"/>
      <c r="XBZ829" s="23"/>
      <c r="XCA829" s="23"/>
      <c r="XCB829" s="23"/>
      <c r="XCC829" s="23"/>
      <c r="XCD829" s="23"/>
      <c r="XCE829" s="23"/>
      <c r="XCF829" s="23"/>
      <c r="XCG829" s="23"/>
      <c r="XCH829" s="23"/>
      <c r="XCI829" s="23"/>
      <c r="XCJ829" s="23"/>
      <c r="XCK829" s="23"/>
      <c r="XCL829" s="23"/>
      <c r="XCM829" s="23"/>
      <c r="XCN829" s="23"/>
      <c r="XCO829" s="23"/>
      <c r="XCP829" s="23"/>
      <c r="XCQ829" s="23"/>
      <c r="XCR829" s="23"/>
      <c r="XCS829" s="23"/>
      <c r="XCT829" s="23"/>
      <c r="XCU829" s="23"/>
      <c r="XCV829" s="23"/>
      <c r="XCW829" s="26"/>
      <c r="XCX829" s="26"/>
      <c r="XCY829" s="26"/>
      <c r="XCZ829" s="26"/>
      <c r="XDA829" s="26"/>
      <c r="XDB829" s="26"/>
      <c r="XDC829" s="26"/>
      <c r="XDD829" s="26"/>
      <c r="XDE829" s="26"/>
      <c r="XDF829" s="26"/>
      <c r="XDG829" s="26"/>
      <c r="XDH829" s="26"/>
      <c r="XDI829" s="26"/>
      <c r="XDJ829" s="26"/>
      <c r="XDK829" s="26"/>
      <c r="XDL829" s="26"/>
      <c r="XDM829" s="26"/>
      <c r="XDN829" s="26"/>
      <c r="XDO829" s="26"/>
      <c r="XDP829" s="26"/>
      <c r="XDQ829" s="26"/>
      <c r="XDR829" s="26"/>
      <c r="XDS829" s="26"/>
      <c r="XDT829" s="26"/>
      <c r="XDU829" s="26"/>
      <c r="XDV829" s="26"/>
      <c r="XDW829" s="26"/>
      <c r="XDX829" s="26"/>
      <c r="XDY829" s="26"/>
      <c r="XDZ829" s="26"/>
      <c r="XEA829" s="26"/>
      <c r="XEB829" s="26"/>
      <c r="XEC829" s="26"/>
      <c r="XED829" s="26"/>
      <c r="XEE829" s="26"/>
      <c r="XEF829" s="26"/>
      <c r="XEG829" s="26"/>
      <c r="XEH829" s="26"/>
      <c r="XEI829" s="26"/>
      <c r="XEJ829" s="26"/>
      <c r="XEK829" s="26"/>
      <c r="XEL829" s="26"/>
      <c r="XEM829" s="26"/>
      <c r="XEN829" s="26"/>
      <c r="XEO829" s="26"/>
      <c r="XEP829" s="26"/>
      <c r="XEQ829" s="26"/>
      <c r="XER829" s="26"/>
      <c r="XES829" s="26"/>
      <c r="XET829" s="26"/>
      <c r="XEU829" s="26"/>
      <c r="XEV829" s="26"/>
      <c r="XEW829" s="26"/>
      <c r="XEX829" s="26"/>
      <c r="XEY829" s="26"/>
      <c r="XEZ829" s="26"/>
      <c r="XFA829" s="26"/>
    </row>
    <row r="830" s="4" customFormat="1" ht="15" customHeight="1" spans="1:16381">
      <c r="A830" s="15">
        <v>826</v>
      </c>
      <c r="B830" s="16" t="s">
        <v>1331</v>
      </c>
      <c r="C830" s="17" t="s">
        <v>1546</v>
      </c>
      <c r="D830" s="18">
        <v>50000</v>
      </c>
      <c r="E830" s="18">
        <v>50000</v>
      </c>
      <c r="F830" s="18">
        <f t="shared" si="45"/>
        <v>50000</v>
      </c>
      <c r="G830" s="17" t="s">
        <v>323</v>
      </c>
      <c r="H830" s="17" t="s">
        <v>321</v>
      </c>
      <c r="I830" s="17" t="s">
        <v>21</v>
      </c>
      <c r="J830" s="20" t="s">
        <v>475</v>
      </c>
      <c r="K830" s="21">
        <v>43545</v>
      </c>
      <c r="L830" s="21" t="s">
        <v>23</v>
      </c>
      <c r="M830" s="15">
        <f t="shared" si="46"/>
        <v>92</v>
      </c>
      <c r="N830" s="15">
        <f t="shared" si="47"/>
        <v>606.94</v>
      </c>
      <c r="XAH830" s="23"/>
      <c r="XAI830" s="23"/>
      <c r="XAJ830" s="23"/>
      <c r="XAK830" s="23"/>
      <c r="XAL830" s="23"/>
      <c r="XAM830" s="23"/>
      <c r="XAN830" s="23"/>
      <c r="XAO830" s="23"/>
      <c r="XAP830" s="23"/>
      <c r="XAQ830" s="23"/>
      <c r="XAR830" s="23"/>
      <c r="XAS830" s="23"/>
      <c r="XAT830" s="23"/>
      <c r="XAU830" s="23"/>
      <c r="XAV830" s="23"/>
      <c r="XAW830" s="23"/>
      <c r="XAX830" s="23"/>
      <c r="XAY830" s="23"/>
      <c r="XAZ830" s="23"/>
      <c r="XBA830" s="23"/>
      <c r="XBB830" s="23"/>
      <c r="XBC830" s="23"/>
      <c r="XBD830" s="23"/>
      <c r="XBE830" s="23"/>
      <c r="XBF830" s="23"/>
      <c r="XBG830" s="23"/>
      <c r="XBH830" s="23"/>
      <c r="XBI830" s="23"/>
      <c r="XBJ830" s="23"/>
      <c r="XBK830" s="23"/>
      <c r="XBL830" s="23"/>
      <c r="XBM830" s="23"/>
      <c r="XBN830" s="23"/>
      <c r="XBO830" s="23"/>
      <c r="XBP830" s="23"/>
      <c r="XBQ830" s="23"/>
      <c r="XBR830" s="23"/>
      <c r="XBS830" s="23"/>
      <c r="XBT830" s="23"/>
      <c r="XBU830" s="23"/>
      <c r="XBV830" s="23"/>
      <c r="XBW830" s="23"/>
      <c r="XBX830" s="23"/>
      <c r="XBY830" s="23"/>
      <c r="XBZ830" s="23"/>
      <c r="XCA830" s="23"/>
      <c r="XCB830" s="23"/>
      <c r="XCC830" s="23"/>
      <c r="XCD830" s="23"/>
      <c r="XCE830" s="23"/>
      <c r="XCF830" s="23"/>
      <c r="XCG830" s="23"/>
      <c r="XCH830" s="23"/>
      <c r="XCI830" s="23"/>
      <c r="XCJ830" s="23"/>
      <c r="XCK830" s="23"/>
      <c r="XCL830" s="23"/>
      <c r="XCM830" s="23"/>
      <c r="XCN830" s="23"/>
      <c r="XCO830" s="23"/>
      <c r="XCP830" s="23"/>
      <c r="XCQ830" s="23"/>
      <c r="XCR830" s="23"/>
      <c r="XCS830" s="23"/>
      <c r="XCT830" s="23"/>
      <c r="XCU830" s="23"/>
      <c r="XCV830" s="23"/>
      <c r="XCW830" s="26"/>
      <c r="XCX830" s="26"/>
      <c r="XCY830" s="26"/>
      <c r="XCZ830" s="26"/>
      <c r="XDA830" s="26"/>
      <c r="XDB830" s="26"/>
      <c r="XDC830" s="26"/>
      <c r="XDD830" s="26"/>
      <c r="XDE830" s="26"/>
      <c r="XDF830" s="26"/>
      <c r="XDG830" s="26"/>
      <c r="XDH830" s="26"/>
      <c r="XDI830" s="26"/>
      <c r="XDJ830" s="26"/>
      <c r="XDK830" s="26"/>
      <c r="XDL830" s="26"/>
      <c r="XDM830" s="26"/>
      <c r="XDN830" s="26"/>
      <c r="XDO830" s="26"/>
      <c r="XDP830" s="26"/>
      <c r="XDQ830" s="26"/>
      <c r="XDR830" s="26"/>
      <c r="XDS830" s="26"/>
      <c r="XDT830" s="26"/>
      <c r="XDU830" s="26"/>
      <c r="XDV830" s="26"/>
      <c r="XDW830" s="26"/>
      <c r="XDX830" s="26"/>
      <c r="XDY830" s="26"/>
      <c r="XDZ830" s="26"/>
      <c r="XEA830" s="26"/>
      <c r="XEB830" s="26"/>
      <c r="XEC830" s="26"/>
      <c r="XED830" s="26"/>
      <c r="XEE830" s="26"/>
      <c r="XEF830" s="26"/>
      <c r="XEG830" s="26"/>
      <c r="XEH830" s="26"/>
      <c r="XEI830" s="26"/>
      <c r="XEJ830" s="26"/>
      <c r="XEK830" s="26"/>
      <c r="XEL830" s="26"/>
      <c r="XEM830" s="26"/>
      <c r="XEN830" s="26"/>
      <c r="XEO830" s="26"/>
      <c r="XEP830" s="26"/>
      <c r="XEQ830" s="26"/>
      <c r="XER830" s="26"/>
      <c r="XES830" s="26"/>
      <c r="XET830" s="26"/>
      <c r="XEU830" s="26"/>
      <c r="XEV830" s="26"/>
      <c r="XEW830" s="26"/>
      <c r="XEX830" s="26"/>
      <c r="XEY830" s="26"/>
      <c r="XEZ830" s="26"/>
      <c r="XFA830" s="26"/>
    </row>
    <row r="831" s="4" customFormat="1" ht="15" customHeight="1" spans="1:16381">
      <c r="A831" s="15">
        <v>827</v>
      </c>
      <c r="B831" s="16" t="s">
        <v>1331</v>
      </c>
      <c r="C831" s="17" t="s">
        <v>1547</v>
      </c>
      <c r="D831" s="18">
        <v>50000</v>
      </c>
      <c r="E831" s="18">
        <v>50000</v>
      </c>
      <c r="F831" s="18">
        <f t="shared" si="45"/>
        <v>50000</v>
      </c>
      <c r="G831" s="17" t="s">
        <v>323</v>
      </c>
      <c r="H831" s="17" t="s">
        <v>321</v>
      </c>
      <c r="I831" s="17" t="s">
        <v>21</v>
      </c>
      <c r="J831" s="20" t="s">
        <v>1333</v>
      </c>
      <c r="K831" s="21">
        <v>43545</v>
      </c>
      <c r="L831" s="21" t="s">
        <v>23</v>
      </c>
      <c r="M831" s="15">
        <f t="shared" si="46"/>
        <v>92</v>
      </c>
      <c r="N831" s="15">
        <f t="shared" si="47"/>
        <v>606.94</v>
      </c>
      <c r="XAH831" s="23"/>
      <c r="XAI831" s="23"/>
      <c r="XAJ831" s="23"/>
      <c r="XAK831" s="23"/>
      <c r="XAL831" s="23"/>
      <c r="XAM831" s="23"/>
      <c r="XAN831" s="23"/>
      <c r="XAO831" s="23"/>
      <c r="XAP831" s="23"/>
      <c r="XAQ831" s="23"/>
      <c r="XAR831" s="23"/>
      <c r="XAS831" s="23"/>
      <c r="XAT831" s="23"/>
      <c r="XAU831" s="23"/>
      <c r="XAV831" s="23"/>
      <c r="XAW831" s="23"/>
      <c r="XAX831" s="23"/>
      <c r="XAY831" s="23"/>
      <c r="XAZ831" s="23"/>
      <c r="XBA831" s="23"/>
      <c r="XBB831" s="23"/>
      <c r="XBC831" s="23"/>
      <c r="XBD831" s="23"/>
      <c r="XBE831" s="23"/>
      <c r="XBF831" s="23"/>
      <c r="XBG831" s="23"/>
      <c r="XBH831" s="23"/>
      <c r="XBI831" s="23"/>
      <c r="XBJ831" s="23"/>
      <c r="XBK831" s="23"/>
      <c r="XBL831" s="23"/>
      <c r="XBM831" s="23"/>
      <c r="XBN831" s="23"/>
      <c r="XBO831" s="23"/>
      <c r="XBP831" s="23"/>
      <c r="XBQ831" s="23"/>
      <c r="XBR831" s="23"/>
      <c r="XBS831" s="23"/>
      <c r="XBT831" s="23"/>
      <c r="XBU831" s="23"/>
      <c r="XBV831" s="23"/>
      <c r="XBW831" s="23"/>
      <c r="XBX831" s="23"/>
      <c r="XBY831" s="23"/>
      <c r="XBZ831" s="23"/>
      <c r="XCA831" s="23"/>
      <c r="XCB831" s="23"/>
      <c r="XCC831" s="23"/>
      <c r="XCD831" s="23"/>
      <c r="XCE831" s="23"/>
      <c r="XCF831" s="23"/>
      <c r="XCG831" s="23"/>
      <c r="XCH831" s="23"/>
      <c r="XCI831" s="23"/>
      <c r="XCJ831" s="23"/>
      <c r="XCK831" s="23"/>
      <c r="XCL831" s="23"/>
      <c r="XCM831" s="23"/>
      <c r="XCN831" s="23"/>
      <c r="XCO831" s="23"/>
      <c r="XCP831" s="23"/>
      <c r="XCQ831" s="23"/>
      <c r="XCR831" s="23"/>
      <c r="XCS831" s="23"/>
      <c r="XCT831" s="23"/>
      <c r="XCU831" s="23"/>
      <c r="XCV831" s="23"/>
      <c r="XCW831" s="26"/>
      <c r="XCX831" s="26"/>
      <c r="XCY831" s="26"/>
      <c r="XCZ831" s="26"/>
      <c r="XDA831" s="26"/>
      <c r="XDB831" s="26"/>
      <c r="XDC831" s="26"/>
      <c r="XDD831" s="26"/>
      <c r="XDE831" s="26"/>
      <c r="XDF831" s="26"/>
      <c r="XDG831" s="26"/>
      <c r="XDH831" s="26"/>
      <c r="XDI831" s="26"/>
      <c r="XDJ831" s="26"/>
      <c r="XDK831" s="26"/>
      <c r="XDL831" s="26"/>
      <c r="XDM831" s="26"/>
      <c r="XDN831" s="26"/>
      <c r="XDO831" s="26"/>
      <c r="XDP831" s="26"/>
      <c r="XDQ831" s="26"/>
      <c r="XDR831" s="26"/>
      <c r="XDS831" s="26"/>
      <c r="XDT831" s="26"/>
      <c r="XDU831" s="26"/>
      <c r="XDV831" s="26"/>
      <c r="XDW831" s="26"/>
      <c r="XDX831" s="26"/>
      <c r="XDY831" s="26"/>
      <c r="XDZ831" s="26"/>
      <c r="XEA831" s="26"/>
      <c r="XEB831" s="26"/>
      <c r="XEC831" s="26"/>
      <c r="XED831" s="26"/>
      <c r="XEE831" s="26"/>
      <c r="XEF831" s="26"/>
      <c r="XEG831" s="26"/>
      <c r="XEH831" s="26"/>
      <c r="XEI831" s="26"/>
      <c r="XEJ831" s="26"/>
      <c r="XEK831" s="26"/>
      <c r="XEL831" s="26"/>
      <c r="XEM831" s="26"/>
      <c r="XEN831" s="26"/>
      <c r="XEO831" s="26"/>
      <c r="XEP831" s="26"/>
      <c r="XEQ831" s="26"/>
      <c r="XER831" s="26"/>
      <c r="XES831" s="26"/>
      <c r="XET831" s="26"/>
      <c r="XEU831" s="26"/>
      <c r="XEV831" s="26"/>
      <c r="XEW831" s="26"/>
      <c r="XEX831" s="26"/>
      <c r="XEY831" s="26"/>
      <c r="XEZ831" s="26"/>
      <c r="XFA831" s="26"/>
    </row>
    <row r="832" s="4" customFormat="1" ht="15" customHeight="1" spans="1:16381">
      <c r="A832" s="15">
        <v>828</v>
      </c>
      <c r="B832" s="16" t="s">
        <v>1331</v>
      </c>
      <c r="C832" s="17" t="s">
        <v>1548</v>
      </c>
      <c r="D832" s="18">
        <v>50000</v>
      </c>
      <c r="E832" s="18">
        <v>50000</v>
      </c>
      <c r="F832" s="18">
        <f t="shared" si="45"/>
        <v>50000</v>
      </c>
      <c r="G832" s="17" t="s">
        <v>331</v>
      </c>
      <c r="H832" s="17" t="s">
        <v>329</v>
      </c>
      <c r="I832" s="17" t="s">
        <v>21</v>
      </c>
      <c r="J832" s="20" t="s">
        <v>1333</v>
      </c>
      <c r="K832" s="21">
        <v>43545</v>
      </c>
      <c r="L832" s="21" t="s">
        <v>23</v>
      </c>
      <c r="M832" s="15">
        <f t="shared" si="46"/>
        <v>92</v>
      </c>
      <c r="N832" s="15">
        <f t="shared" si="47"/>
        <v>606.94</v>
      </c>
      <c r="XAH832" s="23"/>
      <c r="XAI832" s="23"/>
      <c r="XAJ832" s="23"/>
      <c r="XAK832" s="23"/>
      <c r="XAL832" s="23"/>
      <c r="XAM832" s="23"/>
      <c r="XAN832" s="23"/>
      <c r="XAO832" s="23"/>
      <c r="XAP832" s="23"/>
      <c r="XAQ832" s="23"/>
      <c r="XAR832" s="23"/>
      <c r="XAS832" s="23"/>
      <c r="XAT832" s="23"/>
      <c r="XAU832" s="23"/>
      <c r="XAV832" s="23"/>
      <c r="XAW832" s="23"/>
      <c r="XAX832" s="23"/>
      <c r="XAY832" s="23"/>
      <c r="XAZ832" s="23"/>
      <c r="XBA832" s="23"/>
      <c r="XBB832" s="23"/>
      <c r="XBC832" s="23"/>
      <c r="XBD832" s="23"/>
      <c r="XBE832" s="23"/>
      <c r="XBF832" s="23"/>
      <c r="XBG832" s="23"/>
      <c r="XBH832" s="23"/>
      <c r="XBI832" s="23"/>
      <c r="XBJ832" s="23"/>
      <c r="XBK832" s="23"/>
      <c r="XBL832" s="23"/>
      <c r="XBM832" s="23"/>
      <c r="XBN832" s="23"/>
      <c r="XBO832" s="23"/>
      <c r="XBP832" s="23"/>
      <c r="XBQ832" s="23"/>
      <c r="XBR832" s="23"/>
      <c r="XBS832" s="23"/>
      <c r="XBT832" s="23"/>
      <c r="XBU832" s="23"/>
      <c r="XBV832" s="23"/>
      <c r="XBW832" s="23"/>
      <c r="XBX832" s="23"/>
      <c r="XBY832" s="23"/>
      <c r="XBZ832" s="23"/>
      <c r="XCA832" s="23"/>
      <c r="XCB832" s="23"/>
      <c r="XCC832" s="23"/>
      <c r="XCD832" s="23"/>
      <c r="XCE832" s="23"/>
      <c r="XCF832" s="23"/>
      <c r="XCG832" s="23"/>
      <c r="XCH832" s="23"/>
      <c r="XCI832" s="23"/>
      <c r="XCJ832" s="23"/>
      <c r="XCK832" s="23"/>
      <c r="XCL832" s="23"/>
      <c r="XCM832" s="23"/>
      <c r="XCN832" s="23"/>
      <c r="XCO832" s="23"/>
      <c r="XCP832" s="23"/>
      <c r="XCQ832" s="23"/>
      <c r="XCR832" s="23"/>
      <c r="XCS832" s="23"/>
      <c r="XCT832" s="23"/>
      <c r="XCU832" s="23"/>
      <c r="XCV832" s="23"/>
      <c r="XCW832" s="26"/>
      <c r="XCX832" s="26"/>
      <c r="XCY832" s="26"/>
      <c r="XCZ832" s="26"/>
      <c r="XDA832" s="26"/>
      <c r="XDB832" s="26"/>
      <c r="XDC832" s="26"/>
      <c r="XDD832" s="26"/>
      <c r="XDE832" s="26"/>
      <c r="XDF832" s="26"/>
      <c r="XDG832" s="26"/>
      <c r="XDH832" s="26"/>
      <c r="XDI832" s="26"/>
      <c r="XDJ832" s="26"/>
      <c r="XDK832" s="26"/>
      <c r="XDL832" s="26"/>
      <c r="XDM832" s="26"/>
      <c r="XDN832" s="26"/>
      <c r="XDO832" s="26"/>
      <c r="XDP832" s="26"/>
      <c r="XDQ832" s="26"/>
      <c r="XDR832" s="26"/>
      <c r="XDS832" s="26"/>
      <c r="XDT832" s="26"/>
      <c r="XDU832" s="26"/>
      <c r="XDV832" s="26"/>
      <c r="XDW832" s="26"/>
      <c r="XDX832" s="26"/>
      <c r="XDY832" s="26"/>
      <c r="XDZ832" s="26"/>
      <c r="XEA832" s="26"/>
      <c r="XEB832" s="26"/>
      <c r="XEC832" s="26"/>
      <c r="XED832" s="26"/>
      <c r="XEE832" s="26"/>
      <c r="XEF832" s="26"/>
      <c r="XEG832" s="26"/>
      <c r="XEH832" s="26"/>
      <c r="XEI832" s="26"/>
      <c r="XEJ832" s="26"/>
      <c r="XEK832" s="26"/>
      <c r="XEL832" s="26"/>
      <c r="XEM832" s="26"/>
      <c r="XEN832" s="26"/>
      <c r="XEO832" s="26"/>
      <c r="XEP832" s="26"/>
      <c r="XEQ832" s="26"/>
      <c r="XER832" s="26"/>
      <c r="XES832" s="26"/>
      <c r="XET832" s="26"/>
      <c r="XEU832" s="26"/>
      <c r="XEV832" s="26"/>
      <c r="XEW832" s="26"/>
      <c r="XEX832" s="26"/>
      <c r="XEY832" s="26"/>
      <c r="XEZ832" s="26"/>
      <c r="XFA832" s="26"/>
    </row>
    <row r="833" s="4" customFormat="1" ht="15" customHeight="1" spans="1:16381">
      <c r="A833" s="15">
        <v>829</v>
      </c>
      <c r="B833" s="16" t="s">
        <v>1331</v>
      </c>
      <c r="C833" s="17" t="s">
        <v>1549</v>
      </c>
      <c r="D833" s="18">
        <v>50000</v>
      </c>
      <c r="E833" s="18">
        <v>50000</v>
      </c>
      <c r="F833" s="18">
        <f t="shared" si="45"/>
        <v>50000</v>
      </c>
      <c r="G833" s="17" t="s">
        <v>160</v>
      </c>
      <c r="H833" s="17" t="s">
        <v>618</v>
      </c>
      <c r="I833" s="17" t="s">
        <v>21</v>
      </c>
      <c r="J833" s="20" t="s">
        <v>1333</v>
      </c>
      <c r="K833" s="21">
        <v>43545</v>
      </c>
      <c r="L833" s="21" t="s">
        <v>23</v>
      </c>
      <c r="M833" s="15">
        <f t="shared" si="46"/>
        <v>92</v>
      </c>
      <c r="N833" s="15">
        <f t="shared" si="47"/>
        <v>606.94</v>
      </c>
      <c r="XAH833" s="23"/>
      <c r="XAI833" s="23"/>
      <c r="XAJ833" s="23"/>
      <c r="XAK833" s="23"/>
      <c r="XAL833" s="23"/>
      <c r="XAM833" s="23"/>
      <c r="XAN833" s="23"/>
      <c r="XAO833" s="23"/>
      <c r="XAP833" s="23"/>
      <c r="XAQ833" s="23"/>
      <c r="XAR833" s="23"/>
      <c r="XAS833" s="23"/>
      <c r="XAT833" s="23"/>
      <c r="XAU833" s="23"/>
      <c r="XAV833" s="23"/>
      <c r="XAW833" s="23"/>
      <c r="XAX833" s="23"/>
      <c r="XAY833" s="23"/>
      <c r="XAZ833" s="23"/>
      <c r="XBA833" s="23"/>
      <c r="XBB833" s="23"/>
      <c r="XBC833" s="23"/>
      <c r="XBD833" s="23"/>
      <c r="XBE833" s="23"/>
      <c r="XBF833" s="23"/>
      <c r="XBG833" s="23"/>
      <c r="XBH833" s="23"/>
      <c r="XBI833" s="23"/>
      <c r="XBJ833" s="23"/>
      <c r="XBK833" s="23"/>
      <c r="XBL833" s="23"/>
      <c r="XBM833" s="23"/>
      <c r="XBN833" s="23"/>
      <c r="XBO833" s="23"/>
      <c r="XBP833" s="23"/>
      <c r="XBQ833" s="23"/>
      <c r="XBR833" s="23"/>
      <c r="XBS833" s="23"/>
      <c r="XBT833" s="23"/>
      <c r="XBU833" s="23"/>
      <c r="XBV833" s="23"/>
      <c r="XBW833" s="23"/>
      <c r="XBX833" s="23"/>
      <c r="XBY833" s="23"/>
      <c r="XBZ833" s="23"/>
      <c r="XCA833" s="23"/>
      <c r="XCB833" s="23"/>
      <c r="XCC833" s="23"/>
      <c r="XCD833" s="23"/>
      <c r="XCE833" s="23"/>
      <c r="XCF833" s="23"/>
      <c r="XCG833" s="23"/>
      <c r="XCH833" s="23"/>
      <c r="XCI833" s="23"/>
      <c r="XCJ833" s="23"/>
      <c r="XCK833" s="23"/>
      <c r="XCL833" s="23"/>
      <c r="XCM833" s="23"/>
      <c r="XCN833" s="23"/>
      <c r="XCO833" s="23"/>
      <c r="XCP833" s="23"/>
      <c r="XCQ833" s="23"/>
      <c r="XCR833" s="23"/>
      <c r="XCS833" s="23"/>
      <c r="XCT833" s="23"/>
      <c r="XCU833" s="23"/>
      <c r="XCV833" s="23"/>
      <c r="XCW833" s="26"/>
      <c r="XCX833" s="26"/>
      <c r="XCY833" s="26"/>
      <c r="XCZ833" s="26"/>
      <c r="XDA833" s="26"/>
      <c r="XDB833" s="26"/>
      <c r="XDC833" s="26"/>
      <c r="XDD833" s="26"/>
      <c r="XDE833" s="26"/>
      <c r="XDF833" s="26"/>
      <c r="XDG833" s="26"/>
      <c r="XDH833" s="26"/>
      <c r="XDI833" s="26"/>
      <c r="XDJ833" s="26"/>
      <c r="XDK833" s="26"/>
      <c r="XDL833" s="26"/>
      <c r="XDM833" s="26"/>
      <c r="XDN833" s="26"/>
      <c r="XDO833" s="26"/>
      <c r="XDP833" s="26"/>
      <c r="XDQ833" s="26"/>
      <c r="XDR833" s="26"/>
      <c r="XDS833" s="26"/>
      <c r="XDT833" s="26"/>
      <c r="XDU833" s="26"/>
      <c r="XDV833" s="26"/>
      <c r="XDW833" s="26"/>
      <c r="XDX833" s="26"/>
      <c r="XDY833" s="26"/>
      <c r="XDZ833" s="26"/>
      <c r="XEA833" s="26"/>
      <c r="XEB833" s="26"/>
      <c r="XEC833" s="26"/>
      <c r="XED833" s="26"/>
      <c r="XEE833" s="26"/>
      <c r="XEF833" s="26"/>
      <c r="XEG833" s="26"/>
      <c r="XEH833" s="26"/>
      <c r="XEI833" s="26"/>
      <c r="XEJ833" s="26"/>
      <c r="XEK833" s="26"/>
      <c r="XEL833" s="26"/>
      <c r="XEM833" s="26"/>
      <c r="XEN833" s="26"/>
      <c r="XEO833" s="26"/>
      <c r="XEP833" s="26"/>
      <c r="XEQ833" s="26"/>
      <c r="XER833" s="26"/>
      <c r="XES833" s="26"/>
      <c r="XET833" s="26"/>
      <c r="XEU833" s="26"/>
      <c r="XEV833" s="26"/>
      <c r="XEW833" s="26"/>
      <c r="XEX833" s="26"/>
      <c r="XEY833" s="26"/>
      <c r="XEZ833" s="26"/>
      <c r="XFA833" s="26"/>
    </row>
    <row r="834" s="4" customFormat="1" ht="15" customHeight="1" spans="1:16381">
      <c r="A834" s="15">
        <v>830</v>
      </c>
      <c r="B834" s="16" t="s">
        <v>1331</v>
      </c>
      <c r="C834" s="17" t="s">
        <v>1550</v>
      </c>
      <c r="D834" s="18">
        <v>30000</v>
      </c>
      <c r="E834" s="18">
        <v>30000</v>
      </c>
      <c r="F834" s="18">
        <f t="shared" si="45"/>
        <v>30000</v>
      </c>
      <c r="G834" s="17" t="s">
        <v>1551</v>
      </c>
      <c r="H834" s="17" t="s">
        <v>1552</v>
      </c>
      <c r="I834" s="17" t="s">
        <v>21</v>
      </c>
      <c r="J834" s="20" t="s">
        <v>475</v>
      </c>
      <c r="K834" s="21">
        <v>43545</v>
      </c>
      <c r="L834" s="21" t="s">
        <v>23</v>
      </c>
      <c r="M834" s="15">
        <f t="shared" si="46"/>
        <v>92</v>
      </c>
      <c r="N834" s="15">
        <f t="shared" si="47"/>
        <v>364.17</v>
      </c>
      <c r="XAH834" s="23"/>
      <c r="XAI834" s="23"/>
      <c r="XAJ834" s="23"/>
      <c r="XAK834" s="23"/>
      <c r="XAL834" s="23"/>
      <c r="XAM834" s="23"/>
      <c r="XAN834" s="23"/>
      <c r="XAO834" s="23"/>
      <c r="XAP834" s="23"/>
      <c r="XAQ834" s="23"/>
      <c r="XAR834" s="23"/>
      <c r="XAS834" s="23"/>
      <c r="XAT834" s="23"/>
      <c r="XAU834" s="23"/>
      <c r="XAV834" s="23"/>
      <c r="XAW834" s="23"/>
      <c r="XAX834" s="23"/>
      <c r="XAY834" s="23"/>
      <c r="XAZ834" s="23"/>
      <c r="XBA834" s="23"/>
      <c r="XBB834" s="23"/>
      <c r="XBC834" s="23"/>
      <c r="XBD834" s="23"/>
      <c r="XBE834" s="23"/>
      <c r="XBF834" s="23"/>
      <c r="XBG834" s="23"/>
      <c r="XBH834" s="23"/>
      <c r="XBI834" s="23"/>
      <c r="XBJ834" s="23"/>
      <c r="XBK834" s="23"/>
      <c r="XBL834" s="23"/>
      <c r="XBM834" s="23"/>
      <c r="XBN834" s="23"/>
      <c r="XBO834" s="23"/>
      <c r="XBP834" s="23"/>
      <c r="XBQ834" s="23"/>
      <c r="XBR834" s="23"/>
      <c r="XBS834" s="23"/>
      <c r="XBT834" s="23"/>
      <c r="XBU834" s="23"/>
      <c r="XBV834" s="23"/>
      <c r="XBW834" s="23"/>
      <c r="XBX834" s="23"/>
      <c r="XBY834" s="23"/>
      <c r="XBZ834" s="23"/>
      <c r="XCA834" s="23"/>
      <c r="XCB834" s="23"/>
      <c r="XCC834" s="23"/>
      <c r="XCD834" s="23"/>
      <c r="XCE834" s="23"/>
      <c r="XCF834" s="23"/>
      <c r="XCG834" s="23"/>
      <c r="XCH834" s="23"/>
      <c r="XCI834" s="23"/>
      <c r="XCJ834" s="23"/>
      <c r="XCK834" s="23"/>
      <c r="XCL834" s="23"/>
      <c r="XCM834" s="23"/>
      <c r="XCN834" s="23"/>
      <c r="XCO834" s="23"/>
      <c r="XCP834" s="23"/>
      <c r="XCQ834" s="23"/>
      <c r="XCR834" s="23"/>
      <c r="XCS834" s="23"/>
      <c r="XCT834" s="23"/>
      <c r="XCU834" s="23"/>
      <c r="XCV834" s="23"/>
      <c r="XCW834" s="26"/>
      <c r="XCX834" s="26"/>
      <c r="XCY834" s="26"/>
      <c r="XCZ834" s="26"/>
      <c r="XDA834" s="26"/>
      <c r="XDB834" s="26"/>
      <c r="XDC834" s="26"/>
      <c r="XDD834" s="26"/>
      <c r="XDE834" s="26"/>
      <c r="XDF834" s="26"/>
      <c r="XDG834" s="26"/>
      <c r="XDH834" s="26"/>
      <c r="XDI834" s="26"/>
      <c r="XDJ834" s="26"/>
      <c r="XDK834" s="26"/>
      <c r="XDL834" s="26"/>
      <c r="XDM834" s="26"/>
      <c r="XDN834" s="26"/>
      <c r="XDO834" s="26"/>
      <c r="XDP834" s="26"/>
      <c r="XDQ834" s="26"/>
      <c r="XDR834" s="26"/>
      <c r="XDS834" s="26"/>
      <c r="XDT834" s="26"/>
      <c r="XDU834" s="26"/>
      <c r="XDV834" s="26"/>
      <c r="XDW834" s="26"/>
      <c r="XDX834" s="26"/>
      <c r="XDY834" s="26"/>
      <c r="XDZ834" s="26"/>
      <c r="XEA834" s="26"/>
      <c r="XEB834" s="26"/>
      <c r="XEC834" s="26"/>
      <c r="XED834" s="26"/>
      <c r="XEE834" s="26"/>
      <c r="XEF834" s="26"/>
      <c r="XEG834" s="26"/>
      <c r="XEH834" s="26"/>
      <c r="XEI834" s="26"/>
      <c r="XEJ834" s="26"/>
      <c r="XEK834" s="26"/>
      <c r="XEL834" s="26"/>
      <c r="XEM834" s="26"/>
      <c r="XEN834" s="26"/>
      <c r="XEO834" s="26"/>
      <c r="XEP834" s="26"/>
      <c r="XEQ834" s="26"/>
      <c r="XER834" s="26"/>
      <c r="XES834" s="26"/>
      <c r="XET834" s="26"/>
      <c r="XEU834" s="26"/>
      <c r="XEV834" s="26"/>
      <c r="XEW834" s="26"/>
      <c r="XEX834" s="26"/>
      <c r="XEY834" s="26"/>
      <c r="XEZ834" s="26"/>
      <c r="XFA834" s="26"/>
    </row>
    <row r="835" s="4" customFormat="1" ht="15" customHeight="1" spans="1:16381">
      <c r="A835" s="15">
        <v>831</v>
      </c>
      <c r="B835" s="16" t="s">
        <v>1331</v>
      </c>
      <c r="C835" s="17" t="s">
        <v>1553</v>
      </c>
      <c r="D835" s="18">
        <v>30000</v>
      </c>
      <c r="E835" s="18">
        <v>30000</v>
      </c>
      <c r="F835" s="18">
        <f t="shared" si="45"/>
        <v>30000</v>
      </c>
      <c r="G835" s="17" t="s">
        <v>1551</v>
      </c>
      <c r="H835" s="17" t="s">
        <v>1552</v>
      </c>
      <c r="I835" s="17" t="s">
        <v>21</v>
      </c>
      <c r="J835" s="20" t="s">
        <v>1333</v>
      </c>
      <c r="K835" s="21">
        <v>43545</v>
      </c>
      <c r="L835" s="21" t="s">
        <v>23</v>
      </c>
      <c r="M835" s="15">
        <f t="shared" si="46"/>
        <v>92</v>
      </c>
      <c r="N835" s="15">
        <f t="shared" si="47"/>
        <v>364.17</v>
      </c>
      <c r="XAH835" s="23"/>
      <c r="XAI835" s="23"/>
      <c r="XAJ835" s="23"/>
      <c r="XAK835" s="23"/>
      <c r="XAL835" s="23"/>
      <c r="XAM835" s="23"/>
      <c r="XAN835" s="23"/>
      <c r="XAO835" s="23"/>
      <c r="XAP835" s="23"/>
      <c r="XAQ835" s="23"/>
      <c r="XAR835" s="23"/>
      <c r="XAS835" s="23"/>
      <c r="XAT835" s="23"/>
      <c r="XAU835" s="23"/>
      <c r="XAV835" s="23"/>
      <c r="XAW835" s="23"/>
      <c r="XAX835" s="23"/>
      <c r="XAY835" s="23"/>
      <c r="XAZ835" s="23"/>
      <c r="XBA835" s="23"/>
      <c r="XBB835" s="23"/>
      <c r="XBC835" s="23"/>
      <c r="XBD835" s="23"/>
      <c r="XBE835" s="23"/>
      <c r="XBF835" s="23"/>
      <c r="XBG835" s="23"/>
      <c r="XBH835" s="23"/>
      <c r="XBI835" s="23"/>
      <c r="XBJ835" s="23"/>
      <c r="XBK835" s="23"/>
      <c r="XBL835" s="23"/>
      <c r="XBM835" s="23"/>
      <c r="XBN835" s="23"/>
      <c r="XBO835" s="23"/>
      <c r="XBP835" s="23"/>
      <c r="XBQ835" s="23"/>
      <c r="XBR835" s="23"/>
      <c r="XBS835" s="23"/>
      <c r="XBT835" s="23"/>
      <c r="XBU835" s="23"/>
      <c r="XBV835" s="23"/>
      <c r="XBW835" s="23"/>
      <c r="XBX835" s="23"/>
      <c r="XBY835" s="23"/>
      <c r="XBZ835" s="23"/>
      <c r="XCA835" s="23"/>
      <c r="XCB835" s="23"/>
      <c r="XCC835" s="23"/>
      <c r="XCD835" s="23"/>
      <c r="XCE835" s="23"/>
      <c r="XCF835" s="23"/>
      <c r="XCG835" s="23"/>
      <c r="XCH835" s="23"/>
      <c r="XCI835" s="23"/>
      <c r="XCJ835" s="23"/>
      <c r="XCK835" s="23"/>
      <c r="XCL835" s="23"/>
      <c r="XCM835" s="23"/>
      <c r="XCN835" s="23"/>
      <c r="XCO835" s="23"/>
      <c r="XCP835" s="23"/>
      <c r="XCQ835" s="23"/>
      <c r="XCR835" s="23"/>
      <c r="XCS835" s="23"/>
      <c r="XCT835" s="23"/>
      <c r="XCU835" s="23"/>
      <c r="XCV835" s="23"/>
      <c r="XCW835" s="26"/>
      <c r="XCX835" s="26"/>
      <c r="XCY835" s="26"/>
      <c r="XCZ835" s="26"/>
      <c r="XDA835" s="26"/>
      <c r="XDB835" s="26"/>
      <c r="XDC835" s="26"/>
      <c r="XDD835" s="26"/>
      <c r="XDE835" s="26"/>
      <c r="XDF835" s="26"/>
      <c r="XDG835" s="26"/>
      <c r="XDH835" s="26"/>
      <c r="XDI835" s="26"/>
      <c r="XDJ835" s="26"/>
      <c r="XDK835" s="26"/>
      <c r="XDL835" s="26"/>
      <c r="XDM835" s="26"/>
      <c r="XDN835" s="26"/>
      <c r="XDO835" s="26"/>
      <c r="XDP835" s="26"/>
      <c r="XDQ835" s="26"/>
      <c r="XDR835" s="26"/>
      <c r="XDS835" s="26"/>
      <c r="XDT835" s="26"/>
      <c r="XDU835" s="26"/>
      <c r="XDV835" s="26"/>
      <c r="XDW835" s="26"/>
      <c r="XDX835" s="26"/>
      <c r="XDY835" s="26"/>
      <c r="XDZ835" s="26"/>
      <c r="XEA835" s="26"/>
      <c r="XEB835" s="26"/>
      <c r="XEC835" s="26"/>
      <c r="XED835" s="26"/>
      <c r="XEE835" s="26"/>
      <c r="XEF835" s="26"/>
      <c r="XEG835" s="26"/>
      <c r="XEH835" s="26"/>
      <c r="XEI835" s="26"/>
      <c r="XEJ835" s="26"/>
      <c r="XEK835" s="26"/>
      <c r="XEL835" s="26"/>
      <c r="XEM835" s="26"/>
      <c r="XEN835" s="26"/>
      <c r="XEO835" s="26"/>
      <c r="XEP835" s="26"/>
      <c r="XEQ835" s="26"/>
      <c r="XER835" s="26"/>
      <c r="XES835" s="26"/>
      <c r="XET835" s="26"/>
      <c r="XEU835" s="26"/>
      <c r="XEV835" s="26"/>
      <c r="XEW835" s="26"/>
      <c r="XEX835" s="26"/>
      <c r="XEY835" s="26"/>
      <c r="XEZ835" s="26"/>
      <c r="XFA835" s="26"/>
    </row>
    <row r="836" s="4" customFormat="1" ht="15" customHeight="1" spans="1:16381">
      <c r="A836" s="15">
        <v>832</v>
      </c>
      <c r="B836" s="16" t="s">
        <v>1331</v>
      </c>
      <c r="C836" s="17" t="s">
        <v>1554</v>
      </c>
      <c r="D836" s="18">
        <v>30000</v>
      </c>
      <c r="E836" s="18">
        <v>30000</v>
      </c>
      <c r="F836" s="18">
        <f t="shared" si="45"/>
        <v>30000</v>
      </c>
      <c r="G836" s="17" t="s">
        <v>166</v>
      </c>
      <c r="H836" s="17" t="s">
        <v>1056</v>
      </c>
      <c r="I836" s="17" t="s">
        <v>21</v>
      </c>
      <c r="J836" s="20" t="s">
        <v>1333</v>
      </c>
      <c r="K836" s="21">
        <v>43545</v>
      </c>
      <c r="L836" s="21" t="s">
        <v>23</v>
      </c>
      <c r="M836" s="15">
        <f t="shared" si="46"/>
        <v>92</v>
      </c>
      <c r="N836" s="15">
        <f t="shared" si="47"/>
        <v>364.17</v>
      </c>
      <c r="XAH836" s="23"/>
      <c r="XAI836" s="23"/>
      <c r="XAJ836" s="23"/>
      <c r="XAK836" s="23"/>
      <c r="XAL836" s="23"/>
      <c r="XAM836" s="23"/>
      <c r="XAN836" s="23"/>
      <c r="XAO836" s="23"/>
      <c r="XAP836" s="23"/>
      <c r="XAQ836" s="23"/>
      <c r="XAR836" s="23"/>
      <c r="XAS836" s="23"/>
      <c r="XAT836" s="23"/>
      <c r="XAU836" s="23"/>
      <c r="XAV836" s="23"/>
      <c r="XAW836" s="23"/>
      <c r="XAX836" s="23"/>
      <c r="XAY836" s="23"/>
      <c r="XAZ836" s="23"/>
      <c r="XBA836" s="23"/>
      <c r="XBB836" s="23"/>
      <c r="XBC836" s="23"/>
      <c r="XBD836" s="23"/>
      <c r="XBE836" s="23"/>
      <c r="XBF836" s="23"/>
      <c r="XBG836" s="23"/>
      <c r="XBH836" s="23"/>
      <c r="XBI836" s="23"/>
      <c r="XBJ836" s="23"/>
      <c r="XBK836" s="23"/>
      <c r="XBL836" s="23"/>
      <c r="XBM836" s="23"/>
      <c r="XBN836" s="23"/>
      <c r="XBO836" s="23"/>
      <c r="XBP836" s="23"/>
      <c r="XBQ836" s="23"/>
      <c r="XBR836" s="23"/>
      <c r="XBS836" s="23"/>
      <c r="XBT836" s="23"/>
      <c r="XBU836" s="23"/>
      <c r="XBV836" s="23"/>
      <c r="XBW836" s="23"/>
      <c r="XBX836" s="23"/>
      <c r="XBY836" s="23"/>
      <c r="XBZ836" s="23"/>
      <c r="XCA836" s="23"/>
      <c r="XCB836" s="23"/>
      <c r="XCC836" s="23"/>
      <c r="XCD836" s="23"/>
      <c r="XCE836" s="23"/>
      <c r="XCF836" s="23"/>
      <c r="XCG836" s="23"/>
      <c r="XCH836" s="23"/>
      <c r="XCI836" s="23"/>
      <c r="XCJ836" s="23"/>
      <c r="XCK836" s="23"/>
      <c r="XCL836" s="23"/>
      <c r="XCM836" s="23"/>
      <c r="XCN836" s="23"/>
      <c r="XCO836" s="23"/>
      <c r="XCP836" s="23"/>
      <c r="XCQ836" s="23"/>
      <c r="XCR836" s="23"/>
      <c r="XCS836" s="23"/>
      <c r="XCT836" s="23"/>
      <c r="XCU836" s="23"/>
      <c r="XCV836" s="23"/>
      <c r="XCW836" s="26"/>
      <c r="XCX836" s="26"/>
      <c r="XCY836" s="26"/>
      <c r="XCZ836" s="26"/>
      <c r="XDA836" s="26"/>
      <c r="XDB836" s="26"/>
      <c r="XDC836" s="26"/>
      <c r="XDD836" s="26"/>
      <c r="XDE836" s="26"/>
      <c r="XDF836" s="26"/>
      <c r="XDG836" s="26"/>
      <c r="XDH836" s="26"/>
      <c r="XDI836" s="26"/>
      <c r="XDJ836" s="26"/>
      <c r="XDK836" s="26"/>
      <c r="XDL836" s="26"/>
      <c r="XDM836" s="26"/>
      <c r="XDN836" s="26"/>
      <c r="XDO836" s="26"/>
      <c r="XDP836" s="26"/>
      <c r="XDQ836" s="26"/>
      <c r="XDR836" s="26"/>
      <c r="XDS836" s="26"/>
      <c r="XDT836" s="26"/>
      <c r="XDU836" s="26"/>
      <c r="XDV836" s="26"/>
      <c r="XDW836" s="26"/>
      <c r="XDX836" s="26"/>
      <c r="XDY836" s="26"/>
      <c r="XDZ836" s="26"/>
      <c r="XEA836" s="26"/>
      <c r="XEB836" s="26"/>
      <c r="XEC836" s="26"/>
      <c r="XED836" s="26"/>
      <c r="XEE836" s="26"/>
      <c r="XEF836" s="26"/>
      <c r="XEG836" s="26"/>
      <c r="XEH836" s="26"/>
      <c r="XEI836" s="26"/>
      <c r="XEJ836" s="26"/>
      <c r="XEK836" s="26"/>
      <c r="XEL836" s="26"/>
      <c r="XEM836" s="26"/>
      <c r="XEN836" s="26"/>
      <c r="XEO836" s="26"/>
      <c r="XEP836" s="26"/>
      <c r="XEQ836" s="26"/>
      <c r="XER836" s="26"/>
      <c r="XES836" s="26"/>
      <c r="XET836" s="26"/>
      <c r="XEU836" s="26"/>
      <c r="XEV836" s="26"/>
      <c r="XEW836" s="26"/>
      <c r="XEX836" s="26"/>
      <c r="XEY836" s="26"/>
      <c r="XEZ836" s="26"/>
      <c r="XFA836" s="26"/>
    </row>
    <row r="837" s="4" customFormat="1" ht="15" customHeight="1" spans="1:16381">
      <c r="A837" s="15">
        <v>833</v>
      </c>
      <c r="B837" s="16" t="s">
        <v>1331</v>
      </c>
      <c r="C837" s="17" t="s">
        <v>1555</v>
      </c>
      <c r="D837" s="18">
        <v>20000</v>
      </c>
      <c r="E837" s="18">
        <v>20000</v>
      </c>
      <c r="F837" s="18">
        <f t="shared" si="45"/>
        <v>20000</v>
      </c>
      <c r="G837" s="17" t="s">
        <v>577</v>
      </c>
      <c r="H837" s="17" t="s">
        <v>1556</v>
      </c>
      <c r="I837" s="17" t="s">
        <v>21</v>
      </c>
      <c r="J837" s="20" t="s">
        <v>1333</v>
      </c>
      <c r="K837" s="21">
        <v>43545</v>
      </c>
      <c r="L837" s="21" t="s">
        <v>23</v>
      </c>
      <c r="M837" s="15">
        <f t="shared" si="46"/>
        <v>92</v>
      </c>
      <c r="N837" s="15">
        <f t="shared" si="47"/>
        <v>242.78</v>
      </c>
      <c r="XAH837" s="23"/>
      <c r="XAI837" s="23"/>
      <c r="XAJ837" s="23"/>
      <c r="XAK837" s="23"/>
      <c r="XAL837" s="23"/>
      <c r="XAM837" s="23"/>
      <c r="XAN837" s="23"/>
      <c r="XAO837" s="23"/>
      <c r="XAP837" s="23"/>
      <c r="XAQ837" s="23"/>
      <c r="XAR837" s="23"/>
      <c r="XAS837" s="23"/>
      <c r="XAT837" s="23"/>
      <c r="XAU837" s="23"/>
      <c r="XAV837" s="23"/>
      <c r="XAW837" s="23"/>
      <c r="XAX837" s="23"/>
      <c r="XAY837" s="23"/>
      <c r="XAZ837" s="23"/>
      <c r="XBA837" s="23"/>
      <c r="XBB837" s="23"/>
      <c r="XBC837" s="23"/>
      <c r="XBD837" s="23"/>
      <c r="XBE837" s="23"/>
      <c r="XBF837" s="23"/>
      <c r="XBG837" s="23"/>
      <c r="XBH837" s="23"/>
      <c r="XBI837" s="23"/>
      <c r="XBJ837" s="23"/>
      <c r="XBK837" s="23"/>
      <c r="XBL837" s="23"/>
      <c r="XBM837" s="23"/>
      <c r="XBN837" s="23"/>
      <c r="XBO837" s="23"/>
      <c r="XBP837" s="23"/>
      <c r="XBQ837" s="23"/>
      <c r="XBR837" s="23"/>
      <c r="XBS837" s="23"/>
      <c r="XBT837" s="23"/>
      <c r="XBU837" s="23"/>
      <c r="XBV837" s="23"/>
      <c r="XBW837" s="23"/>
      <c r="XBX837" s="23"/>
      <c r="XBY837" s="23"/>
      <c r="XBZ837" s="23"/>
      <c r="XCA837" s="23"/>
      <c r="XCB837" s="23"/>
      <c r="XCC837" s="23"/>
      <c r="XCD837" s="23"/>
      <c r="XCE837" s="23"/>
      <c r="XCF837" s="23"/>
      <c r="XCG837" s="23"/>
      <c r="XCH837" s="23"/>
      <c r="XCI837" s="23"/>
      <c r="XCJ837" s="23"/>
      <c r="XCK837" s="23"/>
      <c r="XCL837" s="23"/>
      <c r="XCM837" s="23"/>
      <c r="XCN837" s="23"/>
      <c r="XCO837" s="23"/>
      <c r="XCP837" s="23"/>
      <c r="XCQ837" s="23"/>
      <c r="XCR837" s="23"/>
      <c r="XCS837" s="23"/>
      <c r="XCT837" s="23"/>
      <c r="XCU837" s="23"/>
      <c r="XCV837" s="23"/>
      <c r="XCW837" s="26"/>
      <c r="XCX837" s="26"/>
      <c r="XCY837" s="26"/>
      <c r="XCZ837" s="26"/>
      <c r="XDA837" s="26"/>
      <c r="XDB837" s="26"/>
      <c r="XDC837" s="26"/>
      <c r="XDD837" s="26"/>
      <c r="XDE837" s="26"/>
      <c r="XDF837" s="26"/>
      <c r="XDG837" s="26"/>
      <c r="XDH837" s="26"/>
      <c r="XDI837" s="26"/>
      <c r="XDJ837" s="26"/>
      <c r="XDK837" s="26"/>
      <c r="XDL837" s="26"/>
      <c r="XDM837" s="26"/>
      <c r="XDN837" s="26"/>
      <c r="XDO837" s="26"/>
      <c r="XDP837" s="26"/>
      <c r="XDQ837" s="26"/>
      <c r="XDR837" s="26"/>
      <c r="XDS837" s="26"/>
      <c r="XDT837" s="26"/>
      <c r="XDU837" s="26"/>
      <c r="XDV837" s="26"/>
      <c r="XDW837" s="26"/>
      <c r="XDX837" s="26"/>
      <c r="XDY837" s="26"/>
      <c r="XDZ837" s="26"/>
      <c r="XEA837" s="26"/>
      <c r="XEB837" s="26"/>
      <c r="XEC837" s="26"/>
      <c r="XED837" s="26"/>
      <c r="XEE837" s="26"/>
      <c r="XEF837" s="26"/>
      <c r="XEG837" s="26"/>
      <c r="XEH837" s="26"/>
      <c r="XEI837" s="26"/>
      <c r="XEJ837" s="26"/>
      <c r="XEK837" s="26"/>
      <c r="XEL837" s="26"/>
      <c r="XEM837" s="26"/>
      <c r="XEN837" s="26"/>
      <c r="XEO837" s="26"/>
      <c r="XEP837" s="26"/>
      <c r="XEQ837" s="26"/>
      <c r="XER837" s="26"/>
      <c r="XES837" s="26"/>
      <c r="XET837" s="26"/>
      <c r="XEU837" s="26"/>
      <c r="XEV837" s="26"/>
      <c r="XEW837" s="26"/>
      <c r="XEX837" s="26"/>
      <c r="XEY837" s="26"/>
      <c r="XEZ837" s="26"/>
      <c r="XFA837" s="26"/>
    </row>
    <row r="838" s="4" customFormat="1" ht="15" customHeight="1" spans="1:16381">
      <c r="A838" s="15">
        <v>834</v>
      </c>
      <c r="B838" s="16" t="s">
        <v>1331</v>
      </c>
      <c r="C838" s="17" t="s">
        <v>1557</v>
      </c>
      <c r="D838" s="18">
        <v>10000</v>
      </c>
      <c r="E838" s="18">
        <v>10000</v>
      </c>
      <c r="F838" s="18">
        <f t="shared" si="45"/>
        <v>10000</v>
      </c>
      <c r="G838" s="17" t="s">
        <v>175</v>
      </c>
      <c r="H838" s="17" t="s">
        <v>173</v>
      </c>
      <c r="I838" s="17" t="s">
        <v>21</v>
      </c>
      <c r="J838" s="20" t="s">
        <v>1333</v>
      </c>
      <c r="K838" s="21">
        <v>43545</v>
      </c>
      <c r="L838" s="21" t="s">
        <v>23</v>
      </c>
      <c r="M838" s="15">
        <f t="shared" si="46"/>
        <v>92</v>
      </c>
      <c r="N838" s="15">
        <f t="shared" si="47"/>
        <v>121.39</v>
      </c>
      <c r="XAH838" s="23"/>
      <c r="XAI838" s="23"/>
      <c r="XAJ838" s="23"/>
      <c r="XAK838" s="23"/>
      <c r="XAL838" s="23"/>
      <c r="XAM838" s="23"/>
      <c r="XAN838" s="23"/>
      <c r="XAO838" s="23"/>
      <c r="XAP838" s="23"/>
      <c r="XAQ838" s="23"/>
      <c r="XAR838" s="23"/>
      <c r="XAS838" s="23"/>
      <c r="XAT838" s="23"/>
      <c r="XAU838" s="23"/>
      <c r="XAV838" s="23"/>
      <c r="XAW838" s="23"/>
      <c r="XAX838" s="23"/>
      <c r="XAY838" s="23"/>
      <c r="XAZ838" s="23"/>
      <c r="XBA838" s="23"/>
      <c r="XBB838" s="23"/>
      <c r="XBC838" s="23"/>
      <c r="XBD838" s="23"/>
      <c r="XBE838" s="23"/>
      <c r="XBF838" s="23"/>
      <c r="XBG838" s="23"/>
      <c r="XBH838" s="23"/>
      <c r="XBI838" s="23"/>
      <c r="XBJ838" s="23"/>
      <c r="XBK838" s="23"/>
      <c r="XBL838" s="23"/>
      <c r="XBM838" s="23"/>
      <c r="XBN838" s="23"/>
      <c r="XBO838" s="23"/>
      <c r="XBP838" s="23"/>
      <c r="XBQ838" s="23"/>
      <c r="XBR838" s="23"/>
      <c r="XBS838" s="23"/>
      <c r="XBT838" s="23"/>
      <c r="XBU838" s="23"/>
      <c r="XBV838" s="23"/>
      <c r="XBW838" s="23"/>
      <c r="XBX838" s="23"/>
      <c r="XBY838" s="23"/>
      <c r="XBZ838" s="23"/>
      <c r="XCA838" s="23"/>
      <c r="XCB838" s="23"/>
      <c r="XCC838" s="23"/>
      <c r="XCD838" s="23"/>
      <c r="XCE838" s="23"/>
      <c r="XCF838" s="23"/>
      <c r="XCG838" s="23"/>
      <c r="XCH838" s="23"/>
      <c r="XCI838" s="23"/>
      <c r="XCJ838" s="23"/>
      <c r="XCK838" s="23"/>
      <c r="XCL838" s="23"/>
      <c r="XCM838" s="23"/>
      <c r="XCN838" s="23"/>
      <c r="XCO838" s="23"/>
      <c r="XCP838" s="23"/>
      <c r="XCQ838" s="23"/>
      <c r="XCR838" s="23"/>
      <c r="XCS838" s="23"/>
      <c r="XCT838" s="23"/>
      <c r="XCU838" s="23"/>
      <c r="XCV838" s="23"/>
      <c r="XCW838" s="26"/>
      <c r="XCX838" s="26"/>
      <c r="XCY838" s="26"/>
      <c r="XCZ838" s="26"/>
      <c r="XDA838" s="26"/>
      <c r="XDB838" s="26"/>
      <c r="XDC838" s="26"/>
      <c r="XDD838" s="26"/>
      <c r="XDE838" s="26"/>
      <c r="XDF838" s="26"/>
      <c r="XDG838" s="26"/>
      <c r="XDH838" s="26"/>
      <c r="XDI838" s="26"/>
      <c r="XDJ838" s="26"/>
      <c r="XDK838" s="26"/>
      <c r="XDL838" s="26"/>
      <c r="XDM838" s="26"/>
      <c r="XDN838" s="26"/>
      <c r="XDO838" s="26"/>
      <c r="XDP838" s="26"/>
      <c r="XDQ838" s="26"/>
      <c r="XDR838" s="26"/>
      <c r="XDS838" s="26"/>
      <c r="XDT838" s="26"/>
      <c r="XDU838" s="26"/>
      <c r="XDV838" s="26"/>
      <c r="XDW838" s="26"/>
      <c r="XDX838" s="26"/>
      <c r="XDY838" s="26"/>
      <c r="XDZ838" s="26"/>
      <c r="XEA838" s="26"/>
      <c r="XEB838" s="26"/>
      <c r="XEC838" s="26"/>
      <c r="XED838" s="26"/>
      <c r="XEE838" s="26"/>
      <c r="XEF838" s="26"/>
      <c r="XEG838" s="26"/>
      <c r="XEH838" s="26"/>
      <c r="XEI838" s="26"/>
      <c r="XEJ838" s="26"/>
      <c r="XEK838" s="26"/>
      <c r="XEL838" s="26"/>
      <c r="XEM838" s="26"/>
      <c r="XEN838" s="26"/>
      <c r="XEO838" s="26"/>
      <c r="XEP838" s="26"/>
      <c r="XEQ838" s="26"/>
      <c r="XER838" s="26"/>
      <c r="XES838" s="26"/>
      <c r="XET838" s="26"/>
      <c r="XEU838" s="26"/>
      <c r="XEV838" s="26"/>
      <c r="XEW838" s="26"/>
      <c r="XEX838" s="26"/>
      <c r="XEY838" s="26"/>
      <c r="XEZ838" s="26"/>
      <c r="XFA838" s="26"/>
    </row>
    <row r="839" s="4" customFormat="1" ht="15" customHeight="1" spans="1:16381">
      <c r="A839" s="15">
        <v>835</v>
      </c>
      <c r="B839" s="16" t="s">
        <v>1331</v>
      </c>
      <c r="C839" s="17" t="s">
        <v>1558</v>
      </c>
      <c r="D839" s="18">
        <v>20000</v>
      </c>
      <c r="E839" s="18">
        <v>20000</v>
      </c>
      <c r="F839" s="18">
        <f t="shared" si="45"/>
        <v>20000</v>
      </c>
      <c r="G839" s="17" t="s">
        <v>1189</v>
      </c>
      <c r="H839" s="17" t="s">
        <v>402</v>
      </c>
      <c r="I839" s="17" t="s">
        <v>21</v>
      </c>
      <c r="J839" s="20" t="s">
        <v>1333</v>
      </c>
      <c r="K839" s="21">
        <v>43545</v>
      </c>
      <c r="L839" s="21" t="s">
        <v>23</v>
      </c>
      <c r="M839" s="15">
        <f t="shared" si="46"/>
        <v>92</v>
      </c>
      <c r="N839" s="15">
        <f t="shared" si="47"/>
        <v>242.78</v>
      </c>
      <c r="XAH839" s="23"/>
      <c r="XAI839" s="23"/>
      <c r="XAJ839" s="23"/>
      <c r="XAK839" s="23"/>
      <c r="XAL839" s="23"/>
      <c r="XAM839" s="23"/>
      <c r="XAN839" s="23"/>
      <c r="XAO839" s="23"/>
      <c r="XAP839" s="23"/>
      <c r="XAQ839" s="23"/>
      <c r="XAR839" s="23"/>
      <c r="XAS839" s="23"/>
      <c r="XAT839" s="23"/>
      <c r="XAU839" s="23"/>
      <c r="XAV839" s="23"/>
      <c r="XAW839" s="23"/>
      <c r="XAX839" s="23"/>
      <c r="XAY839" s="23"/>
      <c r="XAZ839" s="23"/>
      <c r="XBA839" s="23"/>
      <c r="XBB839" s="23"/>
      <c r="XBC839" s="23"/>
      <c r="XBD839" s="23"/>
      <c r="XBE839" s="23"/>
      <c r="XBF839" s="23"/>
      <c r="XBG839" s="23"/>
      <c r="XBH839" s="23"/>
      <c r="XBI839" s="23"/>
      <c r="XBJ839" s="23"/>
      <c r="XBK839" s="23"/>
      <c r="XBL839" s="23"/>
      <c r="XBM839" s="23"/>
      <c r="XBN839" s="23"/>
      <c r="XBO839" s="23"/>
      <c r="XBP839" s="23"/>
      <c r="XBQ839" s="23"/>
      <c r="XBR839" s="23"/>
      <c r="XBS839" s="23"/>
      <c r="XBT839" s="23"/>
      <c r="XBU839" s="23"/>
      <c r="XBV839" s="23"/>
      <c r="XBW839" s="23"/>
      <c r="XBX839" s="23"/>
      <c r="XBY839" s="23"/>
      <c r="XBZ839" s="23"/>
      <c r="XCA839" s="23"/>
      <c r="XCB839" s="23"/>
      <c r="XCC839" s="23"/>
      <c r="XCD839" s="23"/>
      <c r="XCE839" s="23"/>
      <c r="XCF839" s="23"/>
      <c r="XCG839" s="23"/>
      <c r="XCH839" s="23"/>
      <c r="XCI839" s="23"/>
      <c r="XCJ839" s="23"/>
      <c r="XCK839" s="23"/>
      <c r="XCL839" s="23"/>
      <c r="XCM839" s="23"/>
      <c r="XCN839" s="23"/>
      <c r="XCO839" s="23"/>
      <c r="XCP839" s="23"/>
      <c r="XCQ839" s="23"/>
      <c r="XCR839" s="23"/>
      <c r="XCS839" s="23"/>
      <c r="XCT839" s="23"/>
      <c r="XCU839" s="23"/>
      <c r="XCV839" s="23"/>
      <c r="XCW839" s="26"/>
      <c r="XCX839" s="26"/>
      <c r="XCY839" s="26"/>
      <c r="XCZ839" s="26"/>
      <c r="XDA839" s="26"/>
      <c r="XDB839" s="26"/>
      <c r="XDC839" s="26"/>
      <c r="XDD839" s="26"/>
      <c r="XDE839" s="26"/>
      <c r="XDF839" s="26"/>
      <c r="XDG839" s="26"/>
      <c r="XDH839" s="26"/>
      <c r="XDI839" s="26"/>
      <c r="XDJ839" s="26"/>
      <c r="XDK839" s="26"/>
      <c r="XDL839" s="26"/>
      <c r="XDM839" s="26"/>
      <c r="XDN839" s="26"/>
      <c r="XDO839" s="26"/>
      <c r="XDP839" s="26"/>
      <c r="XDQ839" s="26"/>
      <c r="XDR839" s="26"/>
      <c r="XDS839" s="26"/>
      <c r="XDT839" s="26"/>
      <c r="XDU839" s="26"/>
      <c r="XDV839" s="26"/>
      <c r="XDW839" s="26"/>
      <c r="XDX839" s="26"/>
      <c r="XDY839" s="26"/>
      <c r="XDZ839" s="26"/>
      <c r="XEA839" s="26"/>
      <c r="XEB839" s="26"/>
      <c r="XEC839" s="26"/>
      <c r="XED839" s="26"/>
      <c r="XEE839" s="26"/>
      <c r="XEF839" s="26"/>
      <c r="XEG839" s="26"/>
      <c r="XEH839" s="26"/>
      <c r="XEI839" s="26"/>
      <c r="XEJ839" s="26"/>
      <c r="XEK839" s="26"/>
      <c r="XEL839" s="26"/>
      <c r="XEM839" s="26"/>
      <c r="XEN839" s="26"/>
      <c r="XEO839" s="26"/>
      <c r="XEP839" s="26"/>
      <c r="XEQ839" s="26"/>
      <c r="XER839" s="26"/>
      <c r="XES839" s="26"/>
      <c r="XET839" s="26"/>
      <c r="XEU839" s="26"/>
      <c r="XEV839" s="26"/>
      <c r="XEW839" s="26"/>
      <c r="XEX839" s="26"/>
      <c r="XEY839" s="26"/>
      <c r="XEZ839" s="26"/>
      <c r="XFA839" s="26"/>
    </row>
    <row r="840" s="4" customFormat="1" ht="15" customHeight="1" spans="1:16381">
      <c r="A840" s="15">
        <v>836</v>
      </c>
      <c r="B840" s="16" t="s">
        <v>1331</v>
      </c>
      <c r="C840" s="17" t="s">
        <v>1559</v>
      </c>
      <c r="D840" s="18">
        <v>20000</v>
      </c>
      <c r="E840" s="18">
        <v>20000</v>
      </c>
      <c r="F840" s="18">
        <f t="shared" si="45"/>
        <v>20000</v>
      </c>
      <c r="G840" s="17" t="s">
        <v>1560</v>
      </c>
      <c r="H840" s="17" t="s">
        <v>1561</v>
      </c>
      <c r="I840" s="17" t="s">
        <v>21</v>
      </c>
      <c r="J840" s="20" t="s">
        <v>1333</v>
      </c>
      <c r="K840" s="21">
        <v>43545</v>
      </c>
      <c r="L840" s="21" t="s">
        <v>23</v>
      </c>
      <c r="M840" s="15">
        <f t="shared" si="46"/>
        <v>92</v>
      </c>
      <c r="N840" s="15">
        <f t="shared" si="47"/>
        <v>242.78</v>
      </c>
      <c r="XAH840" s="23"/>
      <c r="XAI840" s="23"/>
      <c r="XAJ840" s="23"/>
      <c r="XAK840" s="23"/>
      <c r="XAL840" s="23"/>
      <c r="XAM840" s="23"/>
      <c r="XAN840" s="23"/>
      <c r="XAO840" s="23"/>
      <c r="XAP840" s="23"/>
      <c r="XAQ840" s="23"/>
      <c r="XAR840" s="23"/>
      <c r="XAS840" s="23"/>
      <c r="XAT840" s="23"/>
      <c r="XAU840" s="23"/>
      <c r="XAV840" s="23"/>
      <c r="XAW840" s="23"/>
      <c r="XAX840" s="23"/>
      <c r="XAY840" s="23"/>
      <c r="XAZ840" s="23"/>
      <c r="XBA840" s="23"/>
      <c r="XBB840" s="23"/>
      <c r="XBC840" s="23"/>
      <c r="XBD840" s="23"/>
      <c r="XBE840" s="23"/>
      <c r="XBF840" s="23"/>
      <c r="XBG840" s="23"/>
      <c r="XBH840" s="23"/>
      <c r="XBI840" s="23"/>
      <c r="XBJ840" s="23"/>
      <c r="XBK840" s="23"/>
      <c r="XBL840" s="23"/>
      <c r="XBM840" s="23"/>
      <c r="XBN840" s="23"/>
      <c r="XBO840" s="23"/>
      <c r="XBP840" s="23"/>
      <c r="XBQ840" s="23"/>
      <c r="XBR840" s="23"/>
      <c r="XBS840" s="23"/>
      <c r="XBT840" s="23"/>
      <c r="XBU840" s="23"/>
      <c r="XBV840" s="23"/>
      <c r="XBW840" s="23"/>
      <c r="XBX840" s="23"/>
      <c r="XBY840" s="23"/>
      <c r="XBZ840" s="23"/>
      <c r="XCA840" s="23"/>
      <c r="XCB840" s="23"/>
      <c r="XCC840" s="23"/>
      <c r="XCD840" s="23"/>
      <c r="XCE840" s="23"/>
      <c r="XCF840" s="23"/>
      <c r="XCG840" s="23"/>
      <c r="XCH840" s="23"/>
      <c r="XCI840" s="23"/>
      <c r="XCJ840" s="23"/>
      <c r="XCK840" s="23"/>
      <c r="XCL840" s="23"/>
      <c r="XCM840" s="23"/>
      <c r="XCN840" s="23"/>
      <c r="XCO840" s="23"/>
      <c r="XCP840" s="23"/>
      <c r="XCQ840" s="23"/>
      <c r="XCR840" s="23"/>
      <c r="XCS840" s="23"/>
      <c r="XCT840" s="23"/>
      <c r="XCU840" s="23"/>
      <c r="XCV840" s="23"/>
      <c r="XCW840" s="26"/>
      <c r="XCX840" s="26"/>
      <c r="XCY840" s="26"/>
      <c r="XCZ840" s="26"/>
      <c r="XDA840" s="26"/>
      <c r="XDB840" s="26"/>
      <c r="XDC840" s="26"/>
      <c r="XDD840" s="26"/>
      <c r="XDE840" s="26"/>
      <c r="XDF840" s="26"/>
      <c r="XDG840" s="26"/>
      <c r="XDH840" s="26"/>
      <c r="XDI840" s="26"/>
      <c r="XDJ840" s="26"/>
      <c r="XDK840" s="26"/>
      <c r="XDL840" s="26"/>
      <c r="XDM840" s="26"/>
      <c r="XDN840" s="26"/>
      <c r="XDO840" s="26"/>
      <c r="XDP840" s="26"/>
      <c r="XDQ840" s="26"/>
      <c r="XDR840" s="26"/>
      <c r="XDS840" s="26"/>
      <c r="XDT840" s="26"/>
      <c r="XDU840" s="26"/>
      <c r="XDV840" s="26"/>
      <c r="XDW840" s="26"/>
      <c r="XDX840" s="26"/>
      <c r="XDY840" s="26"/>
      <c r="XDZ840" s="26"/>
      <c r="XEA840" s="26"/>
      <c r="XEB840" s="26"/>
      <c r="XEC840" s="26"/>
      <c r="XED840" s="26"/>
      <c r="XEE840" s="26"/>
      <c r="XEF840" s="26"/>
      <c r="XEG840" s="26"/>
      <c r="XEH840" s="26"/>
      <c r="XEI840" s="26"/>
      <c r="XEJ840" s="26"/>
      <c r="XEK840" s="26"/>
      <c r="XEL840" s="26"/>
      <c r="XEM840" s="26"/>
      <c r="XEN840" s="26"/>
      <c r="XEO840" s="26"/>
      <c r="XEP840" s="26"/>
      <c r="XEQ840" s="26"/>
      <c r="XER840" s="26"/>
      <c r="XES840" s="26"/>
      <c r="XET840" s="26"/>
      <c r="XEU840" s="26"/>
      <c r="XEV840" s="26"/>
      <c r="XEW840" s="26"/>
      <c r="XEX840" s="26"/>
      <c r="XEY840" s="26"/>
      <c r="XEZ840" s="26"/>
      <c r="XFA840" s="26"/>
    </row>
    <row r="841" s="4" customFormat="1" ht="15" customHeight="1" spans="1:16381">
      <c r="A841" s="15">
        <v>837</v>
      </c>
      <c r="B841" s="16" t="s">
        <v>1331</v>
      </c>
      <c r="C841" s="17" t="s">
        <v>1562</v>
      </c>
      <c r="D841" s="18">
        <v>20000</v>
      </c>
      <c r="E841" s="18">
        <v>20000</v>
      </c>
      <c r="F841" s="18">
        <f t="shared" si="45"/>
        <v>20000</v>
      </c>
      <c r="G841" s="17" t="s">
        <v>1196</v>
      </c>
      <c r="H841" s="17" t="s">
        <v>1197</v>
      </c>
      <c r="I841" s="17" t="s">
        <v>21</v>
      </c>
      <c r="J841" s="20" t="s">
        <v>1333</v>
      </c>
      <c r="K841" s="21">
        <v>43545</v>
      </c>
      <c r="L841" s="21" t="s">
        <v>23</v>
      </c>
      <c r="M841" s="15">
        <f t="shared" si="46"/>
        <v>92</v>
      </c>
      <c r="N841" s="15">
        <f t="shared" si="47"/>
        <v>242.78</v>
      </c>
      <c r="XAH841" s="23"/>
      <c r="XAI841" s="23"/>
      <c r="XAJ841" s="23"/>
      <c r="XAK841" s="23"/>
      <c r="XAL841" s="23"/>
      <c r="XAM841" s="23"/>
      <c r="XAN841" s="23"/>
      <c r="XAO841" s="23"/>
      <c r="XAP841" s="23"/>
      <c r="XAQ841" s="23"/>
      <c r="XAR841" s="23"/>
      <c r="XAS841" s="23"/>
      <c r="XAT841" s="23"/>
      <c r="XAU841" s="23"/>
      <c r="XAV841" s="23"/>
      <c r="XAW841" s="23"/>
      <c r="XAX841" s="23"/>
      <c r="XAY841" s="23"/>
      <c r="XAZ841" s="23"/>
      <c r="XBA841" s="23"/>
      <c r="XBB841" s="23"/>
      <c r="XBC841" s="23"/>
      <c r="XBD841" s="23"/>
      <c r="XBE841" s="23"/>
      <c r="XBF841" s="23"/>
      <c r="XBG841" s="23"/>
      <c r="XBH841" s="23"/>
      <c r="XBI841" s="23"/>
      <c r="XBJ841" s="23"/>
      <c r="XBK841" s="23"/>
      <c r="XBL841" s="23"/>
      <c r="XBM841" s="23"/>
      <c r="XBN841" s="23"/>
      <c r="XBO841" s="23"/>
      <c r="XBP841" s="23"/>
      <c r="XBQ841" s="23"/>
      <c r="XBR841" s="23"/>
      <c r="XBS841" s="23"/>
      <c r="XBT841" s="23"/>
      <c r="XBU841" s="23"/>
      <c r="XBV841" s="23"/>
      <c r="XBW841" s="23"/>
      <c r="XBX841" s="23"/>
      <c r="XBY841" s="23"/>
      <c r="XBZ841" s="23"/>
      <c r="XCA841" s="23"/>
      <c r="XCB841" s="23"/>
      <c r="XCC841" s="23"/>
      <c r="XCD841" s="23"/>
      <c r="XCE841" s="23"/>
      <c r="XCF841" s="23"/>
      <c r="XCG841" s="23"/>
      <c r="XCH841" s="23"/>
      <c r="XCI841" s="23"/>
      <c r="XCJ841" s="23"/>
      <c r="XCK841" s="23"/>
      <c r="XCL841" s="23"/>
      <c r="XCM841" s="23"/>
      <c r="XCN841" s="23"/>
      <c r="XCO841" s="23"/>
      <c r="XCP841" s="23"/>
      <c r="XCQ841" s="23"/>
      <c r="XCR841" s="23"/>
      <c r="XCS841" s="23"/>
      <c r="XCT841" s="23"/>
      <c r="XCU841" s="23"/>
      <c r="XCV841" s="23"/>
      <c r="XCW841" s="26"/>
      <c r="XCX841" s="26"/>
      <c r="XCY841" s="26"/>
      <c r="XCZ841" s="26"/>
      <c r="XDA841" s="26"/>
      <c r="XDB841" s="26"/>
      <c r="XDC841" s="26"/>
      <c r="XDD841" s="26"/>
      <c r="XDE841" s="26"/>
      <c r="XDF841" s="26"/>
      <c r="XDG841" s="26"/>
      <c r="XDH841" s="26"/>
      <c r="XDI841" s="26"/>
      <c r="XDJ841" s="26"/>
      <c r="XDK841" s="26"/>
      <c r="XDL841" s="26"/>
      <c r="XDM841" s="26"/>
      <c r="XDN841" s="26"/>
      <c r="XDO841" s="26"/>
      <c r="XDP841" s="26"/>
      <c r="XDQ841" s="26"/>
      <c r="XDR841" s="26"/>
      <c r="XDS841" s="26"/>
      <c r="XDT841" s="26"/>
      <c r="XDU841" s="26"/>
      <c r="XDV841" s="26"/>
      <c r="XDW841" s="26"/>
      <c r="XDX841" s="26"/>
      <c r="XDY841" s="26"/>
      <c r="XDZ841" s="26"/>
      <c r="XEA841" s="26"/>
      <c r="XEB841" s="26"/>
      <c r="XEC841" s="26"/>
      <c r="XED841" s="26"/>
      <c r="XEE841" s="26"/>
      <c r="XEF841" s="26"/>
      <c r="XEG841" s="26"/>
      <c r="XEH841" s="26"/>
      <c r="XEI841" s="26"/>
      <c r="XEJ841" s="26"/>
      <c r="XEK841" s="26"/>
      <c r="XEL841" s="26"/>
      <c r="XEM841" s="26"/>
      <c r="XEN841" s="26"/>
      <c r="XEO841" s="26"/>
      <c r="XEP841" s="26"/>
      <c r="XEQ841" s="26"/>
      <c r="XER841" s="26"/>
      <c r="XES841" s="26"/>
      <c r="XET841" s="26"/>
      <c r="XEU841" s="26"/>
      <c r="XEV841" s="26"/>
      <c r="XEW841" s="26"/>
      <c r="XEX841" s="26"/>
      <c r="XEY841" s="26"/>
      <c r="XEZ841" s="26"/>
      <c r="XFA841" s="26"/>
    </row>
    <row r="842" s="4" customFormat="1" ht="15" customHeight="1" spans="1:16381">
      <c r="A842" s="15">
        <v>838</v>
      </c>
      <c r="B842" s="16" t="s">
        <v>1331</v>
      </c>
      <c r="C842" s="17" t="s">
        <v>1563</v>
      </c>
      <c r="D842" s="18">
        <v>20000</v>
      </c>
      <c r="E842" s="18">
        <v>20000</v>
      </c>
      <c r="F842" s="18">
        <f t="shared" si="45"/>
        <v>20000</v>
      </c>
      <c r="G842" s="17" t="s">
        <v>1196</v>
      </c>
      <c r="H842" s="17" t="s">
        <v>1197</v>
      </c>
      <c r="I842" s="17" t="s">
        <v>21</v>
      </c>
      <c r="J842" s="20" t="s">
        <v>1333</v>
      </c>
      <c r="K842" s="21">
        <v>43545</v>
      </c>
      <c r="L842" s="21" t="s">
        <v>23</v>
      </c>
      <c r="M842" s="15">
        <f t="shared" si="46"/>
        <v>92</v>
      </c>
      <c r="N842" s="15">
        <f t="shared" si="47"/>
        <v>242.78</v>
      </c>
      <c r="XAH842" s="23"/>
      <c r="XAI842" s="23"/>
      <c r="XAJ842" s="23"/>
      <c r="XAK842" s="23"/>
      <c r="XAL842" s="23"/>
      <c r="XAM842" s="23"/>
      <c r="XAN842" s="23"/>
      <c r="XAO842" s="23"/>
      <c r="XAP842" s="23"/>
      <c r="XAQ842" s="23"/>
      <c r="XAR842" s="23"/>
      <c r="XAS842" s="23"/>
      <c r="XAT842" s="23"/>
      <c r="XAU842" s="23"/>
      <c r="XAV842" s="23"/>
      <c r="XAW842" s="23"/>
      <c r="XAX842" s="23"/>
      <c r="XAY842" s="23"/>
      <c r="XAZ842" s="23"/>
      <c r="XBA842" s="23"/>
      <c r="XBB842" s="23"/>
      <c r="XBC842" s="23"/>
      <c r="XBD842" s="23"/>
      <c r="XBE842" s="23"/>
      <c r="XBF842" s="23"/>
      <c r="XBG842" s="23"/>
      <c r="XBH842" s="23"/>
      <c r="XBI842" s="23"/>
      <c r="XBJ842" s="23"/>
      <c r="XBK842" s="23"/>
      <c r="XBL842" s="23"/>
      <c r="XBM842" s="23"/>
      <c r="XBN842" s="23"/>
      <c r="XBO842" s="23"/>
      <c r="XBP842" s="23"/>
      <c r="XBQ842" s="23"/>
      <c r="XBR842" s="23"/>
      <c r="XBS842" s="23"/>
      <c r="XBT842" s="23"/>
      <c r="XBU842" s="23"/>
      <c r="XBV842" s="23"/>
      <c r="XBW842" s="23"/>
      <c r="XBX842" s="23"/>
      <c r="XBY842" s="23"/>
      <c r="XBZ842" s="23"/>
      <c r="XCA842" s="23"/>
      <c r="XCB842" s="23"/>
      <c r="XCC842" s="23"/>
      <c r="XCD842" s="23"/>
      <c r="XCE842" s="23"/>
      <c r="XCF842" s="23"/>
      <c r="XCG842" s="23"/>
      <c r="XCH842" s="23"/>
      <c r="XCI842" s="23"/>
      <c r="XCJ842" s="23"/>
      <c r="XCK842" s="23"/>
      <c r="XCL842" s="23"/>
      <c r="XCM842" s="23"/>
      <c r="XCN842" s="23"/>
      <c r="XCO842" s="23"/>
      <c r="XCP842" s="23"/>
      <c r="XCQ842" s="23"/>
      <c r="XCR842" s="23"/>
      <c r="XCS842" s="23"/>
      <c r="XCT842" s="23"/>
      <c r="XCU842" s="23"/>
      <c r="XCV842" s="23"/>
      <c r="XCW842" s="26"/>
      <c r="XCX842" s="26"/>
      <c r="XCY842" s="26"/>
      <c r="XCZ842" s="26"/>
      <c r="XDA842" s="26"/>
      <c r="XDB842" s="26"/>
      <c r="XDC842" s="26"/>
      <c r="XDD842" s="26"/>
      <c r="XDE842" s="26"/>
      <c r="XDF842" s="26"/>
      <c r="XDG842" s="26"/>
      <c r="XDH842" s="26"/>
      <c r="XDI842" s="26"/>
      <c r="XDJ842" s="26"/>
      <c r="XDK842" s="26"/>
      <c r="XDL842" s="26"/>
      <c r="XDM842" s="26"/>
      <c r="XDN842" s="26"/>
      <c r="XDO842" s="26"/>
      <c r="XDP842" s="26"/>
      <c r="XDQ842" s="26"/>
      <c r="XDR842" s="26"/>
      <c r="XDS842" s="26"/>
      <c r="XDT842" s="26"/>
      <c r="XDU842" s="26"/>
      <c r="XDV842" s="26"/>
      <c r="XDW842" s="26"/>
      <c r="XDX842" s="26"/>
      <c r="XDY842" s="26"/>
      <c r="XDZ842" s="26"/>
      <c r="XEA842" s="26"/>
      <c r="XEB842" s="26"/>
      <c r="XEC842" s="26"/>
      <c r="XED842" s="26"/>
      <c r="XEE842" s="26"/>
      <c r="XEF842" s="26"/>
      <c r="XEG842" s="26"/>
      <c r="XEH842" s="26"/>
      <c r="XEI842" s="26"/>
      <c r="XEJ842" s="26"/>
      <c r="XEK842" s="26"/>
      <c r="XEL842" s="26"/>
      <c r="XEM842" s="26"/>
      <c r="XEN842" s="26"/>
      <c r="XEO842" s="26"/>
      <c r="XEP842" s="26"/>
      <c r="XEQ842" s="26"/>
      <c r="XER842" s="26"/>
      <c r="XES842" s="26"/>
      <c r="XET842" s="26"/>
      <c r="XEU842" s="26"/>
      <c r="XEV842" s="26"/>
      <c r="XEW842" s="26"/>
      <c r="XEX842" s="26"/>
      <c r="XEY842" s="26"/>
      <c r="XEZ842" s="26"/>
      <c r="XFA842" s="26"/>
    </row>
    <row r="843" s="4" customFormat="1" ht="15" customHeight="1" spans="1:16381">
      <c r="A843" s="15">
        <v>839</v>
      </c>
      <c r="B843" s="16" t="s">
        <v>1331</v>
      </c>
      <c r="C843" s="17" t="s">
        <v>1564</v>
      </c>
      <c r="D843" s="18">
        <v>50000</v>
      </c>
      <c r="E843" s="18">
        <v>50000</v>
      </c>
      <c r="F843" s="18">
        <f t="shared" si="45"/>
        <v>50000</v>
      </c>
      <c r="G843" s="17" t="s">
        <v>760</v>
      </c>
      <c r="H843" s="17" t="s">
        <v>761</v>
      </c>
      <c r="I843" s="17" t="s">
        <v>21</v>
      </c>
      <c r="J843" s="20" t="s">
        <v>1333</v>
      </c>
      <c r="K843" s="21">
        <v>43545</v>
      </c>
      <c r="L843" s="21" t="s">
        <v>23</v>
      </c>
      <c r="M843" s="15">
        <f t="shared" si="46"/>
        <v>92</v>
      </c>
      <c r="N843" s="15">
        <f t="shared" si="47"/>
        <v>606.94</v>
      </c>
      <c r="XAH843" s="23"/>
      <c r="XAI843" s="23"/>
      <c r="XAJ843" s="23"/>
      <c r="XAK843" s="23"/>
      <c r="XAL843" s="23"/>
      <c r="XAM843" s="23"/>
      <c r="XAN843" s="23"/>
      <c r="XAO843" s="23"/>
      <c r="XAP843" s="23"/>
      <c r="XAQ843" s="23"/>
      <c r="XAR843" s="23"/>
      <c r="XAS843" s="23"/>
      <c r="XAT843" s="23"/>
      <c r="XAU843" s="23"/>
      <c r="XAV843" s="23"/>
      <c r="XAW843" s="23"/>
      <c r="XAX843" s="23"/>
      <c r="XAY843" s="23"/>
      <c r="XAZ843" s="23"/>
      <c r="XBA843" s="23"/>
      <c r="XBB843" s="23"/>
      <c r="XBC843" s="23"/>
      <c r="XBD843" s="23"/>
      <c r="XBE843" s="23"/>
      <c r="XBF843" s="23"/>
      <c r="XBG843" s="23"/>
      <c r="XBH843" s="23"/>
      <c r="XBI843" s="23"/>
      <c r="XBJ843" s="23"/>
      <c r="XBK843" s="23"/>
      <c r="XBL843" s="23"/>
      <c r="XBM843" s="23"/>
      <c r="XBN843" s="23"/>
      <c r="XBO843" s="23"/>
      <c r="XBP843" s="23"/>
      <c r="XBQ843" s="23"/>
      <c r="XBR843" s="23"/>
      <c r="XBS843" s="23"/>
      <c r="XBT843" s="23"/>
      <c r="XBU843" s="23"/>
      <c r="XBV843" s="23"/>
      <c r="XBW843" s="23"/>
      <c r="XBX843" s="23"/>
      <c r="XBY843" s="23"/>
      <c r="XBZ843" s="23"/>
      <c r="XCA843" s="23"/>
      <c r="XCB843" s="23"/>
      <c r="XCC843" s="23"/>
      <c r="XCD843" s="23"/>
      <c r="XCE843" s="23"/>
      <c r="XCF843" s="23"/>
      <c r="XCG843" s="23"/>
      <c r="XCH843" s="23"/>
      <c r="XCI843" s="23"/>
      <c r="XCJ843" s="23"/>
      <c r="XCK843" s="23"/>
      <c r="XCL843" s="23"/>
      <c r="XCM843" s="23"/>
      <c r="XCN843" s="23"/>
      <c r="XCO843" s="23"/>
      <c r="XCP843" s="23"/>
      <c r="XCQ843" s="23"/>
      <c r="XCR843" s="23"/>
      <c r="XCS843" s="23"/>
      <c r="XCT843" s="23"/>
      <c r="XCU843" s="23"/>
      <c r="XCV843" s="23"/>
      <c r="XCW843" s="26"/>
      <c r="XCX843" s="26"/>
      <c r="XCY843" s="26"/>
      <c r="XCZ843" s="26"/>
      <c r="XDA843" s="26"/>
      <c r="XDB843" s="26"/>
      <c r="XDC843" s="26"/>
      <c r="XDD843" s="26"/>
      <c r="XDE843" s="26"/>
      <c r="XDF843" s="26"/>
      <c r="XDG843" s="26"/>
      <c r="XDH843" s="26"/>
      <c r="XDI843" s="26"/>
      <c r="XDJ843" s="26"/>
      <c r="XDK843" s="26"/>
      <c r="XDL843" s="26"/>
      <c r="XDM843" s="26"/>
      <c r="XDN843" s="26"/>
      <c r="XDO843" s="26"/>
      <c r="XDP843" s="26"/>
      <c r="XDQ843" s="26"/>
      <c r="XDR843" s="26"/>
      <c r="XDS843" s="26"/>
      <c r="XDT843" s="26"/>
      <c r="XDU843" s="26"/>
      <c r="XDV843" s="26"/>
      <c r="XDW843" s="26"/>
      <c r="XDX843" s="26"/>
      <c r="XDY843" s="26"/>
      <c r="XDZ843" s="26"/>
      <c r="XEA843" s="26"/>
      <c r="XEB843" s="26"/>
      <c r="XEC843" s="26"/>
      <c r="XED843" s="26"/>
      <c r="XEE843" s="26"/>
      <c r="XEF843" s="26"/>
      <c r="XEG843" s="26"/>
      <c r="XEH843" s="26"/>
      <c r="XEI843" s="26"/>
      <c r="XEJ843" s="26"/>
      <c r="XEK843" s="26"/>
      <c r="XEL843" s="26"/>
      <c r="XEM843" s="26"/>
      <c r="XEN843" s="26"/>
      <c r="XEO843" s="26"/>
      <c r="XEP843" s="26"/>
      <c r="XEQ843" s="26"/>
      <c r="XER843" s="26"/>
      <c r="XES843" s="26"/>
      <c r="XET843" s="26"/>
      <c r="XEU843" s="26"/>
      <c r="XEV843" s="26"/>
      <c r="XEW843" s="26"/>
      <c r="XEX843" s="26"/>
      <c r="XEY843" s="26"/>
      <c r="XEZ843" s="26"/>
      <c r="XFA843" s="26"/>
    </row>
    <row r="844" s="4" customFormat="1" ht="15" customHeight="1" spans="1:16381">
      <c r="A844" s="15">
        <v>840</v>
      </c>
      <c r="B844" s="16" t="s">
        <v>1331</v>
      </c>
      <c r="C844" s="17" t="s">
        <v>1565</v>
      </c>
      <c r="D844" s="18">
        <v>50000</v>
      </c>
      <c r="E844" s="18">
        <v>50000</v>
      </c>
      <c r="F844" s="18">
        <f t="shared" si="45"/>
        <v>50000</v>
      </c>
      <c r="G844" s="17" t="s">
        <v>769</v>
      </c>
      <c r="H844" s="17" t="s">
        <v>1566</v>
      </c>
      <c r="I844" s="17" t="s">
        <v>189</v>
      </c>
      <c r="J844" s="20" t="s">
        <v>1333</v>
      </c>
      <c r="K844" s="21">
        <v>43545</v>
      </c>
      <c r="L844" s="21" t="s">
        <v>23</v>
      </c>
      <c r="M844" s="15">
        <f t="shared" si="46"/>
        <v>92</v>
      </c>
      <c r="N844" s="15">
        <f t="shared" si="47"/>
        <v>555.83</v>
      </c>
      <c r="XAH844" s="23"/>
      <c r="XAI844" s="23"/>
      <c r="XAJ844" s="23"/>
      <c r="XAK844" s="23"/>
      <c r="XAL844" s="23"/>
      <c r="XAM844" s="23"/>
      <c r="XAN844" s="23"/>
      <c r="XAO844" s="23"/>
      <c r="XAP844" s="23"/>
      <c r="XAQ844" s="23"/>
      <c r="XAR844" s="23"/>
      <c r="XAS844" s="23"/>
      <c r="XAT844" s="23"/>
      <c r="XAU844" s="23"/>
      <c r="XAV844" s="23"/>
      <c r="XAW844" s="23"/>
      <c r="XAX844" s="23"/>
      <c r="XAY844" s="23"/>
      <c r="XAZ844" s="23"/>
      <c r="XBA844" s="23"/>
      <c r="XBB844" s="23"/>
      <c r="XBC844" s="23"/>
      <c r="XBD844" s="23"/>
      <c r="XBE844" s="23"/>
      <c r="XBF844" s="23"/>
      <c r="XBG844" s="23"/>
      <c r="XBH844" s="23"/>
      <c r="XBI844" s="23"/>
      <c r="XBJ844" s="23"/>
      <c r="XBK844" s="23"/>
      <c r="XBL844" s="23"/>
      <c r="XBM844" s="23"/>
      <c r="XBN844" s="23"/>
      <c r="XBO844" s="23"/>
      <c r="XBP844" s="23"/>
      <c r="XBQ844" s="23"/>
      <c r="XBR844" s="23"/>
      <c r="XBS844" s="23"/>
      <c r="XBT844" s="23"/>
      <c r="XBU844" s="23"/>
      <c r="XBV844" s="23"/>
      <c r="XBW844" s="23"/>
      <c r="XBX844" s="23"/>
      <c r="XBY844" s="23"/>
      <c r="XBZ844" s="23"/>
      <c r="XCA844" s="23"/>
      <c r="XCB844" s="23"/>
      <c r="XCC844" s="23"/>
      <c r="XCD844" s="23"/>
      <c r="XCE844" s="23"/>
      <c r="XCF844" s="23"/>
      <c r="XCG844" s="23"/>
      <c r="XCH844" s="23"/>
      <c r="XCI844" s="23"/>
      <c r="XCJ844" s="23"/>
      <c r="XCK844" s="23"/>
      <c r="XCL844" s="23"/>
      <c r="XCM844" s="23"/>
      <c r="XCN844" s="23"/>
      <c r="XCO844" s="23"/>
      <c r="XCP844" s="23"/>
      <c r="XCQ844" s="23"/>
      <c r="XCR844" s="23"/>
      <c r="XCS844" s="23"/>
      <c r="XCT844" s="23"/>
      <c r="XCU844" s="23"/>
      <c r="XCV844" s="23"/>
      <c r="XCW844" s="26"/>
      <c r="XCX844" s="26"/>
      <c r="XCY844" s="26"/>
      <c r="XCZ844" s="26"/>
      <c r="XDA844" s="26"/>
      <c r="XDB844" s="26"/>
      <c r="XDC844" s="26"/>
      <c r="XDD844" s="26"/>
      <c r="XDE844" s="26"/>
      <c r="XDF844" s="26"/>
      <c r="XDG844" s="26"/>
      <c r="XDH844" s="26"/>
      <c r="XDI844" s="26"/>
      <c r="XDJ844" s="26"/>
      <c r="XDK844" s="26"/>
      <c r="XDL844" s="26"/>
      <c r="XDM844" s="26"/>
      <c r="XDN844" s="26"/>
      <c r="XDO844" s="26"/>
      <c r="XDP844" s="26"/>
      <c r="XDQ844" s="26"/>
      <c r="XDR844" s="26"/>
      <c r="XDS844" s="26"/>
      <c r="XDT844" s="26"/>
      <c r="XDU844" s="26"/>
      <c r="XDV844" s="26"/>
      <c r="XDW844" s="26"/>
      <c r="XDX844" s="26"/>
      <c r="XDY844" s="26"/>
      <c r="XDZ844" s="26"/>
      <c r="XEA844" s="26"/>
      <c r="XEB844" s="26"/>
      <c r="XEC844" s="26"/>
      <c r="XED844" s="26"/>
      <c r="XEE844" s="26"/>
      <c r="XEF844" s="26"/>
      <c r="XEG844" s="26"/>
      <c r="XEH844" s="26"/>
      <c r="XEI844" s="26"/>
      <c r="XEJ844" s="26"/>
      <c r="XEK844" s="26"/>
      <c r="XEL844" s="26"/>
      <c r="XEM844" s="26"/>
      <c r="XEN844" s="26"/>
      <c r="XEO844" s="26"/>
      <c r="XEP844" s="26"/>
      <c r="XEQ844" s="26"/>
      <c r="XER844" s="26"/>
      <c r="XES844" s="26"/>
      <c r="XET844" s="26"/>
      <c r="XEU844" s="26"/>
      <c r="XEV844" s="26"/>
      <c r="XEW844" s="26"/>
      <c r="XEX844" s="26"/>
      <c r="XEY844" s="26"/>
      <c r="XEZ844" s="26"/>
      <c r="XFA844" s="26"/>
    </row>
    <row r="845" s="4" customFormat="1" ht="15" customHeight="1" spans="1:16381">
      <c r="A845" s="15">
        <v>841</v>
      </c>
      <c r="B845" s="16" t="s">
        <v>1331</v>
      </c>
      <c r="C845" s="17" t="s">
        <v>1567</v>
      </c>
      <c r="D845" s="18">
        <v>40000</v>
      </c>
      <c r="E845" s="18">
        <v>40000</v>
      </c>
      <c r="F845" s="18">
        <f t="shared" si="45"/>
        <v>40000</v>
      </c>
      <c r="G845" s="17" t="s">
        <v>776</v>
      </c>
      <c r="H845" s="17" t="s">
        <v>1568</v>
      </c>
      <c r="I845" s="17" t="s">
        <v>21</v>
      </c>
      <c r="J845" s="20" t="s">
        <v>1333</v>
      </c>
      <c r="K845" s="21">
        <v>43545</v>
      </c>
      <c r="L845" s="21" t="s">
        <v>23</v>
      </c>
      <c r="M845" s="15">
        <f t="shared" si="46"/>
        <v>92</v>
      </c>
      <c r="N845" s="15">
        <f t="shared" si="47"/>
        <v>485.56</v>
      </c>
      <c r="XAH845" s="23"/>
      <c r="XAI845" s="23"/>
      <c r="XAJ845" s="23"/>
      <c r="XAK845" s="23"/>
      <c r="XAL845" s="23"/>
      <c r="XAM845" s="23"/>
      <c r="XAN845" s="23"/>
      <c r="XAO845" s="23"/>
      <c r="XAP845" s="23"/>
      <c r="XAQ845" s="23"/>
      <c r="XAR845" s="23"/>
      <c r="XAS845" s="23"/>
      <c r="XAT845" s="23"/>
      <c r="XAU845" s="23"/>
      <c r="XAV845" s="23"/>
      <c r="XAW845" s="23"/>
      <c r="XAX845" s="23"/>
      <c r="XAY845" s="23"/>
      <c r="XAZ845" s="23"/>
      <c r="XBA845" s="23"/>
      <c r="XBB845" s="23"/>
      <c r="XBC845" s="23"/>
      <c r="XBD845" s="23"/>
      <c r="XBE845" s="23"/>
      <c r="XBF845" s="23"/>
      <c r="XBG845" s="23"/>
      <c r="XBH845" s="23"/>
      <c r="XBI845" s="23"/>
      <c r="XBJ845" s="23"/>
      <c r="XBK845" s="23"/>
      <c r="XBL845" s="23"/>
      <c r="XBM845" s="23"/>
      <c r="XBN845" s="23"/>
      <c r="XBO845" s="23"/>
      <c r="XBP845" s="23"/>
      <c r="XBQ845" s="23"/>
      <c r="XBR845" s="23"/>
      <c r="XBS845" s="23"/>
      <c r="XBT845" s="23"/>
      <c r="XBU845" s="23"/>
      <c r="XBV845" s="23"/>
      <c r="XBW845" s="23"/>
      <c r="XBX845" s="23"/>
      <c r="XBY845" s="23"/>
      <c r="XBZ845" s="23"/>
      <c r="XCA845" s="23"/>
      <c r="XCB845" s="23"/>
      <c r="XCC845" s="23"/>
      <c r="XCD845" s="23"/>
      <c r="XCE845" s="23"/>
      <c r="XCF845" s="23"/>
      <c r="XCG845" s="23"/>
      <c r="XCH845" s="23"/>
      <c r="XCI845" s="23"/>
      <c r="XCJ845" s="23"/>
      <c r="XCK845" s="23"/>
      <c r="XCL845" s="23"/>
      <c r="XCM845" s="23"/>
      <c r="XCN845" s="23"/>
      <c r="XCO845" s="23"/>
      <c r="XCP845" s="23"/>
      <c r="XCQ845" s="23"/>
      <c r="XCR845" s="23"/>
      <c r="XCS845" s="23"/>
      <c r="XCT845" s="23"/>
      <c r="XCU845" s="23"/>
      <c r="XCV845" s="23"/>
      <c r="XCW845" s="26"/>
      <c r="XCX845" s="26"/>
      <c r="XCY845" s="26"/>
      <c r="XCZ845" s="26"/>
      <c r="XDA845" s="26"/>
      <c r="XDB845" s="26"/>
      <c r="XDC845" s="26"/>
      <c r="XDD845" s="26"/>
      <c r="XDE845" s="26"/>
      <c r="XDF845" s="26"/>
      <c r="XDG845" s="26"/>
      <c r="XDH845" s="26"/>
      <c r="XDI845" s="26"/>
      <c r="XDJ845" s="26"/>
      <c r="XDK845" s="26"/>
      <c r="XDL845" s="26"/>
      <c r="XDM845" s="26"/>
      <c r="XDN845" s="26"/>
      <c r="XDO845" s="26"/>
      <c r="XDP845" s="26"/>
      <c r="XDQ845" s="26"/>
      <c r="XDR845" s="26"/>
      <c r="XDS845" s="26"/>
      <c r="XDT845" s="26"/>
      <c r="XDU845" s="26"/>
      <c r="XDV845" s="26"/>
      <c r="XDW845" s="26"/>
      <c r="XDX845" s="26"/>
      <c r="XDY845" s="26"/>
      <c r="XDZ845" s="26"/>
      <c r="XEA845" s="26"/>
      <c r="XEB845" s="26"/>
      <c r="XEC845" s="26"/>
      <c r="XED845" s="26"/>
      <c r="XEE845" s="26"/>
      <c r="XEF845" s="26"/>
      <c r="XEG845" s="26"/>
      <c r="XEH845" s="26"/>
      <c r="XEI845" s="26"/>
      <c r="XEJ845" s="26"/>
      <c r="XEK845" s="26"/>
      <c r="XEL845" s="26"/>
      <c r="XEM845" s="26"/>
      <c r="XEN845" s="26"/>
      <c r="XEO845" s="26"/>
      <c r="XEP845" s="26"/>
      <c r="XEQ845" s="26"/>
      <c r="XER845" s="26"/>
      <c r="XES845" s="26"/>
      <c r="XET845" s="26"/>
      <c r="XEU845" s="26"/>
      <c r="XEV845" s="26"/>
      <c r="XEW845" s="26"/>
      <c r="XEX845" s="26"/>
      <c r="XEY845" s="26"/>
      <c r="XEZ845" s="26"/>
      <c r="XFA845" s="26"/>
    </row>
    <row r="846" s="4" customFormat="1" ht="15" customHeight="1" spans="1:16381">
      <c r="A846" s="15">
        <v>842</v>
      </c>
      <c r="B846" s="16" t="s">
        <v>1331</v>
      </c>
      <c r="C846" s="17" t="s">
        <v>1569</v>
      </c>
      <c r="D846" s="18">
        <v>30000</v>
      </c>
      <c r="E846" s="18">
        <v>30000</v>
      </c>
      <c r="F846" s="18">
        <f t="shared" si="45"/>
        <v>30000</v>
      </c>
      <c r="G846" s="17" t="s">
        <v>924</v>
      </c>
      <c r="H846" s="17" t="s">
        <v>1570</v>
      </c>
      <c r="I846" s="17" t="s">
        <v>189</v>
      </c>
      <c r="J846" s="20" t="s">
        <v>1333</v>
      </c>
      <c r="K846" s="21">
        <v>43545</v>
      </c>
      <c r="L846" s="21" t="s">
        <v>23</v>
      </c>
      <c r="M846" s="15">
        <f t="shared" si="46"/>
        <v>92</v>
      </c>
      <c r="N846" s="15">
        <f t="shared" si="47"/>
        <v>333.5</v>
      </c>
      <c r="XAH846" s="23"/>
      <c r="XAI846" s="23"/>
      <c r="XAJ846" s="23"/>
      <c r="XAK846" s="23"/>
      <c r="XAL846" s="23"/>
      <c r="XAM846" s="23"/>
      <c r="XAN846" s="23"/>
      <c r="XAO846" s="23"/>
      <c r="XAP846" s="23"/>
      <c r="XAQ846" s="23"/>
      <c r="XAR846" s="23"/>
      <c r="XAS846" s="23"/>
      <c r="XAT846" s="23"/>
      <c r="XAU846" s="23"/>
      <c r="XAV846" s="23"/>
      <c r="XAW846" s="23"/>
      <c r="XAX846" s="23"/>
      <c r="XAY846" s="23"/>
      <c r="XAZ846" s="23"/>
      <c r="XBA846" s="23"/>
      <c r="XBB846" s="23"/>
      <c r="XBC846" s="23"/>
      <c r="XBD846" s="23"/>
      <c r="XBE846" s="23"/>
      <c r="XBF846" s="23"/>
      <c r="XBG846" s="23"/>
      <c r="XBH846" s="23"/>
      <c r="XBI846" s="23"/>
      <c r="XBJ846" s="23"/>
      <c r="XBK846" s="23"/>
      <c r="XBL846" s="23"/>
      <c r="XBM846" s="23"/>
      <c r="XBN846" s="23"/>
      <c r="XBO846" s="23"/>
      <c r="XBP846" s="23"/>
      <c r="XBQ846" s="23"/>
      <c r="XBR846" s="23"/>
      <c r="XBS846" s="23"/>
      <c r="XBT846" s="23"/>
      <c r="XBU846" s="23"/>
      <c r="XBV846" s="23"/>
      <c r="XBW846" s="23"/>
      <c r="XBX846" s="23"/>
      <c r="XBY846" s="23"/>
      <c r="XBZ846" s="23"/>
      <c r="XCA846" s="23"/>
      <c r="XCB846" s="23"/>
      <c r="XCC846" s="23"/>
      <c r="XCD846" s="23"/>
      <c r="XCE846" s="23"/>
      <c r="XCF846" s="23"/>
      <c r="XCG846" s="23"/>
      <c r="XCH846" s="23"/>
      <c r="XCI846" s="23"/>
      <c r="XCJ846" s="23"/>
      <c r="XCK846" s="23"/>
      <c r="XCL846" s="23"/>
      <c r="XCM846" s="23"/>
      <c r="XCN846" s="23"/>
      <c r="XCO846" s="23"/>
      <c r="XCP846" s="23"/>
      <c r="XCQ846" s="23"/>
      <c r="XCR846" s="23"/>
      <c r="XCS846" s="23"/>
      <c r="XCT846" s="23"/>
      <c r="XCU846" s="23"/>
      <c r="XCV846" s="23"/>
      <c r="XCW846" s="26"/>
      <c r="XCX846" s="26"/>
      <c r="XCY846" s="26"/>
      <c r="XCZ846" s="26"/>
      <c r="XDA846" s="26"/>
      <c r="XDB846" s="26"/>
      <c r="XDC846" s="26"/>
      <c r="XDD846" s="26"/>
      <c r="XDE846" s="26"/>
      <c r="XDF846" s="26"/>
      <c r="XDG846" s="26"/>
      <c r="XDH846" s="26"/>
      <c r="XDI846" s="26"/>
      <c r="XDJ846" s="26"/>
      <c r="XDK846" s="26"/>
      <c r="XDL846" s="26"/>
      <c r="XDM846" s="26"/>
      <c r="XDN846" s="26"/>
      <c r="XDO846" s="26"/>
      <c r="XDP846" s="26"/>
      <c r="XDQ846" s="26"/>
      <c r="XDR846" s="26"/>
      <c r="XDS846" s="26"/>
      <c r="XDT846" s="26"/>
      <c r="XDU846" s="26"/>
      <c r="XDV846" s="26"/>
      <c r="XDW846" s="26"/>
      <c r="XDX846" s="26"/>
      <c r="XDY846" s="26"/>
      <c r="XDZ846" s="26"/>
      <c r="XEA846" s="26"/>
      <c r="XEB846" s="26"/>
      <c r="XEC846" s="26"/>
      <c r="XED846" s="26"/>
      <c r="XEE846" s="26"/>
      <c r="XEF846" s="26"/>
      <c r="XEG846" s="26"/>
      <c r="XEH846" s="26"/>
      <c r="XEI846" s="26"/>
      <c r="XEJ846" s="26"/>
      <c r="XEK846" s="26"/>
      <c r="XEL846" s="26"/>
      <c r="XEM846" s="26"/>
      <c r="XEN846" s="26"/>
      <c r="XEO846" s="26"/>
      <c r="XEP846" s="26"/>
      <c r="XEQ846" s="26"/>
      <c r="XER846" s="26"/>
      <c r="XES846" s="26"/>
      <c r="XET846" s="26"/>
      <c r="XEU846" s="26"/>
      <c r="XEV846" s="26"/>
      <c r="XEW846" s="26"/>
      <c r="XEX846" s="26"/>
      <c r="XEY846" s="26"/>
      <c r="XEZ846" s="26"/>
      <c r="XFA846" s="26"/>
    </row>
    <row r="847" s="4" customFormat="1" ht="15" customHeight="1" spans="1:16381">
      <c r="A847" s="15">
        <v>843</v>
      </c>
      <c r="B847" s="16" t="s">
        <v>1331</v>
      </c>
      <c r="C847" s="17" t="s">
        <v>1571</v>
      </c>
      <c r="D847" s="18">
        <v>50000</v>
      </c>
      <c r="E847" s="18">
        <v>50000</v>
      </c>
      <c r="F847" s="18">
        <f t="shared" si="45"/>
        <v>50000</v>
      </c>
      <c r="G847" s="17" t="s">
        <v>342</v>
      </c>
      <c r="H847" s="17" t="s">
        <v>1572</v>
      </c>
      <c r="I847" s="17" t="s">
        <v>189</v>
      </c>
      <c r="J847" s="20" t="s">
        <v>1333</v>
      </c>
      <c r="K847" s="21">
        <v>43545</v>
      </c>
      <c r="L847" s="21" t="s">
        <v>23</v>
      </c>
      <c r="M847" s="15">
        <f t="shared" si="46"/>
        <v>92</v>
      </c>
      <c r="N847" s="15">
        <f t="shared" si="47"/>
        <v>555.83</v>
      </c>
      <c r="XAH847" s="23"/>
      <c r="XAI847" s="23"/>
      <c r="XAJ847" s="23"/>
      <c r="XAK847" s="23"/>
      <c r="XAL847" s="23"/>
      <c r="XAM847" s="23"/>
      <c r="XAN847" s="23"/>
      <c r="XAO847" s="23"/>
      <c r="XAP847" s="23"/>
      <c r="XAQ847" s="23"/>
      <c r="XAR847" s="23"/>
      <c r="XAS847" s="23"/>
      <c r="XAT847" s="23"/>
      <c r="XAU847" s="23"/>
      <c r="XAV847" s="23"/>
      <c r="XAW847" s="23"/>
      <c r="XAX847" s="23"/>
      <c r="XAY847" s="23"/>
      <c r="XAZ847" s="23"/>
      <c r="XBA847" s="23"/>
      <c r="XBB847" s="23"/>
      <c r="XBC847" s="23"/>
      <c r="XBD847" s="23"/>
      <c r="XBE847" s="23"/>
      <c r="XBF847" s="23"/>
      <c r="XBG847" s="23"/>
      <c r="XBH847" s="23"/>
      <c r="XBI847" s="23"/>
      <c r="XBJ847" s="23"/>
      <c r="XBK847" s="23"/>
      <c r="XBL847" s="23"/>
      <c r="XBM847" s="23"/>
      <c r="XBN847" s="23"/>
      <c r="XBO847" s="23"/>
      <c r="XBP847" s="23"/>
      <c r="XBQ847" s="23"/>
      <c r="XBR847" s="23"/>
      <c r="XBS847" s="23"/>
      <c r="XBT847" s="23"/>
      <c r="XBU847" s="23"/>
      <c r="XBV847" s="23"/>
      <c r="XBW847" s="23"/>
      <c r="XBX847" s="23"/>
      <c r="XBY847" s="23"/>
      <c r="XBZ847" s="23"/>
      <c r="XCA847" s="23"/>
      <c r="XCB847" s="23"/>
      <c r="XCC847" s="23"/>
      <c r="XCD847" s="23"/>
      <c r="XCE847" s="23"/>
      <c r="XCF847" s="23"/>
      <c r="XCG847" s="23"/>
      <c r="XCH847" s="23"/>
      <c r="XCI847" s="23"/>
      <c r="XCJ847" s="23"/>
      <c r="XCK847" s="23"/>
      <c r="XCL847" s="23"/>
      <c r="XCM847" s="23"/>
      <c r="XCN847" s="23"/>
      <c r="XCO847" s="23"/>
      <c r="XCP847" s="23"/>
      <c r="XCQ847" s="23"/>
      <c r="XCR847" s="23"/>
      <c r="XCS847" s="23"/>
      <c r="XCT847" s="23"/>
      <c r="XCU847" s="23"/>
      <c r="XCV847" s="23"/>
      <c r="XCW847" s="26"/>
      <c r="XCX847" s="26"/>
      <c r="XCY847" s="26"/>
      <c r="XCZ847" s="26"/>
      <c r="XDA847" s="26"/>
      <c r="XDB847" s="26"/>
      <c r="XDC847" s="26"/>
      <c r="XDD847" s="26"/>
      <c r="XDE847" s="26"/>
      <c r="XDF847" s="26"/>
      <c r="XDG847" s="26"/>
      <c r="XDH847" s="26"/>
      <c r="XDI847" s="26"/>
      <c r="XDJ847" s="26"/>
      <c r="XDK847" s="26"/>
      <c r="XDL847" s="26"/>
      <c r="XDM847" s="26"/>
      <c r="XDN847" s="26"/>
      <c r="XDO847" s="26"/>
      <c r="XDP847" s="26"/>
      <c r="XDQ847" s="26"/>
      <c r="XDR847" s="26"/>
      <c r="XDS847" s="26"/>
      <c r="XDT847" s="26"/>
      <c r="XDU847" s="26"/>
      <c r="XDV847" s="26"/>
      <c r="XDW847" s="26"/>
      <c r="XDX847" s="26"/>
      <c r="XDY847" s="26"/>
      <c r="XDZ847" s="26"/>
      <c r="XEA847" s="26"/>
      <c r="XEB847" s="26"/>
      <c r="XEC847" s="26"/>
      <c r="XED847" s="26"/>
      <c r="XEE847" s="26"/>
      <c r="XEF847" s="26"/>
      <c r="XEG847" s="26"/>
      <c r="XEH847" s="26"/>
      <c r="XEI847" s="26"/>
      <c r="XEJ847" s="26"/>
      <c r="XEK847" s="26"/>
      <c r="XEL847" s="26"/>
      <c r="XEM847" s="26"/>
      <c r="XEN847" s="26"/>
      <c r="XEO847" s="26"/>
      <c r="XEP847" s="26"/>
      <c r="XEQ847" s="26"/>
      <c r="XER847" s="26"/>
      <c r="XES847" s="26"/>
      <c r="XET847" s="26"/>
      <c r="XEU847" s="26"/>
      <c r="XEV847" s="26"/>
      <c r="XEW847" s="26"/>
      <c r="XEX847" s="26"/>
      <c r="XEY847" s="26"/>
      <c r="XEZ847" s="26"/>
      <c r="XFA847" s="26"/>
    </row>
    <row r="848" s="4" customFormat="1" ht="15" customHeight="1" spans="1:16381">
      <c r="A848" s="15">
        <v>844</v>
      </c>
      <c r="B848" s="16" t="s">
        <v>1331</v>
      </c>
      <c r="C848" s="17" t="s">
        <v>1573</v>
      </c>
      <c r="D848" s="18">
        <v>50000</v>
      </c>
      <c r="E848" s="18">
        <v>50000</v>
      </c>
      <c r="F848" s="18">
        <f t="shared" si="45"/>
        <v>50000</v>
      </c>
      <c r="G848" s="17" t="s">
        <v>342</v>
      </c>
      <c r="H848" s="17" t="s">
        <v>288</v>
      </c>
      <c r="I848" s="17" t="s">
        <v>21</v>
      </c>
      <c r="J848" s="20" t="s">
        <v>1333</v>
      </c>
      <c r="K848" s="21">
        <v>43545</v>
      </c>
      <c r="L848" s="21" t="s">
        <v>23</v>
      </c>
      <c r="M848" s="15">
        <f t="shared" si="46"/>
        <v>92</v>
      </c>
      <c r="N848" s="15">
        <f t="shared" si="47"/>
        <v>606.94</v>
      </c>
      <c r="XAH848" s="23"/>
      <c r="XAI848" s="23"/>
      <c r="XAJ848" s="23"/>
      <c r="XAK848" s="23"/>
      <c r="XAL848" s="23"/>
      <c r="XAM848" s="23"/>
      <c r="XAN848" s="23"/>
      <c r="XAO848" s="23"/>
      <c r="XAP848" s="23"/>
      <c r="XAQ848" s="23"/>
      <c r="XAR848" s="23"/>
      <c r="XAS848" s="23"/>
      <c r="XAT848" s="23"/>
      <c r="XAU848" s="23"/>
      <c r="XAV848" s="23"/>
      <c r="XAW848" s="23"/>
      <c r="XAX848" s="23"/>
      <c r="XAY848" s="23"/>
      <c r="XAZ848" s="23"/>
      <c r="XBA848" s="23"/>
      <c r="XBB848" s="23"/>
      <c r="XBC848" s="23"/>
      <c r="XBD848" s="23"/>
      <c r="XBE848" s="23"/>
      <c r="XBF848" s="23"/>
      <c r="XBG848" s="23"/>
      <c r="XBH848" s="23"/>
      <c r="XBI848" s="23"/>
      <c r="XBJ848" s="23"/>
      <c r="XBK848" s="23"/>
      <c r="XBL848" s="23"/>
      <c r="XBM848" s="23"/>
      <c r="XBN848" s="23"/>
      <c r="XBO848" s="23"/>
      <c r="XBP848" s="23"/>
      <c r="XBQ848" s="23"/>
      <c r="XBR848" s="23"/>
      <c r="XBS848" s="23"/>
      <c r="XBT848" s="23"/>
      <c r="XBU848" s="23"/>
      <c r="XBV848" s="23"/>
      <c r="XBW848" s="23"/>
      <c r="XBX848" s="23"/>
      <c r="XBY848" s="23"/>
      <c r="XBZ848" s="23"/>
      <c r="XCA848" s="23"/>
      <c r="XCB848" s="23"/>
      <c r="XCC848" s="23"/>
      <c r="XCD848" s="23"/>
      <c r="XCE848" s="23"/>
      <c r="XCF848" s="23"/>
      <c r="XCG848" s="23"/>
      <c r="XCH848" s="23"/>
      <c r="XCI848" s="23"/>
      <c r="XCJ848" s="23"/>
      <c r="XCK848" s="23"/>
      <c r="XCL848" s="23"/>
      <c r="XCM848" s="23"/>
      <c r="XCN848" s="23"/>
      <c r="XCO848" s="23"/>
      <c r="XCP848" s="23"/>
      <c r="XCQ848" s="23"/>
      <c r="XCR848" s="23"/>
      <c r="XCS848" s="23"/>
      <c r="XCT848" s="23"/>
      <c r="XCU848" s="23"/>
      <c r="XCV848" s="23"/>
      <c r="XCW848" s="26"/>
      <c r="XCX848" s="26"/>
      <c r="XCY848" s="26"/>
      <c r="XCZ848" s="26"/>
      <c r="XDA848" s="26"/>
      <c r="XDB848" s="26"/>
      <c r="XDC848" s="26"/>
      <c r="XDD848" s="26"/>
      <c r="XDE848" s="26"/>
      <c r="XDF848" s="26"/>
      <c r="XDG848" s="26"/>
      <c r="XDH848" s="26"/>
      <c r="XDI848" s="26"/>
      <c r="XDJ848" s="26"/>
      <c r="XDK848" s="26"/>
      <c r="XDL848" s="26"/>
      <c r="XDM848" s="26"/>
      <c r="XDN848" s="26"/>
      <c r="XDO848" s="26"/>
      <c r="XDP848" s="26"/>
      <c r="XDQ848" s="26"/>
      <c r="XDR848" s="26"/>
      <c r="XDS848" s="26"/>
      <c r="XDT848" s="26"/>
      <c r="XDU848" s="26"/>
      <c r="XDV848" s="26"/>
      <c r="XDW848" s="26"/>
      <c r="XDX848" s="26"/>
      <c r="XDY848" s="26"/>
      <c r="XDZ848" s="26"/>
      <c r="XEA848" s="26"/>
      <c r="XEB848" s="26"/>
      <c r="XEC848" s="26"/>
      <c r="XED848" s="26"/>
      <c r="XEE848" s="26"/>
      <c r="XEF848" s="26"/>
      <c r="XEG848" s="26"/>
      <c r="XEH848" s="26"/>
      <c r="XEI848" s="26"/>
      <c r="XEJ848" s="26"/>
      <c r="XEK848" s="26"/>
      <c r="XEL848" s="26"/>
      <c r="XEM848" s="26"/>
      <c r="XEN848" s="26"/>
      <c r="XEO848" s="26"/>
      <c r="XEP848" s="26"/>
      <c r="XEQ848" s="26"/>
      <c r="XER848" s="26"/>
      <c r="XES848" s="26"/>
      <c r="XET848" s="26"/>
      <c r="XEU848" s="26"/>
      <c r="XEV848" s="26"/>
      <c r="XEW848" s="26"/>
      <c r="XEX848" s="26"/>
      <c r="XEY848" s="26"/>
      <c r="XEZ848" s="26"/>
      <c r="XFA848" s="26"/>
    </row>
    <row r="849" s="4" customFormat="1" ht="15" customHeight="1" spans="1:16381">
      <c r="A849" s="15">
        <v>845</v>
      </c>
      <c r="B849" s="16" t="s">
        <v>1331</v>
      </c>
      <c r="C849" s="17" t="s">
        <v>1574</v>
      </c>
      <c r="D849" s="18">
        <v>50000</v>
      </c>
      <c r="E849" s="18">
        <v>50000</v>
      </c>
      <c r="F849" s="18">
        <f t="shared" si="45"/>
        <v>50000</v>
      </c>
      <c r="G849" s="17" t="s">
        <v>787</v>
      </c>
      <c r="H849" s="17" t="s">
        <v>366</v>
      </c>
      <c r="I849" s="17" t="s">
        <v>21</v>
      </c>
      <c r="J849" s="20" t="s">
        <v>1333</v>
      </c>
      <c r="K849" s="21">
        <v>43545</v>
      </c>
      <c r="L849" s="21" t="s">
        <v>23</v>
      </c>
      <c r="M849" s="15">
        <f t="shared" si="46"/>
        <v>92</v>
      </c>
      <c r="N849" s="15">
        <f t="shared" si="47"/>
        <v>606.94</v>
      </c>
      <c r="XAH849" s="23"/>
      <c r="XAI849" s="23"/>
      <c r="XAJ849" s="23"/>
      <c r="XAK849" s="23"/>
      <c r="XAL849" s="23"/>
      <c r="XAM849" s="23"/>
      <c r="XAN849" s="23"/>
      <c r="XAO849" s="23"/>
      <c r="XAP849" s="23"/>
      <c r="XAQ849" s="23"/>
      <c r="XAR849" s="23"/>
      <c r="XAS849" s="23"/>
      <c r="XAT849" s="23"/>
      <c r="XAU849" s="23"/>
      <c r="XAV849" s="23"/>
      <c r="XAW849" s="23"/>
      <c r="XAX849" s="23"/>
      <c r="XAY849" s="23"/>
      <c r="XAZ849" s="23"/>
      <c r="XBA849" s="23"/>
      <c r="XBB849" s="23"/>
      <c r="XBC849" s="23"/>
      <c r="XBD849" s="23"/>
      <c r="XBE849" s="23"/>
      <c r="XBF849" s="23"/>
      <c r="XBG849" s="23"/>
      <c r="XBH849" s="23"/>
      <c r="XBI849" s="23"/>
      <c r="XBJ849" s="23"/>
      <c r="XBK849" s="23"/>
      <c r="XBL849" s="23"/>
      <c r="XBM849" s="23"/>
      <c r="XBN849" s="23"/>
      <c r="XBO849" s="23"/>
      <c r="XBP849" s="23"/>
      <c r="XBQ849" s="23"/>
      <c r="XBR849" s="23"/>
      <c r="XBS849" s="23"/>
      <c r="XBT849" s="23"/>
      <c r="XBU849" s="23"/>
      <c r="XBV849" s="23"/>
      <c r="XBW849" s="23"/>
      <c r="XBX849" s="23"/>
      <c r="XBY849" s="23"/>
      <c r="XBZ849" s="23"/>
      <c r="XCA849" s="23"/>
      <c r="XCB849" s="23"/>
      <c r="XCC849" s="23"/>
      <c r="XCD849" s="23"/>
      <c r="XCE849" s="23"/>
      <c r="XCF849" s="23"/>
      <c r="XCG849" s="23"/>
      <c r="XCH849" s="23"/>
      <c r="XCI849" s="23"/>
      <c r="XCJ849" s="23"/>
      <c r="XCK849" s="23"/>
      <c r="XCL849" s="23"/>
      <c r="XCM849" s="23"/>
      <c r="XCN849" s="23"/>
      <c r="XCO849" s="23"/>
      <c r="XCP849" s="23"/>
      <c r="XCQ849" s="23"/>
      <c r="XCR849" s="23"/>
      <c r="XCS849" s="23"/>
      <c r="XCT849" s="23"/>
      <c r="XCU849" s="23"/>
      <c r="XCV849" s="23"/>
      <c r="XCW849" s="26"/>
      <c r="XCX849" s="26"/>
      <c r="XCY849" s="26"/>
      <c r="XCZ849" s="26"/>
      <c r="XDA849" s="26"/>
      <c r="XDB849" s="26"/>
      <c r="XDC849" s="26"/>
      <c r="XDD849" s="26"/>
      <c r="XDE849" s="26"/>
      <c r="XDF849" s="26"/>
      <c r="XDG849" s="26"/>
      <c r="XDH849" s="26"/>
      <c r="XDI849" s="26"/>
      <c r="XDJ849" s="26"/>
      <c r="XDK849" s="26"/>
      <c r="XDL849" s="26"/>
      <c r="XDM849" s="26"/>
      <c r="XDN849" s="26"/>
      <c r="XDO849" s="26"/>
      <c r="XDP849" s="26"/>
      <c r="XDQ849" s="26"/>
      <c r="XDR849" s="26"/>
      <c r="XDS849" s="26"/>
      <c r="XDT849" s="26"/>
      <c r="XDU849" s="26"/>
      <c r="XDV849" s="26"/>
      <c r="XDW849" s="26"/>
      <c r="XDX849" s="26"/>
      <c r="XDY849" s="26"/>
      <c r="XDZ849" s="26"/>
      <c r="XEA849" s="26"/>
      <c r="XEB849" s="26"/>
      <c r="XEC849" s="26"/>
      <c r="XED849" s="26"/>
      <c r="XEE849" s="26"/>
      <c r="XEF849" s="26"/>
      <c r="XEG849" s="26"/>
      <c r="XEH849" s="26"/>
      <c r="XEI849" s="26"/>
      <c r="XEJ849" s="26"/>
      <c r="XEK849" s="26"/>
      <c r="XEL849" s="26"/>
      <c r="XEM849" s="26"/>
      <c r="XEN849" s="26"/>
      <c r="XEO849" s="26"/>
      <c r="XEP849" s="26"/>
      <c r="XEQ849" s="26"/>
      <c r="XER849" s="26"/>
      <c r="XES849" s="26"/>
      <c r="XET849" s="26"/>
      <c r="XEU849" s="26"/>
      <c r="XEV849" s="26"/>
      <c r="XEW849" s="26"/>
      <c r="XEX849" s="26"/>
      <c r="XEY849" s="26"/>
      <c r="XEZ849" s="26"/>
      <c r="XFA849" s="26"/>
    </row>
    <row r="850" s="4" customFormat="1" ht="15" customHeight="1" spans="1:16381">
      <c r="A850" s="15">
        <v>846</v>
      </c>
      <c r="B850" s="16" t="s">
        <v>1331</v>
      </c>
      <c r="C850" s="17" t="s">
        <v>1575</v>
      </c>
      <c r="D850" s="18">
        <v>50000</v>
      </c>
      <c r="E850" s="18">
        <v>50000</v>
      </c>
      <c r="F850" s="18">
        <f t="shared" si="45"/>
        <v>50000</v>
      </c>
      <c r="G850" s="17" t="s">
        <v>202</v>
      </c>
      <c r="H850" s="17" t="s">
        <v>417</v>
      </c>
      <c r="I850" s="17" t="s">
        <v>21</v>
      </c>
      <c r="J850" s="20" t="s">
        <v>1333</v>
      </c>
      <c r="K850" s="21">
        <v>43545</v>
      </c>
      <c r="L850" s="21" t="s">
        <v>23</v>
      </c>
      <c r="M850" s="15">
        <f t="shared" si="46"/>
        <v>92</v>
      </c>
      <c r="N850" s="15">
        <f t="shared" si="47"/>
        <v>606.94</v>
      </c>
      <c r="XAH850" s="23"/>
      <c r="XAI850" s="23"/>
      <c r="XAJ850" s="23"/>
      <c r="XAK850" s="23"/>
      <c r="XAL850" s="23"/>
      <c r="XAM850" s="23"/>
      <c r="XAN850" s="23"/>
      <c r="XAO850" s="23"/>
      <c r="XAP850" s="23"/>
      <c r="XAQ850" s="23"/>
      <c r="XAR850" s="23"/>
      <c r="XAS850" s="23"/>
      <c r="XAT850" s="23"/>
      <c r="XAU850" s="23"/>
      <c r="XAV850" s="23"/>
      <c r="XAW850" s="23"/>
      <c r="XAX850" s="23"/>
      <c r="XAY850" s="23"/>
      <c r="XAZ850" s="23"/>
      <c r="XBA850" s="23"/>
      <c r="XBB850" s="23"/>
      <c r="XBC850" s="23"/>
      <c r="XBD850" s="23"/>
      <c r="XBE850" s="23"/>
      <c r="XBF850" s="23"/>
      <c r="XBG850" s="23"/>
      <c r="XBH850" s="23"/>
      <c r="XBI850" s="23"/>
      <c r="XBJ850" s="23"/>
      <c r="XBK850" s="23"/>
      <c r="XBL850" s="23"/>
      <c r="XBM850" s="23"/>
      <c r="XBN850" s="23"/>
      <c r="XBO850" s="23"/>
      <c r="XBP850" s="23"/>
      <c r="XBQ850" s="23"/>
      <c r="XBR850" s="23"/>
      <c r="XBS850" s="23"/>
      <c r="XBT850" s="23"/>
      <c r="XBU850" s="23"/>
      <c r="XBV850" s="23"/>
      <c r="XBW850" s="23"/>
      <c r="XBX850" s="23"/>
      <c r="XBY850" s="23"/>
      <c r="XBZ850" s="23"/>
      <c r="XCA850" s="23"/>
      <c r="XCB850" s="23"/>
      <c r="XCC850" s="23"/>
      <c r="XCD850" s="23"/>
      <c r="XCE850" s="23"/>
      <c r="XCF850" s="23"/>
      <c r="XCG850" s="23"/>
      <c r="XCH850" s="23"/>
      <c r="XCI850" s="23"/>
      <c r="XCJ850" s="23"/>
      <c r="XCK850" s="23"/>
      <c r="XCL850" s="23"/>
      <c r="XCM850" s="23"/>
      <c r="XCN850" s="23"/>
      <c r="XCO850" s="23"/>
      <c r="XCP850" s="23"/>
      <c r="XCQ850" s="23"/>
      <c r="XCR850" s="23"/>
      <c r="XCS850" s="23"/>
      <c r="XCT850" s="23"/>
      <c r="XCU850" s="23"/>
      <c r="XCV850" s="23"/>
      <c r="XCW850" s="26"/>
      <c r="XCX850" s="26"/>
      <c r="XCY850" s="26"/>
      <c r="XCZ850" s="26"/>
      <c r="XDA850" s="26"/>
      <c r="XDB850" s="26"/>
      <c r="XDC850" s="26"/>
      <c r="XDD850" s="26"/>
      <c r="XDE850" s="26"/>
      <c r="XDF850" s="26"/>
      <c r="XDG850" s="26"/>
      <c r="XDH850" s="26"/>
      <c r="XDI850" s="26"/>
      <c r="XDJ850" s="26"/>
      <c r="XDK850" s="26"/>
      <c r="XDL850" s="26"/>
      <c r="XDM850" s="26"/>
      <c r="XDN850" s="26"/>
      <c r="XDO850" s="26"/>
      <c r="XDP850" s="26"/>
      <c r="XDQ850" s="26"/>
      <c r="XDR850" s="26"/>
      <c r="XDS850" s="26"/>
      <c r="XDT850" s="26"/>
      <c r="XDU850" s="26"/>
      <c r="XDV850" s="26"/>
      <c r="XDW850" s="26"/>
      <c r="XDX850" s="26"/>
      <c r="XDY850" s="26"/>
      <c r="XDZ850" s="26"/>
      <c r="XEA850" s="26"/>
      <c r="XEB850" s="26"/>
      <c r="XEC850" s="26"/>
      <c r="XED850" s="26"/>
      <c r="XEE850" s="26"/>
      <c r="XEF850" s="26"/>
      <c r="XEG850" s="26"/>
      <c r="XEH850" s="26"/>
      <c r="XEI850" s="26"/>
      <c r="XEJ850" s="26"/>
      <c r="XEK850" s="26"/>
      <c r="XEL850" s="26"/>
      <c r="XEM850" s="26"/>
      <c r="XEN850" s="26"/>
      <c r="XEO850" s="26"/>
      <c r="XEP850" s="26"/>
      <c r="XEQ850" s="26"/>
      <c r="XER850" s="26"/>
      <c r="XES850" s="26"/>
      <c r="XET850" s="26"/>
      <c r="XEU850" s="26"/>
      <c r="XEV850" s="26"/>
      <c r="XEW850" s="26"/>
      <c r="XEX850" s="26"/>
      <c r="XEY850" s="26"/>
      <c r="XEZ850" s="26"/>
      <c r="XFA850" s="26"/>
    </row>
    <row r="851" s="4" customFormat="1" ht="15" customHeight="1" spans="1:16381">
      <c r="A851" s="15">
        <v>847</v>
      </c>
      <c r="B851" s="16" t="s">
        <v>1331</v>
      </c>
      <c r="C851" s="17" t="s">
        <v>1576</v>
      </c>
      <c r="D851" s="18">
        <v>50000</v>
      </c>
      <c r="E851" s="18">
        <v>50000</v>
      </c>
      <c r="F851" s="18">
        <f t="shared" ref="F851:F914" si="48">E851</f>
        <v>50000</v>
      </c>
      <c r="G851" s="17" t="s">
        <v>792</v>
      </c>
      <c r="H851" s="17" t="s">
        <v>1577</v>
      </c>
      <c r="I851" s="17" t="s">
        <v>21</v>
      </c>
      <c r="J851" s="20" t="s">
        <v>1333</v>
      </c>
      <c r="K851" s="21">
        <v>43545</v>
      </c>
      <c r="L851" s="21" t="s">
        <v>23</v>
      </c>
      <c r="M851" s="15">
        <f t="shared" ref="M851:M914" si="49">L851-K851</f>
        <v>92</v>
      </c>
      <c r="N851" s="15">
        <f t="shared" ref="N851:N914" si="50">ROUND(F851*I851*M851/30000,2)</f>
        <v>606.94</v>
      </c>
      <c r="XAH851" s="23"/>
      <c r="XAI851" s="23"/>
      <c r="XAJ851" s="23"/>
      <c r="XAK851" s="23"/>
      <c r="XAL851" s="23"/>
      <c r="XAM851" s="23"/>
      <c r="XAN851" s="23"/>
      <c r="XAO851" s="23"/>
      <c r="XAP851" s="23"/>
      <c r="XAQ851" s="23"/>
      <c r="XAR851" s="23"/>
      <c r="XAS851" s="23"/>
      <c r="XAT851" s="23"/>
      <c r="XAU851" s="23"/>
      <c r="XAV851" s="23"/>
      <c r="XAW851" s="23"/>
      <c r="XAX851" s="23"/>
      <c r="XAY851" s="23"/>
      <c r="XAZ851" s="23"/>
      <c r="XBA851" s="23"/>
      <c r="XBB851" s="23"/>
      <c r="XBC851" s="23"/>
      <c r="XBD851" s="23"/>
      <c r="XBE851" s="23"/>
      <c r="XBF851" s="23"/>
      <c r="XBG851" s="23"/>
      <c r="XBH851" s="23"/>
      <c r="XBI851" s="23"/>
      <c r="XBJ851" s="23"/>
      <c r="XBK851" s="23"/>
      <c r="XBL851" s="23"/>
      <c r="XBM851" s="23"/>
      <c r="XBN851" s="23"/>
      <c r="XBO851" s="23"/>
      <c r="XBP851" s="23"/>
      <c r="XBQ851" s="23"/>
      <c r="XBR851" s="23"/>
      <c r="XBS851" s="23"/>
      <c r="XBT851" s="23"/>
      <c r="XBU851" s="23"/>
      <c r="XBV851" s="23"/>
      <c r="XBW851" s="23"/>
      <c r="XBX851" s="23"/>
      <c r="XBY851" s="23"/>
      <c r="XBZ851" s="23"/>
      <c r="XCA851" s="23"/>
      <c r="XCB851" s="23"/>
      <c r="XCC851" s="23"/>
      <c r="XCD851" s="23"/>
      <c r="XCE851" s="23"/>
      <c r="XCF851" s="23"/>
      <c r="XCG851" s="23"/>
      <c r="XCH851" s="23"/>
      <c r="XCI851" s="23"/>
      <c r="XCJ851" s="23"/>
      <c r="XCK851" s="23"/>
      <c r="XCL851" s="23"/>
      <c r="XCM851" s="23"/>
      <c r="XCN851" s="23"/>
      <c r="XCO851" s="23"/>
      <c r="XCP851" s="23"/>
      <c r="XCQ851" s="23"/>
      <c r="XCR851" s="23"/>
      <c r="XCS851" s="23"/>
      <c r="XCT851" s="23"/>
      <c r="XCU851" s="23"/>
      <c r="XCV851" s="23"/>
      <c r="XCW851" s="26"/>
      <c r="XCX851" s="26"/>
      <c r="XCY851" s="26"/>
      <c r="XCZ851" s="26"/>
      <c r="XDA851" s="26"/>
      <c r="XDB851" s="26"/>
      <c r="XDC851" s="26"/>
      <c r="XDD851" s="26"/>
      <c r="XDE851" s="26"/>
      <c r="XDF851" s="26"/>
      <c r="XDG851" s="26"/>
      <c r="XDH851" s="26"/>
      <c r="XDI851" s="26"/>
      <c r="XDJ851" s="26"/>
      <c r="XDK851" s="26"/>
      <c r="XDL851" s="26"/>
      <c r="XDM851" s="26"/>
      <c r="XDN851" s="26"/>
      <c r="XDO851" s="26"/>
      <c r="XDP851" s="26"/>
      <c r="XDQ851" s="26"/>
      <c r="XDR851" s="26"/>
      <c r="XDS851" s="26"/>
      <c r="XDT851" s="26"/>
      <c r="XDU851" s="26"/>
      <c r="XDV851" s="26"/>
      <c r="XDW851" s="26"/>
      <c r="XDX851" s="26"/>
      <c r="XDY851" s="26"/>
      <c r="XDZ851" s="26"/>
      <c r="XEA851" s="26"/>
      <c r="XEB851" s="26"/>
      <c r="XEC851" s="26"/>
      <c r="XED851" s="26"/>
      <c r="XEE851" s="26"/>
      <c r="XEF851" s="26"/>
      <c r="XEG851" s="26"/>
      <c r="XEH851" s="26"/>
      <c r="XEI851" s="26"/>
      <c r="XEJ851" s="26"/>
      <c r="XEK851" s="26"/>
      <c r="XEL851" s="26"/>
      <c r="XEM851" s="26"/>
      <c r="XEN851" s="26"/>
      <c r="XEO851" s="26"/>
      <c r="XEP851" s="26"/>
      <c r="XEQ851" s="26"/>
      <c r="XER851" s="26"/>
      <c r="XES851" s="26"/>
      <c r="XET851" s="26"/>
      <c r="XEU851" s="26"/>
      <c r="XEV851" s="26"/>
      <c r="XEW851" s="26"/>
      <c r="XEX851" s="26"/>
      <c r="XEY851" s="26"/>
      <c r="XEZ851" s="26"/>
      <c r="XFA851" s="26"/>
    </row>
    <row r="852" s="4" customFormat="1" ht="15" customHeight="1" spans="1:16381">
      <c r="A852" s="15">
        <v>848</v>
      </c>
      <c r="B852" s="16" t="s">
        <v>1331</v>
      </c>
      <c r="C852" s="17" t="s">
        <v>1578</v>
      </c>
      <c r="D852" s="18">
        <v>50000</v>
      </c>
      <c r="E852" s="18">
        <v>50000</v>
      </c>
      <c r="F852" s="18">
        <f t="shared" si="48"/>
        <v>50000</v>
      </c>
      <c r="G852" s="17" t="s">
        <v>1579</v>
      </c>
      <c r="H852" s="17" t="s">
        <v>1577</v>
      </c>
      <c r="I852" s="17" t="s">
        <v>21</v>
      </c>
      <c r="J852" s="20" t="s">
        <v>1333</v>
      </c>
      <c r="K852" s="21">
        <v>43545</v>
      </c>
      <c r="L852" s="21" t="s">
        <v>23</v>
      </c>
      <c r="M852" s="15">
        <f t="shared" si="49"/>
        <v>92</v>
      </c>
      <c r="N852" s="15">
        <f t="shared" si="50"/>
        <v>606.94</v>
      </c>
      <c r="XAH852" s="23"/>
      <c r="XAI852" s="23"/>
      <c r="XAJ852" s="23"/>
      <c r="XAK852" s="23"/>
      <c r="XAL852" s="23"/>
      <c r="XAM852" s="23"/>
      <c r="XAN852" s="23"/>
      <c r="XAO852" s="23"/>
      <c r="XAP852" s="23"/>
      <c r="XAQ852" s="23"/>
      <c r="XAR852" s="23"/>
      <c r="XAS852" s="23"/>
      <c r="XAT852" s="23"/>
      <c r="XAU852" s="23"/>
      <c r="XAV852" s="23"/>
      <c r="XAW852" s="23"/>
      <c r="XAX852" s="23"/>
      <c r="XAY852" s="23"/>
      <c r="XAZ852" s="23"/>
      <c r="XBA852" s="23"/>
      <c r="XBB852" s="23"/>
      <c r="XBC852" s="23"/>
      <c r="XBD852" s="23"/>
      <c r="XBE852" s="23"/>
      <c r="XBF852" s="23"/>
      <c r="XBG852" s="23"/>
      <c r="XBH852" s="23"/>
      <c r="XBI852" s="23"/>
      <c r="XBJ852" s="23"/>
      <c r="XBK852" s="23"/>
      <c r="XBL852" s="23"/>
      <c r="XBM852" s="23"/>
      <c r="XBN852" s="23"/>
      <c r="XBO852" s="23"/>
      <c r="XBP852" s="23"/>
      <c r="XBQ852" s="23"/>
      <c r="XBR852" s="23"/>
      <c r="XBS852" s="23"/>
      <c r="XBT852" s="23"/>
      <c r="XBU852" s="23"/>
      <c r="XBV852" s="23"/>
      <c r="XBW852" s="23"/>
      <c r="XBX852" s="23"/>
      <c r="XBY852" s="23"/>
      <c r="XBZ852" s="23"/>
      <c r="XCA852" s="23"/>
      <c r="XCB852" s="23"/>
      <c r="XCC852" s="23"/>
      <c r="XCD852" s="23"/>
      <c r="XCE852" s="23"/>
      <c r="XCF852" s="23"/>
      <c r="XCG852" s="23"/>
      <c r="XCH852" s="23"/>
      <c r="XCI852" s="23"/>
      <c r="XCJ852" s="23"/>
      <c r="XCK852" s="23"/>
      <c r="XCL852" s="23"/>
      <c r="XCM852" s="23"/>
      <c r="XCN852" s="23"/>
      <c r="XCO852" s="23"/>
      <c r="XCP852" s="23"/>
      <c r="XCQ852" s="23"/>
      <c r="XCR852" s="23"/>
      <c r="XCS852" s="23"/>
      <c r="XCT852" s="23"/>
      <c r="XCU852" s="23"/>
      <c r="XCV852" s="23"/>
      <c r="XCW852" s="26"/>
      <c r="XCX852" s="26"/>
      <c r="XCY852" s="26"/>
      <c r="XCZ852" s="26"/>
      <c r="XDA852" s="26"/>
      <c r="XDB852" s="26"/>
      <c r="XDC852" s="26"/>
      <c r="XDD852" s="26"/>
      <c r="XDE852" s="26"/>
      <c r="XDF852" s="26"/>
      <c r="XDG852" s="26"/>
      <c r="XDH852" s="26"/>
      <c r="XDI852" s="26"/>
      <c r="XDJ852" s="26"/>
      <c r="XDK852" s="26"/>
      <c r="XDL852" s="26"/>
      <c r="XDM852" s="26"/>
      <c r="XDN852" s="26"/>
      <c r="XDO852" s="26"/>
      <c r="XDP852" s="26"/>
      <c r="XDQ852" s="26"/>
      <c r="XDR852" s="26"/>
      <c r="XDS852" s="26"/>
      <c r="XDT852" s="26"/>
      <c r="XDU852" s="26"/>
      <c r="XDV852" s="26"/>
      <c r="XDW852" s="26"/>
      <c r="XDX852" s="26"/>
      <c r="XDY852" s="26"/>
      <c r="XDZ852" s="26"/>
      <c r="XEA852" s="26"/>
      <c r="XEB852" s="26"/>
      <c r="XEC852" s="26"/>
      <c r="XED852" s="26"/>
      <c r="XEE852" s="26"/>
      <c r="XEF852" s="26"/>
      <c r="XEG852" s="26"/>
      <c r="XEH852" s="26"/>
      <c r="XEI852" s="26"/>
      <c r="XEJ852" s="26"/>
      <c r="XEK852" s="26"/>
      <c r="XEL852" s="26"/>
      <c r="XEM852" s="26"/>
      <c r="XEN852" s="26"/>
      <c r="XEO852" s="26"/>
      <c r="XEP852" s="26"/>
      <c r="XEQ852" s="26"/>
      <c r="XER852" s="26"/>
      <c r="XES852" s="26"/>
      <c r="XET852" s="26"/>
      <c r="XEU852" s="26"/>
      <c r="XEV852" s="26"/>
      <c r="XEW852" s="26"/>
      <c r="XEX852" s="26"/>
      <c r="XEY852" s="26"/>
      <c r="XEZ852" s="26"/>
      <c r="XFA852" s="26"/>
    </row>
    <row r="853" s="4" customFormat="1" ht="15" customHeight="1" spans="1:16381">
      <c r="A853" s="15">
        <v>849</v>
      </c>
      <c r="B853" s="16" t="s">
        <v>1331</v>
      </c>
      <c r="C853" s="17" t="s">
        <v>1580</v>
      </c>
      <c r="D853" s="18">
        <v>20000</v>
      </c>
      <c r="E853" s="18">
        <v>20000</v>
      </c>
      <c r="F853" s="18">
        <f t="shared" si="48"/>
        <v>20000</v>
      </c>
      <c r="G853" s="17" t="s">
        <v>1581</v>
      </c>
      <c r="H853" s="17" t="s">
        <v>1582</v>
      </c>
      <c r="I853" s="17" t="s">
        <v>189</v>
      </c>
      <c r="J853" s="20" t="s">
        <v>1333</v>
      </c>
      <c r="K853" s="21">
        <v>43545</v>
      </c>
      <c r="L853" s="21" t="s">
        <v>23</v>
      </c>
      <c r="M853" s="15">
        <f t="shared" si="49"/>
        <v>92</v>
      </c>
      <c r="N853" s="15">
        <f t="shared" si="50"/>
        <v>222.33</v>
      </c>
      <c r="XAH853" s="23"/>
      <c r="XAI853" s="23"/>
      <c r="XAJ853" s="23"/>
      <c r="XAK853" s="23"/>
      <c r="XAL853" s="23"/>
      <c r="XAM853" s="23"/>
      <c r="XAN853" s="23"/>
      <c r="XAO853" s="23"/>
      <c r="XAP853" s="23"/>
      <c r="XAQ853" s="23"/>
      <c r="XAR853" s="23"/>
      <c r="XAS853" s="23"/>
      <c r="XAT853" s="23"/>
      <c r="XAU853" s="23"/>
      <c r="XAV853" s="23"/>
      <c r="XAW853" s="23"/>
      <c r="XAX853" s="23"/>
      <c r="XAY853" s="23"/>
      <c r="XAZ853" s="23"/>
      <c r="XBA853" s="23"/>
      <c r="XBB853" s="23"/>
      <c r="XBC853" s="23"/>
      <c r="XBD853" s="23"/>
      <c r="XBE853" s="23"/>
      <c r="XBF853" s="23"/>
      <c r="XBG853" s="23"/>
      <c r="XBH853" s="23"/>
      <c r="XBI853" s="23"/>
      <c r="XBJ853" s="23"/>
      <c r="XBK853" s="23"/>
      <c r="XBL853" s="23"/>
      <c r="XBM853" s="23"/>
      <c r="XBN853" s="23"/>
      <c r="XBO853" s="23"/>
      <c r="XBP853" s="23"/>
      <c r="XBQ853" s="23"/>
      <c r="XBR853" s="23"/>
      <c r="XBS853" s="23"/>
      <c r="XBT853" s="23"/>
      <c r="XBU853" s="23"/>
      <c r="XBV853" s="23"/>
      <c r="XBW853" s="23"/>
      <c r="XBX853" s="23"/>
      <c r="XBY853" s="23"/>
      <c r="XBZ853" s="23"/>
      <c r="XCA853" s="23"/>
      <c r="XCB853" s="23"/>
      <c r="XCC853" s="23"/>
      <c r="XCD853" s="23"/>
      <c r="XCE853" s="23"/>
      <c r="XCF853" s="23"/>
      <c r="XCG853" s="23"/>
      <c r="XCH853" s="23"/>
      <c r="XCI853" s="23"/>
      <c r="XCJ853" s="23"/>
      <c r="XCK853" s="23"/>
      <c r="XCL853" s="23"/>
      <c r="XCM853" s="23"/>
      <c r="XCN853" s="23"/>
      <c r="XCO853" s="23"/>
      <c r="XCP853" s="23"/>
      <c r="XCQ853" s="23"/>
      <c r="XCR853" s="23"/>
      <c r="XCS853" s="23"/>
      <c r="XCT853" s="23"/>
      <c r="XCU853" s="23"/>
      <c r="XCV853" s="23"/>
      <c r="XCW853" s="26"/>
      <c r="XCX853" s="26"/>
      <c r="XCY853" s="26"/>
      <c r="XCZ853" s="26"/>
      <c r="XDA853" s="26"/>
      <c r="XDB853" s="26"/>
      <c r="XDC853" s="26"/>
      <c r="XDD853" s="26"/>
      <c r="XDE853" s="26"/>
      <c r="XDF853" s="26"/>
      <c r="XDG853" s="26"/>
      <c r="XDH853" s="26"/>
      <c r="XDI853" s="26"/>
      <c r="XDJ853" s="26"/>
      <c r="XDK853" s="26"/>
      <c r="XDL853" s="26"/>
      <c r="XDM853" s="26"/>
      <c r="XDN853" s="26"/>
      <c r="XDO853" s="26"/>
      <c r="XDP853" s="26"/>
      <c r="XDQ853" s="26"/>
      <c r="XDR853" s="26"/>
      <c r="XDS853" s="26"/>
      <c r="XDT853" s="26"/>
      <c r="XDU853" s="26"/>
      <c r="XDV853" s="26"/>
      <c r="XDW853" s="26"/>
      <c r="XDX853" s="26"/>
      <c r="XDY853" s="26"/>
      <c r="XDZ853" s="26"/>
      <c r="XEA853" s="26"/>
      <c r="XEB853" s="26"/>
      <c r="XEC853" s="26"/>
      <c r="XED853" s="26"/>
      <c r="XEE853" s="26"/>
      <c r="XEF853" s="26"/>
      <c r="XEG853" s="26"/>
      <c r="XEH853" s="26"/>
      <c r="XEI853" s="26"/>
      <c r="XEJ853" s="26"/>
      <c r="XEK853" s="26"/>
      <c r="XEL853" s="26"/>
      <c r="XEM853" s="26"/>
      <c r="XEN853" s="26"/>
      <c r="XEO853" s="26"/>
      <c r="XEP853" s="26"/>
      <c r="XEQ853" s="26"/>
      <c r="XER853" s="26"/>
      <c r="XES853" s="26"/>
      <c r="XET853" s="26"/>
      <c r="XEU853" s="26"/>
      <c r="XEV853" s="26"/>
      <c r="XEW853" s="26"/>
      <c r="XEX853" s="26"/>
      <c r="XEY853" s="26"/>
      <c r="XEZ853" s="26"/>
      <c r="XFA853" s="26"/>
    </row>
    <row r="854" s="4" customFormat="1" ht="15" customHeight="1" spans="1:16381">
      <c r="A854" s="15">
        <v>850</v>
      </c>
      <c r="B854" s="16" t="s">
        <v>1331</v>
      </c>
      <c r="C854" s="17" t="s">
        <v>1583</v>
      </c>
      <c r="D854" s="18">
        <v>20000</v>
      </c>
      <c r="E854" s="18">
        <v>20000</v>
      </c>
      <c r="F854" s="18">
        <f t="shared" si="48"/>
        <v>20000</v>
      </c>
      <c r="G854" s="17" t="s">
        <v>871</v>
      </c>
      <c r="H854" s="17" t="s">
        <v>420</v>
      </c>
      <c r="I854" s="17" t="s">
        <v>189</v>
      </c>
      <c r="J854" s="20" t="s">
        <v>475</v>
      </c>
      <c r="K854" s="21">
        <v>43545</v>
      </c>
      <c r="L854" s="21" t="s">
        <v>23</v>
      </c>
      <c r="M854" s="15">
        <f t="shared" si="49"/>
        <v>92</v>
      </c>
      <c r="N854" s="15">
        <f t="shared" si="50"/>
        <v>222.33</v>
      </c>
      <c r="XAH854" s="23"/>
      <c r="XAI854" s="23"/>
      <c r="XAJ854" s="23"/>
      <c r="XAK854" s="23"/>
      <c r="XAL854" s="23"/>
      <c r="XAM854" s="23"/>
      <c r="XAN854" s="23"/>
      <c r="XAO854" s="23"/>
      <c r="XAP854" s="23"/>
      <c r="XAQ854" s="23"/>
      <c r="XAR854" s="23"/>
      <c r="XAS854" s="23"/>
      <c r="XAT854" s="23"/>
      <c r="XAU854" s="23"/>
      <c r="XAV854" s="23"/>
      <c r="XAW854" s="23"/>
      <c r="XAX854" s="23"/>
      <c r="XAY854" s="23"/>
      <c r="XAZ854" s="23"/>
      <c r="XBA854" s="23"/>
      <c r="XBB854" s="23"/>
      <c r="XBC854" s="23"/>
      <c r="XBD854" s="23"/>
      <c r="XBE854" s="23"/>
      <c r="XBF854" s="23"/>
      <c r="XBG854" s="23"/>
      <c r="XBH854" s="23"/>
      <c r="XBI854" s="23"/>
      <c r="XBJ854" s="23"/>
      <c r="XBK854" s="23"/>
      <c r="XBL854" s="23"/>
      <c r="XBM854" s="23"/>
      <c r="XBN854" s="23"/>
      <c r="XBO854" s="23"/>
      <c r="XBP854" s="23"/>
      <c r="XBQ854" s="23"/>
      <c r="XBR854" s="23"/>
      <c r="XBS854" s="23"/>
      <c r="XBT854" s="23"/>
      <c r="XBU854" s="23"/>
      <c r="XBV854" s="23"/>
      <c r="XBW854" s="23"/>
      <c r="XBX854" s="23"/>
      <c r="XBY854" s="23"/>
      <c r="XBZ854" s="23"/>
      <c r="XCA854" s="23"/>
      <c r="XCB854" s="23"/>
      <c r="XCC854" s="23"/>
      <c r="XCD854" s="23"/>
      <c r="XCE854" s="23"/>
      <c r="XCF854" s="23"/>
      <c r="XCG854" s="23"/>
      <c r="XCH854" s="23"/>
      <c r="XCI854" s="23"/>
      <c r="XCJ854" s="23"/>
      <c r="XCK854" s="23"/>
      <c r="XCL854" s="23"/>
      <c r="XCM854" s="23"/>
      <c r="XCN854" s="23"/>
      <c r="XCO854" s="23"/>
      <c r="XCP854" s="23"/>
      <c r="XCQ854" s="23"/>
      <c r="XCR854" s="23"/>
      <c r="XCS854" s="23"/>
      <c r="XCT854" s="23"/>
      <c r="XCU854" s="23"/>
      <c r="XCV854" s="23"/>
      <c r="XCW854" s="26"/>
      <c r="XCX854" s="26"/>
      <c r="XCY854" s="26"/>
      <c r="XCZ854" s="26"/>
      <c r="XDA854" s="26"/>
      <c r="XDB854" s="26"/>
      <c r="XDC854" s="26"/>
      <c r="XDD854" s="26"/>
      <c r="XDE854" s="26"/>
      <c r="XDF854" s="26"/>
      <c r="XDG854" s="26"/>
      <c r="XDH854" s="26"/>
      <c r="XDI854" s="26"/>
      <c r="XDJ854" s="26"/>
      <c r="XDK854" s="26"/>
      <c r="XDL854" s="26"/>
      <c r="XDM854" s="26"/>
      <c r="XDN854" s="26"/>
      <c r="XDO854" s="26"/>
      <c r="XDP854" s="26"/>
      <c r="XDQ854" s="26"/>
      <c r="XDR854" s="26"/>
      <c r="XDS854" s="26"/>
      <c r="XDT854" s="26"/>
      <c r="XDU854" s="26"/>
      <c r="XDV854" s="26"/>
      <c r="XDW854" s="26"/>
      <c r="XDX854" s="26"/>
      <c r="XDY854" s="26"/>
      <c r="XDZ854" s="26"/>
      <c r="XEA854" s="26"/>
      <c r="XEB854" s="26"/>
      <c r="XEC854" s="26"/>
      <c r="XED854" s="26"/>
      <c r="XEE854" s="26"/>
      <c r="XEF854" s="26"/>
      <c r="XEG854" s="26"/>
      <c r="XEH854" s="26"/>
      <c r="XEI854" s="26"/>
      <c r="XEJ854" s="26"/>
      <c r="XEK854" s="26"/>
      <c r="XEL854" s="26"/>
      <c r="XEM854" s="26"/>
      <c r="XEN854" s="26"/>
      <c r="XEO854" s="26"/>
      <c r="XEP854" s="26"/>
      <c r="XEQ854" s="26"/>
      <c r="XER854" s="26"/>
      <c r="XES854" s="26"/>
      <c r="XET854" s="26"/>
      <c r="XEU854" s="26"/>
      <c r="XEV854" s="26"/>
      <c r="XEW854" s="26"/>
      <c r="XEX854" s="26"/>
      <c r="XEY854" s="26"/>
      <c r="XEZ854" s="26"/>
      <c r="XFA854" s="26"/>
    </row>
    <row r="855" s="4" customFormat="1" ht="15" customHeight="1" spans="1:16381">
      <c r="A855" s="15">
        <v>851</v>
      </c>
      <c r="B855" s="16" t="s">
        <v>1331</v>
      </c>
      <c r="C855" s="17" t="s">
        <v>1584</v>
      </c>
      <c r="D855" s="18">
        <v>20000</v>
      </c>
      <c r="E855" s="18">
        <v>20000</v>
      </c>
      <c r="F855" s="18">
        <f t="shared" si="48"/>
        <v>20000</v>
      </c>
      <c r="G855" s="17" t="s">
        <v>348</v>
      </c>
      <c r="H855" s="17" t="s">
        <v>1585</v>
      </c>
      <c r="I855" s="17" t="s">
        <v>189</v>
      </c>
      <c r="J855" s="20" t="s">
        <v>1333</v>
      </c>
      <c r="K855" s="21">
        <v>43545</v>
      </c>
      <c r="L855" s="21" t="s">
        <v>23</v>
      </c>
      <c r="M855" s="15">
        <f t="shared" si="49"/>
        <v>92</v>
      </c>
      <c r="N855" s="15">
        <f t="shared" si="50"/>
        <v>222.33</v>
      </c>
      <c r="XAH855" s="23"/>
      <c r="XAI855" s="23"/>
      <c r="XAJ855" s="23"/>
      <c r="XAK855" s="23"/>
      <c r="XAL855" s="23"/>
      <c r="XAM855" s="23"/>
      <c r="XAN855" s="23"/>
      <c r="XAO855" s="23"/>
      <c r="XAP855" s="23"/>
      <c r="XAQ855" s="23"/>
      <c r="XAR855" s="23"/>
      <c r="XAS855" s="23"/>
      <c r="XAT855" s="23"/>
      <c r="XAU855" s="23"/>
      <c r="XAV855" s="23"/>
      <c r="XAW855" s="23"/>
      <c r="XAX855" s="23"/>
      <c r="XAY855" s="23"/>
      <c r="XAZ855" s="23"/>
      <c r="XBA855" s="23"/>
      <c r="XBB855" s="23"/>
      <c r="XBC855" s="23"/>
      <c r="XBD855" s="23"/>
      <c r="XBE855" s="23"/>
      <c r="XBF855" s="23"/>
      <c r="XBG855" s="23"/>
      <c r="XBH855" s="23"/>
      <c r="XBI855" s="23"/>
      <c r="XBJ855" s="23"/>
      <c r="XBK855" s="23"/>
      <c r="XBL855" s="23"/>
      <c r="XBM855" s="23"/>
      <c r="XBN855" s="23"/>
      <c r="XBO855" s="23"/>
      <c r="XBP855" s="23"/>
      <c r="XBQ855" s="23"/>
      <c r="XBR855" s="23"/>
      <c r="XBS855" s="23"/>
      <c r="XBT855" s="23"/>
      <c r="XBU855" s="23"/>
      <c r="XBV855" s="23"/>
      <c r="XBW855" s="23"/>
      <c r="XBX855" s="23"/>
      <c r="XBY855" s="23"/>
      <c r="XBZ855" s="23"/>
      <c r="XCA855" s="23"/>
      <c r="XCB855" s="23"/>
      <c r="XCC855" s="23"/>
      <c r="XCD855" s="23"/>
      <c r="XCE855" s="23"/>
      <c r="XCF855" s="23"/>
      <c r="XCG855" s="23"/>
      <c r="XCH855" s="23"/>
      <c r="XCI855" s="23"/>
      <c r="XCJ855" s="23"/>
      <c r="XCK855" s="23"/>
      <c r="XCL855" s="23"/>
      <c r="XCM855" s="23"/>
      <c r="XCN855" s="23"/>
      <c r="XCO855" s="23"/>
      <c r="XCP855" s="23"/>
      <c r="XCQ855" s="23"/>
      <c r="XCR855" s="23"/>
      <c r="XCS855" s="23"/>
      <c r="XCT855" s="23"/>
      <c r="XCU855" s="23"/>
      <c r="XCV855" s="23"/>
      <c r="XCW855" s="26"/>
      <c r="XCX855" s="26"/>
      <c r="XCY855" s="26"/>
      <c r="XCZ855" s="26"/>
      <c r="XDA855" s="26"/>
      <c r="XDB855" s="26"/>
      <c r="XDC855" s="26"/>
      <c r="XDD855" s="26"/>
      <c r="XDE855" s="26"/>
      <c r="XDF855" s="26"/>
      <c r="XDG855" s="26"/>
      <c r="XDH855" s="26"/>
      <c r="XDI855" s="26"/>
      <c r="XDJ855" s="26"/>
      <c r="XDK855" s="26"/>
      <c r="XDL855" s="26"/>
      <c r="XDM855" s="26"/>
      <c r="XDN855" s="26"/>
      <c r="XDO855" s="26"/>
      <c r="XDP855" s="26"/>
      <c r="XDQ855" s="26"/>
      <c r="XDR855" s="26"/>
      <c r="XDS855" s="26"/>
      <c r="XDT855" s="26"/>
      <c r="XDU855" s="26"/>
      <c r="XDV855" s="26"/>
      <c r="XDW855" s="26"/>
      <c r="XDX855" s="26"/>
      <c r="XDY855" s="26"/>
      <c r="XDZ855" s="26"/>
      <c r="XEA855" s="26"/>
      <c r="XEB855" s="26"/>
      <c r="XEC855" s="26"/>
      <c r="XED855" s="26"/>
      <c r="XEE855" s="26"/>
      <c r="XEF855" s="26"/>
      <c r="XEG855" s="26"/>
      <c r="XEH855" s="26"/>
      <c r="XEI855" s="26"/>
      <c r="XEJ855" s="26"/>
      <c r="XEK855" s="26"/>
      <c r="XEL855" s="26"/>
      <c r="XEM855" s="26"/>
      <c r="XEN855" s="26"/>
      <c r="XEO855" s="26"/>
      <c r="XEP855" s="26"/>
      <c r="XEQ855" s="26"/>
      <c r="XER855" s="26"/>
      <c r="XES855" s="26"/>
      <c r="XET855" s="26"/>
      <c r="XEU855" s="26"/>
      <c r="XEV855" s="26"/>
      <c r="XEW855" s="26"/>
      <c r="XEX855" s="26"/>
      <c r="XEY855" s="26"/>
      <c r="XEZ855" s="26"/>
      <c r="XFA855" s="26"/>
    </row>
    <row r="856" s="4" customFormat="1" ht="15" customHeight="1" spans="1:16381">
      <c r="A856" s="15">
        <v>852</v>
      </c>
      <c r="B856" s="16" t="s">
        <v>1331</v>
      </c>
      <c r="C856" s="17" t="s">
        <v>1586</v>
      </c>
      <c r="D856" s="18">
        <v>50000</v>
      </c>
      <c r="E856" s="18">
        <v>50000</v>
      </c>
      <c r="F856" s="18">
        <f t="shared" si="48"/>
        <v>50000</v>
      </c>
      <c r="G856" s="17" t="s">
        <v>1587</v>
      </c>
      <c r="H856" s="17" t="s">
        <v>1588</v>
      </c>
      <c r="I856" s="17" t="s">
        <v>21</v>
      </c>
      <c r="J856" s="20" t="s">
        <v>1333</v>
      </c>
      <c r="K856" s="21">
        <v>43545</v>
      </c>
      <c r="L856" s="21" t="s">
        <v>23</v>
      </c>
      <c r="M856" s="15">
        <f t="shared" si="49"/>
        <v>92</v>
      </c>
      <c r="N856" s="15">
        <f t="shared" si="50"/>
        <v>606.94</v>
      </c>
      <c r="XAH856" s="23"/>
      <c r="XAI856" s="23"/>
      <c r="XAJ856" s="23"/>
      <c r="XAK856" s="23"/>
      <c r="XAL856" s="23"/>
      <c r="XAM856" s="23"/>
      <c r="XAN856" s="23"/>
      <c r="XAO856" s="23"/>
      <c r="XAP856" s="23"/>
      <c r="XAQ856" s="23"/>
      <c r="XAR856" s="23"/>
      <c r="XAS856" s="23"/>
      <c r="XAT856" s="23"/>
      <c r="XAU856" s="23"/>
      <c r="XAV856" s="23"/>
      <c r="XAW856" s="23"/>
      <c r="XAX856" s="23"/>
      <c r="XAY856" s="23"/>
      <c r="XAZ856" s="23"/>
      <c r="XBA856" s="23"/>
      <c r="XBB856" s="23"/>
      <c r="XBC856" s="23"/>
      <c r="XBD856" s="23"/>
      <c r="XBE856" s="23"/>
      <c r="XBF856" s="23"/>
      <c r="XBG856" s="23"/>
      <c r="XBH856" s="23"/>
      <c r="XBI856" s="23"/>
      <c r="XBJ856" s="23"/>
      <c r="XBK856" s="23"/>
      <c r="XBL856" s="23"/>
      <c r="XBM856" s="23"/>
      <c r="XBN856" s="23"/>
      <c r="XBO856" s="23"/>
      <c r="XBP856" s="23"/>
      <c r="XBQ856" s="23"/>
      <c r="XBR856" s="23"/>
      <c r="XBS856" s="23"/>
      <c r="XBT856" s="23"/>
      <c r="XBU856" s="23"/>
      <c r="XBV856" s="23"/>
      <c r="XBW856" s="23"/>
      <c r="XBX856" s="23"/>
      <c r="XBY856" s="23"/>
      <c r="XBZ856" s="23"/>
      <c r="XCA856" s="23"/>
      <c r="XCB856" s="23"/>
      <c r="XCC856" s="23"/>
      <c r="XCD856" s="23"/>
      <c r="XCE856" s="23"/>
      <c r="XCF856" s="23"/>
      <c r="XCG856" s="23"/>
      <c r="XCH856" s="23"/>
      <c r="XCI856" s="23"/>
      <c r="XCJ856" s="23"/>
      <c r="XCK856" s="23"/>
      <c r="XCL856" s="23"/>
      <c r="XCM856" s="23"/>
      <c r="XCN856" s="23"/>
      <c r="XCO856" s="23"/>
      <c r="XCP856" s="23"/>
      <c r="XCQ856" s="23"/>
      <c r="XCR856" s="23"/>
      <c r="XCS856" s="23"/>
      <c r="XCT856" s="23"/>
      <c r="XCU856" s="23"/>
      <c r="XCV856" s="23"/>
      <c r="XCW856" s="26"/>
      <c r="XCX856" s="26"/>
      <c r="XCY856" s="26"/>
      <c r="XCZ856" s="26"/>
      <c r="XDA856" s="26"/>
      <c r="XDB856" s="26"/>
      <c r="XDC856" s="26"/>
      <c r="XDD856" s="26"/>
      <c r="XDE856" s="26"/>
      <c r="XDF856" s="26"/>
      <c r="XDG856" s="26"/>
      <c r="XDH856" s="26"/>
      <c r="XDI856" s="26"/>
      <c r="XDJ856" s="26"/>
      <c r="XDK856" s="26"/>
      <c r="XDL856" s="26"/>
      <c r="XDM856" s="26"/>
      <c r="XDN856" s="26"/>
      <c r="XDO856" s="26"/>
      <c r="XDP856" s="26"/>
      <c r="XDQ856" s="26"/>
      <c r="XDR856" s="26"/>
      <c r="XDS856" s="26"/>
      <c r="XDT856" s="26"/>
      <c r="XDU856" s="26"/>
      <c r="XDV856" s="26"/>
      <c r="XDW856" s="26"/>
      <c r="XDX856" s="26"/>
      <c r="XDY856" s="26"/>
      <c r="XDZ856" s="26"/>
      <c r="XEA856" s="26"/>
      <c r="XEB856" s="26"/>
      <c r="XEC856" s="26"/>
      <c r="XED856" s="26"/>
      <c r="XEE856" s="26"/>
      <c r="XEF856" s="26"/>
      <c r="XEG856" s="26"/>
      <c r="XEH856" s="26"/>
      <c r="XEI856" s="26"/>
      <c r="XEJ856" s="26"/>
      <c r="XEK856" s="26"/>
      <c r="XEL856" s="26"/>
      <c r="XEM856" s="26"/>
      <c r="XEN856" s="26"/>
      <c r="XEO856" s="26"/>
      <c r="XEP856" s="26"/>
      <c r="XEQ856" s="26"/>
      <c r="XER856" s="26"/>
      <c r="XES856" s="26"/>
      <c r="XET856" s="26"/>
      <c r="XEU856" s="26"/>
      <c r="XEV856" s="26"/>
      <c r="XEW856" s="26"/>
      <c r="XEX856" s="26"/>
      <c r="XEY856" s="26"/>
      <c r="XEZ856" s="26"/>
      <c r="XFA856" s="26"/>
    </row>
    <row r="857" s="4" customFormat="1" ht="15" customHeight="1" spans="1:16381">
      <c r="A857" s="15">
        <v>853</v>
      </c>
      <c r="B857" s="16" t="s">
        <v>1331</v>
      </c>
      <c r="C857" s="17" t="s">
        <v>1589</v>
      </c>
      <c r="D857" s="18">
        <v>10000</v>
      </c>
      <c r="E857" s="18">
        <v>10000</v>
      </c>
      <c r="F857" s="18">
        <f t="shared" si="48"/>
        <v>10000</v>
      </c>
      <c r="G857" s="17" t="s">
        <v>596</v>
      </c>
      <c r="H857" s="17" t="s">
        <v>1590</v>
      </c>
      <c r="I857" s="17" t="s">
        <v>189</v>
      </c>
      <c r="J857" s="20" t="s">
        <v>1333</v>
      </c>
      <c r="K857" s="21">
        <v>43545</v>
      </c>
      <c r="L857" s="21" t="s">
        <v>23</v>
      </c>
      <c r="M857" s="15">
        <f t="shared" si="49"/>
        <v>92</v>
      </c>
      <c r="N857" s="15">
        <f t="shared" si="50"/>
        <v>111.17</v>
      </c>
      <c r="XAH857" s="23"/>
      <c r="XAI857" s="23"/>
      <c r="XAJ857" s="23"/>
      <c r="XAK857" s="23"/>
      <c r="XAL857" s="23"/>
      <c r="XAM857" s="23"/>
      <c r="XAN857" s="23"/>
      <c r="XAO857" s="23"/>
      <c r="XAP857" s="23"/>
      <c r="XAQ857" s="23"/>
      <c r="XAR857" s="23"/>
      <c r="XAS857" s="23"/>
      <c r="XAT857" s="23"/>
      <c r="XAU857" s="23"/>
      <c r="XAV857" s="23"/>
      <c r="XAW857" s="23"/>
      <c r="XAX857" s="23"/>
      <c r="XAY857" s="23"/>
      <c r="XAZ857" s="23"/>
      <c r="XBA857" s="23"/>
      <c r="XBB857" s="23"/>
      <c r="XBC857" s="23"/>
      <c r="XBD857" s="23"/>
      <c r="XBE857" s="23"/>
      <c r="XBF857" s="23"/>
      <c r="XBG857" s="23"/>
      <c r="XBH857" s="23"/>
      <c r="XBI857" s="23"/>
      <c r="XBJ857" s="23"/>
      <c r="XBK857" s="23"/>
      <c r="XBL857" s="23"/>
      <c r="XBM857" s="23"/>
      <c r="XBN857" s="23"/>
      <c r="XBO857" s="23"/>
      <c r="XBP857" s="23"/>
      <c r="XBQ857" s="23"/>
      <c r="XBR857" s="23"/>
      <c r="XBS857" s="23"/>
      <c r="XBT857" s="23"/>
      <c r="XBU857" s="23"/>
      <c r="XBV857" s="23"/>
      <c r="XBW857" s="23"/>
      <c r="XBX857" s="23"/>
      <c r="XBY857" s="23"/>
      <c r="XBZ857" s="23"/>
      <c r="XCA857" s="23"/>
      <c r="XCB857" s="23"/>
      <c r="XCC857" s="23"/>
      <c r="XCD857" s="23"/>
      <c r="XCE857" s="23"/>
      <c r="XCF857" s="23"/>
      <c r="XCG857" s="23"/>
      <c r="XCH857" s="23"/>
      <c r="XCI857" s="23"/>
      <c r="XCJ857" s="23"/>
      <c r="XCK857" s="23"/>
      <c r="XCL857" s="23"/>
      <c r="XCM857" s="23"/>
      <c r="XCN857" s="23"/>
      <c r="XCO857" s="23"/>
      <c r="XCP857" s="23"/>
      <c r="XCQ857" s="23"/>
      <c r="XCR857" s="23"/>
      <c r="XCS857" s="23"/>
      <c r="XCT857" s="23"/>
      <c r="XCU857" s="23"/>
      <c r="XCV857" s="23"/>
      <c r="XCW857" s="26"/>
      <c r="XCX857" s="26"/>
      <c r="XCY857" s="26"/>
      <c r="XCZ857" s="26"/>
      <c r="XDA857" s="26"/>
      <c r="XDB857" s="26"/>
      <c r="XDC857" s="26"/>
      <c r="XDD857" s="26"/>
      <c r="XDE857" s="26"/>
      <c r="XDF857" s="26"/>
      <c r="XDG857" s="26"/>
      <c r="XDH857" s="26"/>
      <c r="XDI857" s="26"/>
      <c r="XDJ857" s="26"/>
      <c r="XDK857" s="26"/>
      <c r="XDL857" s="26"/>
      <c r="XDM857" s="26"/>
      <c r="XDN857" s="26"/>
      <c r="XDO857" s="26"/>
      <c r="XDP857" s="26"/>
      <c r="XDQ857" s="26"/>
      <c r="XDR857" s="26"/>
      <c r="XDS857" s="26"/>
      <c r="XDT857" s="26"/>
      <c r="XDU857" s="26"/>
      <c r="XDV857" s="26"/>
      <c r="XDW857" s="26"/>
      <c r="XDX857" s="26"/>
      <c r="XDY857" s="26"/>
      <c r="XDZ857" s="26"/>
      <c r="XEA857" s="26"/>
      <c r="XEB857" s="26"/>
      <c r="XEC857" s="26"/>
      <c r="XED857" s="26"/>
      <c r="XEE857" s="26"/>
      <c r="XEF857" s="26"/>
      <c r="XEG857" s="26"/>
      <c r="XEH857" s="26"/>
      <c r="XEI857" s="26"/>
      <c r="XEJ857" s="26"/>
      <c r="XEK857" s="26"/>
      <c r="XEL857" s="26"/>
      <c r="XEM857" s="26"/>
      <c r="XEN857" s="26"/>
      <c r="XEO857" s="26"/>
      <c r="XEP857" s="26"/>
      <c r="XEQ857" s="26"/>
      <c r="XER857" s="26"/>
      <c r="XES857" s="26"/>
      <c r="XET857" s="26"/>
      <c r="XEU857" s="26"/>
      <c r="XEV857" s="26"/>
      <c r="XEW857" s="26"/>
      <c r="XEX857" s="26"/>
      <c r="XEY857" s="26"/>
      <c r="XEZ857" s="26"/>
      <c r="XFA857" s="26"/>
    </row>
    <row r="858" s="4" customFormat="1" ht="15" customHeight="1" spans="1:16381">
      <c r="A858" s="15">
        <v>854</v>
      </c>
      <c r="B858" s="16" t="s">
        <v>1331</v>
      </c>
      <c r="C858" s="17" t="s">
        <v>1591</v>
      </c>
      <c r="D858" s="18">
        <v>30000</v>
      </c>
      <c r="E858" s="18">
        <v>30000</v>
      </c>
      <c r="F858" s="18">
        <f t="shared" si="48"/>
        <v>30000</v>
      </c>
      <c r="G858" s="17" t="s">
        <v>1592</v>
      </c>
      <c r="H858" s="17" t="s">
        <v>1593</v>
      </c>
      <c r="I858" s="17" t="s">
        <v>21</v>
      </c>
      <c r="J858" s="20" t="s">
        <v>1333</v>
      </c>
      <c r="K858" s="21">
        <v>43545</v>
      </c>
      <c r="L858" s="21" t="s">
        <v>23</v>
      </c>
      <c r="M858" s="15">
        <f t="shared" si="49"/>
        <v>92</v>
      </c>
      <c r="N858" s="15">
        <f t="shared" si="50"/>
        <v>364.17</v>
      </c>
      <c r="XAH858" s="23"/>
      <c r="XAI858" s="23"/>
      <c r="XAJ858" s="23"/>
      <c r="XAK858" s="23"/>
      <c r="XAL858" s="23"/>
      <c r="XAM858" s="23"/>
      <c r="XAN858" s="23"/>
      <c r="XAO858" s="23"/>
      <c r="XAP858" s="23"/>
      <c r="XAQ858" s="23"/>
      <c r="XAR858" s="23"/>
      <c r="XAS858" s="23"/>
      <c r="XAT858" s="23"/>
      <c r="XAU858" s="23"/>
      <c r="XAV858" s="23"/>
      <c r="XAW858" s="23"/>
      <c r="XAX858" s="23"/>
      <c r="XAY858" s="23"/>
      <c r="XAZ858" s="23"/>
      <c r="XBA858" s="23"/>
      <c r="XBB858" s="23"/>
      <c r="XBC858" s="23"/>
      <c r="XBD858" s="23"/>
      <c r="XBE858" s="23"/>
      <c r="XBF858" s="23"/>
      <c r="XBG858" s="23"/>
      <c r="XBH858" s="23"/>
      <c r="XBI858" s="23"/>
      <c r="XBJ858" s="23"/>
      <c r="XBK858" s="23"/>
      <c r="XBL858" s="23"/>
      <c r="XBM858" s="23"/>
      <c r="XBN858" s="23"/>
      <c r="XBO858" s="23"/>
      <c r="XBP858" s="23"/>
      <c r="XBQ858" s="23"/>
      <c r="XBR858" s="23"/>
      <c r="XBS858" s="23"/>
      <c r="XBT858" s="23"/>
      <c r="XBU858" s="23"/>
      <c r="XBV858" s="23"/>
      <c r="XBW858" s="23"/>
      <c r="XBX858" s="23"/>
      <c r="XBY858" s="23"/>
      <c r="XBZ858" s="23"/>
      <c r="XCA858" s="23"/>
      <c r="XCB858" s="23"/>
      <c r="XCC858" s="23"/>
      <c r="XCD858" s="23"/>
      <c r="XCE858" s="23"/>
      <c r="XCF858" s="23"/>
      <c r="XCG858" s="23"/>
      <c r="XCH858" s="23"/>
      <c r="XCI858" s="23"/>
      <c r="XCJ858" s="23"/>
      <c r="XCK858" s="23"/>
      <c r="XCL858" s="23"/>
      <c r="XCM858" s="23"/>
      <c r="XCN858" s="23"/>
      <c r="XCO858" s="23"/>
      <c r="XCP858" s="23"/>
      <c r="XCQ858" s="23"/>
      <c r="XCR858" s="23"/>
      <c r="XCS858" s="23"/>
      <c r="XCT858" s="23"/>
      <c r="XCU858" s="23"/>
      <c r="XCV858" s="23"/>
      <c r="XCW858" s="26"/>
      <c r="XCX858" s="26"/>
      <c r="XCY858" s="26"/>
      <c r="XCZ858" s="26"/>
      <c r="XDA858" s="26"/>
      <c r="XDB858" s="26"/>
      <c r="XDC858" s="26"/>
      <c r="XDD858" s="26"/>
      <c r="XDE858" s="26"/>
      <c r="XDF858" s="26"/>
      <c r="XDG858" s="26"/>
      <c r="XDH858" s="26"/>
      <c r="XDI858" s="26"/>
      <c r="XDJ858" s="26"/>
      <c r="XDK858" s="26"/>
      <c r="XDL858" s="26"/>
      <c r="XDM858" s="26"/>
      <c r="XDN858" s="26"/>
      <c r="XDO858" s="26"/>
      <c r="XDP858" s="26"/>
      <c r="XDQ858" s="26"/>
      <c r="XDR858" s="26"/>
      <c r="XDS858" s="26"/>
      <c r="XDT858" s="26"/>
      <c r="XDU858" s="26"/>
      <c r="XDV858" s="26"/>
      <c r="XDW858" s="26"/>
      <c r="XDX858" s="26"/>
      <c r="XDY858" s="26"/>
      <c r="XDZ858" s="26"/>
      <c r="XEA858" s="26"/>
      <c r="XEB858" s="26"/>
      <c r="XEC858" s="26"/>
      <c r="XED858" s="26"/>
      <c r="XEE858" s="26"/>
      <c r="XEF858" s="26"/>
      <c r="XEG858" s="26"/>
      <c r="XEH858" s="26"/>
      <c r="XEI858" s="26"/>
      <c r="XEJ858" s="26"/>
      <c r="XEK858" s="26"/>
      <c r="XEL858" s="26"/>
      <c r="XEM858" s="26"/>
      <c r="XEN858" s="26"/>
      <c r="XEO858" s="26"/>
      <c r="XEP858" s="26"/>
      <c r="XEQ858" s="26"/>
      <c r="XER858" s="26"/>
      <c r="XES858" s="26"/>
      <c r="XET858" s="26"/>
      <c r="XEU858" s="26"/>
      <c r="XEV858" s="26"/>
      <c r="XEW858" s="26"/>
      <c r="XEX858" s="26"/>
      <c r="XEY858" s="26"/>
      <c r="XEZ858" s="26"/>
      <c r="XFA858" s="26"/>
    </row>
    <row r="859" s="4" customFormat="1" ht="15" customHeight="1" spans="1:16381">
      <c r="A859" s="15">
        <v>855</v>
      </c>
      <c r="B859" s="16" t="s">
        <v>1331</v>
      </c>
      <c r="C859" s="17" t="s">
        <v>1594</v>
      </c>
      <c r="D859" s="18">
        <v>50000</v>
      </c>
      <c r="E859" s="18">
        <v>50000</v>
      </c>
      <c r="F859" s="18">
        <f t="shared" si="48"/>
        <v>50000</v>
      </c>
      <c r="G859" s="17" t="s">
        <v>1273</v>
      </c>
      <c r="H859" s="17" t="s">
        <v>1595</v>
      </c>
      <c r="I859" s="17" t="s">
        <v>21</v>
      </c>
      <c r="J859" s="20" t="s">
        <v>1333</v>
      </c>
      <c r="K859" s="21">
        <v>43545</v>
      </c>
      <c r="L859" s="21" t="s">
        <v>23</v>
      </c>
      <c r="M859" s="15">
        <f t="shared" si="49"/>
        <v>92</v>
      </c>
      <c r="N859" s="15">
        <f t="shared" si="50"/>
        <v>606.94</v>
      </c>
      <c r="XAH859" s="23"/>
      <c r="XAI859" s="23"/>
      <c r="XAJ859" s="23"/>
      <c r="XAK859" s="23"/>
      <c r="XAL859" s="23"/>
      <c r="XAM859" s="23"/>
      <c r="XAN859" s="23"/>
      <c r="XAO859" s="23"/>
      <c r="XAP859" s="23"/>
      <c r="XAQ859" s="23"/>
      <c r="XAR859" s="23"/>
      <c r="XAS859" s="23"/>
      <c r="XAT859" s="23"/>
      <c r="XAU859" s="23"/>
      <c r="XAV859" s="23"/>
      <c r="XAW859" s="23"/>
      <c r="XAX859" s="23"/>
      <c r="XAY859" s="23"/>
      <c r="XAZ859" s="23"/>
      <c r="XBA859" s="23"/>
      <c r="XBB859" s="23"/>
      <c r="XBC859" s="23"/>
      <c r="XBD859" s="23"/>
      <c r="XBE859" s="23"/>
      <c r="XBF859" s="23"/>
      <c r="XBG859" s="23"/>
      <c r="XBH859" s="23"/>
      <c r="XBI859" s="23"/>
      <c r="XBJ859" s="23"/>
      <c r="XBK859" s="23"/>
      <c r="XBL859" s="23"/>
      <c r="XBM859" s="23"/>
      <c r="XBN859" s="23"/>
      <c r="XBO859" s="23"/>
      <c r="XBP859" s="23"/>
      <c r="XBQ859" s="23"/>
      <c r="XBR859" s="23"/>
      <c r="XBS859" s="23"/>
      <c r="XBT859" s="23"/>
      <c r="XBU859" s="23"/>
      <c r="XBV859" s="23"/>
      <c r="XBW859" s="23"/>
      <c r="XBX859" s="23"/>
      <c r="XBY859" s="23"/>
      <c r="XBZ859" s="23"/>
      <c r="XCA859" s="23"/>
      <c r="XCB859" s="23"/>
      <c r="XCC859" s="23"/>
      <c r="XCD859" s="23"/>
      <c r="XCE859" s="23"/>
      <c r="XCF859" s="23"/>
      <c r="XCG859" s="23"/>
      <c r="XCH859" s="23"/>
      <c r="XCI859" s="23"/>
      <c r="XCJ859" s="23"/>
      <c r="XCK859" s="23"/>
      <c r="XCL859" s="23"/>
      <c r="XCM859" s="23"/>
      <c r="XCN859" s="23"/>
      <c r="XCO859" s="23"/>
      <c r="XCP859" s="23"/>
      <c r="XCQ859" s="23"/>
      <c r="XCR859" s="23"/>
      <c r="XCS859" s="23"/>
      <c r="XCT859" s="23"/>
      <c r="XCU859" s="23"/>
      <c r="XCV859" s="23"/>
      <c r="XCW859" s="26"/>
      <c r="XCX859" s="26"/>
      <c r="XCY859" s="26"/>
      <c r="XCZ859" s="26"/>
      <c r="XDA859" s="26"/>
      <c r="XDB859" s="26"/>
      <c r="XDC859" s="26"/>
      <c r="XDD859" s="26"/>
      <c r="XDE859" s="26"/>
      <c r="XDF859" s="26"/>
      <c r="XDG859" s="26"/>
      <c r="XDH859" s="26"/>
      <c r="XDI859" s="26"/>
      <c r="XDJ859" s="26"/>
      <c r="XDK859" s="26"/>
      <c r="XDL859" s="26"/>
      <c r="XDM859" s="26"/>
      <c r="XDN859" s="26"/>
      <c r="XDO859" s="26"/>
      <c r="XDP859" s="26"/>
      <c r="XDQ859" s="26"/>
      <c r="XDR859" s="26"/>
      <c r="XDS859" s="26"/>
      <c r="XDT859" s="26"/>
      <c r="XDU859" s="26"/>
      <c r="XDV859" s="26"/>
      <c r="XDW859" s="26"/>
      <c r="XDX859" s="26"/>
      <c r="XDY859" s="26"/>
      <c r="XDZ859" s="26"/>
      <c r="XEA859" s="26"/>
      <c r="XEB859" s="26"/>
      <c r="XEC859" s="26"/>
      <c r="XED859" s="26"/>
      <c r="XEE859" s="26"/>
      <c r="XEF859" s="26"/>
      <c r="XEG859" s="26"/>
      <c r="XEH859" s="26"/>
      <c r="XEI859" s="26"/>
      <c r="XEJ859" s="26"/>
      <c r="XEK859" s="26"/>
      <c r="XEL859" s="26"/>
      <c r="XEM859" s="26"/>
      <c r="XEN859" s="26"/>
      <c r="XEO859" s="26"/>
      <c r="XEP859" s="26"/>
      <c r="XEQ859" s="26"/>
      <c r="XER859" s="26"/>
      <c r="XES859" s="26"/>
      <c r="XET859" s="26"/>
      <c r="XEU859" s="26"/>
      <c r="XEV859" s="26"/>
      <c r="XEW859" s="26"/>
      <c r="XEX859" s="26"/>
      <c r="XEY859" s="26"/>
      <c r="XEZ859" s="26"/>
      <c r="XFA859" s="26"/>
    </row>
    <row r="860" s="4" customFormat="1" ht="15" customHeight="1" spans="1:16381">
      <c r="A860" s="15">
        <v>856</v>
      </c>
      <c r="B860" s="16" t="s">
        <v>1331</v>
      </c>
      <c r="C860" s="17" t="s">
        <v>1596</v>
      </c>
      <c r="D860" s="18">
        <v>50000</v>
      </c>
      <c r="E860" s="18">
        <v>50000</v>
      </c>
      <c r="F860" s="18">
        <f t="shared" si="48"/>
        <v>50000</v>
      </c>
      <c r="G860" s="17" t="s">
        <v>598</v>
      </c>
      <c r="H860" s="17" t="s">
        <v>599</v>
      </c>
      <c r="I860" s="17" t="s">
        <v>21</v>
      </c>
      <c r="J860" s="20" t="s">
        <v>1333</v>
      </c>
      <c r="K860" s="21">
        <v>43545</v>
      </c>
      <c r="L860" s="21" t="s">
        <v>23</v>
      </c>
      <c r="M860" s="15">
        <f t="shared" si="49"/>
        <v>92</v>
      </c>
      <c r="N860" s="15">
        <f t="shared" si="50"/>
        <v>606.94</v>
      </c>
      <c r="XAH860" s="23"/>
      <c r="XAI860" s="23"/>
      <c r="XAJ860" s="23"/>
      <c r="XAK860" s="23"/>
      <c r="XAL860" s="23"/>
      <c r="XAM860" s="23"/>
      <c r="XAN860" s="23"/>
      <c r="XAO860" s="23"/>
      <c r="XAP860" s="23"/>
      <c r="XAQ860" s="23"/>
      <c r="XAR860" s="23"/>
      <c r="XAS860" s="23"/>
      <c r="XAT860" s="23"/>
      <c r="XAU860" s="23"/>
      <c r="XAV860" s="23"/>
      <c r="XAW860" s="23"/>
      <c r="XAX860" s="23"/>
      <c r="XAY860" s="23"/>
      <c r="XAZ860" s="23"/>
      <c r="XBA860" s="23"/>
      <c r="XBB860" s="23"/>
      <c r="XBC860" s="23"/>
      <c r="XBD860" s="23"/>
      <c r="XBE860" s="23"/>
      <c r="XBF860" s="23"/>
      <c r="XBG860" s="23"/>
      <c r="XBH860" s="23"/>
      <c r="XBI860" s="23"/>
      <c r="XBJ860" s="23"/>
      <c r="XBK860" s="23"/>
      <c r="XBL860" s="23"/>
      <c r="XBM860" s="23"/>
      <c r="XBN860" s="23"/>
      <c r="XBO860" s="23"/>
      <c r="XBP860" s="23"/>
      <c r="XBQ860" s="23"/>
      <c r="XBR860" s="23"/>
      <c r="XBS860" s="23"/>
      <c r="XBT860" s="23"/>
      <c r="XBU860" s="23"/>
      <c r="XBV860" s="23"/>
      <c r="XBW860" s="23"/>
      <c r="XBX860" s="23"/>
      <c r="XBY860" s="23"/>
      <c r="XBZ860" s="23"/>
      <c r="XCA860" s="23"/>
      <c r="XCB860" s="23"/>
      <c r="XCC860" s="23"/>
      <c r="XCD860" s="23"/>
      <c r="XCE860" s="23"/>
      <c r="XCF860" s="23"/>
      <c r="XCG860" s="23"/>
      <c r="XCH860" s="23"/>
      <c r="XCI860" s="23"/>
      <c r="XCJ860" s="23"/>
      <c r="XCK860" s="23"/>
      <c r="XCL860" s="23"/>
      <c r="XCM860" s="23"/>
      <c r="XCN860" s="23"/>
      <c r="XCO860" s="23"/>
      <c r="XCP860" s="23"/>
      <c r="XCQ860" s="23"/>
      <c r="XCR860" s="23"/>
      <c r="XCS860" s="23"/>
      <c r="XCT860" s="23"/>
      <c r="XCU860" s="23"/>
      <c r="XCV860" s="23"/>
      <c r="XCW860" s="26"/>
      <c r="XCX860" s="26"/>
      <c r="XCY860" s="26"/>
      <c r="XCZ860" s="26"/>
      <c r="XDA860" s="26"/>
      <c r="XDB860" s="26"/>
      <c r="XDC860" s="26"/>
      <c r="XDD860" s="26"/>
      <c r="XDE860" s="26"/>
      <c r="XDF860" s="26"/>
      <c r="XDG860" s="26"/>
      <c r="XDH860" s="26"/>
      <c r="XDI860" s="26"/>
      <c r="XDJ860" s="26"/>
      <c r="XDK860" s="26"/>
      <c r="XDL860" s="26"/>
      <c r="XDM860" s="26"/>
      <c r="XDN860" s="26"/>
      <c r="XDO860" s="26"/>
      <c r="XDP860" s="26"/>
      <c r="XDQ860" s="26"/>
      <c r="XDR860" s="26"/>
      <c r="XDS860" s="26"/>
      <c r="XDT860" s="26"/>
      <c r="XDU860" s="26"/>
      <c r="XDV860" s="26"/>
      <c r="XDW860" s="26"/>
      <c r="XDX860" s="26"/>
      <c r="XDY860" s="26"/>
      <c r="XDZ860" s="26"/>
      <c r="XEA860" s="26"/>
      <c r="XEB860" s="26"/>
      <c r="XEC860" s="26"/>
      <c r="XED860" s="26"/>
      <c r="XEE860" s="26"/>
      <c r="XEF860" s="26"/>
      <c r="XEG860" s="26"/>
      <c r="XEH860" s="26"/>
      <c r="XEI860" s="26"/>
      <c r="XEJ860" s="26"/>
      <c r="XEK860" s="26"/>
      <c r="XEL860" s="26"/>
      <c r="XEM860" s="26"/>
      <c r="XEN860" s="26"/>
      <c r="XEO860" s="26"/>
      <c r="XEP860" s="26"/>
      <c r="XEQ860" s="26"/>
      <c r="XER860" s="26"/>
      <c r="XES860" s="26"/>
      <c r="XET860" s="26"/>
      <c r="XEU860" s="26"/>
      <c r="XEV860" s="26"/>
      <c r="XEW860" s="26"/>
      <c r="XEX860" s="26"/>
      <c r="XEY860" s="26"/>
      <c r="XEZ860" s="26"/>
      <c r="XFA860" s="26"/>
    </row>
    <row r="861" s="4" customFormat="1" ht="15" customHeight="1" spans="1:16381">
      <c r="A861" s="15">
        <v>857</v>
      </c>
      <c r="B861" s="16" t="s">
        <v>1331</v>
      </c>
      <c r="C861" s="17" t="s">
        <v>1597</v>
      </c>
      <c r="D861" s="18">
        <v>30000</v>
      </c>
      <c r="E861" s="18">
        <v>30000</v>
      </c>
      <c r="F861" s="18">
        <f t="shared" si="48"/>
        <v>30000</v>
      </c>
      <c r="G861" s="17" t="s">
        <v>350</v>
      </c>
      <c r="H861" s="17" t="s">
        <v>351</v>
      </c>
      <c r="I861" s="17" t="s">
        <v>21</v>
      </c>
      <c r="J861" s="20" t="s">
        <v>1333</v>
      </c>
      <c r="K861" s="21">
        <v>43545</v>
      </c>
      <c r="L861" s="21" t="s">
        <v>23</v>
      </c>
      <c r="M861" s="15">
        <f t="shared" si="49"/>
        <v>92</v>
      </c>
      <c r="N861" s="15">
        <f t="shared" si="50"/>
        <v>364.17</v>
      </c>
      <c r="XAH861" s="23"/>
      <c r="XAI861" s="23"/>
      <c r="XAJ861" s="23"/>
      <c r="XAK861" s="23"/>
      <c r="XAL861" s="23"/>
      <c r="XAM861" s="23"/>
      <c r="XAN861" s="23"/>
      <c r="XAO861" s="23"/>
      <c r="XAP861" s="23"/>
      <c r="XAQ861" s="23"/>
      <c r="XAR861" s="23"/>
      <c r="XAS861" s="23"/>
      <c r="XAT861" s="23"/>
      <c r="XAU861" s="23"/>
      <c r="XAV861" s="23"/>
      <c r="XAW861" s="23"/>
      <c r="XAX861" s="23"/>
      <c r="XAY861" s="23"/>
      <c r="XAZ861" s="23"/>
      <c r="XBA861" s="23"/>
      <c r="XBB861" s="23"/>
      <c r="XBC861" s="23"/>
      <c r="XBD861" s="23"/>
      <c r="XBE861" s="23"/>
      <c r="XBF861" s="23"/>
      <c r="XBG861" s="23"/>
      <c r="XBH861" s="23"/>
      <c r="XBI861" s="23"/>
      <c r="XBJ861" s="23"/>
      <c r="XBK861" s="23"/>
      <c r="XBL861" s="23"/>
      <c r="XBM861" s="23"/>
      <c r="XBN861" s="23"/>
      <c r="XBO861" s="23"/>
      <c r="XBP861" s="23"/>
      <c r="XBQ861" s="23"/>
      <c r="XBR861" s="23"/>
      <c r="XBS861" s="23"/>
      <c r="XBT861" s="23"/>
      <c r="XBU861" s="23"/>
      <c r="XBV861" s="23"/>
      <c r="XBW861" s="23"/>
      <c r="XBX861" s="23"/>
      <c r="XBY861" s="23"/>
      <c r="XBZ861" s="23"/>
      <c r="XCA861" s="23"/>
      <c r="XCB861" s="23"/>
      <c r="XCC861" s="23"/>
      <c r="XCD861" s="23"/>
      <c r="XCE861" s="23"/>
      <c r="XCF861" s="23"/>
      <c r="XCG861" s="23"/>
      <c r="XCH861" s="23"/>
      <c r="XCI861" s="23"/>
      <c r="XCJ861" s="23"/>
      <c r="XCK861" s="23"/>
      <c r="XCL861" s="23"/>
      <c r="XCM861" s="23"/>
      <c r="XCN861" s="23"/>
      <c r="XCO861" s="23"/>
      <c r="XCP861" s="23"/>
      <c r="XCQ861" s="23"/>
      <c r="XCR861" s="23"/>
      <c r="XCS861" s="23"/>
      <c r="XCT861" s="23"/>
      <c r="XCU861" s="23"/>
      <c r="XCV861" s="23"/>
      <c r="XCW861" s="26"/>
      <c r="XCX861" s="26"/>
      <c r="XCY861" s="26"/>
      <c r="XCZ861" s="26"/>
      <c r="XDA861" s="26"/>
      <c r="XDB861" s="26"/>
      <c r="XDC861" s="26"/>
      <c r="XDD861" s="26"/>
      <c r="XDE861" s="26"/>
      <c r="XDF861" s="26"/>
      <c r="XDG861" s="26"/>
      <c r="XDH861" s="26"/>
      <c r="XDI861" s="26"/>
      <c r="XDJ861" s="26"/>
      <c r="XDK861" s="26"/>
      <c r="XDL861" s="26"/>
      <c r="XDM861" s="26"/>
      <c r="XDN861" s="26"/>
      <c r="XDO861" s="26"/>
      <c r="XDP861" s="26"/>
      <c r="XDQ861" s="26"/>
      <c r="XDR861" s="26"/>
      <c r="XDS861" s="26"/>
      <c r="XDT861" s="26"/>
      <c r="XDU861" s="26"/>
      <c r="XDV861" s="26"/>
      <c r="XDW861" s="26"/>
      <c r="XDX861" s="26"/>
      <c r="XDY861" s="26"/>
      <c r="XDZ861" s="26"/>
      <c r="XEA861" s="26"/>
      <c r="XEB861" s="26"/>
      <c r="XEC861" s="26"/>
      <c r="XED861" s="26"/>
      <c r="XEE861" s="26"/>
      <c r="XEF861" s="26"/>
      <c r="XEG861" s="26"/>
      <c r="XEH861" s="26"/>
      <c r="XEI861" s="26"/>
      <c r="XEJ861" s="26"/>
      <c r="XEK861" s="26"/>
      <c r="XEL861" s="26"/>
      <c r="XEM861" s="26"/>
      <c r="XEN861" s="26"/>
      <c r="XEO861" s="26"/>
      <c r="XEP861" s="26"/>
      <c r="XEQ861" s="26"/>
      <c r="XER861" s="26"/>
      <c r="XES861" s="26"/>
      <c r="XET861" s="26"/>
      <c r="XEU861" s="26"/>
      <c r="XEV861" s="26"/>
      <c r="XEW861" s="26"/>
      <c r="XEX861" s="26"/>
      <c r="XEY861" s="26"/>
      <c r="XEZ861" s="26"/>
      <c r="XFA861" s="26"/>
    </row>
    <row r="862" s="4" customFormat="1" ht="15" customHeight="1" spans="1:16381">
      <c r="A862" s="15">
        <v>858</v>
      </c>
      <c r="B862" s="16" t="s">
        <v>1331</v>
      </c>
      <c r="C862" s="17" t="s">
        <v>1598</v>
      </c>
      <c r="D862" s="18">
        <v>20000</v>
      </c>
      <c r="E862" s="18">
        <v>20000</v>
      </c>
      <c r="F862" s="18">
        <f t="shared" si="48"/>
        <v>20000</v>
      </c>
      <c r="G862" s="17" t="s">
        <v>350</v>
      </c>
      <c r="H862" s="17" t="s">
        <v>351</v>
      </c>
      <c r="I862" s="17" t="s">
        <v>21</v>
      </c>
      <c r="J862" s="20" t="s">
        <v>1333</v>
      </c>
      <c r="K862" s="21">
        <v>43545</v>
      </c>
      <c r="L862" s="21" t="s">
        <v>23</v>
      </c>
      <c r="M862" s="15">
        <f t="shared" si="49"/>
        <v>92</v>
      </c>
      <c r="N862" s="15">
        <f t="shared" si="50"/>
        <v>242.78</v>
      </c>
      <c r="XAH862" s="23"/>
      <c r="XAI862" s="23"/>
      <c r="XAJ862" s="23"/>
      <c r="XAK862" s="23"/>
      <c r="XAL862" s="23"/>
      <c r="XAM862" s="23"/>
      <c r="XAN862" s="23"/>
      <c r="XAO862" s="23"/>
      <c r="XAP862" s="23"/>
      <c r="XAQ862" s="23"/>
      <c r="XAR862" s="23"/>
      <c r="XAS862" s="23"/>
      <c r="XAT862" s="23"/>
      <c r="XAU862" s="23"/>
      <c r="XAV862" s="23"/>
      <c r="XAW862" s="23"/>
      <c r="XAX862" s="23"/>
      <c r="XAY862" s="23"/>
      <c r="XAZ862" s="23"/>
      <c r="XBA862" s="23"/>
      <c r="XBB862" s="23"/>
      <c r="XBC862" s="23"/>
      <c r="XBD862" s="23"/>
      <c r="XBE862" s="23"/>
      <c r="XBF862" s="23"/>
      <c r="XBG862" s="23"/>
      <c r="XBH862" s="23"/>
      <c r="XBI862" s="23"/>
      <c r="XBJ862" s="23"/>
      <c r="XBK862" s="23"/>
      <c r="XBL862" s="23"/>
      <c r="XBM862" s="23"/>
      <c r="XBN862" s="23"/>
      <c r="XBO862" s="23"/>
      <c r="XBP862" s="23"/>
      <c r="XBQ862" s="23"/>
      <c r="XBR862" s="23"/>
      <c r="XBS862" s="23"/>
      <c r="XBT862" s="23"/>
      <c r="XBU862" s="23"/>
      <c r="XBV862" s="23"/>
      <c r="XBW862" s="23"/>
      <c r="XBX862" s="23"/>
      <c r="XBY862" s="23"/>
      <c r="XBZ862" s="23"/>
      <c r="XCA862" s="23"/>
      <c r="XCB862" s="23"/>
      <c r="XCC862" s="23"/>
      <c r="XCD862" s="23"/>
      <c r="XCE862" s="23"/>
      <c r="XCF862" s="23"/>
      <c r="XCG862" s="23"/>
      <c r="XCH862" s="23"/>
      <c r="XCI862" s="23"/>
      <c r="XCJ862" s="23"/>
      <c r="XCK862" s="23"/>
      <c r="XCL862" s="23"/>
      <c r="XCM862" s="23"/>
      <c r="XCN862" s="23"/>
      <c r="XCO862" s="23"/>
      <c r="XCP862" s="23"/>
      <c r="XCQ862" s="23"/>
      <c r="XCR862" s="23"/>
      <c r="XCS862" s="23"/>
      <c r="XCT862" s="23"/>
      <c r="XCU862" s="23"/>
      <c r="XCV862" s="23"/>
      <c r="XCW862" s="26"/>
      <c r="XCX862" s="26"/>
      <c r="XCY862" s="26"/>
      <c r="XCZ862" s="26"/>
      <c r="XDA862" s="26"/>
      <c r="XDB862" s="26"/>
      <c r="XDC862" s="26"/>
      <c r="XDD862" s="26"/>
      <c r="XDE862" s="26"/>
      <c r="XDF862" s="26"/>
      <c r="XDG862" s="26"/>
      <c r="XDH862" s="26"/>
      <c r="XDI862" s="26"/>
      <c r="XDJ862" s="26"/>
      <c r="XDK862" s="26"/>
      <c r="XDL862" s="26"/>
      <c r="XDM862" s="26"/>
      <c r="XDN862" s="26"/>
      <c r="XDO862" s="26"/>
      <c r="XDP862" s="26"/>
      <c r="XDQ862" s="26"/>
      <c r="XDR862" s="26"/>
      <c r="XDS862" s="26"/>
      <c r="XDT862" s="26"/>
      <c r="XDU862" s="26"/>
      <c r="XDV862" s="26"/>
      <c r="XDW862" s="26"/>
      <c r="XDX862" s="26"/>
      <c r="XDY862" s="26"/>
      <c r="XDZ862" s="26"/>
      <c r="XEA862" s="26"/>
      <c r="XEB862" s="26"/>
      <c r="XEC862" s="26"/>
      <c r="XED862" s="26"/>
      <c r="XEE862" s="26"/>
      <c r="XEF862" s="26"/>
      <c r="XEG862" s="26"/>
      <c r="XEH862" s="26"/>
      <c r="XEI862" s="26"/>
      <c r="XEJ862" s="26"/>
      <c r="XEK862" s="26"/>
      <c r="XEL862" s="26"/>
      <c r="XEM862" s="26"/>
      <c r="XEN862" s="26"/>
      <c r="XEO862" s="26"/>
      <c r="XEP862" s="26"/>
      <c r="XEQ862" s="26"/>
      <c r="XER862" s="26"/>
      <c r="XES862" s="26"/>
      <c r="XET862" s="26"/>
      <c r="XEU862" s="26"/>
      <c r="XEV862" s="26"/>
      <c r="XEW862" s="26"/>
      <c r="XEX862" s="26"/>
      <c r="XEY862" s="26"/>
      <c r="XEZ862" s="26"/>
      <c r="XFA862" s="26"/>
    </row>
    <row r="863" s="4" customFormat="1" ht="15" customHeight="1" spans="1:16381">
      <c r="A863" s="15">
        <v>859</v>
      </c>
      <c r="B863" s="16" t="s">
        <v>1331</v>
      </c>
      <c r="C863" s="17" t="s">
        <v>1599</v>
      </c>
      <c r="D863" s="18">
        <v>50000</v>
      </c>
      <c r="E863" s="18">
        <v>50000</v>
      </c>
      <c r="F863" s="18">
        <f t="shared" si="48"/>
        <v>50000</v>
      </c>
      <c r="G863" s="17" t="s">
        <v>1600</v>
      </c>
      <c r="H863" s="17" t="s">
        <v>1601</v>
      </c>
      <c r="I863" s="17" t="s">
        <v>21</v>
      </c>
      <c r="J863" s="20" t="s">
        <v>1333</v>
      </c>
      <c r="K863" s="21">
        <v>43545</v>
      </c>
      <c r="L863" s="21" t="s">
        <v>23</v>
      </c>
      <c r="M863" s="15">
        <f t="shared" si="49"/>
        <v>92</v>
      </c>
      <c r="N863" s="15">
        <f t="shared" si="50"/>
        <v>606.94</v>
      </c>
      <c r="XAH863" s="23"/>
      <c r="XAI863" s="23"/>
      <c r="XAJ863" s="23"/>
      <c r="XAK863" s="23"/>
      <c r="XAL863" s="23"/>
      <c r="XAM863" s="23"/>
      <c r="XAN863" s="23"/>
      <c r="XAO863" s="23"/>
      <c r="XAP863" s="23"/>
      <c r="XAQ863" s="23"/>
      <c r="XAR863" s="23"/>
      <c r="XAS863" s="23"/>
      <c r="XAT863" s="23"/>
      <c r="XAU863" s="23"/>
      <c r="XAV863" s="23"/>
      <c r="XAW863" s="23"/>
      <c r="XAX863" s="23"/>
      <c r="XAY863" s="23"/>
      <c r="XAZ863" s="23"/>
      <c r="XBA863" s="23"/>
      <c r="XBB863" s="23"/>
      <c r="XBC863" s="23"/>
      <c r="XBD863" s="23"/>
      <c r="XBE863" s="23"/>
      <c r="XBF863" s="23"/>
      <c r="XBG863" s="23"/>
      <c r="XBH863" s="23"/>
      <c r="XBI863" s="23"/>
      <c r="XBJ863" s="23"/>
      <c r="XBK863" s="23"/>
      <c r="XBL863" s="23"/>
      <c r="XBM863" s="23"/>
      <c r="XBN863" s="23"/>
      <c r="XBO863" s="23"/>
      <c r="XBP863" s="23"/>
      <c r="XBQ863" s="23"/>
      <c r="XBR863" s="23"/>
      <c r="XBS863" s="23"/>
      <c r="XBT863" s="23"/>
      <c r="XBU863" s="23"/>
      <c r="XBV863" s="23"/>
      <c r="XBW863" s="23"/>
      <c r="XBX863" s="23"/>
      <c r="XBY863" s="23"/>
      <c r="XBZ863" s="23"/>
      <c r="XCA863" s="23"/>
      <c r="XCB863" s="23"/>
      <c r="XCC863" s="23"/>
      <c r="XCD863" s="23"/>
      <c r="XCE863" s="23"/>
      <c r="XCF863" s="23"/>
      <c r="XCG863" s="23"/>
      <c r="XCH863" s="23"/>
      <c r="XCI863" s="23"/>
      <c r="XCJ863" s="23"/>
      <c r="XCK863" s="23"/>
      <c r="XCL863" s="23"/>
      <c r="XCM863" s="23"/>
      <c r="XCN863" s="23"/>
      <c r="XCO863" s="23"/>
      <c r="XCP863" s="23"/>
      <c r="XCQ863" s="23"/>
      <c r="XCR863" s="23"/>
      <c r="XCS863" s="23"/>
      <c r="XCT863" s="23"/>
      <c r="XCU863" s="23"/>
      <c r="XCV863" s="23"/>
      <c r="XCW863" s="26"/>
      <c r="XCX863" s="26"/>
      <c r="XCY863" s="26"/>
      <c r="XCZ863" s="26"/>
      <c r="XDA863" s="26"/>
      <c r="XDB863" s="26"/>
      <c r="XDC863" s="26"/>
      <c r="XDD863" s="26"/>
      <c r="XDE863" s="26"/>
      <c r="XDF863" s="26"/>
      <c r="XDG863" s="26"/>
      <c r="XDH863" s="26"/>
      <c r="XDI863" s="26"/>
      <c r="XDJ863" s="26"/>
      <c r="XDK863" s="26"/>
      <c r="XDL863" s="26"/>
      <c r="XDM863" s="26"/>
      <c r="XDN863" s="26"/>
      <c r="XDO863" s="26"/>
      <c r="XDP863" s="26"/>
      <c r="XDQ863" s="26"/>
      <c r="XDR863" s="26"/>
      <c r="XDS863" s="26"/>
      <c r="XDT863" s="26"/>
      <c r="XDU863" s="26"/>
      <c r="XDV863" s="26"/>
      <c r="XDW863" s="26"/>
      <c r="XDX863" s="26"/>
      <c r="XDY863" s="26"/>
      <c r="XDZ863" s="26"/>
      <c r="XEA863" s="26"/>
      <c r="XEB863" s="26"/>
      <c r="XEC863" s="26"/>
      <c r="XED863" s="26"/>
      <c r="XEE863" s="26"/>
      <c r="XEF863" s="26"/>
      <c r="XEG863" s="26"/>
      <c r="XEH863" s="26"/>
      <c r="XEI863" s="26"/>
      <c r="XEJ863" s="26"/>
      <c r="XEK863" s="26"/>
      <c r="XEL863" s="26"/>
      <c r="XEM863" s="26"/>
      <c r="XEN863" s="26"/>
      <c r="XEO863" s="26"/>
      <c r="XEP863" s="26"/>
      <c r="XEQ863" s="26"/>
      <c r="XER863" s="26"/>
      <c r="XES863" s="26"/>
      <c r="XET863" s="26"/>
      <c r="XEU863" s="26"/>
      <c r="XEV863" s="26"/>
      <c r="XEW863" s="26"/>
      <c r="XEX863" s="26"/>
      <c r="XEY863" s="26"/>
      <c r="XEZ863" s="26"/>
      <c r="XFA863" s="26"/>
    </row>
    <row r="864" s="4" customFormat="1" ht="15" customHeight="1" spans="1:16381">
      <c r="A864" s="15">
        <v>860</v>
      </c>
      <c r="B864" s="16" t="s">
        <v>1331</v>
      </c>
      <c r="C864" s="17" t="s">
        <v>1602</v>
      </c>
      <c r="D864" s="18">
        <v>50000</v>
      </c>
      <c r="E864" s="18">
        <v>50000</v>
      </c>
      <c r="F864" s="18">
        <f t="shared" si="48"/>
        <v>50000</v>
      </c>
      <c r="G864" s="17" t="s">
        <v>1600</v>
      </c>
      <c r="H864" s="17" t="s">
        <v>1601</v>
      </c>
      <c r="I864" s="17" t="s">
        <v>21</v>
      </c>
      <c r="J864" s="20" t="s">
        <v>1333</v>
      </c>
      <c r="K864" s="21">
        <v>43545</v>
      </c>
      <c r="L864" s="21" t="s">
        <v>23</v>
      </c>
      <c r="M864" s="15">
        <f t="shared" si="49"/>
        <v>92</v>
      </c>
      <c r="N864" s="15">
        <f t="shared" si="50"/>
        <v>606.94</v>
      </c>
      <c r="XAH864" s="23"/>
      <c r="XAI864" s="23"/>
      <c r="XAJ864" s="23"/>
      <c r="XAK864" s="23"/>
      <c r="XAL864" s="23"/>
      <c r="XAM864" s="23"/>
      <c r="XAN864" s="23"/>
      <c r="XAO864" s="23"/>
      <c r="XAP864" s="23"/>
      <c r="XAQ864" s="23"/>
      <c r="XAR864" s="23"/>
      <c r="XAS864" s="23"/>
      <c r="XAT864" s="23"/>
      <c r="XAU864" s="23"/>
      <c r="XAV864" s="23"/>
      <c r="XAW864" s="23"/>
      <c r="XAX864" s="23"/>
      <c r="XAY864" s="23"/>
      <c r="XAZ864" s="23"/>
      <c r="XBA864" s="23"/>
      <c r="XBB864" s="23"/>
      <c r="XBC864" s="23"/>
      <c r="XBD864" s="23"/>
      <c r="XBE864" s="23"/>
      <c r="XBF864" s="23"/>
      <c r="XBG864" s="23"/>
      <c r="XBH864" s="23"/>
      <c r="XBI864" s="23"/>
      <c r="XBJ864" s="23"/>
      <c r="XBK864" s="23"/>
      <c r="XBL864" s="23"/>
      <c r="XBM864" s="23"/>
      <c r="XBN864" s="23"/>
      <c r="XBO864" s="23"/>
      <c r="XBP864" s="23"/>
      <c r="XBQ864" s="23"/>
      <c r="XBR864" s="23"/>
      <c r="XBS864" s="23"/>
      <c r="XBT864" s="23"/>
      <c r="XBU864" s="23"/>
      <c r="XBV864" s="23"/>
      <c r="XBW864" s="23"/>
      <c r="XBX864" s="23"/>
      <c r="XBY864" s="23"/>
      <c r="XBZ864" s="23"/>
      <c r="XCA864" s="23"/>
      <c r="XCB864" s="23"/>
      <c r="XCC864" s="23"/>
      <c r="XCD864" s="23"/>
      <c r="XCE864" s="23"/>
      <c r="XCF864" s="23"/>
      <c r="XCG864" s="23"/>
      <c r="XCH864" s="23"/>
      <c r="XCI864" s="23"/>
      <c r="XCJ864" s="23"/>
      <c r="XCK864" s="23"/>
      <c r="XCL864" s="23"/>
      <c r="XCM864" s="23"/>
      <c r="XCN864" s="23"/>
      <c r="XCO864" s="23"/>
      <c r="XCP864" s="23"/>
      <c r="XCQ864" s="23"/>
      <c r="XCR864" s="23"/>
      <c r="XCS864" s="23"/>
      <c r="XCT864" s="23"/>
      <c r="XCU864" s="23"/>
      <c r="XCV864" s="23"/>
      <c r="XCW864" s="26"/>
      <c r="XCX864" s="26"/>
      <c r="XCY864" s="26"/>
      <c r="XCZ864" s="26"/>
      <c r="XDA864" s="26"/>
      <c r="XDB864" s="26"/>
      <c r="XDC864" s="26"/>
      <c r="XDD864" s="26"/>
      <c r="XDE864" s="26"/>
      <c r="XDF864" s="26"/>
      <c r="XDG864" s="26"/>
      <c r="XDH864" s="26"/>
      <c r="XDI864" s="26"/>
      <c r="XDJ864" s="26"/>
      <c r="XDK864" s="26"/>
      <c r="XDL864" s="26"/>
      <c r="XDM864" s="26"/>
      <c r="XDN864" s="26"/>
      <c r="XDO864" s="26"/>
      <c r="XDP864" s="26"/>
      <c r="XDQ864" s="26"/>
      <c r="XDR864" s="26"/>
      <c r="XDS864" s="26"/>
      <c r="XDT864" s="26"/>
      <c r="XDU864" s="26"/>
      <c r="XDV864" s="26"/>
      <c r="XDW864" s="26"/>
      <c r="XDX864" s="26"/>
      <c r="XDY864" s="26"/>
      <c r="XDZ864" s="26"/>
      <c r="XEA864" s="26"/>
      <c r="XEB864" s="26"/>
      <c r="XEC864" s="26"/>
      <c r="XED864" s="26"/>
      <c r="XEE864" s="26"/>
      <c r="XEF864" s="26"/>
      <c r="XEG864" s="26"/>
      <c r="XEH864" s="26"/>
      <c r="XEI864" s="26"/>
      <c r="XEJ864" s="26"/>
      <c r="XEK864" s="26"/>
      <c r="XEL864" s="26"/>
      <c r="XEM864" s="26"/>
      <c r="XEN864" s="26"/>
      <c r="XEO864" s="26"/>
      <c r="XEP864" s="26"/>
      <c r="XEQ864" s="26"/>
      <c r="XER864" s="26"/>
      <c r="XES864" s="26"/>
      <c r="XET864" s="26"/>
      <c r="XEU864" s="26"/>
      <c r="XEV864" s="26"/>
      <c r="XEW864" s="26"/>
      <c r="XEX864" s="26"/>
      <c r="XEY864" s="26"/>
      <c r="XEZ864" s="26"/>
      <c r="XFA864" s="26"/>
    </row>
    <row r="865" s="4" customFormat="1" ht="15" customHeight="1" spans="1:16381">
      <c r="A865" s="15">
        <v>861</v>
      </c>
      <c r="B865" s="16" t="s">
        <v>1331</v>
      </c>
      <c r="C865" s="17" t="s">
        <v>1603</v>
      </c>
      <c r="D865" s="18">
        <v>50000</v>
      </c>
      <c r="E865" s="18">
        <v>50000</v>
      </c>
      <c r="F865" s="18">
        <f t="shared" si="48"/>
        <v>50000</v>
      </c>
      <c r="G865" s="17" t="s">
        <v>1604</v>
      </c>
      <c r="H865" s="17" t="s">
        <v>1605</v>
      </c>
      <c r="I865" s="17" t="s">
        <v>21</v>
      </c>
      <c r="J865" s="20" t="s">
        <v>1333</v>
      </c>
      <c r="K865" s="21">
        <v>43545</v>
      </c>
      <c r="L865" s="21" t="s">
        <v>23</v>
      </c>
      <c r="M865" s="15">
        <f t="shared" si="49"/>
        <v>92</v>
      </c>
      <c r="N865" s="15">
        <f t="shared" si="50"/>
        <v>606.94</v>
      </c>
      <c r="XAH865" s="23"/>
      <c r="XAI865" s="23"/>
      <c r="XAJ865" s="23"/>
      <c r="XAK865" s="23"/>
      <c r="XAL865" s="23"/>
      <c r="XAM865" s="23"/>
      <c r="XAN865" s="23"/>
      <c r="XAO865" s="23"/>
      <c r="XAP865" s="23"/>
      <c r="XAQ865" s="23"/>
      <c r="XAR865" s="23"/>
      <c r="XAS865" s="23"/>
      <c r="XAT865" s="23"/>
      <c r="XAU865" s="23"/>
      <c r="XAV865" s="23"/>
      <c r="XAW865" s="23"/>
      <c r="XAX865" s="23"/>
      <c r="XAY865" s="23"/>
      <c r="XAZ865" s="23"/>
      <c r="XBA865" s="23"/>
      <c r="XBB865" s="23"/>
      <c r="XBC865" s="23"/>
      <c r="XBD865" s="23"/>
      <c r="XBE865" s="23"/>
      <c r="XBF865" s="23"/>
      <c r="XBG865" s="23"/>
      <c r="XBH865" s="23"/>
      <c r="XBI865" s="23"/>
      <c r="XBJ865" s="23"/>
      <c r="XBK865" s="23"/>
      <c r="XBL865" s="23"/>
      <c r="XBM865" s="23"/>
      <c r="XBN865" s="23"/>
      <c r="XBO865" s="23"/>
      <c r="XBP865" s="23"/>
      <c r="XBQ865" s="23"/>
      <c r="XBR865" s="23"/>
      <c r="XBS865" s="23"/>
      <c r="XBT865" s="23"/>
      <c r="XBU865" s="23"/>
      <c r="XBV865" s="23"/>
      <c r="XBW865" s="23"/>
      <c r="XBX865" s="23"/>
      <c r="XBY865" s="23"/>
      <c r="XBZ865" s="23"/>
      <c r="XCA865" s="23"/>
      <c r="XCB865" s="23"/>
      <c r="XCC865" s="23"/>
      <c r="XCD865" s="23"/>
      <c r="XCE865" s="23"/>
      <c r="XCF865" s="23"/>
      <c r="XCG865" s="23"/>
      <c r="XCH865" s="23"/>
      <c r="XCI865" s="23"/>
      <c r="XCJ865" s="23"/>
      <c r="XCK865" s="23"/>
      <c r="XCL865" s="23"/>
      <c r="XCM865" s="23"/>
      <c r="XCN865" s="23"/>
      <c r="XCO865" s="23"/>
      <c r="XCP865" s="23"/>
      <c r="XCQ865" s="23"/>
      <c r="XCR865" s="23"/>
      <c r="XCS865" s="23"/>
      <c r="XCT865" s="23"/>
      <c r="XCU865" s="23"/>
      <c r="XCV865" s="23"/>
      <c r="XCW865" s="26"/>
      <c r="XCX865" s="26"/>
      <c r="XCY865" s="26"/>
      <c r="XCZ865" s="26"/>
      <c r="XDA865" s="26"/>
      <c r="XDB865" s="26"/>
      <c r="XDC865" s="26"/>
      <c r="XDD865" s="26"/>
      <c r="XDE865" s="26"/>
      <c r="XDF865" s="26"/>
      <c r="XDG865" s="26"/>
      <c r="XDH865" s="26"/>
      <c r="XDI865" s="26"/>
      <c r="XDJ865" s="26"/>
      <c r="XDK865" s="26"/>
      <c r="XDL865" s="26"/>
      <c r="XDM865" s="26"/>
      <c r="XDN865" s="26"/>
      <c r="XDO865" s="26"/>
      <c r="XDP865" s="26"/>
      <c r="XDQ865" s="26"/>
      <c r="XDR865" s="26"/>
      <c r="XDS865" s="26"/>
      <c r="XDT865" s="26"/>
      <c r="XDU865" s="26"/>
      <c r="XDV865" s="26"/>
      <c r="XDW865" s="26"/>
      <c r="XDX865" s="26"/>
      <c r="XDY865" s="26"/>
      <c r="XDZ865" s="26"/>
      <c r="XEA865" s="26"/>
      <c r="XEB865" s="26"/>
      <c r="XEC865" s="26"/>
      <c r="XED865" s="26"/>
      <c r="XEE865" s="26"/>
      <c r="XEF865" s="26"/>
      <c r="XEG865" s="26"/>
      <c r="XEH865" s="26"/>
      <c r="XEI865" s="26"/>
      <c r="XEJ865" s="26"/>
      <c r="XEK865" s="26"/>
      <c r="XEL865" s="26"/>
      <c r="XEM865" s="26"/>
      <c r="XEN865" s="26"/>
      <c r="XEO865" s="26"/>
      <c r="XEP865" s="26"/>
      <c r="XEQ865" s="26"/>
      <c r="XER865" s="26"/>
      <c r="XES865" s="26"/>
      <c r="XET865" s="26"/>
      <c r="XEU865" s="26"/>
      <c r="XEV865" s="26"/>
      <c r="XEW865" s="26"/>
      <c r="XEX865" s="26"/>
      <c r="XEY865" s="26"/>
      <c r="XEZ865" s="26"/>
      <c r="XFA865" s="26"/>
    </row>
    <row r="866" s="4" customFormat="1" ht="15" customHeight="1" spans="1:16381">
      <c r="A866" s="15">
        <v>862</v>
      </c>
      <c r="B866" s="16" t="s">
        <v>1331</v>
      </c>
      <c r="C866" s="17" t="s">
        <v>1606</v>
      </c>
      <c r="D866" s="18">
        <v>50000</v>
      </c>
      <c r="E866" s="18">
        <v>50000</v>
      </c>
      <c r="F866" s="18">
        <f t="shared" si="48"/>
        <v>50000</v>
      </c>
      <c r="G866" s="17" t="s">
        <v>353</v>
      </c>
      <c r="H866" s="17" t="s">
        <v>1607</v>
      </c>
      <c r="I866" s="17" t="s">
        <v>21</v>
      </c>
      <c r="J866" s="20" t="s">
        <v>1333</v>
      </c>
      <c r="K866" s="21">
        <v>43545</v>
      </c>
      <c r="L866" s="21" t="s">
        <v>23</v>
      </c>
      <c r="M866" s="15">
        <f t="shared" si="49"/>
        <v>92</v>
      </c>
      <c r="N866" s="15">
        <f t="shared" si="50"/>
        <v>606.94</v>
      </c>
      <c r="XAH866" s="23"/>
      <c r="XAI866" s="23"/>
      <c r="XAJ866" s="23"/>
      <c r="XAK866" s="23"/>
      <c r="XAL866" s="23"/>
      <c r="XAM866" s="23"/>
      <c r="XAN866" s="23"/>
      <c r="XAO866" s="23"/>
      <c r="XAP866" s="23"/>
      <c r="XAQ866" s="23"/>
      <c r="XAR866" s="23"/>
      <c r="XAS866" s="23"/>
      <c r="XAT866" s="23"/>
      <c r="XAU866" s="23"/>
      <c r="XAV866" s="23"/>
      <c r="XAW866" s="23"/>
      <c r="XAX866" s="23"/>
      <c r="XAY866" s="23"/>
      <c r="XAZ866" s="23"/>
      <c r="XBA866" s="23"/>
      <c r="XBB866" s="23"/>
      <c r="XBC866" s="23"/>
      <c r="XBD866" s="23"/>
      <c r="XBE866" s="23"/>
      <c r="XBF866" s="23"/>
      <c r="XBG866" s="23"/>
      <c r="XBH866" s="23"/>
      <c r="XBI866" s="23"/>
      <c r="XBJ866" s="23"/>
      <c r="XBK866" s="23"/>
      <c r="XBL866" s="23"/>
      <c r="XBM866" s="23"/>
      <c r="XBN866" s="23"/>
      <c r="XBO866" s="23"/>
      <c r="XBP866" s="23"/>
      <c r="XBQ866" s="23"/>
      <c r="XBR866" s="23"/>
      <c r="XBS866" s="23"/>
      <c r="XBT866" s="23"/>
      <c r="XBU866" s="23"/>
      <c r="XBV866" s="23"/>
      <c r="XBW866" s="23"/>
      <c r="XBX866" s="23"/>
      <c r="XBY866" s="23"/>
      <c r="XBZ866" s="23"/>
      <c r="XCA866" s="23"/>
      <c r="XCB866" s="23"/>
      <c r="XCC866" s="23"/>
      <c r="XCD866" s="23"/>
      <c r="XCE866" s="23"/>
      <c r="XCF866" s="23"/>
      <c r="XCG866" s="23"/>
      <c r="XCH866" s="23"/>
      <c r="XCI866" s="23"/>
      <c r="XCJ866" s="23"/>
      <c r="XCK866" s="23"/>
      <c r="XCL866" s="23"/>
      <c r="XCM866" s="23"/>
      <c r="XCN866" s="23"/>
      <c r="XCO866" s="23"/>
      <c r="XCP866" s="23"/>
      <c r="XCQ866" s="23"/>
      <c r="XCR866" s="23"/>
      <c r="XCS866" s="23"/>
      <c r="XCT866" s="23"/>
      <c r="XCU866" s="23"/>
      <c r="XCV866" s="23"/>
      <c r="XCW866" s="26"/>
      <c r="XCX866" s="26"/>
      <c r="XCY866" s="26"/>
      <c r="XCZ866" s="26"/>
      <c r="XDA866" s="26"/>
      <c r="XDB866" s="26"/>
      <c r="XDC866" s="26"/>
      <c r="XDD866" s="26"/>
      <c r="XDE866" s="26"/>
      <c r="XDF866" s="26"/>
      <c r="XDG866" s="26"/>
      <c r="XDH866" s="26"/>
      <c r="XDI866" s="26"/>
      <c r="XDJ866" s="26"/>
      <c r="XDK866" s="26"/>
      <c r="XDL866" s="26"/>
      <c r="XDM866" s="26"/>
      <c r="XDN866" s="26"/>
      <c r="XDO866" s="26"/>
      <c r="XDP866" s="26"/>
      <c r="XDQ866" s="26"/>
      <c r="XDR866" s="26"/>
      <c r="XDS866" s="26"/>
      <c r="XDT866" s="26"/>
      <c r="XDU866" s="26"/>
      <c r="XDV866" s="26"/>
      <c r="XDW866" s="26"/>
      <c r="XDX866" s="26"/>
      <c r="XDY866" s="26"/>
      <c r="XDZ866" s="26"/>
      <c r="XEA866" s="26"/>
      <c r="XEB866" s="26"/>
      <c r="XEC866" s="26"/>
      <c r="XED866" s="26"/>
      <c r="XEE866" s="26"/>
      <c r="XEF866" s="26"/>
      <c r="XEG866" s="26"/>
      <c r="XEH866" s="26"/>
      <c r="XEI866" s="26"/>
      <c r="XEJ866" s="26"/>
      <c r="XEK866" s="26"/>
      <c r="XEL866" s="26"/>
      <c r="XEM866" s="26"/>
      <c r="XEN866" s="26"/>
      <c r="XEO866" s="26"/>
      <c r="XEP866" s="26"/>
      <c r="XEQ866" s="26"/>
      <c r="XER866" s="26"/>
      <c r="XES866" s="26"/>
      <c r="XET866" s="26"/>
      <c r="XEU866" s="26"/>
      <c r="XEV866" s="26"/>
      <c r="XEW866" s="26"/>
      <c r="XEX866" s="26"/>
      <c r="XEY866" s="26"/>
      <c r="XEZ866" s="26"/>
      <c r="XFA866" s="26"/>
    </row>
    <row r="867" s="4" customFormat="1" ht="15" customHeight="1" spans="1:16381">
      <c r="A867" s="15">
        <v>863</v>
      </c>
      <c r="B867" s="16" t="s">
        <v>1331</v>
      </c>
      <c r="C867" s="17" t="s">
        <v>1608</v>
      </c>
      <c r="D867" s="18">
        <v>20000</v>
      </c>
      <c r="E867" s="18">
        <v>20000</v>
      </c>
      <c r="F867" s="18">
        <f t="shared" si="48"/>
        <v>20000</v>
      </c>
      <c r="G867" s="17" t="s">
        <v>1609</v>
      </c>
      <c r="H867" s="17" t="s">
        <v>661</v>
      </c>
      <c r="I867" s="17" t="s">
        <v>189</v>
      </c>
      <c r="J867" s="20" t="s">
        <v>475</v>
      </c>
      <c r="K867" s="21">
        <v>43545</v>
      </c>
      <c r="L867" s="21" t="s">
        <v>23</v>
      </c>
      <c r="M867" s="15">
        <f t="shared" si="49"/>
        <v>92</v>
      </c>
      <c r="N867" s="15">
        <f t="shared" si="50"/>
        <v>222.33</v>
      </c>
      <c r="XAH867" s="23"/>
      <c r="XAI867" s="23"/>
      <c r="XAJ867" s="23"/>
      <c r="XAK867" s="23"/>
      <c r="XAL867" s="23"/>
      <c r="XAM867" s="23"/>
      <c r="XAN867" s="23"/>
      <c r="XAO867" s="23"/>
      <c r="XAP867" s="23"/>
      <c r="XAQ867" s="23"/>
      <c r="XAR867" s="23"/>
      <c r="XAS867" s="23"/>
      <c r="XAT867" s="23"/>
      <c r="XAU867" s="23"/>
      <c r="XAV867" s="23"/>
      <c r="XAW867" s="23"/>
      <c r="XAX867" s="23"/>
      <c r="XAY867" s="23"/>
      <c r="XAZ867" s="23"/>
      <c r="XBA867" s="23"/>
      <c r="XBB867" s="23"/>
      <c r="XBC867" s="23"/>
      <c r="XBD867" s="23"/>
      <c r="XBE867" s="23"/>
      <c r="XBF867" s="23"/>
      <c r="XBG867" s="23"/>
      <c r="XBH867" s="23"/>
      <c r="XBI867" s="23"/>
      <c r="XBJ867" s="23"/>
      <c r="XBK867" s="23"/>
      <c r="XBL867" s="23"/>
      <c r="XBM867" s="23"/>
      <c r="XBN867" s="23"/>
      <c r="XBO867" s="23"/>
      <c r="XBP867" s="23"/>
      <c r="XBQ867" s="23"/>
      <c r="XBR867" s="23"/>
      <c r="XBS867" s="23"/>
      <c r="XBT867" s="23"/>
      <c r="XBU867" s="23"/>
      <c r="XBV867" s="23"/>
      <c r="XBW867" s="23"/>
      <c r="XBX867" s="23"/>
      <c r="XBY867" s="23"/>
      <c r="XBZ867" s="23"/>
      <c r="XCA867" s="23"/>
      <c r="XCB867" s="23"/>
      <c r="XCC867" s="23"/>
      <c r="XCD867" s="23"/>
      <c r="XCE867" s="23"/>
      <c r="XCF867" s="23"/>
      <c r="XCG867" s="23"/>
      <c r="XCH867" s="23"/>
      <c r="XCI867" s="23"/>
      <c r="XCJ867" s="23"/>
      <c r="XCK867" s="23"/>
      <c r="XCL867" s="23"/>
      <c r="XCM867" s="23"/>
      <c r="XCN867" s="23"/>
      <c r="XCO867" s="23"/>
      <c r="XCP867" s="23"/>
      <c r="XCQ867" s="23"/>
      <c r="XCR867" s="23"/>
      <c r="XCS867" s="23"/>
      <c r="XCT867" s="23"/>
      <c r="XCU867" s="23"/>
      <c r="XCV867" s="23"/>
      <c r="XCW867" s="26"/>
      <c r="XCX867" s="26"/>
      <c r="XCY867" s="26"/>
      <c r="XCZ867" s="26"/>
      <c r="XDA867" s="26"/>
      <c r="XDB867" s="26"/>
      <c r="XDC867" s="26"/>
      <c r="XDD867" s="26"/>
      <c r="XDE867" s="26"/>
      <c r="XDF867" s="26"/>
      <c r="XDG867" s="26"/>
      <c r="XDH867" s="26"/>
      <c r="XDI867" s="26"/>
      <c r="XDJ867" s="26"/>
      <c r="XDK867" s="26"/>
      <c r="XDL867" s="26"/>
      <c r="XDM867" s="26"/>
      <c r="XDN867" s="26"/>
      <c r="XDO867" s="26"/>
      <c r="XDP867" s="26"/>
      <c r="XDQ867" s="26"/>
      <c r="XDR867" s="26"/>
      <c r="XDS867" s="26"/>
      <c r="XDT867" s="26"/>
      <c r="XDU867" s="26"/>
      <c r="XDV867" s="26"/>
      <c r="XDW867" s="26"/>
      <c r="XDX867" s="26"/>
      <c r="XDY867" s="26"/>
      <c r="XDZ867" s="26"/>
      <c r="XEA867" s="26"/>
      <c r="XEB867" s="26"/>
      <c r="XEC867" s="26"/>
      <c r="XED867" s="26"/>
      <c r="XEE867" s="26"/>
      <c r="XEF867" s="26"/>
      <c r="XEG867" s="26"/>
      <c r="XEH867" s="26"/>
      <c r="XEI867" s="26"/>
      <c r="XEJ867" s="26"/>
      <c r="XEK867" s="26"/>
      <c r="XEL867" s="26"/>
      <c r="XEM867" s="26"/>
      <c r="XEN867" s="26"/>
      <c r="XEO867" s="26"/>
      <c r="XEP867" s="26"/>
      <c r="XEQ867" s="26"/>
      <c r="XER867" s="26"/>
      <c r="XES867" s="26"/>
      <c r="XET867" s="26"/>
      <c r="XEU867" s="26"/>
      <c r="XEV867" s="26"/>
      <c r="XEW867" s="26"/>
      <c r="XEX867" s="26"/>
      <c r="XEY867" s="26"/>
      <c r="XEZ867" s="26"/>
      <c r="XFA867" s="26"/>
    </row>
    <row r="868" s="4" customFormat="1" ht="15" customHeight="1" spans="1:16381">
      <c r="A868" s="15">
        <v>864</v>
      </c>
      <c r="B868" s="16" t="s">
        <v>1331</v>
      </c>
      <c r="C868" s="17" t="s">
        <v>1610</v>
      </c>
      <c r="D868" s="18">
        <v>50000</v>
      </c>
      <c r="E868" s="18">
        <v>50000</v>
      </c>
      <c r="F868" s="18">
        <f t="shared" si="48"/>
        <v>50000</v>
      </c>
      <c r="G868" s="17" t="s">
        <v>1611</v>
      </c>
      <c r="H868" s="17" t="s">
        <v>1612</v>
      </c>
      <c r="I868" s="17" t="s">
        <v>21</v>
      </c>
      <c r="J868" s="20" t="s">
        <v>1333</v>
      </c>
      <c r="K868" s="21">
        <v>43545</v>
      </c>
      <c r="L868" s="21" t="s">
        <v>23</v>
      </c>
      <c r="M868" s="15">
        <f t="shared" si="49"/>
        <v>92</v>
      </c>
      <c r="N868" s="15">
        <f t="shared" si="50"/>
        <v>606.94</v>
      </c>
      <c r="XAH868" s="23"/>
      <c r="XAI868" s="23"/>
      <c r="XAJ868" s="23"/>
      <c r="XAK868" s="23"/>
      <c r="XAL868" s="23"/>
      <c r="XAM868" s="23"/>
      <c r="XAN868" s="23"/>
      <c r="XAO868" s="23"/>
      <c r="XAP868" s="23"/>
      <c r="XAQ868" s="23"/>
      <c r="XAR868" s="23"/>
      <c r="XAS868" s="23"/>
      <c r="XAT868" s="23"/>
      <c r="XAU868" s="23"/>
      <c r="XAV868" s="23"/>
      <c r="XAW868" s="23"/>
      <c r="XAX868" s="23"/>
      <c r="XAY868" s="23"/>
      <c r="XAZ868" s="23"/>
      <c r="XBA868" s="23"/>
      <c r="XBB868" s="23"/>
      <c r="XBC868" s="23"/>
      <c r="XBD868" s="23"/>
      <c r="XBE868" s="23"/>
      <c r="XBF868" s="23"/>
      <c r="XBG868" s="23"/>
      <c r="XBH868" s="23"/>
      <c r="XBI868" s="23"/>
      <c r="XBJ868" s="23"/>
      <c r="XBK868" s="23"/>
      <c r="XBL868" s="23"/>
      <c r="XBM868" s="23"/>
      <c r="XBN868" s="23"/>
      <c r="XBO868" s="23"/>
      <c r="XBP868" s="23"/>
      <c r="XBQ868" s="23"/>
      <c r="XBR868" s="23"/>
      <c r="XBS868" s="23"/>
      <c r="XBT868" s="23"/>
      <c r="XBU868" s="23"/>
      <c r="XBV868" s="23"/>
      <c r="XBW868" s="23"/>
      <c r="XBX868" s="23"/>
      <c r="XBY868" s="23"/>
      <c r="XBZ868" s="23"/>
      <c r="XCA868" s="23"/>
      <c r="XCB868" s="23"/>
      <c r="XCC868" s="23"/>
      <c r="XCD868" s="23"/>
      <c r="XCE868" s="23"/>
      <c r="XCF868" s="23"/>
      <c r="XCG868" s="23"/>
      <c r="XCH868" s="23"/>
      <c r="XCI868" s="23"/>
      <c r="XCJ868" s="23"/>
      <c r="XCK868" s="23"/>
      <c r="XCL868" s="23"/>
      <c r="XCM868" s="23"/>
      <c r="XCN868" s="23"/>
      <c r="XCO868" s="23"/>
      <c r="XCP868" s="23"/>
      <c r="XCQ868" s="23"/>
      <c r="XCR868" s="23"/>
      <c r="XCS868" s="23"/>
      <c r="XCT868" s="23"/>
      <c r="XCU868" s="23"/>
      <c r="XCV868" s="23"/>
      <c r="XCW868" s="26"/>
      <c r="XCX868" s="26"/>
      <c r="XCY868" s="26"/>
      <c r="XCZ868" s="26"/>
      <c r="XDA868" s="26"/>
      <c r="XDB868" s="26"/>
      <c r="XDC868" s="26"/>
      <c r="XDD868" s="26"/>
      <c r="XDE868" s="26"/>
      <c r="XDF868" s="26"/>
      <c r="XDG868" s="26"/>
      <c r="XDH868" s="26"/>
      <c r="XDI868" s="26"/>
      <c r="XDJ868" s="26"/>
      <c r="XDK868" s="26"/>
      <c r="XDL868" s="26"/>
      <c r="XDM868" s="26"/>
      <c r="XDN868" s="26"/>
      <c r="XDO868" s="26"/>
      <c r="XDP868" s="26"/>
      <c r="XDQ868" s="26"/>
      <c r="XDR868" s="26"/>
      <c r="XDS868" s="26"/>
      <c r="XDT868" s="26"/>
      <c r="XDU868" s="26"/>
      <c r="XDV868" s="26"/>
      <c r="XDW868" s="26"/>
      <c r="XDX868" s="26"/>
      <c r="XDY868" s="26"/>
      <c r="XDZ868" s="26"/>
      <c r="XEA868" s="26"/>
      <c r="XEB868" s="26"/>
      <c r="XEC868" s="26"/>
      <c r="XED868" s="26"/>
      <c r="XEE868" s="26"/>
      <c r="XEF868" s="26"/>
      <c r="XEG868" s="26"/>
      <c r="XEH868" s="26"/>
      <c r="XEI868" s="26"/>
      <c r="XEJ868" s="26"/>
      <c r="XEK868" s="26"/>
      <c r="XEL868" s="26"/>
      <c r="XEM868" s="26"/>
      <c r="XEN868" s="26"/>
      <c r="XEO868" s="26"/>
      <c r="XEP868" s="26"/>
      <c r="XEQ868" s="26"/>
      <c r="XER868" s="26"/>
      <c r="XES868" s="26"/>
      <c r="XET868" s="26"/>
      <c r="XEU868" s="26"/>
      <c r="XEV868" s="26"/>
      <c r="XEW868" s="26"/>
      <c r="XEX868" s="26"/>
      <c r="XEY868" s="26"/>
      <c r="XEZ868" s="26"/>
      <c r="XFA868" s="26"/>
    </row>
    <row r="869" s="4" customFormat="1" ht="15" customHeight="1" spans="1:16381">
      <c r="A869" s="15">
        <v>865</v>
      </c>
      <c r="B869" s="16" t="s">
        <v>1331</v>
      </c>
      <c r="C869" s="17" t="s">
        <v>1613</v>
      </c>
      <c r="D869" s="18">
        <v>50000</v>
      </c>
      <c r="E869" s="18">
        <v>50000</v>
      </c>
      <c r="F869" s="18">
        <f t="shared" si="48"/>
        <v>50000</v>
      </c>
      <c r="G869" s="17" t="s">
        <v>815</v>
      </c>
      <c r="H869" s="17" t="s">
        <v>816</v>
      </c>
      <c r="I869" s="17" t="s">
        <v>21</v>
      </c>
      <c r="J869" s="20" t="s">
        <v>1333</v>
      </c>
      <c r="K869" s="21">
        <v>43545</v>
      </c>
      <c r="L869" s="21" t="s">
        <v>23</v>
      </c>
      <c r="M869" s="15">
        <f t="shared" si="49"/>
        <v>92</v>
      </c>
      <c r="N869" s="15">
        <f t="shared" si="50"/>
        <v>606.94</v>
      </c>
      <c r="XAH869" s="23"/>
      <c r="XAI869" s="23"/>
      <c r="XAJ869" s="23"/>
      <c r="XAK869" s="23"/>
      <c r="XAL869" s="23"/>
      <c r="XAM869" s="23"/>
      <c r="XAN869" s="23"/>
      <c r="XAO869" s="23"/>
      <c r="XAP869" s="23"/>
      <c r="XAQ869" s="23"/>
      <c r="XAR869" s="23"/>
      <c r="XAS869" s="23"/>
      <c r="XAT869" s="23"/>
      <c r="XAU869" s="23"/>
      <c r="XAV869" s="23"/>
      <c r="XAW869" s="23"/>
      <c r="XAX869" s="23"/>
      <c r="XAY869" s="23"/>
      <c r="XAZ869" s="23"/>
      <c r="XBA869" s="23"/>
      <c r="XBB869" s="23"/>
      <c r="XBC869" s="23"/>
      <c r="XBD869" s="23"/>
      <c r="XBE869" s="23"/>
      <c r="XBF869" s="23"/>
      <c r="XBG869" s="23"/>
      <c r="XBH869" s="23"/>
      <c r="XBI869" s="23"/>
      <c r="XBJ869" s="23"/>
      <c r="XBK869" s="23"/>
      <c r="XBL869" s="23"/>
      <c r="XBM869" s="23"/>
      <c r="XBN869" s="23"/>
      <c r="XBO869" s="23"/>
      <c r="XBP869" s="23"/>
      <c r="XBQ869" s="23"/>
      <c r="XBR869" s="23"/>
      <c r="XBS869" s="23"/>
      <c r="XBT869" s="23"/>
      <c r="XBU869" s="23"/>
      <c r="XBV869" s="23"/>
      <c r="XBW869" s="23"/>
      <c r="XBX869" s="23"/>
      <c r="XBY869" s="23"/>
      <c r="XBZ869" s="23"/>
      <c r="XCA869" s="23"/>
      <c r="XCB869" s="23"/>
      <c r="XCC869" s="23"/>
      <c r="XCD869" s="23"/>
      <c r="XCE869" s="23"/>
      <c r="XCF869" s="23"/>
      <c r="XCG869" s="23"/>
      <c r="XCH869" s="23"/>
      <c r="XCI869" s="23"/>
      <c r="XCJ869" s="23"/>
      <c r="XCK869" s="23"/>
      <c r="XCL869" s="23"/>
      <c r="XCM869" s="23"/>
      <c r="XCN869" s="23"/>
      <c r="XCO869" s="23"/>
      <c r="XCP869" s="23"/>
      <c r="XCQ869" s="23"/>
      <c r="XCR869" s="23"/>
      <c r="XCS869" s="23"/>
      <c r="XCT869" s="23"/>
      <c r="XCU869" s="23"/>
      <c r="XCV869" s="23"/>
      <c r="XCW869" s="26"/>
      <c r="XCX869" s="26"/>
      <c r="XCY869" s="26"/>
      <c r="XCZ869" s="26"/>
      <c r="XDA869" s="26"/>
      <c r="XDB869" s="26"/>
      <c r="XDC869" s="26"/>
      <c r="XDD869" s="26"/>
      <c r="XDE869" s="26"/>
      <c r="XDF869" s="26"/>
      <c r="XDG869" s="26"/>
      <c r="XDH869" s="26"/>
      <c r="XDI869" s="26"/>
      <c r="XDJ869" s="26"/>
      <c r="XDK869" s="26"/>
      <c r="XDL869" s="26"/>
      <c r="XDM869" s="26"/>
      <c r="XDN869" s="26"/>
      <c r="XDO869" s="26"/>
      <c r="XDP869" s="26"/>
      <c r="XDQ869" s="26"/>
      <c r="XDR869" s="26"/>
      <c r="XDS869" s="26"/>
      <c r="XDT869" s="26"/>
      <c r="XDU869" s="26"/>
      <c r="XDV869" s="26"/>
      <c r="XDW869" s="26"/>
      <c r="XDX869" s="26"/>
      <c r="XDY869" s="26"/>
      <c r="XDZ869" s="26"/>
      <c r="XEA869" s="26"/>
      <c r="XEB869" s="26"/>
      <c r="XEC869" s="26"/>
      <c r="XED869" s="26"/>
      <c r="XEE869" s="26"/>
      <c r="XEF869" s="26"/>
      <c r="XEG869" s="26"/>
      <c r="XEH869" s="26"/>
      <c r="XEI869" s="26"/>
      <c r="XEJ869" s="26"/>
      <c r="XEK869" s="26"/>
      <c r="XEL869" s="26"/>
      <c r="XEM869" s="26"/>
      <c r="XEN869" s="26"/>
      <c r="XEO869" s="26"/>
      <c r="XEP869" s="26"/>
      <c r="XEQ869" s="26"/>
      <c r="XER869" s="26"/>
      <c r="XES869" s="26"/>
      <c r="XET869" s="26"/>
      <c r="XEU869" s="26"/>
      <c r="XEV869" s="26"/>
      <c r="XEW869" s="26"/>
      <c r="XEX869" s="26"/>
      <c r="XEY869" s="26"/>
      <c r="XEZ869" s="26"/>
      <c r="XFA869" s="26"/>
    </row>
    <row r="870" s="4" customFormat="1" ht="15" customHeight="1" spans="1:16381">
      <c r="A870" s="15">
        <v>866</v>
      </c>
      <c r="B870" s="16" t="s">
        <v>1331</v>
      </c>
      <c r="C870" s="17" t="s">
        <v>1614</v>
      </c>
      <c r="D870" s="18">
        <v>50000</v>
      </c>
      <c r="E870" s="18">
        <v>50000</v>
      </c>
      <c r="F870" s="18">
        <f t="shared" si="48"/>
        <v>50000</v>
      </c>
      <c r="G870" s="17" t="s">
        <v>1615</v>
      </c>
      <c r="H870" s="17" t="s">
        <v>1616</v>
      </c>
      <c r="I870" s="17" t="s">
        <v>21</v>
      </c>
      <c r="J870" s="20" t="s">
        <v>1333</v>
      </c>
      <c r="K870" s="21">
        <v>43545</v>
      </c>
      <c r="L870" s="21" t="s">
        <v>23</v>
      </c>
      <c r="M870" s="15">
        <f t="shared" si="49"/>
        <v>92</v>
      </c>
      <c r="N870" s="15">
        <f t="shared" si="50"/>
        <v>606.94</v>
      </c>
      <c r="XAH870" s="23"/>
      <c r="XAI870" s="23"/>
      <c r="XAJ870" s="23"/>
      <c r="XAK870" s="23"/>
      <c r="XAL870" s="23"/>
      <c r="XAM870" s="23"/>
      <c r="XAN870" s="23"/>
      <c r="XAO870" s="23"/>
      <c r="XAP870" s="23"/>
      <c r="XAQ870" s="23"/>
      <c r="XAR870" s="23"/>
      <c r="XAS870" s="23"/>
      <c r="XAT870" s="23"/>
      <c r="XAU870" s="23"/>
      <c r="XAV870" s="23"/>
      <c r="XAW870" s="23"/>
      <c r="XAX870" s="23"/>
      <c r="XAY870" s="23"/>
      <c r="XAZ870" s="23"/>
      <c r="XBA870" s="23"/>
      <c r="XBB870" s="23"/>
      <c r="XBC870" s="23"/>
      <c r="XBD870" s="23"/>
      <c r="XBE870" s="23"/>
      <c r="XBF870" s="23"/>
      <c r="XBG870" s="23"/>
      <c r="XBH870" s="23"/>
      <c r="XBI870" s="23"/>
      <c r="XBJ870" s="23"/>
      <c r="XBK870" s="23"/>
      <c r="XBL870" s="23"/>
      <c r="XBM870" s="23"/>
      <c r="XBN870" s="23"/>
      <c r="XBO870" s="23"/>
      <c r="XBP870" s="23"/>
      <c r="XBQ870" s="23"/>
      <c r="XBR870" s="23"/>
      <c r="XBS870" s="23"/>
      <c r="XBT870" s="23"/>
      <c r="XBU870" s="23"/>
      <c r="XBV870" s="23"/>
      <c r="XBW870" s="23"/>
      <c r="XBX870" s="23"/>
      <c r="XBY870" s="23"/>
      <c r="XBZ870" s="23"/>
      <c r="XCA870" s="23"/>
      <c r="XCB870" s="23"/>
      <c r="XCC870" s="23"/>
      <c r="XCD870" s="23"/>
      <c r="XCE870" s="23"/>
      <c r="XCF870" s="23"/>
      <c r="XCG870" s="23"/>
      <c r="XCH870" s="23"/>
      <c r="XCI870" s="23"/>
      <c r="XCJ870" s="23"/>
      <c r="XCK870" s="23"/>
      <c r="XCL870" s="23"/>
      <c r="XCM870" s="23"/>
      <c r="XCN870" s="23"/>
      <c r="XCO870" s="23"/>
      <c r="XCP870" s="23"/>
      <c r="XCQ870" s="23"/>
      <c r="XCR870" s="23"/>
      <c r="XCS870" s="23"/>
      <c r="XCT870" s="23"/>
      <c r="XCU870" s="23"/>
      <c r="XCV870" s="23"/>
      <c r="XCW870" s="26"/>
      <c r="XCX870" s="26"/>
      <c r="XCY870" s="26"/>
      <c r="XCZ870" s="26"/>
      <c r="XDA870" s="26"/>
      <c r="XDB870" s="26"/>
      <c r="XDC870" s="26"/>
      <c r="XDD870" s="26"/>
      <c r="XDE870" s="26"/>
      <c r="XDF870" s="26"/>
      <c r="XDG870" s="26"/>
      <c r="XDH870" s="26"/>
      <c r="XDI870" s="26"/>
      <c r="XDJ870" s="26"/>
      <c r="XDK870" s="26"/>
      <c r="XDL870" s="26"/>
      <c r="XDM870" s="26"/>
      <c r="XDN870" s="26"/>
      <c r="XDO870" s="26"/>
      <c r="XDP870" s="26"/>
      <c r="XDQ870" s="26"/>
      <c r="XDR870" s="26"/>
      <c r="XDS870" s="26"/>
      <c r="XDT870" s="26"/>
      <c r="XDU870" s="26"/>
      <c r="XDV870" s="26"/>
      <c r="XDW870" s="26"/>
      <c r="XDX870" s="26"/>
      <c r="XDY870" s="26"/>
      <c r="XDZ870" s="26"/>
      <c r="XEA870" s="26"/>
      <c r="XEB870" s="26"/>
      <c r="XEC870" s="26"/>
      <c r="XED870" s="26"/>
      <c r="XEE870" s="26"/>
      <c r="XEF870" s="26"/>
      <c r="XEG870" s="26"/>
      <c r="XEH870" s="26"/>
      <c r="XEI870" s="26"/>
      <c r="XEJ870" s="26"/>
      <c r="XEK870" s="26"/>
      <c r="XEL870" s="26"/>
      <c r="XEM870" s="26"/>
      <c r="XEN870" s="26"/>
      <c r="XEO870" s="26"/>
      <c r="XEP870" s="26"/>
      <c r="XEQ870" s="26"/>
      <c r="XER870" s="26"/>
      <c r="XES870" s="26"/>
      <c r="XET870" s="26"/>
      <c r="XEU870" s="26"/>
      <c r="XEV870" s="26"/>
      <c r="XEW870" s="26"/>
      <c r="XEX870" s="26"/>
      <c r="XEY870" s="26"/>
      <c r="XEZ870" s="26"/>
      <c r="XFA870" s="26"/>
    </row>
    <row r="871" s="4" customFormat="1" ht="15" customHeight="1" spans="1:16381">
      <c r="A871" s="15">
        <v>867</v>
      </c>
      <c r="B871" s="16" t="s">
        <v>1331</v>
      </c>
      <c r="C871" s="17" t="s">
        <v>1617</v>
      </c>
      <c r="D871" s="18">
        <v>50000</v>
      </c>
      <c r="E871" s="18">
        <v>50000</v>
      </c>
      <c r="F871" s="18">
        <f t="shared" si="48"/>
        <v>50000</v>
      </c>
      <c r="G871" s="17" t="s">
        <v>359</v>
      </c>
      <c r="H871" s="17" t="s">
        <v>1233</v>
      </c>
      <c r="I871" s="17" t="s">
        <v>21</v>
      </c>
      <c r="J871" s="20" t="s">
        <v>1333</v>
      </c>
      <c r="K871" s="21">
        <v>43545</v>
      </c>
      <c r="L871" s="21" t="s">
        <v>23</v>
      </c>
      <c r="M871" s="15">
        <f t="shared" si="49"/>
        <v>92</v>
      </c>
      <c r="N871" s="15">
        <f t="shared" si="50"/>
        <v>606.94</v>
      </c>
      <c r="XAH871" s="23"/>
      <c r="XAI871" s="23"/>
      <c r="XAJ871" s="23"/>
      <c r="XAK871" s="23"/>
      <c r="XAL871" s="23"/>
      <c r="XAM871" s="23"/>
      <c r="XAN871" s="23"/>
      <c r="XAO871" s="23"/>
      <c r="XAP871" s="23"/>
      <c r="XAQ871" s="23"/>
      <c r="XAR871" s="23"/>
      <c r="XAS871" s="23"/>
      <c r="XAT871" s="23"/>
      <c r="XAU871" s="23"/>
      <c r="XAV871" s="23"/>
      <c r="XAW871" s="23"/>
      <c r="XAX871" s="23"/>
      <c r="XAY871" s="23"/>
      <c r="XAZ871" s="23"/>
      <c r="XBA871" s="23"/>
      <c r="XBB871" s="23"/>
      <c r="XBC871" s="23"/>
      <c r="XBD871" s="23"/>
      <c r="XBE871" s="23"/>
      <c r="XBF871" s="23"/>
      <c r="XBG871" s="23"/>
      <c r="XBH871" s="23"/>
      <c r="XBI871" s="23"/>
      <c r="XBJ871" s="23"/>
      <c r="XBK871" s="23"/>
      <c r="XBL871" s="23"/>
      <c r="XBM871" s="23"/>
      <c r="XBN871" s="23"/>
      <c r="XBO871" s="23"/>
      <c r="XBP871" s="23"/>
      <c r="XBQ871" s="23"/>
      <c r="XBR871" s="23"/>
      <c r="XBS871" s="23"/>
      <c r="XBT871" s="23"/>
      <c r="XBU871" s="23"/>
      <c r="XBV871" s="23"/>
      <c r="XBW871" s="23"/>
      <c r="XBX871" s="23"/>
      <c r="XBY871" s="23"/>
      <c r="XBZ871" s="23"/>
      <c r="XCA871" s="23"/>
      <c r="XCB871" s="23"/>
      <c r="XCC871" s="23"/>
      <c r="XCD871" s="23"/>
      <c r="XCE871" s="23"/>
      <c r="XCF871" s="23"/>
      <c r="XCG871" s="23"/>
      <c r="XCH871" s="23"/>
      <c r="XCI871" s="23"/>
      <c r="XCJ871" s="23"/>
      <c r="XCK871" s="23"/>
      <c r="XCL871" s="23"/>
      <c r="XCM871" s="23"/>
      <c r="XCN871" s="23"/>
      <c r="XCO871" s="23"/>
      <c r="XCP871" s="23"/>
      <c r="XCQ871" s="23"/>
      <c r="XCR871" s="23"/>
      <c r="XCS871" s="23"/>
      <c r="XCT871" s="23"/>
      <c r="XCU871" s="23"/>
      <c r="XCV871" s="23"/>
      <c r="XCW871" s="26"/>
      <c r="XCX871" s="26"/>
      <c r="XCY871" s="26"/>
      <c r="XCZ871" s="26"/>
      <c r="XDA871" s="26"/>
      <c r="XDB871" s="26"/>
      <c r="XDC871" s="26"/>
      <c r="XDD871" s="26"/>
      <c r="XDE871" s="26"/>
      <c r="XDF871" s="26"/>
      <c r="XDG871" s="26"/>
      <c r="XDH871" s="26"/>
      <c r="XDI871" s="26"/>
      <c r="XDJ871" s="26"/>
      <c r="XDK871" s="26"/>
      <c r="XDL871" s="26"/>
      <c r="XDM871" s="26"/>
      <c r="XDN871" s="26"/>
      <c r="XDO871" s="26"/>
      <c r="XDP871" s="26"/>
      <c r="XDQ871" s="26"/>
      <c r="XDR871" s="26"/>
      <c r="XDS871" s="26"/>
      <c r="XDT871" s="26"/>
      <c r="XDU871" s="26"/>
      <c r="XDV871" s="26"/>
      <c r="XDW871" s="26"/>
      <c r="XDX871" s="26"/>
      <c r="XDY871" s="26"/>
      <c r="XDZ871" s="26"/>
      <c r="XEA871" s="26"/>
      <c r="XEB871" s="26"/>
      <c r="XEC871" s="26"/>
      <c r="XED871" s="26"/>
      <c r="XEE871" s="26"/>
      <c r="XEF871" s="26"/>
      <c r="XEG871" s="26"/>
      <c r="XEH871" s="26"/>
      <c r="XEI871" s="26"/>
      <c r="XEJ871" s="26"/>
      <c r="XEK871" s="26"/>
      <c r="XEL871" s="26"/>
      <c r="XEM871" s="26"/>
      <c r="XEN871" s="26"/>
      <c r="XEO871" s="26"/>
      <c r="XEP871" s="26"/>
      <c r="XEQ871" s="26"/>
      <c r="XER871" s="26"/>
      <c r="XES871" s="26"/>
      <c r="XET871" s="26"/>
      <c r="XEU871" s="26"/>
      <c r="XEV871" s="26"/>
      <c r="XEW871" s="26"/>
      <c r="XEX871" s="26"/>
      <c r="XEY871" s="26"/>
      <c r="XEZ871" s="26"/>
      <c r="XFA871" s="26"/>
    </row>
    <row r="872" s="4" customFormat="1" ht="15" customHeight="1" spans="1:16381">
      <c r="A872" s="15">
        <v>868</v>
      </c>
      <c r="B872" s="16" t="s">
        <v>1331</v>
      </c>
      <c r="C872" s="17" t="s">
        <v>1618</v>
      </c>
      <c r="D872" s="18">
        <v>50000</v>
      </c>
      <c r="E872" s="18">
        <v>50000</v>
      </c>
      <c r="F872" s="18">
        <f t="shared" si="48"/>
        <v>50000</v>
      </c>
      <c r="G872" s="17" t="s">
        <v>1619</v>
      </c>
      <c r="H872" s="17" t="s">
        <v>1304</v>
      </c>
      <c r="I872" s="17" t="s">
        <v>21</v>
      </c>
      <c r="J872" s="20" t="s">
        <v>1333</v>
      </c>
      <c r="K872" s="21">
        <v>43545</v>
      </c>
      <c r="L872" s="21" t="s">
        <v>23</v>
      </c>
      <c r="M872" s="15">
        <f t="shared" si="49"/>
        <v>92</v>
      </c>
      <c r="N872" s="15">
        <f t="shared" si="50"/>
        <v>606.94</v>
      </c>
      <c r="XAH872" s="23"/>
      <c r="XAI872" s="23"/>
      <c r="XAJ872" s="23"/>
      <c r="XAK872" s="23"/>
      <c r="XAL872" s="23"/>
      <c r="XAM872" s="23"/>
      <c r="XAN872" s="23"/>
      <c r="XAO872" s="23"/>
      <c r="XAP872" s="23"/>
      <c r="XAQ872" s="23"/>
      <c r="XAR872" s="23"/>
      <c r="XAS872" s="23"/>
      <c r="XAT872" s="23"/>
      <c r="XAU872" s="23"/>
      <c r="XAV872" s="23"/>
      <c r="XAW872" s="23"/>
      <c r="XAX872" s="23"/>
      <c r="XAY872" s="23"/>
      <c r="XAZ872" s="23"/>
      <c r="XBA872" s="23"/>
      <c r="XBB872" s="23"/>
      <c r="XBC872" s="23"/>
      <c r="XBD872" s="23"/>
      <c r="XBE872" s="23"/>
      <c r="XBF872" s="23"/>
      <c r="XBG872" s="23"/>
      <c r="XBH872" s="23"/>
      <c r="XBI872" s="23"/>
      <c r="XBJ872" s="23"/>
      <c r="XBK872" s="23"/>
      <c r="XBL872" s="23"/>
      <c r="XBM872" s="23"/>
      <c r="XBN872" s="23"/>
      <c r="XBO872" s="23"/>
      <c r="XBP872" s="23"/>
      <c r="XBQ872" s="23"/>
      <c r="XBR872" s="23"/>
      <c r="XBS872" s="23"/>
      <c r="XBT872" s="23"/>
      <c r="XBU872" s="23"/>
      <c r="XBV872" s="23"/>
      <c r="XBW872" s="23"/>
      <c r="XBX872" s="23"/>
      <c r="XBY872" s="23"/>
      <c r="XBZ872" s="23"/>
      <c r="XCA872" s="23"/>
      <c r="XCB872" s="23"/>
      <c r="XCC872" s="23"/>
      <c r="XCD872" s="23"/>
      <c r="XCE872" s="23"/>
      <c r="XCF872" s="23"/>
      <c r="XCG872" s="23"/>
      <c r="XCH872" s="23"/>
      <c r="XCI872" s="23"/>
      <c r="XCJ872" s="23"/>
      <c r="XCK872" s="23"/>
      <c r="XCL872" s="23"/>
      <c r="XCM872" s="23"/>
      <c r="XCN872" s="23"/>
      <c r="XCO872" s="23"/>
      <c r="XCP872" s="23"/>
      <c r="XCQ872" s="23"/>
      <c r="XCR872" s="23"/>
      <c r="XCS872" s="23"/>
      <c r="XCT872" s="23"/>
      <c r="XCU872" s="23"/>
      <c r="XCV872" s="23"/>
      <c r="XCW872" s="26"/>
      <c r="XCX872" s="26"/>
      <c r="XCY872" s="26"/>
      <c r="XCZ872" s="26"/>
      <c r="XDA872" s="26"/>
      <c r="XDB872" s="26"/>
      <c r="XDC872" s="26"/>
      <c r="XDD872" s="26"/>
      <c r="XDE872" s="26"/>
      <c r="XDF872" s="26"/>
      <c r="XDG872" s="26"/>
      <c r="XDH872" s="26"/>
      <c r="XDI872" s="26"/>
      <c r="XDJ872" s="26"/>
      <c r="XDK872" s="26"/>
      <c r="XDL872" s="26"/>
      <c r="XDM872" s="26"/>
      <c r="XDN872" s="26"/>
      <c r="XDO872" s="26"/>
      <c r="XDP872" s="26"/>
      <c r="XDQ872" s="26"/>
      <c r="XDR872" s="26"/>
      <c r="XDS872" s="26"/>
      <c r="XDT872" s="26"/>
      <c r="XDU872" s="26"/>
      <c r="XDV872" s="26"/>
      <c r="XDW872" s="26"/>
      <c r="XDX872" s="26"/>
      <c r="XDY872" s="26"/>
      <c r="XDZ872" s="26"/>
      <c r="XEA872" s="26"/>
      <c r="XEB872" s="26"/>
      <c r="XEC872" s="26"/>
      <c r="XED872" s="26"/>
      <c r="XEE872" s="26"/>
      <c r="XEF872" s="26"/>
      <c r="XEG872" s="26"/>
      <c r="XEH872" s="26"/>
      <c r="XEI872" s="26"/>
      <c r="XEJ872" s="26"/>
      <c r="XEK872" s="26"/>
      <c r="XEL872" s="26"/>
      <c r="XEM872" s="26"/>
      <c r="XEN872" s="26"/>
      <c r="XEO872" s="26"/>
      <c r="XEP872" s="26"/>
      <c r="XEQ872" s="26"/>
      <c r="XER872" s="26"/>
      <c r="XES872" s="26"/>
      <c r="XET872" s="26"/>
      <c r="XEU872" s="26"/>
      <c r="XEV872" s="26"/>
      <c r="XEW872" s="26"/>
      <c r="XEX872" s="26"/>
      <c r="XEY872" s="26"/>
      <c r="XEZ872" s="26"/>
      <c r="XFA872" s="26"/>
    </row>
    <row r="873" s="4" customFormat="1" ht="15" customHeight="1" spans="1:16381">
      <c r="A873" s="15">
        <v>869</v>
      </c>
      <c r="B873" s="16" t="s">
        <v>1331</v>
      </c>
      <c r="C873" s="17" t="s">
        <v>1620</v>
      </c>
      <c r="D873" s="18">
        <v>50000</v>
      </c>
      <c r="E873" s="18">
        <v>50000</v>
      </c>
      <c r="F873" s="18">
        <f t="shared" si="48"/>
        <v>50000</v>
      </c>
      <c r="G873" s="17" t="s">
        <v>213</v>
      </c>
      <c r="H873" s="17" t="s">
        <v>192</v>
      </c>
      <c r="I873" s="17" t="s">
        <v>21</v>
      </c>
      <c r="J873" s="20" t="s">
        <v>1333</v>
      </c>
      <c r="K873" s="21">
        <v>43545</v>
      </c>
      <c r="L873" s="21" t="s">
        <v>23</v>
      </c>
      <c r="M873" s="15">
        <f t="shared" si="49"/>
        <v>92</v>
      </c>
      <c r="N873" s="15">
        <f t="shared" si="50"/>
        <v>606.94</v>
      </c>
      <c r="XAH873" s="23"/>
      <c r="XAI873" s="23"/>
      <c r="XAJ873" s="23"/>
      <c r="XAK873" s="23"/>
      <c r="XAL873" s="23"/>
      <c r="XAM873" s="23"/>
      <c r="XAN873" s="23"/>
      <c r="XAO873" s="23"/>
      <c r="XAP873" s="23"/>
      <c r="XAQ873" s="23"/>
      <c r="XAR873" s="23"/>
      <c r="XAS873" s="23"/>
      <c r="XAT873" s="23"/>
      <c r="XAU873" s="23"/>
      <c r="XAV873" s="23"/>
      <c r="XAW873" s="23"/>
      <c r="XAX873" s="23"/>
      <c r="XAY873" s="23"/>
      <c r="XAZ873" s="23"/>
      <c r="XBA873" s="23"/>
      <c r="XBB873" s="23"/>
      <c r="XBC873" s="23"/>
      <c r="XBD873" s="23"/>
      <c r="XBE873" s="23"/>
      <c r="XBF873" s="23"/>
      <c r="XBG873" s="23"/>
      <c r="XBH873" s="23"/>
      <c r="XBI873" s="23"/>
      <c r="XBJ873" s="23"/>
      <c r="XBK873" s="23"/>
      <c r="XBL873" s="23"/>
      <c r="XBM873" s="23"/>
      <c r="XBN873" s="23"/>
      <c r="XBO873" s="23"/>
      <c r="XBP873" s="23"/>
      <c r="XBQ873" s="23"/>
      <c r="XBR873" s="23"/>
      <c r="XBS873" s="23"/>
      <c r="XBT873" s="23"/>
      <c r="XBU873" s="23"/>
      <c r="XBV873" s="23"/>
      <c r="XBW873" s="23"/>
      <c r="XBX873" s="23"/>
      <c r="XBY873" s="23"/>
      <c r="XBZ873" s="23"/>
      <c r="XCA873" s="23"/>
      <c r="XCB873" s="23"/>
      <c r="XCC873" s="23"/>
      <c r="XCD873" s="23"/>
      <c r="XCE873" s="23"/>
      <c r="XCF873" s="23"/>
      <c r="XCG873" s="23"/>
      <c r="XCH873" s="23"/>
      <c r="XCI873" s="23"/>
      <c r="XCJ873" s="23"/>
      <c r="XCK873" s="23"/>
      <c r="XCL873" s="23"/>
      <c r="XCM873" s="23"/>
      <c r="XCN873" s="23"/>
      <c r="XCO873" s="23"/>
      <c r="XCP873" s="23"/>
      <c r="XCQ873" s="23"/>
      <c r="XCR873" s="23"/>
      <c r="XCS873" s="23"/>
      <c r="XCT873" s="23"/>
      <c r="XCU873" s="23"/>
      <c r="XCV873" s="23"/>
      <c r="XCW873" s="26"/>
      <c r="XCX873" s="26"/>
      <c r="XCY873" s="26"/>
      <c r="XCZ873" s="26"/>
      <c r="XDA873" s="26"/>
      <c r="XDB873" s="26"/>
      <c r="XDC873" s="26"/>
      <c r="XDD873" s="26"/>
      <c r="XDE873" s="26"/>
      <c r="XDF873" s="26"/>
      <c r="XDG873" s="26"/>
      <c r="XDH873" s="26"/>
      <c r="XDI873" s="26"/>
      <c r="XDJ873" s="26"/>
      <c r="XDK873" s="26"/>
      <c r="XDL873" s="26"/>
      <c r="XDM873" s="26"/>
      <c r="XDN873" s="26"/>
      <c r="XDO873" s="26"/>
      <c r="XDP873" s="26"/>
      <c r="XDQ873" s="26"/>
      <c r="XDR873" s="26"/>
      <c r="XDS873" s="26"/>
      <c r="XDT873" s="26"/>
      <c r="XDU873" s="26"/>
      <c r="XDV873" s="26"/>
      <c r="XDW873" s="26"/>
      <c r="XDX873" s="26"/>
      <c r="XDY873" s="26"/>
      <c r="XDZ873" s="26"/>
      <c r="XEA873" s="26"/>
      <c r="XEB873" s="26"/>
      <c r="XEC873" s="26"/>
      <c r="XED873" s="26"/>
      <c r="XEE873" s="26"/>
      <c r="XEF873" s="26"/>
      <c r="XEG873" s="26"/>
      <c r="XEH873" s="26"/>
      <c r="XEI873" s="26"/>
      <c r="XEJ873" s="26"/>
      <c r="XEK873" s="26"/>
      <c r="XEL873" s="26"/>
      <c r="XEM873" s="26"/>
      <c r="XEN873" s="26"/>
      <c r="XEO873" s="26"/>
      <c r="XEP873" s="26"/>
      <c r="XEQ873" s="26"/>
      <c r="XER873" s="26"/>
      <c r="XES873" s="26"/>
      <c r="XET873" s="26"/>
      <c r="XEU873" s="26"/>
      <c r="XEV873" s="26"/>
      <c r="XEW873" s="26"/>
      <c r="XEX873" s="26"/>
      <c r="XEY873" s="26"/>
      <c r="XEZ873" s="26"/>
      <c r="XFA873" s="26"/>
    </row>
    <row r="874" s="4" customFormat="1" ht="15" customHeight="1" spans="1:16381">
      <c r="A874" s="15">
        <v>870</v>
      </c>
      <c r="B874" s="16" t="s">
        <v>1331</v>
      </c>
      <c r="C874" s="17" t="s">
        <v>1621</v>
      </c>
      <c r="D874" s="18">
        <v>50000</v>
      </c>
      <c r="E874" s="18">
        <v>50000</v>
      </c>
      <c r="F874" s="18">
        <f t="shared" si="48"/>
        <v>50000</v>
      </c>
      <c r="G874" s="17" t="s">
        <v>611</v>
      </c>
      <c r="H874" s="17" t="s">
        <v>1622</v>
      </c>
      <c r="I874" s="17" t="s">
        <v>21</v>
      </c>
      <c r="J874" s="20" t="s">
        <v>1333</v>
      </c>
      <c r="K874" s="21">
        <v>43545</v>
      </c>
      <c r="L874" s="21" t="s">
        <v>23</v>
      </c>
      <c r="M874" s="15">
        <f t="shared" si="49"/>
        <v>92</v>
      </c>
      <c r="N874" s="15">
        <f t="shared" si="50"/>
        <v>606.94</v>
      </c>
      <c r="XAH874" s="23"/>
      <c r="XAI874" s="23"/>
      <c r="XAJ874" s="23"/>
      <c r="XAK874" s="23"/>
      <c r="XAL874" s="23"/>
      <c r="XAM874" s="23"/>
      <c r="XAN874" s="23"/>
      <c r="XAO874" s="23"/>
      <c r="XAP874" s="23"/>
      <c r="XAQ874" s="23"/>
      <c r="XAR874" s="23"/>
      <c r="XAS874" s="23"/>
      <c r="XAT874" s="23"/>
      <c r="XAU874" s="23"/>
      <c r="XAV874" s="23"/>
      <c r="XAW874" s="23"/>
      <c r="XAX874" s="23"/>
      <c r="XAY874" s="23"/>
      <c r="XAZ874" s="23"/>
      <c r="XBA874" s="23"/>
      <c r="XBB874" s="23"/>
      <c r="XBC874" s="23"/>
      <c r="XBD874" s="23"/>
      <c r="XBE874" s="23"/>
      <c r="XBF874" s="23"/>
      <c r="XBG874" s="23"/>
      <c r="XBH874" s="23"/>
      <c r="XBI874" s="23"/>
      <c r="XBJ874" s="23"/>
      <c r="XBK874" s="23"/>
      <c r="XBL874" s="23"/>
      <c r="XBM874" s="23"/>
      <c r="XBN874" s="23"/>
      <c r="XBO874" s="23"/>
      <c r="XBP874" s="23"/>
      <c r="XBQ874" s="23"/>
      <c r="XBR874" s="23"/>
      <c r="XBS874" s="23"/>
      <c r="XBT874" s="23"/>
      <c r="XBU874" s="23"/>
      <c r="XBV874" s="23"/>
      <c r="XBW874" s="23"/>
      <c r="XBX874" s="23"/>
      <c r="XBY874" s="23"/>
      <c r="XBZ874" s="23"/>
      <c r="XCA874" s="23"/>
      <c r="XCB874" s="23"/>
      <c r="XCC874" s="23"/>
      <c r="XCD874" s="23"/>
      <c r="XCE874" s="23"/>
      <c r="XCF874" s="23"/>
      <c r="XCG874" s="23"/>
      <c r="XCH874" s="23"/>
      <c r="XCI874" s="23"/>
      <c r="XCJ874" s="23"/>
      <c r="XCK874" s="23"/>
      <c r="XCL874" s="23"/>
      <c r="XCM874" s="23"/>
      <c r="XCN874" s="23"/>
      <c r="XCO874" s="23"/>
      <c r="XCP874" s="23"/>
      <c r="XCQ874" s="23"/>
      <c r="XCR874" s="23"/>
      <c r="XCS874" s="23"/>
      <c r="XCT874" s="23"/>
      <c r="XCU874" s="23"/>
      <c r="XCV874" s="23"/>
      <c r="XCW874" s="26"/>
      <c r="XCX874" s="26"/>
      <c r="XCY874" s="26"/>
      <c r="XCZ874" s="26"/>
      <c r="XDA874" s="26"/>
      <c r="XDB874" s="26"/>
      <c r="XDC874" s="26"/>
      <c r="XDD874" s="26"/>
      <c r="XDE874" s="26"/>
      <c r="XDF874" s="26"/>
      <c r="XDG874" s="26"/>
      <c r="XDH874" s="26"/>
      <c r="XDI874" s="26"/>
      <c r="XDJ874" s="26"/>
      <c r="XDK874" s="26"/>
      <c r="XDL874" s="26"/>
      <c r="XDM874" s="26"/>
      <c r="XDN874" s="26"/>
      <c r="XDO874" s="26"/>
      <c r="XDP874" s="26"/>
      <c r="XDQ874" s="26"/>
      <c r="XDR874" s="26"/>
      <c r="XDS874" s="26"/>
      <c r="XDT874" s="26"/>
      <c r="XDU874" s="26"/>
      <c r="XDV874" s="26"/>
      <c r="XDW874" s="26"/>
      <c r="XDX874" s="26"/>
      <c r="XDY874" s="26"/>
      <c r="XDZ874" s="26"/>
      <c r="XEA874" s="26"/>
      <c r="XEB874" s="26"/>
      <c r="XEC874" s="26"/>
      <c r="XED874" s="26"/>
      <c r="XEE874" s="26"/>
      <c r="XEF874" s="26"/>
      <c r="XEG874" s="26"/>
      <c r="XEH874" s="26"/>
      <c r="XEI874" s="26"/>
      <c r="XEJ874" s="26"/>
      <c r="XEK874" s="26"/>
      <c r="XEL874" s="26"/>
      <c r="XEM874" s="26"/>
      <c r="XEN874" s="26"/>
      <c r="XEO874" s="26"/>
      <c r="XEP874" s="26"/>
      <c r="XEQ874" s="26"/>
      <c r="XER874" s="26"/>
      <c r="XES874" s="26"/>
      <c r="XET874" s="26"/>
      <c r="XEU874" s="26"/>
      <c r="XEV874" s="26"/>
      <c r="XEW874" s="26"/>
      <c r="XEX874" s="26"/>
      <c r="XEY874" s="26"/>
      <c r="XEZ874" s="26"/>
      <c r="XFA874" s="26"/>
    </row>
    <row r="875" s="4" customFormat="1" ht="15" customHeight="1" spans="1:16381">
      <c r="A875" s="15">
        <v>871</v>
      </c>
      <c r="B875" s="16" t="s">
        <v>1331</v>
      </c>
      <c r="C875" s="17" t="s">
        <v>1623</v>
      </c>
      <c r="D875" s="18">
        <v>50000</v>
      </c>
      <c r="E875" s="18">
        <v>50000</v>
      </c>
      <c r="F875" s="18">
        <f t="shared" si="48"/>
        <v>50000</v>
      </c>
      <c r="G875" s="17" t="s">
        <v>1624</v>
      </c>
      <c r="H875" s="17" t="s">
        <v>974</v>
      </c>
      <c r="I875" s="17" t="s">
        <v>189</v>
      </c>
      <c r="J875" s="20" t="s">
        <v>1333</v>
      </c>
      <c r="K875" s="21" t="str">
        <f t="shared" ref="K875:K880" si="51">G875</f>
        <v>2019-04-15</v>
      </c>
      <c r="L875" s="21" t="s">
        <v>23</v>
      </c>
      <c r="M875" s="15">
        <f t="shared" si="49"/>
        <v>67</v>
      </c>
      <c r="N875" s="15">
        <f t="shared" si="50"/>
        <v>404.79</v>
      </c>
      <c r="XAH875" s="23"/>
      <c r="XAI875" s="23"/>
      <c r="XAJ875" s="23"/>
      <c r="XAK875" s="23"/>
      <c r="XAL875" s="23"/>
      <c r="XAM875" s="23"/>
      <c r="XAN875" s="23"/>
      <c r="XAO875" s="23"/>
      <c r="XAP875" s="23"/>
      <c r="XAQ875" s="23"/>
      <c r="XAR875" s="23"/>
      <c r="XAS875" s="23"/>
      <c r="XAT875" s="23"/>
      <c r="XAU875" s="23"/>
      <c r="XAV875" s="23"/>
      <c r="XAW875" s="23"/>
      <c r="XAX875" s="23"/>
      <c r="XAY875" s="23"/>
      <c r="XAZ875" s="23"/>
      <c r="XBA875" s="23"/>
      <c r="XBB875" s="23"/>
      <c r="XBC875" s="23"/>
      <c r="XBD875" s="23"/>
      <c r="XBE875" s="23"/>
      <c r="XBF875" s="23"/>
      <c r="XBG875" s="23"/>
      <c r="XBH875" s="23"/>
      <c r="XBI875" s="23"/>
      <c r="XBJ875" s="23"/>
      <c r="XBK875" s="23"/>
      <c r="XBL875" s="23"/>
      <c r="XBM875" s="23"/>
      <c r="XBN875" s="23"/>
      <c r="XBO875" s="23"/>
      <c r="XBP875" s="23"/>
      <c r="XBQ875" s="23"/>
      <c r="XBR875" s="23"/>
      <c r="XBS875" s="23"/>
      <c r="XBT875" s="23"/>
      <c r="XBU875" s="23"/>
      <c r="XBV875" s="23"/>
      <c r="XBW875" s="23"/>
      <c r="XBX875" s="23"/>
      <c r="XBY875" s="23"/>
      <c r="XBZ875" s="23"/>
      <c r="XCA875" s="23"/>
      <c r="XCB875" s="23"/>
      <c r="XCC875" s="23"/>
      <c r="XCD875" s="23"/>
      <c r="XCE875" s="23"/>
      <c r="XCF875" s="23"/>
      <c r="XCG875" s="23"/>
      <c r="XCH875" s="23"/>
      <c r="XCI875" s="23"/>
      <c r="XCJ875" s="23"/>
      <c r="XCK875" s="23"/>
      <c r="XCL875" s="23"/>
      <c r="XCM875" s="23"/>
      <c r="XCN875" s="23"/>
      <c r="XCO875" s="23"/>
      <c r="XCP875" s="23"/>
      <c r="XCQ875" s="23"/>
      <c r="XCR875" s="23"/>
      <c r="XCS875" s="23"/>
      <c r="XCT875" s="23"/>
      <c r="XCU875" s="23"/>
      <c r="XCV875" s="23"/>
      <c r="XCW875" s="26"/>
      <c r="XCX875" s="26"/>
      <c r="XCY875" s="26"/>
      <c r="XCZ875" s="26"/>
      <c r="XDA875" s="26"/>
      <c r="XDB875" s="26"/>
      <c r="XDC875" s="26"/>
      <c r="XDD875" s="26"/>
      <c r="XDE875" s="26"/>
      <c r="XDF875" s="26"/>
      <c r="XDG875" s="26"/>
      <c r="XDH875" s="26"/>
      <c r="XDI875" s="26"/>
      <c r="XDJ875" s="26"/>
      <c r="XDK875" s="26"/>
      <c r="XDL875" s="26"/>
      <c r="XDM875" s="26"/>
      <c r="XDN875" s="26"/>
      <c r="XDO875" s="26"/>
      <c r="XDP875" s="26"/>
      <c r="XDQ875" s="26"/>
      <c r="XDR875" s="26"/>
      <c r="XDS875" s="26"/>
      <c r="XDT875" s="26"/>
      <c r="XDU875" s="26"/>
      <c r="XDV875" s="26"/>
      <c r="XDW875" s="26"/>
      <c r="XDX875" s="26"/>
      <c r="XDY875" s="26"/>
      <c r="XDZ875" s="26"/>
      <c r="XEA875" s="26"/>
      <c r="XEB875" s="26"/>
      <c r="XEC875" s="26"/>
      <c r="XED875" s="26"/>
      <c r="XEE875" s="26"/>
      <c r="XEF875" s="26"/>
      <c r="XEG875" s="26"/>
      <c r="XEH875" s="26"/>
      <c r="XEI875" s="26"/>
      <c r="XEJ875" s="26"/>
      <c r="XEK875" s="26"/>
      <c r="XEL875" s="26"/>
      <c r="XEM875" s="26"/>
      <c r="XEN875" s="26"/>
      <c r="XEO875" s="26"/>
      <c r="XEP875" s="26"/>
      <c r="XEQ875" s="26"/>
      <c r="XER875" s="26"/>
      <c r="XES875" s="26"/>
      <c r="XET875" s="26"/>
      <c r="XEU875" s="26"/>
      <c r="XEV875" s="26"/>
      <c r="XEW875" s="26"/>
      <c r="XEX875" s="26"/>
      <c r="XEY875" s="26"/>
      <c r="XEZ875" s="26"/>
      <c r="XFA875" s="26"/>
    </row>
    <row r="876" s="4" customFormat="1" ht="15" customHeight="1" spans="1:16381">
      <c r="A876" s="15">
        <v>872</v>
      </c>
      <c r="B876" s="16" t="s">
        <v>1331</v>
      </c>
      <c r="C876" s="17" t="s">
        <v>1625</v>
      </c>
      <c r="D876" s="18">
        <v>50000</v>
      </c>
      <c r="E876" s="18">
        <v>50000</v>
      </c>
      <c r="F876" s="18">
        <f t="shared" si="48"/>
        <v>50000</v>
      </c>
      <c r="G876" s="17" t="s">
        <v>1626</v>
      </c>
      <c r="H876" s="17" t="s">
        <v>1515</v>
      </c>
      <c r="I876" s="17" t="s">
        <v>189</v>
      </c>
      <c r="J876" s="20" t="s">
        <v>1333</v>
      </c>
      <c r="K876" s="21" t="str">
        <f t="shared" si="51"/>
        <v>2019-04-16</v>
      </c>
      <c r="L876" s="21" t="s">
        <v>23</v>
      </c>
      <c r="M876" s="15">
        <f t="shared" si="49"/>
        <v>66</v>
      </c>
      <c r="N876" s="15">
        <f t="shared" si="50"/>
        <v>398.75</v>
      </c>
      <c r="XAH876" s="23"/>
      <c r="XAI876" s="23"/>
      <c r="XAJ876" s="23"/>
      <c r="XAK876" s="23"/>
      <c r="XAL876" s="23"/>
      <c r="XAM876" s="23"/>
      <c r="XAN876" s="23"/>
      <c r="XAO876" s="23"/>
      <c r="XAP876" s="23"/>
      <c r="XAQ876" s="23"/>
      <c r="XAR876" s="23"/>
      <c r="XAS876" s="23"/>
      <c r="XAT876" s="23"/>
      <c r="XAU876" s="23"/>
      <c r="XAV876" s="23"/>
      <c r="XAW876" s="23"/>
      <c r="XAX876" s="23"/>
      <c r="XAY876" s="23"/>
      <c r="XAZ876" s="23"/>
      <c r="XBA876" s="23"/>
      <c r="XBB876" s="23"/>
      <c r="XBC876" s="23"/>
      <c r="XBD876" s="23"/>
      <c r="XBE876" s="23"/>
      <c r="XBF876" s="23"/>
      <c r="XBG876" s="23"/>
      <c r="XBH876" s="23"/>
      <c r="XBI876" s="23"/>
      <c r="XBJ876" s="23"/>
      <c r="XBK876" s="23"/>
      <c r="XBL876" s="23"/>
      <c r="XBM876" s="23"/>
      <c r="XBN876" s="23"/>
      <c r="XBO876" s="23"/>
      <c r="XBP876" s="23"/>
      <c r="XBQ876" s="23"/>
      <c r="XBR876" s="23"/>
      <c r="XBS876" s="23"/>
      <c r="XBT876" s="23"/>
      <c r="XBU876" s="23"/>
      <c r="XBV876" s="23"/>
      <c r="XBW876" s="23"/>
      <c r="XBX876" s="23"/>
      <c r="XBY876" s="23"/>
      <c r="XBZ876" s="23"/>
      <c r="XCA876" s="23"/>
      <c r="XCB876" s="23"/>
      <c r="XCC876" s="23"/>
      <c r="XCD876" s="23"/>
      <c r="XCE876" s="23"/>
      <c r="XCF876" s="23"/>
      <c r="XCG876" s="23"/>
      <c r="XCH876" s="23"/>
      <c r="XCI876" s="23"/>
      <c r="XCJ876" s="23"/>
      <c r="XCK876" s="23"/>
      <c r="XCL876" s="23"/>
      <c r="XCM876" s="23"/>
      <c r="XCN876" s="23"/>
      <c r="XCO876" s="23"/>
      <c r="XCP876" s="23"/>
      <c r="XCQ876" s="23"/>
      <c r="XCR876" s="23"/>
      <c r="XCS876" s="23"/>
      <c r="XCT876" s="23"/>
      <c r="XCU876" s="23"/>
      <c r="XCV876" s="23"/>
      <c r="XCW876" s="26"/>
      <c r="XCX876" s="26"/>
      <c r="XCY876" s="26"/>
      <c r="XCZ876" s="26"/>
      <c r="XDA876" s="26"/>
      <c r="XDB876" s="26"/>
      <c r="XDC876" s="26"/>
      <c r="XDD876" s="26"/>
      <c r="XDE876" s="26"/>
      <c r="XDF876" s="26"/>
      <c r="XDG876" s="26"/>
      <c r="XDH876" s="26"/>
      <c r="XDI876" s="26"/>
      <c r="XDJ876" s="26"/>
      <c r="XDK876" s="26"/>
      <c r="XDL876" s="26"/>
      <c r="XDM876" s="26"/>
      <c r="XDN876" s="26"/>
      <c r="XDO876" s="26"/>
      <c r="XDP876" s="26"/>
      <c r="XDQ876" s="26"/>
      <c r="XDR876" s="26"/>
      <c r="XDS876" s="26"/>
      <c r="XDT876" s="26"/>
      <c r="XDU876" s="26"/>
      <c r="XDV876" s="26"/>
      <c r="XDW876" s="26"/>
      <c r="XDX876" s="26"/>
      <c r="XDY876" s="26"/>
      <c r="XDZ876" s="26"/>
      <c r="XEA876" s="26"/>
      <c r="XEB876" s="26"/>
      <c r="XEC876" s="26"/>
      <c r="XED876" s="26"/>
      <c r="XEE876" s="26"/>
      <c r="XEF876" s="26"/>
      <c r="XEG876" s="26"/>
      <c r="XEH876" s="26"/>
      <c r="XEI876" s="26"/>
      <c r="XEJ876" s="26"/>
      <c r="XEK876" s="26"/>
      <c r="XEL876" s="26"/>
      <c r="XEM876" s="26"/>
      <c r="XEN876" s="26"/>
      <c r="XEO876" s="26"/>
      <c r="XEP876" s="26"/>
      <c r="XEQ876" s="26"/>
      <c r="XER876" s="26"/>
      <c r="XES876" s="26"/>
      <c r="XET876" s="26"/>
      <c r="XEU876" s="26"/>
      <c r="XEV876" s="26"/>
      <c r="XEW876" s="26"/>
      <c r="XEX876" s="26"/>
      <c r="XEY876" s="26"/>
      <c r="XEZ876" s="26"/>
      <c r="XFA876" s="26"/>
    </row>
    <row r="877" s="4" customFormat="1" ht="15" customHeight="1" spans="1:16381">
      <c r="A877" s="15">
        <v>873</v>
      </c>
      <c r="B877" s="16" t="s">
        <v>1331</v>
      </c>
      <c r="C877" s="17" t="s">
        <v>1627</v>
      </c>
      <c r="D877" s="18">
        <v>50000</v>
      </c>
      <c r="E877" s="18">
        <v>50000</v>
      </c>
      <c r="F877" s="18">
        <f t="shared" si="48"/>
        <v>50000</v>
      </c>
      <c r="G877" s="17" t="s">
        <v>1628</v>
      </c>
      <c r="H877" s="17" t="s">
        <v>1629</v>
      </c>
      <c r="I877" s="17" t="s">
        <v>21</v>
      </c>
      <c r="J877" s="20" t="s">
        <v>1333</v>
      </c>
      <c r="K877" s="21" t="str">
        <f t="shared" si="51"/>
        <v>2019-04-18</v>
      </c>
      <c r="L877" s="21" t="s">
        <v>23</v>
      </c>
      <c r="M877" s="15">
        <f t="shared" si="49"/>
        <v>64</v>
      </c>
      <c r="N877" s="15">
        <f t="shared" si="50"/>
        <v>422.22</v>
      </c>
      <c r="XAH877" s="23"/>
      <c r="XAI877" s="23"/>
      <c r="XAJ877" s="23"/>
      <c r="XAK877" s="23"/>
      <c r="XAL877" s="23"/>
      <c r="XAM877" s="23"/>
      <c r="XAN877" s="23"/>
      <c r="XAO877" s="23"/>
      <c r="XAP877" s="23"/>
      <c r="XAQ877" s="23"/>
      <c r="XAR877" s="23"/>
      <c r="XAS877" s="23"/>
      <c r="XAT877" s="23"/>
      <c r="XAU877" s="23"/>
      <c r="XAV877" s="23"/>
      <c r="XAW877" s="23"/>
      <c r="XAX877" s="23"/>
      <c r="XAY877" s="23"/>
      <c r="XAZ877" s="23"/>
      <c r="XBA877" s="23"/>
      <c r="XBB877" s="23"/>
      <c r="XBC877" s="23"/>
      <c r="XBD877" s="23"/>
      <c r="XBE877" s="23"/>
      <c r="XBF877" s="23"/>
      <c r="XBG877" s="23"/>
      <c r="XBH877" s="23"/>
      <c r="XBI877" s="23"/>
      <c r="XBJ877" s="23"/>
      <c r="XBK877" s="23"/>
      <c r="XBL877" s="23"/>
      <c r="XBM877" s="23"/>
      <c r="XBN877" s="23"/>
      <c r="XBO877" s="23"/>
      <c r="XBP877" s="23"/>
      <c r="XBQ877" s="23"/>
      <c r="XBR877" s="23"/>
      <c r="XBS877" s="23"/>
      <c r="XBT877" s="23"/>
      <c r="XBU877" s="23"/>
      <c r="XBV877" s="23"/>
      <c r="XBW877" s="23"/>
      <c r="XBX877" s="23"/>
      <c r="XBY877" s="23"/>
      <c r="XBZ877" s="23"/>
      <c r="XCA877" s="23"/>
      <c r="XCB877" s="23"/>
      <c r="XCC877" s="23"/>
      <c r="XCD877" s="23"/>
      <c r="XCE877" s="23"/>
      <c r="XCF877" s="23"/>
      <c r="XCG877" s="23"/>
      <c r="XCH877" s="23"/>
      <c r="XCI877" s="23"/>
      <c r="XCJ877" s="23"/>
      <c r="XCK877" s="23"/>
      <c r="XCL877" s="23"/>
      <c r="XCM877" s="23"/>
      <c r="XCN877" s="23"/>
      <c r="XCO877" s="23"/>
      <c r="XCP877" s="23"/>
      <c r="XCQ877" s="23"/>
      <c r="XCR877" s="23"/>
      <c r="XCS877" s="23"/>
      <c r="XCT877" s="23"/>
      <c r="XCU877" s="23"/>
      <c r="XCV877" s="23"/>
      <c r="XCW877" s="26"/>
      <c r="XCX877" s="26"/>
      <c r="XCY877" s="26"/>
      <c r="XCZ877" s="26"/>
      <c r="XDA877" s="26"/>
      <c r="XDB877" s="26"/>
      <c r="XDC877" s="26"/>
      <c r="XDD877" s="26"/>
      <c r="XDE877" s="26"/>
      <c r="XDF877" s="26"/>
      <c r="XDG877" s="26"/>
      <c r="XDH877" s="26"/>
      <c r="XDI877" s="26"/>
      <c r="XDJ877" s="26"/>
      <c r="XDK877" s="26"/>
      <c r="XDL877" s="26"/>
      <c r="XDM877" s="26"/>
      <c r="XDN877" s="26"/>
      <c r="XDO877" s="26"/>
      <c r="XDP877" s="26"/>
      <c r="XDQ877" s="26"/>
      <c r="XDR877" s="26"/>
      <c r="XDS877" s="26"/>
      <c r="XDT877" s="26"/>
      <c r="XDU877" s="26"/>
      <c r="XDV877" s="26"/>
      <c r="XDW877" s="26"/>
      <c r="XDX877" s="26"/>
      <c r="XDY877" s="26"/>
      <c r="XDZ877" s="26"/>
      <c r="XEA877" s="26"/>
      <c r="XEB877" s="26"/>
      <c r="XEC877" s="26"/>
      <c r="XED877" s="26"/>
      <c r="XEE877" s="26"/>
      <c r="XEF877" s="26"/>
      <c r="XEG877" s="26"/>
      <c r="XEH877" s="26"/>
      <c r="XEI877" s="26"/>
      <c r="XEJ877" s="26"/>
      <c r="XEK877" s="26"/>
      <c r="XEL877" s="26"/>
      <c r="XEM877" s="26"/>
      <c r="XEN877" s="26"/>
      <c r="XEO877" s="26"/>
      <c r="XEP877" s="26"/>
      <c r="XEQ877" s="26"/>
      <c r="XER877" s="26"/>
      <c r="XES877" s="26"/>
      <c r="XET877" s="26"/>
      <c r="XEU877" s="26"/>
      <c r="XEV877" s="26"/>
      <c r="XEW877" s="26"/>
      <c r="XEX877" s="26"/>
      <c r="XEY877" s="26"/>
      <c r="XEZ877" s="26"/>
      <c r="XFA877" s="26"/>
    </row>
    <row r="878" s="4" customFormat="1" ht="15" customHeight="1" spans="1:16381">
      <c r="A878" s="15">
        <v>874</v>
      </c>
      <c r="B878" s="16" t="s">
        <v>1331</v>
      </c>
      <c r="C878" s="17" t="s">
        <v>1630</v>
      </c>
      <c r="D878" s="18">
        <v>35000</v>
      </c>
      <c r="E878" s="18">
        <v>35000</v>
      </c>
      <c r="F878" s="18">
        <f t="shared" si="48"/>
        <v>35000</v>
      </c>
      <c r="G878" s="17" t="s">
        <v>1631</v>
      </c>
      <c r="H878" s="17" t="s">
        <v>1632</v>
      </c>
      <c r="I878" s="17" t="s">
        <v>21</v>
      </c>
      <c r="J878" s="20" t="s">
        <v>1333</v>
      </c>
      <c r="K878" s="21" t="str">
        <f t="shared" si="51"/>
        <v>2019-04-22</v>
      </c>
      <c r="L878" s="21" t="s">
        <v>23</v>
      </c>
      <c r="M878" s="15">
        <f t="shared" si="49"/>
        <v>60</v>
      </c>
      <c r="N878" s="15">
        <f t="shared" si="50"/>
        <v>277.08</v>
      </c>
      <c r="XAH878" s="23"/>
      <c r="XAI878" s="23"/>
      <c r="XAJ878" s="23"/>
      <c r="XAK878" s="23"/>
      <c r="XAL878" s="23"/>
      <c r="XAM878" s="23"/>
      <c r="XAN878" s="23"/>
      <c r="XAO878" s="23"/>
      <c r="XAP878" s="23"/>
      <c r="XAQ878" s="23"/>
      <c r="XAR878" s="23"/>
      <c r="XAS878" s="23"/>
      <c r="XAT878" s="23"/>
      <c r="XAU878" s="23"/>
      <c r="XAV878" s="23"/>
      <c r="XAW878" s="23"/>
      <c r="XAX878" s="23"/>
      <c r="XAY878" s="23"/>
      <c r="XAZ878" s="23"/>
      <c r="XBA878" s="23"/>
      <c r="XBB878" s="23"/>
      <c r="XBC878" s="23"/>
      <c r="XBD878" s="23"/>
      <c r="XBE878" s="23"/>
      <c r="XBF878" s="23"/>
      <c r="XBG878" s="23"/>
      <c r="XBH878" s="23"/>
      <c r="XBI878" s="23"/>
      <c r="XBJ878" s="23"/>
      <c r="XBK878" s="23"/>
      <c r="XBL878" s="23"/>
      <c r="XBM878" s="23"/>
      <c r="XBN878" s="23"/>
      <c r="XBO878" s="23"/>
      <c r="XBP878" s="23"/>
      <c r="XBQ878" s="23"/>
      <c r="XBR878" s="23"/>
      <c r="XBS878" s="23"/>
      <c r="XBT878" s="23"/>
      <c r="XBU878" s="23"/>
      <c r="XBV878" s="23"/>
      <c r="XBW878" s="23"/>
      <c r="XBX878" s="23"/>
      <c r="XBY878" s="23"/>
      <c r="XBZ878" s="23"/>
      <c r="XCA878" s="23"/>
      <c r="XCB878" s="23"/>
      <c r="XCC878" s="23"/>
      <c r="XCD878" s="23"/>
      <c r="XCE878" s="23"/>
      <c r="XCF878" s="23"/>
      <c r="XCG878" s="23"/>
      <c r="XCH878" s="23"/>
      <c r="XCI878" s="23"/>
      <c r="XCJ878" s="23"/>
      <c r="XCK878" s="23"/>
      <c r="XCL878" s="23"/>
      <c r="XCM878" s="23"/>
      <c r="XCN878" s="23"/>
      <c r="XCO878" s="23"/>
      <c r="XCP878" s="23"/>
      <c r="XCQ878" s="23"/>
      <c r="XCR878" s="23"/>
      <c r="XCS878" s="23"/>
      <c r="XCT878" s="23"/>
      <c r="XCU878" s="23"/>
      <c r="XCV878" s="23"/>
      <c r="XCW878" s="26"/>
      <c r="XCX878" s="26"/>
      <c r="XCY878" s="26"/>
      <c r="XCZ878" s="26"/>
      <c r="XDA878" s="26"/>
      <c r="XDB878" s="26"/>
      <c r="XDC878" s="26"/>
      <c r="XDD878" s="26"/>
      <c r="XDE878" s="26"/>
      <c r="XDF878" s="26"/>
      <c r="XDG878" s="26"/>
      <c r="XDH878" s="26"/>
      <c r="XDI878" s="26"/>
      <c r="XDJ878" s="26"/>
      <c r="XDK878" s="26"/>
      <c r="XDL878" s="26"/>
      <c r="XDM878" s="26"/>
      <c r="XDN878" s="26"/>
      <c r="XDO878" s="26"/>
      <c r="XDP878" s="26"/>
      <c r="XDQ878" s="26"/>
      <c r="XDR878" s="26"/>
      <c r="XDS878" s="26"/>
      <c r="XDT878" s="26"/>
      <c r="XDU878" s="26"/>
      <c r="XDV878" s="26"/>
      <c r="XDW878" s="26"/>
      <c r="XDX878" s="26"/>
      <c r="XDY878" s="26"/>
      <c r="XDZ878" s="26"/>
      <c r="XEA878" s="26"/>
      <c r="XEB878" s="26"/>
      <c r="XEC878" s="26"/>
      <c r="XED878" s="26"/>
      <c r="XEE878" s="26"/>
      <c r="XEF878" s="26"/>
      <c r="XEG878" s="26"/>
      <c r="XEH878" s="26"/>
      <c r="XEI878" s="26"/>
      <c r="XEJ878" s="26"/>
      <c r="XEK878" s="26"/>
      <c r="XEL878" s="26"/>
      <c r="XEM878" s="26"/>
      <c r="XEN878" s="26"/>
      <c r="XEO878" s="26"/>
      <c r="XEP878" s="26"/>
      <c r="XEQ878" s="26"/>
      <c r="XER878" s="26"/>
      <c r="XES878" s="26"/>
      <c r="XET878" s="26"/>
      <c r="XEU878" s="26"/>
      <c r="XEV878" s="26"/>
      <c r="XEW878" s="26"/>
      <c r="XEX878" s="26"/>
      <c r="XEY878" s="26"/>
      <c r="XEZ878" s="26"/>
      <c r="XFA878" s="26"/>
    </row>
    <row r="879" s="4" customFormat="1" ht="15" customHeight="1" spans="1:16381">
      <c r="A879" s="15">
        <v>875</v>
      </c>
      <c r="B879" s="16" t="s">
        <v>1331</v>
      </c>
      <c r="C879" s="17" t="s">
        <v>1633</v>
      </c>
      <c r="D879" s="18">
        <v>50000</v>
      </c>
      <c r="E879" s="18">
        <v>50000</v>
      </c>
      <c r="F879" s="18">
        <f t="shared" si="48"/>
        <v>50000</v>
      </c>
      <c r="G879" s="17" t="s">
        <v>1634</v>
      </c>
      <c r="H879" s="17" t="s">
        <v>395</v>
      </c>
      <c r="I879" s="17" t="s">
        <v>21</v>
      </c>
      <c r="J879" s="20" t="s">
        <v>475</v>
      </c>
      <c r="K879" s="21" t="str">
        <f t="shared" si="51"/>
        <v>2019-05-17</v>
      </c>
      <c r="L879" s="21" t="s">
        <v>23</v>
      </c>
      <c r="M879" s="15">
        <f t="shared" si="49"/>
        <v>35</v>
      </c>
      <c r="N879" s="15">
        <f t="shared" si="50"/>
        <v>230.9</v>
      </c>
      <c r="XAH879" s="23"/>
      <c r="XAI879" s="23"/>
      <c r="XAJ879" s="23"/>
      <c r="XAK879" s="23"/>
      <c r="XAL879" s="23"/>
      <c r="XAM879" s="23"/>
      <c r="XAN879" s="23"/>
      <c r="XAO879" s="23"/>
      <c r="XAP879" s="23"/>
      <c r="XAQ879" s="23"/>
      <c r="XAR879" s="23"/>
      <c r="XAS879" s="23"/>
      <c r="XAT879" s="23"/>
      <c r="XAU879" s="23"/>
      <c r="XAV879" s="23"/>
      <c r="XAW879" s="23"/>
      <c r="XAX879" s="23"/>
      <c r="XAY879" s="23"/>
      <c r="XAZ879" s="23"/>
      <c r="XBA879" s="23"/>
      <c r="XBB879" s="23"/>
      <c r="XBC879" s="23"/>
      <c r="XBD879" s="23"/>
      <c r="XBE879" s="23"/>
      <c r="XBF879" s="23"/>
      <c r="XBG879" s="23"/>
      <c r="XBH879" s="23"/>
      <c r="XBI879" s="23"/>
      <c r="XBJ879" s="23"/>
      <c r="XBK879" s="23"/>
      <c r="XBL879" s="23"/>
      <c r="XBM879" s="23"/>
      <c r="XBN879" s="23"/>
      <c r="XBO879" s="23"/>
      <c r="XBP879" s="23"/>
      <c r="XBQ879" s="23"/>
      <c r="XBR879" s="23"/>
      <c r="XBS879" s="23"/>
      <c r="XBT879" s="23"/>
      <c r="XBU879" s="23"/>
      <c r="XBV879" s="23"/>
      <c r="XBW879" s="23"/>
      <c r="XBX879" s="23"/>
      <c r="XBY879" s="23"/>
      <c r="XBZ879" s="23"/>
      <c r="XCA879" s="23"/>
      <c r="XCB879" s="23"/>
      <c r="XCC879" s="23"/>
      <c r="XCD879" s="23"/>
      <c r="XCE879" s="23"/>
      <c r="XCF879" s="23"/>
      <c r="XCG879" s="23"/>
      <c r="XCH879" s="23"/>
      <c r="XCI879" s="23"/>
      <c r="XCJ879" s="23"/>
      <c r="XCK879" s="23"/>
      <c r="XCL879" s="23"/>
      <c r="XCM879" s="23"/>
      <c r="XCN879" s="23"/>
      <c r="XCO879" s="23"/>
      <c r="XCP879" s="23"/>
      <c r="XCQ879" s="23"/>
      <c r="XCR879" s="23"/>
      <c r="XCS879" s="23"/>
      <c r="XCT879" s="23"/>
      <c r="XCU879" s="23"/>
      <c r="XCV879" s="23"/>
      <c r="XCW879" s="26"/>
      <c r="XCX879" s="26"/>
      <c r="XCY879" s="26"/>
      <c r="XCZ879" s="26"/>
      <c r="XDA879" s="26"/>
      <c r="XDB879" s="26"/>
      <c r="XDC879" s="26"/>
      <c r="XDD879" s="26"/>
      <c r="XDE879" s="26"/>
      <c r="XDF879" s="26"/>
      <c r="XDG879" s="26"/>
      <c r="XDH879" s="26"/>
      <c r="XDI879" s="26"/>
      <c r="XDJ879" s="26"/>
      <c r="XDK879" s="26"/>
      <c r="XDL879" s="26"/>
      <c r="XDM879" s="26"/>
      <c r="XDN879" s="26"/>
      <c r="XDO879" s="26"/>
      <c r="XDP879" s="26"/>
      <c r="XDQ879" s="26"/>
      <c r="XDR879" s="26"/>
      <c r="XDS879" s="26"/>
      <c r="XDT879" s="26"/>
      <c r="XDU879" s="26"/>
      <c r="XDV879" s="26"/>
      <c r="XDW879" s="26"/>
      <c r="XDX879" s="26"/>
      <c r="XDY879" s="26"/>
      <c r="XDZ879" s="26"/>
      <c r="XEA879" s="26"/>
      <c r="XEB879" s="26"/>
      <c r="XEC879" s="26"/>
      <c r="XED879" s="26"/>
      <c r="XEE879" s="26"/>
      <c r="XEF879" s="26"/>
      <c r="XEG879" s="26"/>
      <c r="XEH879" s="26"/>
      <c r="XEI879" s="26"/>
      <c r="XEJ879" s="26"/>
      <c r="XEK879" s="26"/>
      <c r="XEL879" s="26"/>
      <c r="XEM879" s="26"/>
      <c r="XEN879" s="26"/>
      <c r="XEO879" s="26"/>
      <c r="XEP879" s="26"/>
      <c r="XEQ879" s="26"/>
      <c r="XER879" s="26"/>
      <c r="XES879" s="26"/>
      <c r="XET879" s="26"/>
      <c r="XEU879" s="26"/>
      <c r="XEV879" s="26"/>
      <c r="XEW879" s="26"/>
      <c r="XEX879" s="26"/>
      <c r="XEY879" s="26"/>
      <c r="XEZ879" s="26"/>
      <c r="XFA879" s="26"/>
    </row>
    <row r="880" s="4" customFormat="1" ht="15" customHeight="1" spans="1:16381">
      <c r="A880" s="15">
        <v>876</v>
      </c>
      <c r="B880" s="16" t="s">
        <v>1331</v>
      </c>
      <c r="C880" s="17" t="s">
        <v>1635</v>
      </c>
      <c r="D880" s="18">
        <v>50000</v>
      </c>
      <c r="E880" s="18">
        <v>50000</v>
      </c>
      <c r="F880" s="18">
        <f t="shared" si="48"/>
        <v>50000</v>
      </c>
      <c r="G880" s="17" t="s">
        <v>1634</v>
      </c>
      <c r="H880" s="17" t="s">
        <v>395</v>
      </c>
      <c r="I880" s="17" t="s">
        <v>21</v>
      </c>
      <c r="J880" s="20" t="s">
        <v>475</v>
      </c>
      <c r="K880" s="21" t="str">
        <f t="shared" si="51"/>
        <v>2019-05-17</v>
      </c>
      <c r="L880" s="21" t="s">
        <v>23</v>
      </c>
      <c r="M880" s="15">
        <f t="shared" si="49"/>
        <v>35</v>
      </c>
      <c r="N880" s="15">
        <f t="shared" si="50"/>
        <v>230.9</v>
      </c>
      <c r="XAH880" s="23"/>
      <c r="XAI880" s="23"/>
      <c r="XAJ880" s="23"/>
      <c r="XAK880" s="23"/>
      <c r="XAL880" s="23"/>
      <c r="XAM880" s="23"/>
      <c r="XAN880" s="23"/>
      <c r="XAO880" s="23"/>
      <c r="XAP880" s="23"/>
      <c r="XAQ880" s="23"/>
      <c r="XAR880" s="23"/>
      <c r="XAS880" s="23"/>
      <c r="XAT880" s="23"/>
      <c r="XAU880" s="23"/>
      <c r="XAV880" s="23"/>
      <c r="XAW880" s="23"/>
      <c r="XAX880" s="23"/>
      <c r="XAY880" s="23"/>
      <c r="XAZ880" s="23"/>
      <c r="XBA880" s="23"/>
      <c r="XBB880" s="23"/>
      <c r="XBC880" s="23"/>
      <c r="XBD880" s="23"/>
      <c r="XBE880" s="23"/>
      <c r="XBF880" s="23"/>
      <c r="XBG880" s="23"/>
      <c r="XBH880" s="23"/>
      <c r="XBI880" s="23"/>
      <c r="XBJ880" s="23"/>
      <c r="XBK880" s="23"/>
      <c r="XBL880" s="23"/>
      <c r="XBM880" s="23"/>
      <c r="XBN880" s="23"/>
      <c r="XBO880" s="23"/>
      <c r="XBP880" s="23"/>
      <c r="XBQ880" s="23"/>
      <c r="XBR880" s="23"/>
      <c r="XBS880" s="23"/>
      <c r="XBT880" s="23"/>
      <c r="XBU880" s="23"/>
      <c r="XBV880" s="23"/>
      <c r="XBW880" s="23"/>
      <c r="XBX880" s="23"/>
      <c r="XBY880" s="23"/>
      <c r="XBZ880" s="23"/>
      <c r="XCA880" s="23"/>
      <c r="XCB880" s="23"/>
      <c r="XCC880" s="23"/>
      <c r="XCD880" s="23"/>
      <c r="XCE880" s="23"/>
      <c r="XCF880" s="23"/>
      <c r="XCG880" s="23"/>
      <c r="XCH880" s="23"/>
      <c r="XCI880" s="23"/>
      <c r="XCJ880" s="23"/>
      <c r="XCK880" s="23"/>
      <c r="XCL880" s="23"/>
      <c r="XCM880" s="23"/>
      <c r="XCN880" s="23"/>
      <c r="XCO880" s="23"/>
      <c r="XCP880" s="23"/>
      <c r="XCQ880" s="23"/>
      <c r="XCR880" s="23"/>
      <c r="XCS880" s="23"/>
      <c r="XCT880" s="23"/>
      <c r="XCU880" s="23"/>
      <c r="XCV880" s="23"/>
      <c r="XCW880" s="26"/>
      <c r="XCX880" s="26"/>
      <c r="XCY880" s="26"/>
      <c r="XCZ880" s="26"/>
      <c r="XDA880" s="26"/>
      <c r="XDB880" s="26"/>
      <c r="XDC880" s="26"/>
      <c r="XDD880" s="26"/>
      <c r="XDE880" s="26"/>
      <c r="XDF880" s="26"/>
      <c r="XDG880" s="26"/>
      <c r="XDH880" s="26"/>
      <c r="XDI880" s="26"/>
      <c r="XDJ880" s="26"/>
      <c r="XDK880" s="26"/>
      <c r="XDL880" s="26"/>
      <c r="XDM880" s="26"/>
      <c r="XDN880" s="26"/>
      <c r="XDO880" s="26"/>
      <c r="XDP880" s="26"/>
      <c r="XDQ880" s="26"/>
      <c r="XDR880" s="26"/>
      <c r="XDS880" s="26"/>
      <c r="XDT880" s="26"/>
      <c r="XDU880" s="26"/>
      <c r="XDV880" s="26"/>
      <c r="XDW880" s="26"/>
      <c r="XDX880" s="26"/>
      <c r="XDY880" s="26"/>
      <c r="XDZ880" s="26"/>
      <c r="XEA880" s="26"/>
      <c r="XEB880" s="26"/>
      <c r="XEC880" s="26"/>
      <c r="XED880" s="26"/>
      <c r="XEE880" s="26"/>
      <c r="XEF880" s="26"/>
      <c r="XEG880" s="26"/>
      <c r="XEH880" s="26"/>
      <c r="XEI880" s="26"/>
      <c r="XEJ880" s="26"/>
      <c r="XEK880" s="26"/>
      <c r="XEL880" s="26"/>
      <c r="XEM880" s="26"/>
      <c r="XEN880" s="26"/>
      <c r="XEO880" s="26"/>
      <c r="XEP880" s="26"/>
      <c r="XEQ880" s="26"/>
      <c r="XER880" s="26"/>
      <c r="XES880" s="26"/>
      <c r="XET880" s="26"/>
      <c r="XEU880" s="26"/>
      <c r="XEV880" s="26"/>
      <c r="XEW880" s="26"/>
      <c r="XEX880" s="26"/>
      <c r="XEY880" s="26"/>
      <c r="XEZ880" s="26"/>
      <c r="XFA880" s="26"/>
    </row>
    <row r="881" s="4" customFormat="1" ht="15" customHeight="1" spans="1:16381">
      <c r="A881" s="15">
        <v>877</v>
      </c>
      <c r="B881" s="16" t="s">
        <v>1636</v>
      </c>
      <c r="C881" s="17" t="s">
        <v>1637</v>
      </c>
      <c r="D881" s="18">
        <v>30000</v>
      </c>
      <c r="E881" s="18">
        <v>30000</v>
      </c>
      <c r="F881" s="18">
        <f t="shared" si="48"/>
        <v>30000</v>
      </c>
      <c r="G881" s="17" t="s">
        <v>57</v>
      </c>
      <c r="H881" s="17" t="s">
        <v>1638</v>
      </c>
      <c r="I881" s="17" t="s">
        <v>21</v>
      </c>
      <c r="J881" s="20" t="s">
        <v>1639</v>
      </c>
      <c r="K881" s="21">
        <v>43545</v>
      </c>
      <c r="L881" s="21" t="s">
        <v>23</v>
      </c>
      <c r="M881" s="15">
        <f t="shared" si="49"/>
        <v>92</v>
      </c>
      <c r="N881" s="15">
        <f t="shared" si="50"/>
        <v>364.17</v>
      </c>
      <c r="XAH881" s="23"/>
      <c r="XAI881" s="23"/>
      <c r="XAJ881" s="23"/>
      <c r="XAK881" s="23"/>
      <c r="XAL881" s="23"/>
      <c r="XAM881" s="23"/>
      <c r="XAN881" s="23"/>
      <c r="XAO881" s="23"/>
      <c r="XAP881" s="23"/>
      <c r="XAQ881" s="23"/>
      <c r="XAR881" s="23"/>
      <c r="XAS881" s="23"/>
      <c r="XAT881" s="23"/>
      <c r="XAU881" s="23"/>
      <c r="XAV881" s="23"/>
      <c r="XAW881" s="23"/>
      <c r="XAX881" s="23"/>
      <c r="XAY881" s="23"/>
      <c r="XAZ881" s="23"/>
      <c r="XBA881" s="23"/>
      <c r="XBB881" s="23"/>
      <c r="XBC881" s="23"/>
      <c r="XBD881" s="23"/>
      <c r="XBE881" s="23"/>
      <c r="XBF881" s="23"/>
      <c r="XBG881" s="23"/>
      <c r="XBH881" s="23"/>
      <c r="XBI881" s="23"/>
      <c r="XBJ881" s="23"/>
      <c r="XBK881" s="23"/>
      <c r="XBL881" s="23"/>
      <c r="XBM881" s="23"/>
      <c r="XBN881" s="23"/>
      <c r="XBO881" s="23"/>
      <c r="XBP881" s="23"/>
      <c r="XBQ881" s="23"/>
      <c r="XBR881" s="23"/>
      <c r="XBS881" s="23"/>
      <c r="XBT881" s="23"/>
      <c r="XBU881" s="23"/>
      <c r="XBV881" s="23"/>
      <c r="XBW881" s="23"/>
      <c r="XBX881" s="23"/>
      <c r="XBY881" s="23"/>
      <c r="XBZ881" s="23"/>
      <c r="XCA881" s="23"/>
      <c r="XCB881" s="23"/>
      <c r="XCC881" s="23"/>
      <c r="XCD881" s="23"/>
      <c r="XCE881" s="23"/>
      <c r="XCF881" s="23"/>
      <c r="XCG881" s="23"/>
      <c r="XCH881" s="23"/>
      <c r="XCI881" s="23"/>
      <c r="XCJ881" s="23"/>
      <c r="XCK881" s="23"/>
      <c r="XCL881" s="23"/>
      <c r="XCM881" s="23"/>
      <c r="XCN881" s="23"/>
      <c r="XCO881" s="23"/>
      <c r="XCP881" s="23"/>
      <c r="XCQ881" s="23"/>
      <c r="XCR881" s="23"/>
      <c r="XCS881" s="23"/>
      <c r="XCT881" s="23"/>
      <c r="XCU881" s="23"/>
      <c r="XCV881" s="23"/>
      <c r="XCW881" s="26"/>
      <c r="XCX881" s="26"/>
      <c r="XCY881" s="26"/>
      <c r="XCZ881" s="26"/>
      <c r="XDA881" s="26"/>
      <c r="XDB881" s="26"/>
      <c r="XDC881" s="26"/>
      <c r="XDD881" s="26"/>
      <c r="XDE881" s="26"/>
      <c r="XDF881" s="26"/>
      <c r="XDG881" s="26"/>
      <c r="XDH881" s="26"/>
      <c r="XDI881" s="26"/>
      <c r="XDJ881" s="26"/>
      <c r="XDK881" s="26"/>
      <c r="XDL881" s="26"/>
      <c r="XDM881" s="26"/>
      <c r="XDN881" s="26"/>
      <c r="XDO881" s="26"/>
      <c r="XDP881" s="26"/>
      <c r="XDQ881" s="26"/>
      <c r="XDR881" s="26"/>
      <c r="XDS881" s="26"/>
      <c r="XDT881" s="26"/>
      <c r="XDU881" s="26"/>
      <c r="XDV881" s="26"/>
      <c r="XDW881" s="26"/>
      <c r="XDX881" s="26"/>
      <c r="XDY881" s="26"/>
      <c r="XDZ881" s="26"/>
      <c r="XEA881" s="26"/>
      <c r="XEB881" s="26"/>
      <c r="XEC881" s="26"/>
      <c r="XED881" s="26"/>
      <c r="XEE881" s="26"/>
      <c r="XEF881" s="26"/>
      <c r="XEG881" s="26"/>
      <c r="XEH881" s="26"/>
      <c r="XEI881" s="26"/>
      <c r="XEJ881" s="26"/>
      <c r="XEK881" s="26"/>
      <c r="XEL881" s="26"/>
      <c r="XEM881" s="26"/>
      <c r="XEN881" s="26"/>
      <c r="XEO881" s="26"/>
      <c r="XEP881" s="26"/>
      <c r="XEQ881" s="26"/>
      <c r="XER881" s="26"/>
      <c r="XES881" s="26"/>
      <c r="XET881" s="26"/>
      <c r="XEU881" s="26"/>
      <c r="XEV881" s="26"/>
      <c r="XEW881" s="26"/>
      <c r="XEX881" s="26"/>
      <c r="XEY881" s="26"/>
      <c r="XEZ881" s="26"/>
      <c r="XFA881" s="26"/>
    </row>
    <row r="882" s="4" customFormat="1" ht="15" customHeight="1" spans="1:16381">
      <c r="A882" s="15">
        <v>878</v>
      </c>
      <c r="B882" s="16" t="s">
        <v>1636</v>
      </c>
      <c r="C882" s="17" t="s">
        <v>1640</v>
      </c>
      <c r="D882" s="18">
        <v>50000</v>
      </c>
      <c r="E882" s="18">
        <v>50000</v>
      </c>
      <c r="F882" s="18">
        <f t="shared" si="48"/>
        <v>50000</v>
      </c>
      <c r="G882" s="17" t="s">
        <v>1641</v>
      </c>
      <c r="H882" s="17" t="s">
        <v>1361</v>
      </c>
      <c r="I882" s="17" t="s">
        <v>21</v>
      </c>
      <c r="J882" s="20" t="s">
        <v>1639</v>
      </c>
      <c r="K882" s="21">
        <v>43545</v>
      </c>
      <c r="L882" s="21" t="s">
        <v>23</v>
      </c>
      <c r="M882" s="15">
        <f t="shared" si="49"/>
        <v>92</v>
      </c>
      <c r="N882" s="15">
        <f t="shared" si="50"/>
        <v>606.94</v>
      </c>
      <c r="XAH882" s="23"/>
      <c r="XAI882" s="23"/>
      <c r="XAJ882" s="23"/>
      <c r="XAK882" s="23"/>
      <c r="XAL882" s="23"/>
      <c r="XAM882" s="23"/>
      <c r="XAN882" s="23"/>
      <c r="XAO882" s="23"/>
      <c r="XAP882" s="23"/>
      <c r="XAQ882" s="23"/>
      <c r="XAR882" s="23"/>
      <c r="XAS882" s="23"/>
      <c r="XAT882" s="23"/>
      <c r="XAU882" s="23"/>
      <c r="XAV882" s="23"/>
      <c r="XAW882" s="23"/>
      <c r="XAX882" s="23"/>
      <c r="XAY882" s="23"/>
      <c r="XAZ882" s="23"/>
      <c r="XBA882" s="23"/>
      <c r="XBB882" s="23"/>
      <c r="XBC882" s="23"/>
      <c r="XBD882" s="23"/>
      <c r="XBE882" s="23"/>
      <c r="XBF882" s="23"/>
      <c r="XBG882" s="23"/>
      <c r="XBH882" s="23"/>
      <c r="XBI882" s="23"/>
      <c r="XBJ882" s="23"/>
      <c r="XBK882" s="23"/>
      <c r="XBL882" s="23"/>
      <c r="XBM882" s="23"/>
      <c r="XBN882" s="23"/>
      <c r="XBO882" s="23"/>
      <c r="XBP882" s="23"/>
      <c r="XBQ882" s="23"/>
      <c r="XBR882" s="23"/>
      <c r="XBS882" s="23"/>
      <c r="XBT882" s="23"/>
      <c r="XBU882" s="23"/>
      <c r="XBV882" s="23"/>
      <c r="XBW882" s="23"/>
      <c r="XBX882" s="23"/>
      <c r="XBY882" s="23"/>
      <c r="XBZ882" s="23"/>
      <c r="XCA882" s="23"/>
      <c r="XCB882" s="23"/>
      <c r="XCC882" s="23"/>
      <c r="XCD882" s="23"/>
      <c r="XCE882" s="23"/>
      <c r="XCF882" s="23"/>
      <c r="XCG882" s="23"/>
      <c r="XCH882" s="23"/>
      <c r="XCI882" s="23"/>
      <c r="XCJ882" s="23"/>
      <c r="XCK882" s="23"/>
      <c r="XCL882" s="23"/>
      <c r="XCM882" s="23"/>
      <c r="XCN882" s="23"/>
      <c r="XCO882" s="23"/>
      <c r="XCP882" s="23"/>
      <c r="XCQ882" s="23"/>
      <c r="XCR882" s="23"/>
      <c r="XCS882" s="23"/>
      <c r="XCT882" s="23"/>
      <c r="XCU882" s="23"/>
      <c r="XCV882" s="23"/>
      <c r="XCW882" s="26"/>
      <c r="XCX882" s="26"/>
      <c r="XCY882" s="26"/>
      <c r="XCZ882" s="26"/>
      <c r="XDA882" s="26"/>
      <c r="XDB882" s="26"/>
      <c r="XDC882" s="26"/>
      <c r="XDD882" s="26"/>
      <c r="XDE882" s="26"/>
      <c r="XDF882" s="26"/>
      <c r="XDG882" s="26"/>
      <c r="XDH882" s="26"/>
      <c r="XDI882" s="26"/>
      <c r="XDJ882" s="26"/>
      <c r="XDK882" s="26"/>
      <c r="XDL882" s="26"/>
      <c r="XDM882" s="26"/>
      <c r="XDN882" s="26"/>
      <c r="XDO882" s="26"/>
      <c r="XDP882" s="26"/>
      <c r="XDQ882" s="26"/>
      <c r="XDR882" s="26"/>
      <c r="XDS882" s="26"/>
      <c r="XDT882" s="26"/>
      <c r="XDU882" s="26"/>
      <c r="XDV882" s="26"/>
      <c r="XDW882" s="26"/>
      <c r="XDX882" s="26"/>
      <c r="XDY882" s="26"/>
      <c r="XDZ882" s="26"/>
      <c r="XEA882" s="26"/>
      <c r="XEB882" s="26"/>
      <c r="XEC882" s="26"/>
      <c r="XED882" s="26"/>
      <c r="XEE882" s="26"/>
      <c r="XEF882" s="26"/>
      <c r="XEG882" s="26"/>
      <c r="XEH882" s="26"/>
      <c r="XEI882" s="26"/>
      <c r="XEJ882" s="26"/>
      <c r="XEK882" s="26"/>
      <c r="XEL882" s="26"/>
      <c r="XEM882" s="26"/>
      <c r="XEN882" s="26"/>
      <c r="XEO882" s="26"/>
      <c r="XEP882" s="26"/>
      <c r="XEQ882" s="26"/>
      <c r="XER882" s="26"/>
      <c r="XES882" s="26"/>
      <c r="XET882" s="26"/>
      <c r="XEU882" s="26"/>
      <c r="XEV882" s="26"/>
      <c r="XEW882" s="26"/>
      <c r="XEX882" s="26"/>
      <c r="XEY882" s="26"/>
      <c r="XEZ882" s="26"/>
      <c r="XFA882" s="26"/>
    </row>
    <row r="883" s="4" customFormat="1" ht="15" customHeight="1" spans="1:16381">
      <c r="A883" s="15">
        <v>879</v>
      </c>
      <c r="B883" s="16" t="s">
        <v>1636</v>
      </c>
      <c r="C883" s="17" t="s">
        <v>1642</v>
      </c>
      <c r="D883" s="18">
        <v>50000</v>
      </c>
      <c r="E883" s="18">
        <v>40000</v>
      </c>
      <c r="F883" s="18">
        <f t="shared" si="48"/>
        <v>40000</v>
      </c>
      <c r="G883" s="17" t="s">
        <v>128</v>
      </c>
      <c r="H883" s="17" t="s">
        <v>126</v>
      </c>
      <c r="I883" s="17" t="s">
        <v>21</v>
      </c>
      <c r="J883" s="20" t="s">
        <v>1639</v>
      </c>
      <c r="K883" s="21">
        <v>43545</v>
      </c>
      <c r="L883" s="21" t="s">
        <v>23</v>
      </c>
      <c r="M883" s="15">
        <f t="shared" si="49"/>
        <v>92</v>
      </c>
      <c r="N883" s="15">
        <f t="shared" si="50"/>
        <v>485.56</v>
      </c>
      <c r="XAH883" s="23"/>
      <c r="XAI883" s="23"/>
      <c r="XAJ883" s="23"/>
      <c r="XAK883" s="23"/>
      <c r="XAL883" s="23"/>
      <c r="XAM883" s="23"/>
      <c r="XAN883" s="23"/>
      <c r="XAO883" s="23"/>
      <c r="XAP883" s="23"/>
      <c r="XAQ883" s="23"/>
      <c r="XAR883" s="23"/>
      <c r="XAS883" s="23"/>
      <c r="XAT883" s="23"/>
      <c r="XAU883" s="23"/>
      <c r="XAV883" s="23"/>
      <c r="XAW883" s="23"/>
      <c r="XAX883" s="23"/>
      <c r="XAY883" s="23"/>
      <c r="XAZ883" s="23"/>
      <c r="XBA883" s="23"/>
      <c r="XBB883" s="23"/>
      <c r="XBC883" s="23"/>
      <c r="XBD883" s="23"/>
      <c r="XBE883" s="23"/>
      <c r="XBF883" s="23"/>
      <c r="XBG883" s="23"/>
      <c r="XBH883" s="23"/>
      <c r="XBI883" s="23"/>
      <c r="XBJ883" s="23"/>
      <c r="XBK883" s="23"/>
      <c r="XBL883" s="23"/>
      <c r="XBM883" s="23"/>
      <c r="XBN883" s="23"/>
      <c r="XBO883" s="23"/>
      <c r="XBP883" s="23"/>
      <c r="XBQ883" s="23"/>
      <c r="XBR883" s="23"/>
      <c r="XBS883" s="23"/>
      <c r="XBT883" s="23"/>
      <c r="XBU883" s="23"/>
      <c r="XBV883" s="23"/>
      <c r="XBW883" s="23"/>
      <c r="XBX883" s="23"/>
      <c r="XBY883" s="23"/>
      <c r="XBZ883" s="23"/>
      <c r="XCA883" s="23"/>
      <c r="XCB883" s="23"/>
      <c r="XCC883" s="23"/>
      <c r="XCD883" s="23"/>
      <c r="XCE883" s="23"/>
      <c r="XCF883" s="23"/>
      <c r="XCG883" s="23"/>
      <c r="XCH883" s="23"/>
      <c r="XCI883" s="23"/>
      <c r="XCJ883" s="23"/>
      <c r="XCK883" s="23"/>
      <c r="XCL883" s="23"/>
      <c r="XCM883" s="23"/>
      <c r="XCN883" s="23"/>
      <c r="XCO883" s="23"/>
      <c r="XCP883" s="23"/>
      <c r="XCQ883" s="23"/>
      <c r="XCR883" s="23"/>
      <c r="XCS883" s="23"/>
      <c r="XCT883" s="23"/>
      <c r="XCU883" s="23"/>
      <c r="XCV883" s="23"/>
      <c r="XCW883" s="26"/>
      <c r="XCX883" s="26"/>
      <c r="XCY883" s="26"/>
      <c r="XCZ883" s="26"/>
      <c r="XDA883" s="26"/>
      <c r="XDB883" s="26"/>
      <c r="XDC883" s="26"/>
      <c r="XDD883" s="26"/>
      <c r="XDE883" s="26"/>
      <c r="XDF883" s="26"/>
      <c r="XDG883" s="26"/>
      <c r="XDH883" s="26"/>
      <c r="XDI883" s="26"/>
      <c r="XDJ883" s="26"/>
      <c r="XDK883" s="26"/>
      <c r="XDL883" s="26"/>
      <c r="XDM883" s="26"/>
      <c r="XDN883" s="26"/>
      <c r="XDO883" s="26"/>
      <c r="XDP883" s="26"/>
      <c r="XDQ883" s="26"/>
      <c r="XDR883" s="26"/>
      <c r="XDS883" s="26"/>
      <c r="XDT883" s="26"/>
      <c r="XDU883" s="26"/>
      <c r="XDV883" s="26"/>
      <c r="XDW883" s="26"/>
      <c r="XDX883" s="26"/>
      <c r="XDY883" s="26"/>
      <c r="XDZ883" s="26"/>
      <c r="XEA883" s="26"/>
      <c r="XEB883" s="26"/>
      <c r="XEC883" s="26"/>
      <c r="XED883" s="26"/>
      <c r="XEE883" s="26"/>
      <c r="XEF883" s="26"/>
      <c r="XEG883" s="26"/>
      <c r="XEH883" s="26"/>
      <c r="XEI883" s="26"/>
      <c r="XEJ883" s="26"/>
      <c r="XEK883" s="26"/>
      <c r="XEL883" s="26"/>
      <c r="XEM883" s="26"/>
      <c r="XEN883" s="26"/>
      <c r="XEO883" s="26"/>
      <c r="XEP883" s="26"/>
      <c r="XEQ883" s="26"/>
      <c r="XER883" s="26"/>
      <c r="XES883" s="26"/>
      <c r="XET883" s="26"/>
      <c r="XEU883" s="26"/>
      <c r="XEV883" s="26"/>
      <c r="XEW883" s="26"/>
      <c r="XEX883" s="26"/>
      <c r="XEY883" s="26"/>
      <c r="XEZ883" s="26"/>
      <c r="XFA883" s="26"/>
    </row>
    <row r="884" s="4" customFormat="1" ht="15" customHeight="1" spans="1:16381">
      <c r="A884" s="15">
        <v>880</v>
      </c>
      <c r="B884" s="16" t="s">
        <v>1636</v>
      </c>
      <c r="C884" s="17" t="s">
        <v>1332</v>
      </c>
      <c r="D884" s="18">
        <v>30000</v>
      </c>
      <c r="E884" s="18">
        <v>30000</v>
      </c>
      <c r="F884" s="18">
        <f t="shared" si="48"/>
        <v>30000</v>
      </c>
      <c r="G884" s="17" t="s">
        <v>721</v>
      </c>
      <c r="H884" s="17" t="s">
        <v>219</v>
      </c>
      <c r="I884" s="17" t="s">
        <v>21</v>
      </c>
      <c r="J884" s="20" t="s">
        <v>1639</v>
      </c>
      <c r="K884" s="21">
        <v>43545</v>
      </c>
      <c r="L884" s="21" t="s">
        <v>23</v>
      </c>
      <c r="M884" s="15">
        <f t="shared" si="49"/>
        <v>92</v>
      </c>
      <c r="N884" s="15">
        <f t="shared" si="50"/>
        <v>364.17</v>
      </c>
      <c r="XAH884" s="23"/>
      <c r="XAI884" s="23"/>
      <c r="XAJ884" s="23"/>
      <c r="XAK884" s="23"/>
      <c r="XAL884" s="23"/>
      <c r="XAM884" s="23"/>
      <c r="XAN884" s="23"/>
      <c r="XAO884" s="23"/>
      <c r="XAP884" s="23"/>
      <c r="XAQ884" s="23"/>
      <c r="XAR884" s="23"/>
      <c r="XAS884" s="23"/>
      <c r="XAT884" s="23"/>
      <c r="XAU884" s="23"/>
      <c r="XAV884" s="23"/>
      <c r="XAW884" s="23"/>
      <c r="XAX884" s="23"/>
      <c r="XAY884" s="23"/>
      <c r="XAZ884" s="23"/>
      <c r="XBA884" s="23"/>
      <c r="XBB884" s="23"/>
      <c r="XBC884" s="23"/>
      <c r="XBD884" s="23"/>
      <c r="XBE884" s="23"/>
      <c r="XBF884" s="23"/>
      <c r="XBG884" s="23"/>
      <c r="XBH884" s="23"/>
      <c r="XBI884" s="23"/>
      <c r="XBJ884" s="23"/>
      <c r="XBK884" s="23"/>
      <c r="XBL884" s="23"/>
      <c r="XBM884" s="23"/>
      <c r="XBN884" s="23"/>
      <c r="XBO884" s="23"/>
      <c r="XBP884" s="23"/>
      <c r="XBQ884" s="23"/>
      <c r="XBR884" s="23"/>
      <c r="XBS884" s="23"/>
      <c r="XBT884" s="23"/>
      <c r="XBU884" s="23"/>
      <c r="XBV884" s="23"/>
      <c r="XBW884" s="23"/>
      <c r="XBX884" s="23"/>
      <c r="XBY884" s="23"/>
      <c r="XBZ884" s="23"/>
      <c r="XCA884" s="23"/>
      <c r="XCB884" s="23"/>
      <c r="XCC884" s="23"/>
      <c r="XCD884" s="23"/>
      <c r="XCE884" s="23"/>
      <c r="XCF884" s="23"/>
      <c r="XCG884" s="23"/>
      <c r="XCH884" s="23"/>
      <c r="XCI884" s="23"/>
      <c r="XCJ884" s="23"/>
      <c r="XCK884" s="23"/>
      <c r="XCL884" s="23"/>
      <c r="XCM884" s="23"/>
      <c r="XCN884" s="23"/>
      <c r="XCO884" s="23"/>
      <c r="XCP884" s="23"/>
      <c r="XCQ884" s="23"/>
      <c r="XCR884" s="23"/>
      <c r="XCS884" s="23"/>
      <c r="XCT884" s="23"/>
      <c r="XCU884" s="23"/>
      <c r="XCV884" s="23"/>
      <c r="XCW884" s="26"/>
      <c r="XCX884" s="26"/>
      <c r="XCY884" s="26"/>
      <c r="XCZ884" s="26"/>
      <c r="XDA884" s="26"/>
      <c r="XDB884" s="26"/>
      <c r="XDC884" s="26"/>
      <c r="XDD884" s="26"/>
      <c r="XDE884" s="26"/>
      <c r="XDF884" s="26"/>
      <c r="XDG884" s="26"/>
      <c r="XDH884" s="26"/>
      <c r="XDI884" s="26"/>
      <c r="XDJ884" s="26"/>
      <c r="XDK884" s="26"/>
      <c r="XDL884" s="26"/>
      <c r="XDM884" s="26"/>
      <c r="XDN884" s="26"/>
      <c r="XDO884" s="26"/>
      <c r="XDP884" s="26"/>
      <c r="XDQ884" s="26"/>
      <c r="XDR884" s="26"/>
      <c r="XDS884" s="26"/>
      <c r="XDT884" s="26"/>
      <c r="XDU884" s="26"/>
      <c r="XDV884" s="26"/>
      <c r="XDW884" s="26"/>
      <c r="XDX884" s="26"/>
      <c r="XDY884" s="26"/>
      <c r="XDZ884" s="26"/>
      <c r="XEA884" s="26"/>
      <c r="XEB884" s="26"/>
      <c r="XEC884" s="26"/>
      <c r="XED884" s="26"/>
      <c r="XEE884" s="26"/>
      <c r="XEF884" s="26"/>
      <c r="XEG884" s="26"/>
      <c r="XEH884" s="26"/>
      <c r="XEI884" s="26"/>
      <c r="XEJ884" s="26"/>
      <c r="XEK884" s="26"/>
      <c r="XEL884" s="26"/>
      <c r="XEM884" s="26"/>
      <c r="XEN884" s="26"/>
      <c r="XEO884" s="26"/>
      <c r="XEP884" s="26"/>
      <c r="XEQ884" s="26"/>
      <c r="XER884" s="26"/>
      <c r="XES884" s="26"/>
      <c r="XET884" s="26"/>
      <c r="XEU884" s="26"/>
      <c r="XEV884" s="26"/>
      <c r="XEW884" s="26"/>
      <c r="XEX884" s="26"/>
      <c r="XEY884" s="26"/>
      <c r="XEZ884" s="26"/>
      <c r="XFA884" s="26"/>
    </row>
    <row r="885" s="4" customFormat="1" ht="15" customHeight="1" spans="1:16381">
      <c r="A885" s="15">
        <v>881</v>
      </c>
      <c r="B885" s="16" t="s">
        <v>1636</v>
      </c>
      <c r="C885" s="17" t="s">
        <v>1643</v>
      </c>
      <c r="D885" s="18">
        <v>50000</v>
      </c>
      <c r="E885" s="18">
        <v>50000</v>
      </c>
      <c r="F885" s="18">
        <f t="shared" si="48"/>
        <v>50000</v>
      </c>
      <c r="G885" s="17" t="s">
        <v>543</v>
      </c>
      <c r="H885" s="17" t="s">
        <v>544</v>
      </c>
      <c r="I885" s="17" t="s">
        <v>21</v>
      </c>
      <c r="J885" s="20" t="s">
        <v>1639</v>
      </c>
      <c r="K885" s="21">
        <v>43545</v>
      </c>
      <c r="L885" s="21" t="s">
        <v>23</v>
      </c>
      <c r="M885" s="15">
        <f t="shared" si="49"/>
        <v>92</v>
      </c>
      <c r="N885" s="15">
        <f t="shared" si="50"/>
        <v>606.94</v>
      </c>
      <c r="XAH885" s="23"/>
      <c r="XAI885" s="23"/>
      <c r="XAJ885" s="23"/>
      <c r="XAK885" s="23"/>
      <c r="XAL885" s="23"/>
      <c r="XAM885" s="23"/>
      <c r="XAN885" s="23"/>
      <c r="XAO885" s="23"/>
      <c r="XAP885" s="23"/>
      <c r="XAQ885" s="23"/>
      <c r="XAR885" s="23"/>
      <c r="XAS885" s="23"/>
      <c r="XAT885" s="23"/>
      <c r="XAU885" s="23"/>
      <c r="XAV885" s="23"/>
      <c r="XAW885" s="23"/>
      <c r="XAX885" s="23"/>
      <c r="XAY885" s="23"/>
      <c r="XAZ885" s="23"/>
      <c r="XBA885" s="23"/>
      <c r="XBB885" s="23"/>
      <c r="XBC885" s="23"/>
      <c r="XBD885" s="23"/>
      <c r="XBE885" s="23"/>
      <c r="XBF885" s="23"/>
      <c r="XBG885" s="23"/>
      <c r="XBH885" s="23"/>
      <c r="XBI885" s="23"/>
      <c r="XBJ885" s="23"/>
      <c r="XBK885" s="23"/>
      <c r="XBL885" s="23"/>
      <c r="XBM885" s="23"/>
      <c r="XBN885" s="23"/>
      <c r="XBO885" s="23"/>
      <c r="XBP885" s="23"/>
      <c r="XBQ885" s="23"/>
      <c r="XBR885" s="23"/>
      <c r="XBS885" s="23"/>
      <c r="XBT885" s="23"/>
      <c r="XBU885" s="23"/>
      <c r="XBV885" s="23"/>
      <c r="XBW885" s="23"/>
      <c r="XBX885" s="23"/>
      <c r="XBY885" s="23"/>
      <c r="XBZ885" s="23"/>
      <c r="XCA885" s="23"/>
      <c r="XCB885" s="23"/>
      <c r="XCC885" s="23"/>
      <c r="XCD885" s="23"/>
      <c r="XCE885" s="23"/>
      <c r="XCF885" s="23"/>
      <c r="XCG885" s="23"/>
      <c r="XCH885" s="23"/>
      <c r="XCI885" s="23"/>
      <c r="XCJ885" s="23"/>
      <c r="XCK885" s="23"/>
      <c r="XCL885" s="23"/>
      <c r="XCM885" s="23"/>
      <c r="XCN885" s="23"/>
      <c r="XCO885" s="23"/>
      <c r="XCP885" s="23"/>
      <c r="XCQ885" s="23"/>
      <c r="XCR885" s="23"/>
      <c r="XCS885" s="23"/>
      <c r="XCT885" s="23"/>
      <c r="XCU885" s="23"/>
      <c r="XCV885" s="23"/>
      <c r="XCW885" s="26"/>
      <c r="XCX885" s="26"/>
      <c r="XCY885" s="26"/>
      <c r="XCZ885" s="26"/>
      <c r="XDA885" s="26"/>
      <c r="XDB885" s="26"/>
      <c r="XDC885" s="26"/>
      <c r="XDD885" s="26"/>
      <c r="XDE885" s="26"/>
      <c r="XDF885" s="26"/>
      <c r="XDG885" s="26"/>
      <c r="XDH885" s="26"/>
      <c r="XDI885" s="26"/>
      <c r="XDJ885" s="26"/>
      <c r="XDK885" s="26"/>
      <c r="XDL885" s="26"/>
      <c r="XDM885" s="26"/>
      <c r="XDN885" s="26"/>
      <c r="XDO885" s="26"/>
      <c r="XDP885" s="26"/>
      <c r="XDQ885" s="26"/>
      <c r="XDR885" s="26"/>
      <c r="XDS885" s="26"/>
      <c r="XDT885" s="26"/>
      <c r="XDU885" s="26"/>
      <c r="XDV885" s="26"/>
      <c r="XDW885" s="26"/>
      <c r="XDX885" s="26"/>
      <c r="XDY885" s="26"/>
      <c r="XDZ885" s="26"/>
      <c r="XEA885" s="26"/>
      <c r="XEB885" s="26"/>
      <c r="XEC885" s="26"/>
      <c r="XED885" s="26"/>
      <c r="XEE885" s="26"/>
      <c r="XEF885" s="26"/>
      <c r="XEG885" s="26"/>
      <c r="XEH885" s="26"/>
      <c r="XEI885" s="26"/>
      <c r="XEJ885" s="26"/>
      <c r="XEK885" s="26"/>
      <c r="XEL885" s="26"/>
      <c r="XEM885" s="26"/>
      <c r="XEN885" s="26"/>
      <c r="XEO885" s="26"/>
      <c r="XEP885" s="26"/>
      <c r="XEQ885" s="26"/>
      <c r="XER885" s="26"/>
      <c r="XES885" s="26"/>
      <c r="XET885" s="26"/>
      <c r="XEU885" s="26"/>
      <c r="XEV885" s="26"/>
      <c r="XEW885" s="26"/>
      <c r="XEX885" s="26"/>
      <c r="XEY885" s="26"/>
      <c r="XEZ885" s="26"/>
      <c r="XFA885" s="26"/>
    </row>
    <row r="886" s="4" customFormat="1" ht="15" customHeight="1" spans="1:16381">
      <c r="A886" s="15">
        <v>882</v>
      </c>
      <c r="B886" s="16" t="s">
        <v>1636</v>
      </c>
      <c r="C886" s="17" t="s">
        <v>1644</v>
      </c>
      <c r="D886" s="18">
        <v>50000</v>
      </c>
      <c r="E886" s="18">
        <v>50000</v>
      </c>
      <c r="F886" s="18">
        <f t="shared" si="48"/>
        <v>50000</v>
      </c>
      <c r="G886" s="17" t="s">
        <v>546</v>
      </c>
      <c r="H886" s="17" t="s">
        <v>547</v>
      </c>
      <c r="I886" s="17" t="s">
        <v>21</v>
      </c>
      <c r="J886" s="20" t="s">
        <v>1639</v>
      </c>
      <c r="K886" s="21">
        <v>43545</v>
      </c>
      <c r="L886" s="21" t="s">
        <v>23</v>
      </c>
      <c r="M886" s="15">
        <f t="shared" si="49"/>
        <v>92</v>
      </c>
      <c r="N886" s="15">
        <f t="shared" si="50"/>
        <v>606.94</v>
      </c>
      <c r="XAH886" s="23"/>
      <c r="XAI886" s="23"/>
      <c r="XAJ886" s="23"/>
      <c r="XAK886" s="23"/>
      <c r="XAL886" s="23"/>
      <c r="XAM886" s="23"/>
      <c r="XAN886" s="23"/>
      <c r="XAO886" s="23"/>
      <c r="XAP886" s="23"/>
      <c r="XAQ886" s="23"/>
      <c r="XAR886" s="23"/>
      <c r="XAS886" s="23"/>
      <c r="XAT886" s="23"/>
      <c r="XAU886" s="23"/>
      <c r="XAV886" s="23"/>
      <c r="XAW886" s="23"/>
      <c r="XAX886" s="23"/>
      <c r="XAY886" s="23"/>
      <c r="XAZ886" s="23"/>
      <c r="XBA886" s="23"/>
      <c r="XBB886" s="23"/>
      <c r="XBC886" s="23"/>
      <c r="XBD886" s="23"/>
      <c r="XBE886" s="23"/>
      <c r="XBF886" s="23"/>
      <c r="XBG886" s="23"/>
      <c r="XBH886" s="23"/>
      <c r="XBI886" s="23"/>
      <c r="XBJ886" s="23"/>
      <c r="XBK886" s="23"/>
      <c r="XBL886" s="23"/>
      <c r="XBM886" s="23"/>
      <c r="XBN886" s="23"/>
      <c r="XBO886" s="23"/>
      <c r="XBP886" s="23"/>
      <c r="XBQ886" s="23"/>
      <c r="XBR886" s="23"/>
      <c r="XBS886" s="23"/>
      <c r="XBT886" s="23"/>
      <c r="XBU886" s="23"/>
      <c r="XBV886" s="23"/>
      <c r="XBW886" s="23"/>
      <c r="XBX886" s="23"/>
      <c r="XBY886" s="23"/>
      <c r="XBZ886" s="23"/>
      <c r="XCA886" s="23"/>
      <c r="XCB886" s="23"/>
      <c r="XCC886" s="23"/>
      <c r="XCD886" s="23"/>
      <c r="XCE886" s="23"/>
      <c r="XCF886" s="23"/>
      <c r="XCG886" s="23"/>
      <c r="XCH886" s="23"/>
      <c r="XCI886" s="23"/>
      <c r="XCJ886" s="23"/>
      <c r="XCK886" s="23"/>
      <c r="XCL886" s="23"/>
      <c r="XCM886" s="23"/>
      <c r="XCN886" s="23"/>
      <c r="XCO886" s="23"/>
      <c r="XCP886" s="23"/>
      <c r="XCQ886" s="23"/>
      <c r="XCR886" s="23"/>
      <c r="XCS886" s="23"/>
      <c r="XCT886" s="23"/>
      <c r="XCU886" s="23"/>
      <c r="XCV886" s="23"/>
      <c r="XCW886" s="26"/>
      <c r="XCX886" s="26"/>
      <c r="XCY886" s="26"/>
      <c r="XCZ886" s="26"/>
      <c r="XDA886" s="26"/>
      <c r="XDB886" s="26"/>
      <c r="XDC886" s="26"/>
      <c r="XDD886" s="26"/>
      <c r="XDE886" s="26"/>
      <c r="XDF886" s="26"/>
      <c r="XDG886" s="26"/>
      <c r="XDH886" s="26"/>
      <c r="XDI886" s="26"/>
      <c r="XDJ886" s="26"/>
      <c r="XDK886" s="26"/>
      <c r="XDL886" s="26"/>
      <c r="XDM886" s="26"/>
      <c r="XDN886" s="26"/>
      <c r="XDO886" s="26"/>
      <c r="XDP886" s="26"/>
      <c r="XDQ886" s="26"/>
      <c r="XDR886" s="26"/>
      <c r="XDS886" s="26"/>
      <c r="XDT886" s="26"/>
      <c r="XDU886" s="26"/>
      <c r="XDV886" s="26"/>
      <c r="XDW886" s="26"/>
      <c r="XDX886" s="26"/>
      <c r="XDY886" s="26"/>
      <c r="XDZ886" s="26"/>
      <c r="XEA886" s="26"/>
      <c r="XEB886" s="26"/>
      <c r="XEC886" s="26"/>
      <c r="XED886" s="26"/>
      <c r="XEE886" s="26"/>
      <c r="XEF886" s="26"/>
      <c r="XEG886" s="26"/>
      <c r="XEH886" s="26"/>
      <c r="XEI886" s="26"/>
      <c r="XEJ886" s="26"/>
      <c r="XEK886" s="26"/>
      <c r="XEL886" s="26"/>
      <c r="XEM886" s="26"/>
      <c r="XEN886" s="26"/>
      <c r="XEO886" s="26"/>
      <c r="XEP886" s="26"/>
      <c r="XEQ886" s="26"/>
      <c r="XER886" s="26"/>
      <c r="XES886" s="26"/>
      <c r="XET886" s="26"/>
      <c r="XEU886" s="26"/>
      <c r="XEV886" s="26"/>
      <c r="XEW886" s="26"/>
      <c r="XEX886" s="26"/>
      <c r="XEY886" s="26"/>
      <c r="XEZ886" s="26"/>
      <c r="XFA886" s="26"/>
    </row>
    <row r="887" s="4" customFormat="1" ht="15" customHeight="1" spans="1:16381">
      <c r="A887" s="15">
        <v>883</v>
      </c>
      <c r="B887" s="16" t="s">
        <v>1636</v>
      </c>
      <c r="C887" s="17" t="s">
        <v>1645</v>
      </c>
      <c r="D887" s="18">
        <v>50000</v>
      </c>
      <c r="E887" s="18">
        <v>50000</v>
      </c>
      <c r="F887" s="18">
        <f t="shared" si="48"/>
        <v>50000</v>
      </c>
      <c r="G887" s="17" t="s">
        <v>136</v>
      </c>
      <c r="H887" s="17" t="s">
        <v>291</v>
      </c>
      <c r="I887" s="17" t="s">
        <v>21</v>
      </c>
      <c r="J887" s="20" t="s">
        <v>1639</v>
      </c>
      <c r="K887" s="21">
        <v>43545</v>
      </c>
      <c r="L887" s="21" t="s">
        <v>23</v>
      </c>
      <c r="M887" s="15">
        <f t="shared" si="49"/>
        <v>92</v>
      </c>
      <c r="N887" s="15">
        <f t="shared" si="50"/>
        <v>606.94</v>
      </c>
      <c r="XAH887" s="23"/>
      <c r="XAI887" s="23"/>
      <c r="XAJ887" s="23"/>
      <c r="XAK887" s="23"/>
      <c r="XAL887" s="23"/>
      <c r="XAM887" s="23"/>
      <c r="XAN887" s="23"/>
      <c r="XAO887" s="23"/>
      <c r="XAP887" s="23"/>
      <c r="XAQ887" s="23"/>
      <c r="XAR887" s="23"/>
      <c r="XAS887" s="23"/>
      <c r="XAT887" s="23"/>
      <c r="XAU887" s="23"/>
      <c r="XAV887" s="23"/>
      <c r="XAW887" s="23"/>
      <c r="XAX887" s="23"/>
      <c r="XAY887" s="23"/>
      <c r="XAZ887" s="23"/>
      <c r="XBA887" s="23"/>
      <c r="XBB887" s="23"/>
      <c r="XBC887" s="23"/>
      <c r="XBD887" s="23"/>
      <c r="XBE887" s="23"/>
      <c r="XBF887" s="23"/>
      <c r="XBG887" s="23"/>
      <c r="XBH887" s="23"/>
      <c r="XBI887" s="23"/>
      <c r="XBJ887" s="23"/>
      <c r="XBK887" s="23"/>
      <c r="XBL887" s="23"/>
      <c r="XBM887" s="23"/>
      <c r="XBN887" s="23"/>
      <c r="XBO887" s="23"/>
      <c r="XBP887" s="23"/>
      <c r="XBQ887" s="23"/>
      <c r="XBR887" s="23"/>
      <c r="XBS887" s="23"/>
      <c r="XBT887" s="23"/>
      <c r="XBU887" s="23"/>
      <c r="XBV887" s="23"/>
      <c r="XBW887" s="23"/>
      <c r="XBX887" s="23"/>
      <c r="XBY887" s="23"/>
      <c r="XBZ887" s="23"/>
      <c r="XCA887" s="23"/>
      <c r="XCB887" s="23"/>
      <c r="XCC887" s="23"/>
      <c r="XCD887" s="23"/>
      <c r="XCE887" s="23"/>
      <c r="XCF887" s="23"/>
      <c r="XCG887" s="23"/>
      <c r="XCH887" s="23"/>
      <c r="XCI887" s="23"/>
      <c r="XCJ887" s="23"/>
      <c r="XCK887" s="23"/>
      <c r="XCL887" s="23"/>
      <c r="XCM887" s="23"/>
      <c r="XCN887" s="23"/>
      <c r="XCO887" s="23"/>
      <c r="XCP887" s="23"/>
      <c r="XCQ887" s="23"/>
      <c r="XCR887" s="23"/>
      <c r="XCS887" s="23"/>
      <c r="XCT887" s="23"/>
      <c r="XCU887" s="23"/>
      <c r="XCV887" s="23"/>
      <c r="XCW887" s="26"/>
      <c r="XCX887" s="26"/>
      <c r="XCY887" s="26"/>
      <c r="XCZ887" s="26"/>
      <c r="XDA887" s="26"/>
      <c r="XDB887" s="26"/>
      <c r="XDC887" s="26"/>
      <c r="XDD887" s="26"/>
      <c r="XDE887" s="26"/>
      <c r="XDF887" s="26"/>
      <c r="XDG887" s="26"/>
      <c r="XDH887" s="26"/>
      <c r="XDI887" s="26"/>
      <c r="XDJ887" s="26"/>
      <c r="XDK887" s="26"/>
      <c r="XDL887" s="26"/>
      <c r="XDM887" s="26"/>
      <c r="XDN887" s="26"/>
      <c r="XDO887" s="26"/>
      <c r="XDP887" s="26"/>
      <c r="XDQ887" s="26"/>
      <c r="XDR887" s="26"/>
      <c r="XDS887" s="26"/>
      <c r="XDT887" s="26"/>
      <c r="XDU887" s="26"/>
      <c r="XDV887" s="26"/>
      <c r="XDW887" s="26"/>
      <c r="XDX887" s="26"/>
      <c r="XDY887" s="26"/>
      <c r="XDZ887" s="26"/>
      <c r="XEA887" s="26"/>
      <c r="XEB887" s="26"/>
      <c r="XEC887" s="26"/>
      <c r="XED887" s="26"/>
      <c r="XEE887" s="26"/>
      <c r="XEF887" s="26"/>
      <c r="XEG887" s="26"/>
      <c r="XEH887" s="26"/>
      <c r="XEI887" s="26"/>
      <c r="XEJ887" s="26"/>
      <c r="XEK887" s="26"/>
      <c r="XEL887" s="26"/>
      <c r="XEM887" s="26"/>
      <c r="XEN887" s="26"/>
      <c r="XEO887" s="26"/>
      <c r="XEP887" s="26"/>
      <c r="XEQ887" s="26"/>
      <c r="XER887" s="26"/>
      <c r="XES887" s="26"/>
      <c r="XET887" s="26"/>
      <c r="XEU887" s="26"/>
      <c r="XEV887" s="26"/>
      <c r="XEW887" s="26"/>
      <c r="XEX887" s="26"/>
      <c r="XEY887" s="26"/>
      <c r="XEZ887" s="26"/>
      <c r="XFA887" s="26"/>
    </row>
    <row r="888" s="4" customFormat="1" ht="15" customHeight="1" spans="1:16381">
      <c r="A888" s="15">
        <v>884</v>
      </c>
      <c r="B888" s="16" t="s">
        <v>1636</v>
      </c>
      <c r="C888" s="17" t="s">
        <v>1646</v>
      </c>
      <c r="D888" s="18">
        <v>50000</v>
      </c>
      <c r="E888" s="18">
        <v>50000</v>
      </c>
      <c r="F888" s="18">
        <f t="shared" si="48"/>
        <v>50000</v>
      </c>
      <c r="G888" s="17" t="s">
        <v>136</v>
      </c>
      <c r="H888" s="17" t="s">
        <v>291</v>
      </c>
      <c r="I888" s="17" t="s">
        <v>21</v>
      </c>
      <c r="J888" s="20" t="s">
        <v>1639</v>
      </c>
      <c r="K888" s="21">
        <v>43545</v>
      </c>
      <c r="L888" s="21" t="s">
        <v>23</v>
      </c>
      <c r="M888" s="15">
        <f t="shared" si="49"/>
        <v>92</v>
      </c>
      <c r="N888" s="15">
        <f t="shared" si="50"/>
        <v>606.94</v>
      </c>
      <c r="XAH888" s="23"/>
      <c r="XAI888" s="23"/>
      <c r="XAJ888" s="23"/>
      <c r="XAK888" s="23"/>
      <c r="XAL888" s="23"/>
      <c r="XAM888" s="23"/>
      <c r="XAN888" s="23"/>
      <c r="XAO888" s="23"/>
      <c r="XAP888" s="23"/>
      <c r="XAQ888" s="23"/>
      <c r="XAR888" s="23"/>
      <c r="XAS888" s="23"/>
      <c r="XAT888" s="23"/>
      <c r="XAU888" s="23"/>
      <c r="XAV888" s="23"/>
      <c r="XAW888" s="23"/>
      <c r="XAX888" s="23"/>
      <c r="XAY888" s="23"/>
      <c r="XAZ888" s="23"/>
      <c r="XBA888" s="23"/>
      <c r="XBB888" s="23"/>
      <c r="XBC888" s="23"/>
      <c r="XBD888" s="23"/>
      <c r="XBE888" s="23"/>
      <c r="XBF888" s="23"/>
      <c r="XBG888" s="23"/>
      <c r="XBH888" s="23"/>
      <c r="XBI888" s="23"/>
      <c r="XBJ888" s="23"/>
      <c r="XBK888" s="23"/>
      <c r="XBL888" s="23"/>
      <c r="XBM888" s="23"/>
      <c r="XBN888" s="23"/>
      <c r="XBO888" s="23"/>
      <c r="XBP888" s="23"/>
      <c r="XBQ888" s="23"/>
      <c r="XBR888" s="23"/>
      <c r="XBS888" s="23"/>
      <c r="XBT888" s="23"/>
      <c r="XBU888" s="23"/>
      <c r="XBV888" s="23"/>
      <c r="XBW888" s="23"/>
      <c r="XBX888" s="23"/>
      <c r="XBY888" s="23"/>
      <c r="XBZ888" s="23"/>
      <c r="XCA888" s="23"/>
      <c r="XCB888" s="23"/>
      <c r="XCC888" s="23"/>
      <c r="XCD888" s="23"/>
      <c r="XCE888" s="23"/>
      <c r="XCF888" s="23"/>
      <c r="XCG888" s="23"/>
      <c r="XCH888" s="23"/>
      <c r="XCI888" s="23"/>
      <c r="XCJ888" s="23"/>
      <c r="XCK888" s="23"/>
      <c r="XCL888" s="23"/>
      <c r="XCM888" s="23"/>
      <c r="XCN888" s="23"/>
      <c r="XCO888" s="23"/>
      <c r="XCP888" s="23"/>
      <c r="XCQ888" s="23"/>
      <c r="XCR888" s="23"/>
      <c r="XCS888" s="23"/>
      <c r="XCT888" s="23"/>
      <c r="XCU888" s="23"/>
      <c r="XCV888" s="23"/>
      <c r="XCW888" s="26"/>
      <c r="XCX888" s="26"/>
      <c r="XCY888" s="26"/>
      <c r="XCZ888" s="26"/>
      <c r="XDA888" s="26"/>
      <c r="XDB888" s="26"/>
      <c r="XDC888" s="26"/>
      <c r="XDD888" s="26"/>
      <c r="XDE888" s="26"/>
      <c r="XDF888" s="26"/>
      <c r="XDG888" s="26"/>
      <c r="XDH888" s="26"/>
      <c r="XDI888" s="26"/>
      <c r="XDJ888" s="26"/>
      <c r="XDK888" s="26"/>
      <c r="XDL888" s="26"/>
      <c r="XDM888" s="26"/>
      <c r="XDN888" s="26"/>
      <c r="XDO888" s="26"/>
      <c r="XDP888" s="26"/>
      <c r="XDQ888" s="26"/>
      <c r="XDR888" s="26"/>
      <c r="XDS888" s="26"/>
      <c r="XDT888" s="26"/>
      <c r="XDU888" s="26"/>
      <c r="XDV888" s="26"/>
      <c r="XDW888" s="26"/>
      <c r="XDX888" s="26"/>
      <c r="XDY888" s="26"/>
      <c r="XDZ888" s="26"/>
      <c r="XEA888" s="26"/>
      <c r="XEB888" s="26"/>
      <c r="XEC888" s="26"/>
      <c r="XED888" s="26"/>
      <c r="XEE888" s="26"/>
      <c r="XEF888" s="26"/>
      <c r="XEG888" s="26"/>
      <c r="XEH888" s="26"/>
      <c r="XEI888" s="26"/>
      <c r="XEJ888" s="26"/>
      <c r="XEK888" s="26"/>
      <c r="XEL888" s="26"/>
      <c r="XEM888" s="26"/>
      <c r="XEN888" s="26"/>
      <c r="XEO888" s="26"/>
      <c r="XEP888" s="26"/>
      <c r="XEQ888" s="26"/>
      <c r="XER888" s="26"/>
      <c r="XES888" s="26"/>
      <c r="XET888" s="26"/>
      <c r="XEU888" s="26"/>
      <c r="XEV888" s="26"/>
      <c r="XEW888" s="26"/>
      <c r="XEX888" s="26"/>
      <c r="XEY888" s="26"/>
      <c r="XEZ888" s="26"/>
      <c r="XFA888" s="26"/>
    </row>
    <row r="889" s="4" customFormat="1" ht="15" customHeight="1" spans="1:16381">
      <c r="A889" s="15">
        <v>885</v>
      </c>
      <c r="B889" s="16" t="s">
        <v>1636</v>
      </c>
      <c r="C889" s="17" t="s">
        <v>1647</v>
      </c>
      <c r="D889" s="18">
        <v>50000</v>
      </c>
      <c r="E889" s="18">
        <v>50000</v>
      </c>
      <c r="F889" s="18">
        <f t="shared" si="48"/>
        <v>50000</v>
      </c>
      <c r="G889" s="17" t="s">
        <v>1400</v>
      </c>
      <c r="H889" s="17" t="s">
        <v>137</v>
      </c>
      <c r="I889" s="17" t="s">
        <v>21</v>
      </c>
      <c r="J889" s="20" t="s">
        <v>1639</v>
      </c>
      <c r="K889" s="21">
        <v>43545</v>
      </c>
      <c r="L889" s="21" t="s">
        <v>23</v>
      </c>
      <c r="M889" s="15">
        <f t="shared" si="49"/>
        <v>92</v>
      </c>
      <c r="N889" s="15">
        <f t="shared" si="50"/>
        <v>606.94</v>
      </c>
      <c r="XAH889" s="23"/>
      <c r="XAI889" s="23"/>
      <c r="XAJ889" s="23"/>
      <c r="XAK889" s="23"/>
      <c r="XAL889" s="23"/>
      <c r="XAM889" s="23"/>
      <c r="XAN889" s="23"/>
      <c r="XAO889" s="23"/>
      <c r="XAP889" s="23"/>
      <c r="XAQ889" s="23"/>
      <c r="XAR889" s="23"/>
      <c r="XAS889" s="23"/>
      <c r="XAT889" s="23"/>
      <c r="XAU889" s="23"/>
      <c r="XAV889" s="23"/>
      <c r="XAW889" s="23"/>
      <c r="XAX889" s="23"/>
      <c r="XAY889" s="23"/>
      <c r="XAZ889" s="23"/>
      <c r="XBA889" s="23"/>
      <c r="XBB889" s="23"/>
      <c r="XBC889" s="23"/>
      <c r="XBD889" s="23"/>
      <c r="XBE889" s="23"/>
      <c r="XBF889" s="23"/>
      <c r="XBG889" s="23"/>
      <c r="XBH889" s="23"/>
      <c r="XBI889" s="23"/>
      <c r="XBJ889" s="23"/>
      <c r="XBK889" s="23"/>
      <c r="XBL889" s="23"/>
      <c r="XBM889" s="23"/>
      <c r="XBN889" s="23"/>
      <c r="XBO889" s="23"/>
      <c r="XBP889" s="23"/>
      <c r="XBQ889" s="23"/>
      <c r="XBR889" s="23"/>
      <c r="XBS889" s="23"/>
      <c r="XBT889" s="23"/>
      <c r="XBU889" s="23"/>
      <c r="XBV889" s="23"/>
      <c r="XBW889" s="23"/>
      <c r="XBX889" s="23"/>
      <c r="XBY889" s="23"/>
      <c r="XBZ889" s="23"/>
      <c r="XCA889" s="23"/>
      <c r="XCB889" s="23"/>
      <c r="XCC889" s="23"/>
      <c r="XCD889" s="23"/>
      <c r="XCE889" s="23"/>
      <c r="XCF889" s="23"/>
      <c r="XCG889" s="23"/>
      <c r="XCH889" s="23"/>
      <c r="XCI889" s="23"/>
      <c r="XCJ889" s="23"/>
      <c r="XCK889" s="23"/>
      <c r="XCL889" s="23"/>
      <c r="XCM889" s="23"/>
      <c r="XCN889" s="23"/>
      <c r="XCO889" s="23"/>
      <c r="XCP889" s="23"/>
      <c r="XCQ889" s="23"/>
      <c r="XCR889" s="23"/>
      <c r="XCS889" s="23"/>
      <c r="XCT889" s="23"/>
      <c r="XCU889" s="23"/>
      <c r="XCV889" s="23"/>
      <c r="XCW889" s="26"/>
      <c r="XCX889" s="26"/>
      <c r="XCY889" s="26"/>
      <c r="XCZ889" s="26"/>
      <c r="XDA889" s="26"/>
      <c r="XDB889" s="26"/>
      <c r="XDC889" s="26"/>
      <c r="XDD889" s="26"/>
      <c r="XDE889" s="26"/>
      <c r="XDF889" s="26"/>
      <c r="XDG889" s="26"/>
      <c r="XDH889" s="26"/>
      <c r="XDI889" s="26"/>
      <c r="XDJ889" s="26"/>
      <c r="XDK889" s="26"/>
      <c r="XDL889" s="26"/>
      <c r="XDM889" s="26"/>
      <c r="XDN889" s="26"/>
      <c r="XDO889" s="26"/>
      <c r="XDP889" s="26"/>
      <c r="XDQ889" s="26"/>
      <c r="XDR889" s="26"/>
      <c r="XDS889" s="26"/>
      <c r="XDT889" s="26"/>
      <c r="XDU889" s="26"/>
      <c r="XDV889" s="26"/>
      <c r="XDW889" s="26"/>
      <c r="XDX889" s="26"/>
      <c r="XDY889" s="26"/>
      <c r="XDZ889" s="26"/>
      <c r="XEA889" s="26"/>
      <c r="XEB889" s="26"/>
      <c r="XEC889" s="26"/>
      <c r="XED889" s="26"/>
      <c r="XEE889" s="26"/>
      <c r="XEF889" s="26"/>
      <c r="XEG889" s="26"/>
      <c r="XEH889" s="26"/>
      <c r="XEI889" s="26"/>
      <c r="XEJ889" s="26"/>
      <c r="XEK889" s="26"/>
      <c r="XEL889" s="26"/>
      <c r="XEM889" s="26"/>
      <c r="XEN889" s="26"/>
      <c r="XEO889" s="26"/>
      <c r="XEP889" s="26"/>
      <c r="XEQ889" s="26"/>
      <c r="XER889" s="26"/>
      <c r="XES889" s="26"/>
      <c r="XET889" s="26"/>
      <c r="XEU889" s="26"/>
      <c r="XEV889" s="26"/>
      <c r="XEW889" s="26"/>
      <c r="XEX889" s="26"/>
      <c r="XEY889" s="26"/>
      <c r="XEZ889" s="26"/>
      <c r="XFA889" s="26"/>
    </row>
    <row r="890" s="4" customFormat="1" ht="15" customHeight="1" spans="1:16381">
      <c r="A890" s="15">
        <v>886</v>
      </c>
      <c r="B890" s="16" t="s">
        <v>1636</v>
      </c>
      <c r="C890" s="17" t="s">
        <v>1648</v>
      </c>
      <c r="D890" s="18">
        <v>50000</v>
      </c>
      <c r="E890" s="18">
        <v>50000</v>
      </c>
      <c r="F890" s="18">
        <f t="shared" si="48"/>
        <v>50000</v>
      </c>
      <c r="G890" s="17" t="s">
        <v>297</v>
      </c>
      <c r="H890" s="17" t="s">
        <v>1416</v>
      </c>
      <c r="I890" s="17" t="s">
        <v>21</v>
      </c>
      <c r="J890" s="20" t="s">
        <v>1639</v>
      </c>
      <c r="K890" s="21">
        <v>43545</v>
      </c>
      <c r="L890" s="21" t="s">
        <v>23</v>
      </c>
      <c r="M890" s="15">
        <f t="shared" si="49"/>
        <v>92</v>
      </c>
      <c r="N890" s="15">
        <f t="shared" si="50"/>
        <v>606.94</v>
      </c>
      <c r="XAH890" s="23"/>
      <c r="XAI890" s="23"/>
      <c r="XAJ890" s="23"/>
      <c r="XAK890" s="23"/>
      <c r="XAL890" s="23"/>
      <c r="XAM890" s="23"/>
      <c r="XAN890" s="23"/>
      <c r="XAO890" s="23"/>
      <c r="XAP890" s="23"/>
      <c r="XAQ890" s="23"/>
      <c r="XAR890" s="23"/>
      <c r="XAS890" s="23"/>
      <c r="XAT890" s="23"/>
      <c r="XAU890" s="23"/>
      <c r="XAV890" s="23"/>
      <c r="XAW890" s="23"/>
      <c r="XAX890" s="23"/>
      <c r="XAY890" s="23"/>
      <c r="XAZ890" s="23"/>
      <c r="XBA890" s="23"/>
      <c r="XBB890" s="23"/>
      <c r="XBC890" s="23"/>
      <c r="XBD890" s="23"/>
      <c r="XBE890" s="23"/>
      <c r="XBF890" s="23"/>
      <c r="XBG890" s="23"/>
      <c r="XBH890" s="23"/>
      <c r="XBI890" s="23"/>
      <c r="XBJ890" s="23"/>
      <c r="XBK890" s="23"/>
      <c r="XBL890" s="23"/>
      <c r="XBM890" s="23"/>
      <c r="XBN890" s="23"/>
      <c r="XBO890" s="23"/>
      <c r="XBP890" s="23"/>
      <c r="XBQ890" s="23"/>
      <c r="XBR890" s="23"/>
      <c r="XBS890" s="23"/>
      <c r="XBT890" s="23"/>
      <c r="XBU890" s="23"/>
      <c r="XBV890" s="23"/>
      <c r="XBW890" s="23"/>
      <c r="XBX890" s="23"/>
      <c r="XBY890" s="23"/>
      <c r="XBZ890" s="23"/>
      <c r="XCA890" s="23"/>
      <c r="XCB890" s="23"/>
      <c r="XCC890" s="23"/>
      <c r="XCD890" s="23"/>
      <c r="XCE890" s="23"/>
      <c r="XCF890" s="23"/>
      <c r="XCG890" s="23"/>
      <c r="XCH890" s="23"/>
      <c r="XCI890" s="23"/>
      <c r="XCJ890" s="23"/>
      <c r="XCK890" s="23"/>
      <c r="XCL890" s="23"/>
      <c r="XCM890" s="23"/>
      <c r="XCN890" s="23"/>
      <c r="XCO890" s="23"/>
      <c r="XCP890" s="23"/>
      <c r="XCQ890" s="23"/>
      <c r="XCR890" s="23"/>
      <c r="XCS890" s="23"/>
      <c r="XCT890" s="23"/>
      <c r="XCU890" s="23"/>
      <c r="XCV890" s="23"/>
      <c r="XCW890" s="26"/>
      <c r="XCX890" s="26"/>
      <c r="XCY890" s="26"/>
      <c r="XCZ890" s="26"/>
      <c r="XDA890" s="26"/>
      <c r="XDB890" s="26"/>
      <c r="XDC890" s="26"/>
      <c r="XDD890" s="26"/>
      <c r="XDE890" s="26"/>
      <c r="XDF890" s="26"/>
      <c r="XDG890" s="26"/>
      <c r="XDH890" s="26"/>
      <c r="XDI890" s="26"/>
      <c r="XDJ890" s="26"/>
      <c r="XDK890" s="26"/>
      <c r="XDL890" s="26"/>
      <c r="XDM890" s="26"/>
      <c r="XDN890" s="26"/>
      <c r="XDO890" s="26"/>
      <c r="XDP890" s="26"/>
      <c r="XDQ890" s="26"/>
      <c r="XDR890" s="26"/>
      <c r="XDS890" s="26"/>
      <c r="XDT890" s="26"/>
      <c r="XDU890" s="26"/>
      <c r="XDV890" s="26"/>
      <c r="XDW890" s="26"/>
      <c r="XDX890" s="26"/>
      <c r="XDY890" s="26"/>
      <c r="XDZ890" s="26"/>
      <c r="XEA890" s="26"/>
      <c r="XEB890" s="26"/>
      <c r="XEC890" s="26"/>
      <c r="XED890" s="26"/>
      <c r="XEE890" s="26"/>
      <c r="XEF890" s="26"/>
      <c r="XEG890" s="26"/>
      <c r="XEH890" s="26"/>
      <c r="XEI890" s="26"/>
      <c r="XEJ890" s="26"/>
      <c r="XEK890" s="26"/>
      <c r="XEL890" s="26"/>
      <c r="XEM890" s="26"/>
      <c r="XEN890" s="26"/>
      <c r="XEO890" s="26"/>
      <c r="XEP890" s="26"/>
      <c r="XEQ890" s="26"/>
      <c r="XER890" s="26"/>
      <c r="XES890" s="26"/>
      <c r="XET890" s="26"/>
      <c r="XEU890" s="26"/>
      <c r="XEV890" s="26"/>
      <c r="XEW890" s="26"/>
      <c r="XEX890" s="26"/>
      <c r="XEY890" s="26"/>
      <c r="XEZ890" s="26"/>
      <c r="XFA890" s="26"/>
    </row>
    <row r="891" s="4" customFormat="1" ht="15" customHeight="1" spans="1:16381">
      <c r="A891" s="15">
        <v>887</v>
      </c>
      <c r="B891" s="16" t="s">
        <v>1636</v>
      </c>
      <c r="C891" s="17" t="s">
        <v>1649</v>
      </c>
      <c r="D891" s="18">
        <v>31000</v>
      </c>
      <c r="E891" s="18">
        <v>31000</v>
      </c>
      <c r="F891" s="18">
        <f t="shared" si="48"/>
        <v>31000</v>
      </c>
      <c r="G891" s="17" t="s">
        <v>297</v>
      </c>
      <c r="H891" s="17" t="s">
        <v>1416</v>
      </c>
      <c r="I891" s="17" t="s">
        <v>21</v>
      </c>
      <c r="J891" s="20" t="s">
        <v>1639</v>
      </c>
      <c r="K891" s="21">
        <v>43545</v>
      </c>
      <c r="L891" s="21" t="s">
        <v>23</v>
      </c>
      <c r="M891" s="15">
        <f t="shared" si="49"/>
        <v>92</v>
      </c>
      <c r="N891" s="15">
        <f t="shared" si="50"/>
        <v>376.31</v>
      </c>
      <c r="XAH891" s="23"/>
      <c r="XAI891" s="23"/>
      <c r="XAJ891" s="23"/>
      <c r="XAK891" s="23"/>
      <c r="XAL891" s="23"/>
      <c r="XAM891" s="23"/>
      <c r="XAN891" s="23"/>
      <c r="XAO891" s="23"/>
      <c r="XAP891" s="23"/>
      <c r="XAQ891" s="23"/>
      <c r="XAR891" s="23"/>
      <c r="XAS891" s="23"/>
      <c r="XAT891" s="23"/>
      <c r="XAU891" s="23"/>
      <c r="XAV891" s="23"/>
      <c r="XAW891" s="23"/>
      <c r="XAX891" s="23"/>
      <c r="XAY891" s="23"/>
      <c r="XAZ891" s="23"/>
      <c r="XBA891" s="23"/>
      <c r="XBB891" s="23"/>
      <c r="XBC891" s="23"/>
      <c r="XBD891" s="23"/>
      <c r="XBE891" s="23"/>
      <c r="XBF891" s="23"/>
      <c r="XBG891" s="23"/>
      <c r="XBH891" s="23"/>
      <c r="XBI891" s="23"/>
      <c r="XBJ891" s="23"/>
      <c r="XBK891" s="23"/>
      <c r="XBL891" s="23"/>
      <c r="XBM891" s="23"/>
      <c r="XBN891" s="23"/>
      <c r="XBO891" s="23"/>
      <c r="XBP891" s="23"/>
      <c r="XBQ891" s="23"/>
      <c r="XBR891" s="23"/>
      <c r="XBS891" s="23"/>
      <c r="XBT891" s="23"/>
      <c r="XBU891" s="23"/>
      <c r="XBV891" s="23"/>
      <c r="XBW891" s="23"/>
      <c r="XBX891" s="23"/>
      <c r="XBY891" s="23"/>
      <c r="XBZ891" s="23"/>
      <c r="XCA891" s="23"/>
      <c r="XCB891" s="23"/>
      <c r="XCC891" s="23"/>
      <c r="XCD891" s="23"/>
      <c r="XCE891" s="23"/>
      <c r="XCF891" s="23"/>
      <c r="XCG891" s="23"/>
      <c r="XCH891" s="23"/>
      <c r="XCI891" s="23"/>
      <c r="XCJ891" s="23"/>
      <c r="XCK891" s="23"/>
      <c r="XCL891" s="23"/>
      <c r="XCM891" s="23"/>
      <c r="XCN891" s="23"/>
      <c r="XCO891" s="23"/>
      <c r="XCP891" s="23"/>
      <c r="XCQ891" s="23"/>
      <c r="XCR891" s="23"/>
      <c r="XCS891" s="23"/>
      <c r="XCT891" s="23"/>
      <c r="XCU891" s="23"/>
      <c r="XCV891" s="23"/>
      <c r="XCW891" s="26"/>
      <c r="XCX891" s="26"/>
      <c r="XCY891" s="26"/>
      <c r="XCZ891" s="26"/>
      <c r="XDA891" s="26"/>
      <c r="XDB891" s="26"/>
      <c r="XDC891" s="26"/>
      <c r="XDD891" s="26"/>
      <c r="XDE891" s="26"/>
      <c r="XDF891" s="26"/>
      <c r="XDG891" s="26"/>
      <c r="XDH891" s="26"/>
      <c r="XDI891" s="26"/>
      <c r="XDJ891" s="26"/>
      <c r="XDK891" s="26"/>
      <c r="XDL891" s="26"/>
      <c r="XDM891" s="26"/>
      <c r="XDN891" s="26"/>
      <c r="XDO891" s="26"/>
      <c r="XDP891" s="26"/>
      <c r="XDQ891" s="26"/>
      <c r="XDR891" s="26"/>
      <c r="XDS891" s="26"/>
      <c r="XDT891" s="26"/>
      <c r="XDU891" s="26"/>
      <c r="XDV891" s="26"/>
      <c r="XDW891" s="26"/>
      <c r="XDX891" s="26"/>
      <c r="XDY891" s="26"/>
      <c r="XDZ891" s="26"/>
      <c r="XEA891" s="26"/>
      <c r="XEB891" s="26"/>
      <c r="XEC891" s="26"/>
      <c r="XED891" s="26"/>
      <c r="XEE891" s="26"/>
      <c r="XEF891" s="26"/>
      <c r="XEG891" s="26"/>
      <c r="XEH891" s="26"/>
      <c r="XEI891" s="26"/>
      <c r="XEJ891" s="26"/>
      <c r="XEK891" s="26"/>
      <c r="XEL891" s="26"/>
      <c r="XEM891" s="26"/>
      <c r="XEN891" s="26"/>
      <c r="XEO891" s="26"/>
      <c r="XEP891" s="26"/>
      <c r="XEQ891" s="26"/>
      <c r="XER891" s="26"/>
      <c r="XES891" s="26"/>
      <c r="XET891" s="26"/>
      <c r="XEU891" s="26"/>
      <c r="XEV891" s="26"/>
      <c r="XEW891" s="26"/>
      <c r="XEX891" s="26"/>
      <c r="XEY891" s="26"/>
      <c r="XEZ891" s="26"/>
      <c r="XFA891" s="26"/>
    </row>
    <row r="892" s="4" customFormat="1" ht="15" customHeight="1" spans="1:16381">
      <c r="A892" s="15">
        <v>888</v>
      </c>
      <c r="B892" s="16" t="s">
        <v>1636</v>
      </c>
      <c r="C892" s="17" t="s">
        <v>1650</v>
      </c>
      <c r="D892" s="18">
        <v>50000</v>
      </c>
      <c r="E892" s="18">
        <v>50000</v>
      </c>
      <c r="F892" s="18">
        <f t="shared" si="48"/>
        <v>50000</v>
      </c>
      <c r="G892" s="17" t="s">
        <v>551</v>
      </c>
      <c r="H892" s="17" t="s">
        <v>554</v>
      </c>
      <c r="I892" s="17" t="s">
        <v>21</v>
      </c>
      <c r="J892" s="20" t="s">
        <v>1639</v>
      </c>
      <c r="K892" s="21">
        <v>43545</v>
      </c>
      <c r="L892" s="21" t="s">
        <v>23</v>
      </c>
      <c r="M892" s="15">
        <f t="shared" si="49"/>
        <v>92</v>
      </c>
      <c r="N892" s="15">
        <f t="shared" si="50"/>
        <v>606.94</v>
      </c>
      <c r="XAH892" s="23"/>
      <c r="XAI892" s="23"/>
      <c r="XAJ892" s="23"/>
      <c r="XAK892" s="23"/>
      <c r="XAL892" s="23"/>
      <c r="XAM892" s="23"/>
      <c r="XAN892" s="23"/>
      <c r="XAO892" s="23"/>
      <c r="XAP892" s="23"/>
      <c r="XAQ892" s="23"/>
      <c r="XAR892" s="23"/>
      <c r="XAS892" s="23"/>
      <c r="XAT892" s="23"/>
      <c r="XAU892" s="23"/>
      <c r="XAV892" s="23"/>
      <c r="XAW892" s="23"/>
      <c r="XAX892" s="23"/>
      <c r="XAY892" s="23"/>
      <c r="XAZ892" s="23"/>
      <c r="XBA892" s="23"/>
      <c r="XBB892" s="23"/>
      <c r="XBC892" s="23"/>
      <c r="XBD892" s="23"/>
      <c r="XBE892" s="23"/>
      <c r="XBF892" s="23"/>
      <c r="XBG892" s="23"/>
      <c r="XBH892" s="23"/>
      <c r="XBI892" s="23"/>
      <c r="XBJ892" s="23"/>
      <c r="XBK892" s="23"/>
      <c r="XBL892" s="23"/>
      <c r="XBM892" s="23"/>
      <c r="XBN892" s="23"/>
      <c r="XBO892" s="23"/>
      <c r="XBP892" s="23"/>
      <c r="XBQ892" s="23"/>
      <c r="XBR892" s="23"/>
      <c r="XBS892" s="23"/>
      <c r="XBT892" s="23"/>
      <c r="XBU892" s="23"/>
      <c r="XBV892" s="23"/>
      <c r="XBW892" s="23"/>
      <c r="XBX892" s="23"/>
      <c r="XBY892" s="23"/>
      <c r="XBZ892" s="23"/>
      <c r="XCA892" s="23"/>
      <c r="XCB892" s="23"/>
      <c r="XCC892" s="23"/>
      <c r="XCD892" s="23"/>
      <c r="XCE892" s="23"/>
      <c r="XCF892" s="23"/>
      <c r="XCG892" s="23"/>
      <c r="XCH892" s="23"/>
      <c r="XCI892" s="23"/>
      <c r="XCJ892" s="23"/>
      <c r="XCK892" s="23"/>
      <c r="XCL892" s="23"/>
      <c r="XCM892" s="23"/>
      <c r="XCN892" s="23"/>
      <c r="XCO892" s="23"/>
      <c r="XCP892" s="23"/>
      <c r="XCQ892" s="23"/>
      <c r="XCR892" s="23"/>
      <c r="XCS892" s="23"/>
      <c r="XCT892" s="23"/>
      <c r="XCU892" s="23"/>
      <c r="XCV892" s="23"/>
      <c r="XCW892" s="26"/>
      <c r="XCX892" s="26"/>
      <c r="XCY892" s="26"/>
      <c r="XCZ892" s="26"/>
      <c r="XDA892" s="26"/>
      <c r="XDB892" s="26"/>
      <c r="XDC892" s="26"/>
      <c r="XDD892" s="26"/>
      <c r="XDE892" s="26"/>
      <c r="XDF892" s="26"/>
      <c r="XDG892" s="26"/>
      <c r="XDH892" s="26"/>
      <c r="XDI892" s="26"/>
      <c r="XDJ892" s="26"/>
      <c r="XDK892" s="26"/>
      <c r="XDL892" s="26"/>
      <c r="XDM892" s="26"/>
      <c r="XDN892" s="26"/>
      <c r="XDO892" s="26"/>
      <c r="XDP892" s="26"/>
      <c r="XDQ892" s="26"/>
      <c r="XDR892" s="26"/>
      <c r="XDS892" s="26"/>
      <c r="XDT892" s="26"/>
      <c r="XDU892" s="26"/>
      <c r="XDV892" s="26"/>
      <c r="XDW892" s="26"/>
      <c r="XDX892" s="26"/>
      <c r="XDY892" s="26"/>
      <c r="XDZ892" s="26"/>
      <c r="XEA892" s="26"/>
      <c r="XEB892" s="26"/>
      <c r="XEC892" s="26"/>
      <c r="XED892" s="26"/>
      <c r="XEE892" s="26"/>
      <c r="XEF892" s="26"/>
      <c r="XEG892" s="26"/>
      <c r="XEH892" s="26"/>
      <c r="XEI892" s="26"/>
      <c r="XEJ892" s="26"/>
      <c r="XEK892" s="26"/>
      <c r="XEL892" s="26"/>
      <c r="XEM892" s="26"/>
      <c r="XEN892" s="26"/>
      <c r="XEO892" s="26"/>
      <c r="XEP892" s="26"/>
      <c r="XEQ892" s="26"/>
      <c r="XER892" s="26"/>
      <c r="XES892" s="26"/>
      <c r="XET892" s="26"/>
      <c r="XEU892" s="26"/>
      <c r="XEV892" s="26"/>
      <c r="XEW892" s="26"/>
      <c r="XEX892" s="26"/>
      <c r="XEY892" s="26"/>
      <c r="XEZ892" s="26"/>
      <c r="XFA892" s="26"/>
    </row>
    <row r="893" s="4" customFormat="1" ht="15" customHeight="1" spans="1:16381">
      <c r="A893" s="15">
        <v>889</v>
      </c>
      <c r="B893" s="16" t="s">
        <v>1636</v>
      </c>
      <c r="C893" s="17" t="s">
        <v>1651</v>
      </c>
      <c r="D893" s="18">
        <v>50000</v>
      </c>
      <c r="E893" s="18">
        <v>50000</v>
      </c>
      <c r="F893" s="18">
        <f t="shared" si="48"/>
        <v>50000</v>
      </c>
      <c r="G893" s="17" t="s">
        <v>556</v>
      </c>
      <c r="H893" s="17" t="s">
        <v>552</v>
      </c>
      <c r="I893" s="17" t="s">
        <v>21</v>
      </c>
      <c r="J893" s="20" t="s">
        <v>1639</v>
      </c>
      <c r="K893" s="21">
        <v>43545</v>
      </c>
      <c r="L893" s="21" t="s">
        <v>23</v>
      </c>
      <c r="M893" s="15">
        <f t="shared" si="49"/>
        <v>92</v>
      </c>
      <c r="N893" s="15">
        <f t="shared" si="50"/>
        <v>606.94</v>
      </c>
      <c r="XAH893" s="23"/>
      <c r="XAI893" s="23"/>
      <c r="XAJ893" s="23"/>
      <c r="XAK893" s="23"/>
      <c r="XAL893" s="23"/>
      <c r="XAM893" s="23"/>
      <c r="XAN893" s="23"/>
      <c r="XAO893" s="23"/>
      <c r="XAP893" s="23"/>
      <c r="XAQ893" s="23"/>
      <c r="XAR893" s="23"/>
      <c r="XAS893" s="23"/>
      <c r="XAT893" s="23"/>
      <c r="XAU893" s="23"/>
      <c r="XAV893" s="23"/>
      <c r="XAW893" s="23"/>
      <c r="XAX893" s="23"/>
      <c r="XAY893" s="23"/>
      <c r="XAZ893" s="23"/>
      <c r="XBA893" s="23"/>
      <c r="XBB893" s="23"/>
      <c r="XBC893" s="23"/>
      <c r="XBD893" s="23"/>
      <c r="XBE893" s="23"/>
      <c r="XBF893" s="23"/>
      <c r="XBG893" s="23"/>
      <c r="XBH893" s="23"/>
      <c r="XBI893" s="23"/>
      <c r="XBJ893" s="23"/>
      <c r="XBK893" s="23"/>
      <c r="XBL893" s="23"/>
      <c r="XBM893" s="23"/>
      <c r="XBN893" s="23"/>
      <c r="XBO893" s="23"/>
      <c r="XBP893" s="23"/>
      <c r="XBQ893" s="23"/>
      <c r="XBR893" s="23"/>
      <c r="XBS893" s="23"/>
      <c r="XBT893" s="23"/>
      <c r="XBU893" s="23"/>
      <c r="XBV893" s="23"/>
      <c r="XBW893" s="23"/>
      <c r="XBX893" s="23"/>
      <c r="XBY893" s="23"/>
      <c r="XBZ893" s="23"/>
      <c r="XCA893" s="23"/>
      <c r="XCB893" s="23"/>
      <c r="XCC893" s="23"/>
      <c r="XCD893" s="23"/>
      <c r="XCE893" s="23"/>
      <c r="XCF893" s="23"/>
      <c r="XCG893" s="23"/>
      <c r="XCH893" s="23"/>
      <c r="XCI893" s="23"/>
      <c r="XCJ893" s="23"/>
      <c r="XCK893" s="23"/>
      <c r="XCL893" s="23"/>
      <c r="XCM893" s="23"/>
      <c r="XCN893" s="23"/>
      <c r="XCO893" s="23"/>
      <c r="XCP893" s="23"/>
      <c r="XCQ893" s="23"/>
      <c r="XCR893" s="23"/>
      <c r="XCS893" s="23"/>
      <c r="XCT893" s="23"/>
      <c r="XCU893" s="23"/>
      <c r="XCV893" s="23"/>
      <c r="XCW893" s="26"/>
      <c r="XCX893" s="26"/>
      <c r="XCY893" s="26"/>
      <c r="XCZ893" s="26"/>
      <c r="XDA893" s="26"/>
      <c r="XDB893" s="26"/>
      <c r="XDC893" s="26"/>
      <c r="XDD893" s="26"/>
      <c r="XDE893" s="26"/>
      <c r="XDF893" s="26"/>
      <c r="XDG893" s="26"/>
      <c r="XDH893" s="26"/>
      <c r="XDI893" s="26"/>
      <c r="XDJ893" s="26"/>
      <c r="XDK893" s="26"/>
      <c r="XDL893" s="26"/>
      <c r="XDM893" s="26"/>
      <c r="XDN893" s="26"/>
      <c r="XDO893" s="26"/>
      <c r="XDP893" s="26"/>
      <c r="XDQ893" s="26"/>
      <c r="XDR893" s="26"/>
      <c r="XDS893" s="26"/>
      <c r="XDT893" s="26"/>
      <c r="XDU893" s="26"/>
      <c r="XDV893" s="26"/>
      <c r="XDW893" s="26"/>
      <c r="XDX893" s="26"/>
      <c r="XDY893" s="26"/>
      <c r="XDZ893" s="26"/>
      <c r="XEA893" s="26"/>
      <c r="XEB893" s="26"/>
      <c r="XEC893" s="26"/>
      <c r="XED893" s="26"/>
      <c r="XEE893" s="26"/>
      <c r="XEF893" s="26"/>
      <c r="XEG893" s="26"/>
      <c r="XEH893" s="26"/>
      <c r="XEI893" s="26"/>
      <c r="XEJ893" s="26"/>
      <c r="XEK893" s="26"/>
      <c r="XEL893" s="26"/>
      <c r="XEM893" s="26"/>
      <c r="XEN893" s="26"/>
      <c r="XEO893" s="26"/>
      <c r="XEP893" s="26"/>
      <c r="XEQ893" s="26"/>
      <c r="XER893" s="26"/>
      <c r="XES893" s="26"/>
      <c r="XET893" s="26"/>
      <c r="XEU893" s="26"/>
      <c r="XEV893" s="26"/>
      <c r="XEW893" s="26"/>
      <c r="XEX893" s="26"/>
      <c r="XEY893" s="26"/>
      <c r="XEZ893" s="26"/>
      <c r="XFA893" s="26"/>
    </row>
    <row r="894" s="4" customFormat="1" ht="15" customHeight="1" spans="1:16381">
      <c r="A894" s="15">
        <v>890</v>
      </c>
      <c r="B894" s="16" t="s">
        <v>1636</v>
      </c>
      <c r="C894" s="17" t="s">
        <v>1652</v>
      </c>
      <c r="D894" s="18">
        <v>50000</v>
      </c>
      <c r="E894" s="18">
        <v>50000</v>
      </c>
      <c r="F894" s="18">
        <f t="shared" si="48"/>
        <v>50000</v>
      </c>
      <c r="G894" s="17" t="s">
        <v>556</v>
      </c>
      <c r="H894" s="17" t="s">
        <v>552</v>
      </c>
      <c r="I894" s="17" t="s">
        <v>21</v>
      </c>
      <c r="J894" s="20" t="s">
        <v>1639</v>
      </c>
      <c r="K894" s="21">
        <v>43545</v>
      </c>
      <c r="L894" s="21" t="s">
        <v>23</v>
      </c>
      <c r="M894" s="15">
        <f t="shared" si="49"/>
        <v>92</v>
      </c>
      <c r="N894" s="15">
        <f t="shared" si="50"/>
        <v>606.94</v>
      </c>
      <c r="XAH894" s="23"/>
      <c r="XAI894" s="23"/>
      <c r="XAJ894" s="23"/>
      <c r="XAK894" s="23"/>
      <c r="XAL894" s="23"/>
      <c r="XAM894" s="23"/>
      <c r="XAN894" s="23"/>
      <c r="XAO894" s="23"/>
      <c r="XAP894" s="23"/>
      <c r="XAQ894" s="23"/>
      <c r="XAR894" s="23"/>
      <c r="XAS894" s="23"/>
      <c r="XAT894" s="23"/>
      <c r="XAU894" s="23"/>
      <c r="XAV894" s="23"/>
      <c r="XAW894" s="23"/>
      <c r="XAX894" s="23"/>
      <c r="XAY894" s="23"/>
      <c r="XAZ894" s="23"/>
      <c r="XBA894" s="23"/>
      <c r="XBB894" s="23"/>
      <c r="XBC894" s="23"/>
      <c r="XBD894" s="23"/>
      <c r="XBE894" s="23"/>
      <c r="XBF894" s="23"/>
      <c r="XBG894" s="23"/>
      <c r="XBH894" s="23"/>
      <c r="XBI894" s="23"/>
      <c r="XBJ894" s="23"/>
      <c r="XBK894" s="23"/>
      <c r="XBL894" s="23"/>
      <c r="XBM894" s="23"/>
      <c r="XBN894" s="23"/>
      <c r="XBO894" s="23"/>
      <c r="XBP894" s="23"/>
      <c r="XBQ894" s="23"/>
      <c r="XBR894" s="23"/>
      <c r="XBS894" s="23"/>
      <c r="XBT894" s="23"/>
      <c r="XBU894" s="23"/>
      <c r="XBV894" s="23"/>
      <c r="XBW894" s="23"/>
      <c r="XBX894" s="23"/>
      <c r="XBY894" s="23"/>
      <c r="XBZ894" s="23"/>
      <c r="XCA894" s="23"/>
      <c r="XCB894" s="23"/>
      <c r="XCC894" s="23"/>
      <c r="XCD894" s="23"/>
      <c r="XCE894" s="23"/>
      <c r="XCF894" s="23"/>
      <c r="XCG894" s="23"/>
      <c r="XCH894" s="23"/>
      <c r="XCI894" s="23"/>
      <c r="XCJ894" s="23"/>
      <c r="XCK894" s="23"/>
      <c r="XCL894" s="23"/>
      <c r="XCM894" s="23"/>
      <c r="XCN894" s="23"/>
      <c r="XCO894" s="23"/>
      <c r="XCP894" s="23"/>
      <c r="XCQ894" s="23"/>
      <c r="XCR894" s="23"/>
      <c r="XCS894" s="23"/>
      <c r="XCT894" s="23"/>
      <c r="XCU894" s="23"/>
      <c r="XCV894" s="23"/>
      <c r="XCW894" s="26"/>
      <c r="XCX894" s="26"/>
      <c r="XCY894" s="26"/>
      <c r="XCZ894" s="26"/>
      <c r="XDA894" s="26"/>
      <c r="XDB894" s="26"/>
      <c r="XDC894" s="26"/>
      <c r="XDD894" s="26"/>
      <c r="XDE894" s="26"/>
      <c r="XDF894" s="26"/>
      <c r="XDG894" s="26"/>
      <c r="XDH894" s="26"/>
      <c r="XDI894" s="26"/>
      <c r="XDJ894" s="26"/>
      <c r="XDK894" s="26"/>
      <c r="XDL894" s="26"/>
      <c r="XDM894" s="26"/>
      <c r="XDN894" s="26"/>
      <c r="XDO894" s="26"/>
      <c r="XDP894" s="26"/>
      <c r="XDQ894" s="26"/>
      <c r="XDR894" s="26"/>
      <c r="XDS894" s="26"/>
      <c r="XDT894" s="26"/>
      <c r="XDU894" s="26"/>
      <c r="XDV894" s="26"/>
      <c r="XDW894" s="26"/>
      <c r="XDX894" s="26"/>
      <c r="XDY894" s="26"/>
      <c r="XDZ894" s="26"/>
      <c r="XEA894" s="26"/>
      <c r="XEB894" s="26"/>
      <c r="XEC894" s="26"/>
      <c r="XED894" s="26"/>
      <c r="XEE894" s="26"/>
      <c r="XEF894" s="26"/>
      <c r="XEG894" s="26"/>
      <c r="XEH894" s="26"/>
      <c r="XEI894" s="26"/>
      <c r="XEJ894" s="26"/>
      <c r="XEK894" s="26"/>
      <c r="XEL894" s="26"/>
      <c r="XEM894" s="26"/>
      <c r="XEN894" s="26"/>
      <c r="XEO894" s="26"/>
      <c r="XEP894" s="26"/>
      <c r="XEQ894" s="26"/>
      <c r="XER894" s="26"/>
      <c r="XES894" s="26"/>
      <c r="XET894" s="26"/>
      <c r="XEU894" s="26"/>
      <c r="XEV894" s="26"/>
      <c r="XEW894" s="26"/>
      <c r="XEX894" s="26"/>
      <c r="XEY894" s="26"/>
      <c r="XEZ894" s="26"/>
      <c r="XFA894" s="26"/>
    </row>
    <row r="895" s="4" customFormat="1" ht="15" customHeight="1" spans="1:16381">
      <c r="A895" s="15">
        <v>891</v>
      </c>
      <c r="B895" s="16" t="s">
        <v>1636</v>
      </c>
      <c r="C895" s="17" t="s">
        <v>1653</v>
      </c>
      <c r="D895" s="18">
        <v>50000</v>
      </c>
      <c r="E895" s="18">
        <v>50000</v>
      </c>
      <c r="F895" s="18">
        <f t="shared" si="48"/>
        <v>50000</v>
      </c>
      <c r="G895" s="17" t="s">
        <v>148</v>
      </c>
      <c r="H895" s="17" t="s">
        <v>149</v>
      </c>
      <c r="I895" s="17" t="s">
        <v>21</v>
      </c>
      <c r="J895" s="20" t="s">
        <v>30</v>
      </c>
      <c r="K895" s="21">
        <v>43545</v>
      </c>
      <c r="L895" s="21" t="s">
        <v>23</v>
      </c>
      <c r="M895" s="15">
        <f t="shared" si="49"/>
        <v>92</v>
      </c>
      <c r="N895" s="15">
        <f t="shared" si="50"/>
        <v>606.94</v>
      </c>
      <c r="XAH895" s="23"/>
      <c r="XAI895" s="23"/>
      <c r="XAJ895" s="23"/>
      <c r="XAK895" s="23"/>
      <c r="XAL895" s="23"/>
      <c r="XAM895" s="23"/>
      <c r="XAN895" s="23"/>
      <c r="XAO895" s="23"/>
      <c r="XAP895" s="23"/>
      <c r="XAQ895" s="23"/>
      <c r="XAR895" s="23"/>
      <c r="XAS895" s="23"/>
      <c r="XAT895" s="23"/>
      <c r="XAU895" s="23"/>
      <c r="XAV895" s="23"/>
      <c r="XAW895" s="23"/>
      <c r="XAX895" s="23"/>
      <c r="XAY895" s="23"/>
      <c r="XAZ895" s="23"/>
      <c r="XBA895" s="23"/>
      <c r="XBB895" s="23"/>
      <c r="XBC895" s="23"/>
      <c r="XBD895" s="23"/>
      <c r="XBE895" s="23"/>
      <c r="XBF895" s="23"/>
      <c r="XBG895" s="23"/>
      <c r="XBH895" s="23"/>
      <c r="XBI895" s="23"/>
      <c r="XBJ895" s="23"/>
      <c r="XBK895" s="23"/>
      <c r="XBL895" s="23"/>
      <c r="XBM895" s="23"/>
      <c r="XBN895" s="23"/>
      <c r="XBO895" s="23"/>
      <c r="XBP895" s="23"/>
      <c r="XBQ895" s="23"/>
      <c r="XBR895" s="23"/>
      <c r="XBS895" s="23"/>
      <c r="XBT895" s="23"/>
      <c r="XBU895" s="23"/>
      <c r="XBV895" s="23"/>
      <c r="XBW895" s="23"/>
      <c r="XBX895" s="23"/>
      <c r="XBY895" s="23"/>
      <c r="XBZ895" s="23"/>
      <c r="XCA895" s="23"/>
      <c r="XCB895" s="23"/>
      <c r="XCC895" s="23"/>
      <c r="XCD895" s="23"/>
      <c r="XCE895" s="23"/>
      <c r="XCF895" s="23"/>
      <c r="XCG895" s="23"/>
      <c r="XCH895" s="23"/>
      <c r="XCI895" s="23"/>
      <c r="XCJ895" s="23"/>
      <c r="XCK895" s="23"/>
      <c r="XCL895" s="23"/>
      <c r="XCM895" s="23"/>
      <c r="XCN895" s="23"/>
      <c r="XCO895" s="23"/>
      <c r="XCP895" s="23"/>
      <c r="XCQ895" s="23"/>
      <c r="XCR895" s="23"/>
      <c r="XCS895" s="23"/>
      <c r="XCT895" s="23"/>
      <c r="XCU895" s="23"/>
      <c r="XCV895" s="23"/>
      <c r="XCW895" s="26"/>
      <c r="XCX895" s="26"/>
      <c r="XCY895" s="26"/>
      <c r="XCZ895" s="26"/>
      <c r="XDA895" s="26"/>
      <c r="XDB895" s="26"/>
      <c r="XDC895" s="26"/>
      <c r="XDD895" s="26"/>
      <c r="XDE895" s="26"/>
      <c r="XDF895" s="26"/>
      <c r="XDG895" s="26"/>
      <c r="XDH895" s="26"/>
      <c r="XDI895" s="26"/>
      <c r="XDJ895" s="26"/>
      <c r="XDK895" s="26"/>
      <c r="XDL895" s="26"/>
      <c r="XDM895" s="26"/>
      <c r="XDN895" s="26"/>
      <c r="XDO895" s="26"/>
      <c r="XDP895" s="26"/>
      <c r="XDQ895" s="26"/>
      <c r="XDR895" s="26"/>
      <c r="XDS895" s="26"/>
      <c r="XDT895" s="26"/>
      <c r="XDU895" s="26"/>
      <c r="XDV895" s="26"/>
      <c r="XDW895" s="26"/>
      <c r="XDX895" s="26"/>
      <c r="XDY895" s="26"/>
      <c r="XDZ895" s="26"/>
      <c r="XEA895" s="26"/>
      <c r="XEB895" s="26"/>
      <c r="XEC895" s="26"/>
      <c r="XED895" s="26"/>
      <c r="XEE895" s="26"/>
      <c r="XEF895" s="26"/>
      <c r="XEG895" s="26"/>
      <c r="XEH895" s="26"/>
      <c r="XEI895" s="26"/>
      <c r="XEJ895" s="26"/>
      <c r="XEK895" s="26"/>
      <c r="XEL895" s="26"/>
      <c r="XEM895" s="26"/>
      <c r="XEN895" s="26"/>
      <c r="XEO895" s="26"/>
      <c r="XEP895" s="26"/>
      <c r="XEQ895" s="26"/>
      <c r="XER895" s="26"/>
      <c r="XES895" s="26"/>
      <c r="XET895" s="26"/>
      <c r="XEU895" s="26"/>
      <c r="XEV895" s="26"/>
      <c r="XEW895" s="26"/>
      <c r="XEX895" s="26"/>
      <c r="XEY895" s="26"/>
      <c r="XEZ895" s="26"/>
      <c r="XFA895" s="26"/>
    </row>
    <row r="896" s="4" customFormat="1" ht="15" customHeight="1" spans="1:16381">
      <c r="A896" s="15">
        <v>892</v>
      </c>
      <c r="B896" s="16" t="s">
        <v>1636</v>
      </c>
      <c r="C896" s="17" t="s">
        <v>1654</v>
      </c>
      <c r="D896" s="18">
        <v>30000</v>
      </c>
      <c r="E896" s="18">
        <v>30000</v>
      </c>
      <c r="F896" s="18">
        <f t="shared" si="48"/>
        <v>30000</v>
      </c>
      <c r="G896" s="17" t="s">
        <v>1480</v>
      </c>
      <c r="H896" s="17" t="s">
        <v>1482</v>
      </c>
      <c r="I896" s="17" t="s">
        <v>21</v>
      </c>
      <c r="J896" s="20" t="s">
        <v>1639</v>
      </c>
      <c r="K896" s="21">
        <v>43545</v>
      </c>
      <c r="L896" s="21" t="s">
        <v>23</v>
      </c>
      <c r="M896" s="15">
        <f t="shared" si="49"/>
        <v>92</v>
      </c>
      <c r="N896" s="15">
        <f t="shared" si="50"/>
        <v>364.17</v>
      </c>
      <c r="XAH896" s="23"/>
      <c r="XAI896" s="23"/>
      <c r="XAJ896" s="23"/>
      <c r="XAK896" s="23"/>
      <c r="XAL896" s="23"/>
      <c r="XAM896" s="23"/>
      <c r="XAN896" s="23"/>
      <c r="XAO896" s="23"/>
      <c r="XAP896" s="23"/>
      <c r="XAQ896" s="23"/>
      <c r="XAR896" s="23"/>
      <c r="XAS896" s="23"/>
      <c r="XAT896" s="23"/>
      <c r="XAU896" s="23"/>
      <c r="XAV896" s="23"/>
      <c r="XAW896" s="23"/>
      <c r="XAX896" s="23"/>
      <c r="XAY896" s="23"/>
      <c r="XAZ896" s="23"/>
      <c r="XBA896" s="23"/>
      <c r="XBB896" s="23"/>
      <c r="XBC896" s="23"/>
      <c r="XBD896" s="23"/>
      <c r="XBE896" s="23"/>
      <c r="XBF896" s="23"/>
      <c r="XBG896" s="23"/>
      <c r="XBH896" s="23"/>
      <c r="XBI896" s="23"/>
      <c r="XBJ896" s="23"/>
      <c r="XBK896" s="23"/>
      <c r="XBL896" s="23"/>
      <c r="XBM896" s="23"/>
      <c r="XBN896" s="23"/>
      <c r="XBO896" s="23"/>
      <c r="XBP896" s="23"/>
      <c r="XBQ896" s="23"/>
      <c r="XBR896" s="23"/>
      <c r="XBS896" s="23"/>
      <c r="XBT896" s="23"/>
      <c r="XBU896" s="23"/>
      <c r="XBV896" s="23"/>
      <c r="XBW896" s="23"/>
      <c r="XBX896" s="23"/>
      <c r="XBY896" s="23"/>
      <c r="XBZ896" s="23"/>
      <c r="XCA896" s="23"/>
      <c r="XCB896" s="23"/>
      <c r="XCC896" s="23"/>
      <c r="XCD896" s="23"/>
      <c r="XCE896" s="23"/>
      <c r="XCF896" s="23"/>
      <c r="XCG896" s="23"/>
      <c r="XCH896" s="23"/>
      <c r="XCI896" s="23"/>
      <c r="XCJ896" s="23"/>
      <c r="XCK896" s="23"/>
      <c r="XCL896" s="23"/>
      <c r="XCM896" s="23"/>
      <c r="XCN896" s="23"/>
      <c r="XCO896" s="23"/>
      <c r="XCP896" s="23"/>
      <c r="XCQ896" s="23"/>
      <c r="XCR896" s="23"/>
      <c r="XCS896" s="23"/>
      <c r="XCT896" s="23"/>
      <c r="XCU896" s="23"/>
      <c r="XCV896" s="23"/>
      <c r="XCW896" s="26"/>
      <c r="XCX896" s="26"/>
      <c r="XCY896" s="26"/>
      <c r="XCZ896" s="26"/>
      <c r="XDA896" s="26"/>
      <c r="XDB896" s="26"/>
      <c r="XDC896" s="26"/>
      <c r="XDD896" s="26"/>
      <c r="XDE896" s="26"/>
      <c r="XDF896" s="26"/>
      <c r="XDG896" s="26"/>
      <c r="XDH896" s="26"/>
      <c r="XDI896" s="26"/>
      <c r="XDJ896" s="26"/>
      <c r="XDK896" s="26"/>
      <c r="XDL896" s="26"/>
      <c r="XDM896" s="26"/>
      <c r="XDN896" s="26"/>
      <c r="XDO896" s="26"/>
      <c r="XDP896" s="26"/>
      <c r="XDQ896" s="26"/>
      <c r="XDR896" s="26"/>
      <c r="XDS896" s="26"/>
      <c r="XDT896" s="26"/>
      <c r="XDU896" s="26"/>
      <c r="XDV896" s="26"/>
      <c r="XDW896" s="26"/>
      <c r="XDX896" s="26"/>
      <c r="XDY896" s="26"/>
      <c r="XDZ896" s="26"/>
      <c r="XEA896" s="26"/>
      <c r="XEB896" s="26"/>
      <c r="XEC896" s="26"/>
      <c r="XED896" s="26"/>
      <c r="XEE896" s="26"/>
      <c r="XEF896" s="26"/>
      <c r="XEG896" s="26"/>
      <c r="XEH896" s="26"/>
      <c r="XEI896" s="26"/>
      <c r="XEJ896" s="26"/>
      <c r="XEK896" s="26"/>
      <c r="XEL896" s="26"/>
      <c r="XEM896" s="26"/>
      <c r="XEN896" s="26"/>
      <c r="XEO896" s="26"/>
      <c r="XEP896" s="26"/>
      <c r="XEQ896" s="26"/>
      <c r="XER896" s="26"/>
      <c r="XES896" s="26"/>
      <c r="XET896" s="26"/>
      <c r="XEU896" s="26"/>
      <c r="XEV896" s="26"/>
      <c r="XEW896" s="26"/>
      <c r="XEX896" s="26"/>
      <c r="XEY896" s="26"/>
      <c r="XEZ896" s="26"/>
      <c r="XFA896" s="26"/>
    </row>
    <row r="897" s="4" customFormat="1" ht="15" customHeight="1" spans="1:16381">
      <c r="A897" s="15">
        <v>893</v>
      </c>
      <c r="B897" s="16" t="s">
        <v>1636</v>
      </c>
      <c r="C897" s="17" t="s">
        <v>1655</v>
      </c>
      <c r="D897" s="18">
        <v>26000</v>
      </c>
      <c r="E897" s="18">
        <v>25000</v>
      </c>
      <c r="F897" s="18">
        <f t="shared" si="48"/>
        <v>25000</v>
      </c>
      <c r="G897" s="17" t="s">
        <v>151</v>
      </c>
      <c r="H897" s="17" t="s">
        <v>152</v>
      </c>
      <c r="I897" s="17" t="s">
        <v>21</v>
      </c>
      <c r="J897" s="20" t="s">
        <v>1639</v>
      </c>
      <c r="K897" s="21">
        <v>43545</v>
      </c>
      <c r="L897" s="21" t="s">
        <v>23</v>
      </c>
      <c r="M897" s="15">
        <f t="shared" si="49"/>
        <v>92</v>
      </c>
      <c r="N897" s="15">
        <f t="shared" si="50"/>
        <v>303.47</v>
      </c>
      <c r="XAH897" s="23"/>
      <c r="XAI897" s="23"/>
      <c r="XAJ897" s="23"/>
      <c r="XAK897" s="23"/>
      <c r="XAL897" s="23"/>
      <c r="XAM897" s="23"/>
      <c r="XAN897" s="23"/>
      <c r="XAO897" s="23"/>
      <c r="XAP897" s="23"/>
      <c r="XAQ897" s="23"/>
      <c r="XAR897" s="23"/>
      <c r="XAS897" s="23"/>
      <c r="XAT897" s="23"/>
      <c r="XAU897" s="23"/>
      <c r="XAV897" s="23"/>
      <c r="XAW897" s="23"/>
      <c r="XAX897" s="23"/>
      <c r="XAY897" s="23"/>
      <c r="XAZ897" s="23"/>
      <c r="XBA897" s="23"/>
      <c r="XBB897" s="23"/>
      <c r="XBC897" s="23"/>
      <c r="XBD897" s="23"/>
      <c r="XBE897" s="23"/>
      <c r="XBF897" s="23"/>
      <c r="XBG897" s="23"/>
      <c r="XBH897" s="23"/>
      <c r="XBI897" s="23"/>
      <c r="XBJ897" s="23"/>
      <c r="XBK897" s="23"/>
      <c r="XBL897" s="23"/>
      <c r="XBM897" s="23"/>
      <c r="XBN897" s="23"/>
      <c r="XBO897" s="23"/>
      <c r="XBP897" s="23"/>
      <c r="XBQ897" s="23"/>
      <c r="XBR897" s="23"/>
      <c r="XBS897" s="23"/>
      <c r="XBT897" s="23"/>
      <c r="XBU897" s="23"/>
      <c r="XBV897" s="23"/>
      <c r="XBW897" s="23"/>
      <c r="XBX897" s="23"/>
      <c r="XBY897" s="23"/>
      <c r="XBZ897" s="23"/>
      <c r="XCA897" s="23"/>
      <c r="XCB897" s="23"/>
      <c r="XCC897" s="23"/>
      <c r="XCD897" s="23"/>
      <c r="XCE897" s="23"/>
      <c r="XCF897" s="23"/>
      <c r="XCG897" s="23"/>
      <c r="XCH897" s="23"/>
      <c r="XCI897" s="23"/>
      <c r="XCJ897" s="23"/>
      <c r="XCK897" s="23"/>
      <c r="XCL897" s="23"/>
      <c r="XCM897" s="23"/>
      <c r="XCN897" s="23"/>
      <c r="XCO897" s="23"/>
      <c r="XCP897" s="23"/>
      <c r="XCQ897" s="23"/>
      <c r="XCR897" s="23"/>
      <c r="XCS897" s="23"/>
      <c r="XCT897" s="23"/>
      <c r="XCU897" s="23"/>
      <c r="XCV897" s="23"/>
      <c r="XCW897" s="26"/>
      <c r="XCX897" s="26"/>
      <c r="XCY897" s="26"/>
      <c r="XCZ897" s="26"/>
      <c r="XDA897" s="26"/>
      <c r="XDB897" s="26"/>
      <c r="XDC897" s="26"/>
      <c r="XDD897" s="26"/>
      <c r="XDE897" s="26"/>
      <c r="XDF897" s="26"/>
      <c r="XDG897" s="26"/>
      <c r="XDH897" s="26"/>
      <c r="XDI897" s="26"/>
      <c r="XDJ897" s="26"/>
      <c r="XDK897" s="26"/>
      <c r="XDL897" s="26"/>
      <c r="XDM897" s="26"/>
      <c r="XDN897" s="26"/>
      <c r="XDO897" s="26"/>
      <c r="XDP897" s="26"/>
      <c r="XDQ897" s="26"/>
      <c r="XDR897" s="26"/>
      <c r="XDS897" s="26"/>
      <c r="XDT897" s="26"/>
      <c r="XDU897" s="26"/>
      <c r="XDV897" s="26"/>
      <c r="XDW897" s="26"/>
      <c r="XDX897" s="26"/>
      <c r="XDY897" s="26"/>
      <c r="XDZ897" s="26"/>
      <c r="XEA897" s="26"/>
      <c r="XEB897" s="26"/>
      <c r="XEC897" s="26"/>
      <c r="XED897" s="26"/>
      <c r="XEE897" s="26"/>
      <c r="XEF897" s="26"/>
      <c r="XEG897" s="26"/>
      <c r="XEH897" s="26"/>
      <c r="XEI897" s="26"/>
      <c r="XEJ897" s="26"/>
      <c r="XEK897" s="26"/>
      <c r="XEL897" s="26"/>
      <c r="XEM897" s="26"/>
      <c r="XEN897" s="26"/>
      <c r="XEO897" s="26"/>
      <c r="XEP897" s="26"/>
      <c r="XEQ897" s="26"/>
      <c r="XER897" s="26"/>
      <c r="XES897" s="26"/>
      <c r="XET897" s="26"/>
      <c r="XEU897" s="26"/>
      <c r="XEV897" s="26"/>
      <c r="XEW897" s="26"/>
      <c r="XEX897" s="26"/>
      <c r="XEY897" s="26"/>
      <c r="XEZ897" s="26"/>
      <c r="XFA897" s="26"/>
    </row>
    <row r="898" s="4" customFormat="1" ht="15" customHeight="1" spans="1:16381">
      <c r="A898" s="15">
        <v>894</v>
      </c>
      <c r="B898" s="16" t="s">
        <v>1636</v>
      </c>
      <c r="C898" s="17" t="s">
        <v>1656</v>
      </c>
      <c r="D898" s="18">
        <v>50000</v>
      </c>
      <c r="E898" s="18">
        <v>50000</v>
      </c>
      <c r="F898" s="18">
        <f t="shared" si="48"/>
        <v>50000</v>
      </c>
      <c r="G898" s="17" t="s">
        <v>572</v>
      </c>
      <c r="H898" s="17" t="s">
        <v>1486</v>
      </c>
      <c r="I898" s="17" t="s">
        <v>21</v>
      </c>
      <c r="J898" s="20" t="s">
        <v>30</v>
      </c>
      <c r="K898" s="21">
        <v>43545</v>
      </c>
      <c r="L898" s="21" t="s">
        <v>23</v>
      </c>
      <c r="M898" s="15">
        <f t="shared" si="49"/>
        <v>92</v>
      </c>
      <c r="N898" s="15">
        <f t="shared" si="50"/>
        <v>606.94</v>
      </c>
      <c r="XAH898" s="23"/>
      <c r="XAI898" s="23"/>
      <c r="XAJ898" s="23"/>
      <c r="XAK898" s="23"/>
      <c r="XAL898" s="23"/>
      <c r="XAM898" s="23"/>
      <c r="XAN898" s="23"/>
      <c r="XAO898" s="23"/>
      <c r="XAP898" s="23"/>
      <c r="XAQ898" s="23"/>
      <c r="XAR898" s="23"/>
      <c r="XAS898" s="23"/>
      <c r="XAT898" s="23"/>
      <c r="XAU898" s="23"/>
      <c r="XAV898" s="23"/>
      <c r="XAW898" s="23"/>
      <c r="XAX898" s="23"/>
      <c r="XAY898" s="23"/>
      <c r="XAZ898" s="23"/>
      <c r="XBA898" s="23"/>
      <c r="XBB898" s="23"/>
      <c r="XBC898" s="23"/>
      <c r="XBD898" s="23"/>
      <c r="XBE898" s="23"/>
      <c r="XBF898" s="23"/>
      <c r="XBG898" s="23"/>
      <c r="XBH898" s="23"/>
      <c r="XBI898" s="23"/>
      <c r="XBJ898" s="23"/>
      <c r="XBK898" s="23"/>
      <c r="XBL898" s="23"/>
      <c r="XBM898" s="23"/>
      <c r="XBN898" s="23"/>
      <c r="XBO898" s="23"/>
      <c r="XBP898" s="23"/>
      <c r="XBQ898" s="23"/>
      <c r="XBR898" s="23"/>
      <c r="XBS898" s="23"/>
      <c r="XBT898" s="23"/>
      <c r="XBU898" s="23"/>
      <c r="XBV898" s="23"/>
      <c r="XBW898" s="23"/>
      <c r="XBX898" s="23"/>
      <c r="XBY898" s="23"/>
      <c r="XBZ898" s="23"/>
      <c r="XCA898" s="23"/>
      <c r="XCB898" s="23"/>
      <c r="XCC898" s="23"/>
      <c r="XCD898" s="23"/>
      <c r="XCE898" s="23"/>
      <c r="XCF898" s="23"/>
      <c r="XCG898" s="23"/>
      <c r="XCH898" s="23"/>
      <c r="XCI898" s="23"/>
      <c r="XCJ898" s="23"/>
      <c r="XCK898" s="23"/>
      <c r="XCL898" s="23"/>
      <c r="XCM898" s="23"/>
      <c r="XCN898" s="23"/>
      <c r="XCO898" s="23"/>
      <c r="XCP898" s="23"/>
      <c r="XCQ898" s="23"/>
      <c r="XCR898" s="23"/>
      <c r="XCS898" s="23"/>
      <c r="XCT898" s="23"/>
      <c r="XCU898" s="23"/>
      <c r="XCV898" s="23"/>
      <c r="XCW898" s="26"/>
      <c r="XCX898" s="26"/>
      <c r="XCY898" s="26"/>
      <c r="XCZ898" s="26"/>
      <c r="XDA898" s="26"/>
      <c r="XDB898" s="26"/>
      <c r="XDC898" s="26"/>
      <c r="XDD898" s="26"/>
      <c r="XDE898" s="26"/>
      <c r="XDF898" s="26"/>
      <c r="XDG898" s="26"/>
      <c r="XDH898" s="26"/>
      <c r="XDI898" s="26"/>
      <c r="XDJ898" s="26"/>
      <c r="XDK898" s="26"/>
      <c r="XDL898" s="26"/>
      <c r="XDM898" s="26"/>
      <c r="XDN898" s="26"/>
      <c r="XDO898" s="26"/>
      <c r="XDP898" s="26"/>
      <c r="XDQ898" s="26"/>
      <c r="XDR898" s="26"/>
      <c r="XDS898" s="26"/>
      <c r="XDT898" s="26"/>
      <c r="XDU898" s="26"/>
      <c r="XDV898" s="26"/>
      <c r="XDW898" s="26"/>
      <c r="XDX898" s="26"/>
      <c r="XDY898" s="26"/>
      <c r="XDZ898" s="26"/>
      <c r="XEA898" s="26"/>
      <c r="XEB898" s="26"/>
      <c r="XEC898" s="26"/>
      <c r="XED898" s="26"/>
      <c r="XEE898" s="26"/>
      <c r="XEF898" s="26"/>
      <c r="XEG898" s="26"/>
      <c r="XEH898" s="26"/>
      <c r="XEI898" s="26"/>
      <c r="XEJ898" s="26"/>
      <c r="XEK898" s="26"/>
      <c r="XEL898" s="26"/>
      <c r="XEM898" s="26"/>
      <c r="XEN898" s="26"/>
      <c r="XEO898" s="26"/>
      <c r="XEP898" s="26"/>
      <c r="XEQ898" s="26"/>
      <c r="XER898" s="26"/>
      <c r="XES898" s="26"/>
      <c r="XET898" s="26"/>
      <c r="XEU898" s="26"/>
      <c r="XEV898" s="26"/>
      <c r="XEW898" s="26"/>
      <c r="XEX898" s="26"/>
      <c r="XEY898" s="26"/>
      <c r="XEZ898" s="26"/>
      <c r="XFA898" s="26"/>
    </row>
    <row r="899" s="4" customFormat="1" ht="15" customHeight="1" spans="1:16381">
      <c r="A899" s="15">
        <v>895</v>
      </c>
      <c r="B899" s="16" t="s">
        <v>1636</v>
      </c>
      <c r="C899" s="17" t="s">
        <v>1657</v>
      </c>
      <c r="D899" s="18">
        <v>50000</v>
      </c>
      <c r="E899" s="18">
        <v>50000</v>
      </c>
      <c r="F899" s="18">
        <f t="shared" si="48"/>
        <v>50000</v>
      </c>
      <c r="G899" s="17" t="s">
        <v>735</v>
      </c>
      <c r="H899" s="17" t="s">
        <v>736</v>
      </c>
      <c r="I899" s="17" t="s">
        <v>21</v>
      </c>
      <c r="J899" s="20" t="s">
        <v>1639</v>
      </c>
      <c r="K899" s="21">
        <v>43545</v>
      </c>
      <c r="L899" s="21" t="s">
        <v>23</v>
      </c>
      <c r="M899" s="15">
        <f t="shared" si="49"/>
        <v>92</v>
      </c>
      <c r="N899" s="15">
        <f t="shared" si="50"/>
        <v>606.94</v>
      </c>
      <c r="XAH899" s="23"/>
      <c r="XAI899" s="23"/>
      <c r="XAJ899" s="23"/>
      <c r="XAK899" s="23"/>
      <c r="XAL899" s="23"/>
      <c r="XAM899" s="23"/>
      <c r="XAN899" s="23"/>
      <c r="XAO899" s="23"/>
      <c r="XAP899" s="23"/>
      <c r="XAQ899" s="23"/>
      <c r="XAR899" s="23"/>
      <c r="XAS899" s="23"/>
      <c r="XAT899" s="23"/>
      <c r="XAU899" s="23"/>
      <c r="XAV899" s="23"/>
      <c r="XAW899" s="23"/>
      <c r="XAX899" s="23"/>
      <c r="XAY899" s="23"/>
      <c r="XAZ899" s="23"/>
      <c r="XBA899" s="23"/>
      <c r="XBB899" s="23"/>
      <c r="XBC899" s="23"/>
      <c r="XBD899" s="23"/>
      <c r="XBE899" s="23"/>
      <c r="XBF899" s="23"/>
      <c r="XBG899" s="23"/>
      <c r="XBH899" s="23"/>
      <c r="XBI899" s="23"/>
      <c r="XBJ899" s="23"/>
      <c r="XBK899" s="23"/>
      <c r="XBL899" s="23"/>
      <c r="XBM899" s="23"/>
      <c r="XBN899" s="23"/>
      <c r="XBO899" s="23"/>
      <c r="XBP899" s="23"/>
      <c r="XBQ899" s="23"/>
      <c r="XBR899" s="23"/>
      <c r="XBS899" s="23"/>
      <c r="XBT899" s="23"/>
      <c r="XBU899" s="23"/>
      <c r="XBV899" s="23"/>
      <c r="XBW899" s="23"/>
      <c r="XBX899" s="23"/>
      <c r="XBY899" s="23"/>
      <c r="XBZ899" s="23"/>
      <c r="XCA899" s="23"/>
      <c r="XCB899" s="23"/>
      <c r="XCC899" s="23"/>
      <c r="XCD899" s="23"/>
      <c r="XCE899" s="23"/>
      <c r="XCF899" s="23"/>
      <c r="XCG899" s="23"/>
      <c r="XCH899" s="23"/>
      <c r="XCI899" s="23"/>
      <c r="XCJ899" s="23"/>
      <c r="XCK899" s="23"/>
      <c r="XCL899" s="23"/>
      <c r="XCM899" s="23"/>
      <c r="XCN899" s="23"/>
      <c r="XCO899" s="23"/>
      <c r="XCP899" s="23"/>
      <c r="XCQ899" s="23"/>
      <c r="XCR899" s="23"/>
      <c r="XCS899" s="23"/>
      <c r="XCT899" s="23"/>
      <c r="XCU899" s="23"/>
      <c r="XCV899" s="23"/>
      <c r="XCW899" s="26"/>
      <c r="XCX899" s="26"/>
      <c r="XCY899" s="26"/>
      <c r="XCZ899" s="26"/>
      <c r="XDA899" s="26"/>
      <c r="XDB899" s="26"/>
      <c r="XDC899" s="26"/>
      <c r="XDD899" s="26"/>
      <c r="XDE899" s="26"/>
      <c r="XDF899" s="26"/>
      <c r="XDG899" s="26"/>
      <c r="XDH899" s="26"/>
      <c r="XDI899" s="26"/>
      <c r="XDJ899" s="26"/>
      <c r="XDK899" s="26"/>
      <c r="XDL899" s="26"/>
      <c r="XDM899" s="26"/>
      <c r="XDN899" s="26"/>
      <c r="XDO899" s="26"/>
      <c r="XDP899" s="26"/>
      <c r="XDQ899" s="26"/>
      <c r="XDR899" s="26"/>
      <c r="XDS899" s="26"/>
      <c r="XDT899" s="26"/>
      <c r="XDU899" s="26"/>
      <c r="XDV899" s="26"/>
      <c r="XDW899" s="26"/>
      <c r="XDX899" s="26"/>
      <c r="XDY899" s="26"/>
      <c r="XDZ899" s="26"/>
      <c r="XEA899" s="26"/>
      <c r="XEB899" s="26"/>
      <c r="XEC899" s="26"/>
      <c r="XED899" s="26"/>
      <c r="XEE899" s="26"/>
      <c r="XEF899" s="26"/>
      <c r="XEG899" s="26"/>
      <c r="XEH899" s="26"/>
      <c r="XEI899" s="26"/>
      <c r="XEJ899" s="26"/>
      <c r="XEK899" s="26"/>
      <c r="XEL899" s="26"/>
      <c r="XEM899" s="26"/>
      <c r="XEN899" s="26"/>
      <c r="XEO899" s="26"/>
      <c r="XEP899" s="26"/>
      <c r="XEQ899" s="26"/>
      <c r="XER899" s="26"/>
      <c r="XES899" s="26"/>
      <c r="XET899" s="26"/>
      <c r="XEU899" s="26"/>
      <c r="XEV899" s="26"/>
      <c r="XEW899" s="26"/>
      <c r="XEX899" s="26"/>
      <c r="XEY899" s="26"/>
      <c r="XEZ899" s="26"/>
      <c r="XFA899" s="26"/>
    </row>
    <row r="900" s="4" customFormat="1" ht="15" customHeight="1" spans="1:16381">
      <c r="A900" s="15">
        <v>896</v>
      </c>
      <c r="B900" s="16" t="s">
        <v>1636</v>
      </c>
      <c r="C900" s="17" t="s">
        <v>1658</v>
      </c>
      <c r="D900" s="18">
        <v>50000</v>
      </c>
      <c r="E900" s="18">
        <v>50000</v>
      </c>
      <c r="F900" s="18">
        <f t="shared" si="48"/>
        <v>50000</v>
      </c>
      <c r="G900" s="17" t="s">
        <v>441</v>
      </c>
      <c r="H900" s="17" t="s">
        <v>1192</v>
      </c>
      <c r="I900" s="17" t="s">
        <v>21</v>
      </c>
      <c r="J900" s="20" t="s">
        <v>1639</v>
      </c>
      <c r="K900" s="21">
        <v>43545</v>
      </c>
      <c r="L900" s="21" t="s">
        <v>23</v>
      </c>
      <c r="M900" s="15">
        <f t="shared" si="49"/>
        <v>92</v>
      </c>
      <c r="N900" s="15">
        <f t="shared" si="50"/>
        <v>606.94</v>
      </c>
      <c r="XAH900" s="23"/>
      <c r="XAI900" s="23"/>
      <c r="XAJ900" s="23"/>
      <c r="XAK900" s="23"/>
      <c r="XAL900" s="23"/>
      <c r="XAM900" s="23"/>
      <c r="XAN900" s="23"/>
      <c r="XAO900" s="23"/>
      <c r="XAP900" s="23"/>
      <c r="XAQ900" s="23"/>
      <c r="XAR900" s="23"/>
      <c r="XAS900" s="23"/>
      <c r="XAT900" s="23"/>
      <c r="XAU900" s="23"/>
      <c r="XAV900" s="23"/>
      <c r="XAW900" s="23"/>
      <c r="XAX900" s="23"/>
      <c r="XAY900" s="23"/>
      <c r="XAZ900" s="23"/>
      <c r="XBA900" s="23"/>
      <c r="XBB900" s="23"/>
      <c r="XBC900" s="23"/>
      <c r="XBD900" s="23"/>
      <c r="XBE900" s="23"/>
      <c r="XBF900" s="23"/>
      <c r="XBG900" s="23"/>
      <c r="XBH900" s="23"/>
      <c r="XBI900" s="23"/>
      <c r="XBJ900" s="23"/>
      <c r="XBK900" s="23"/>
      <c r="XBL900" s="23"/>
      <c r="XBM900" s="23"/>
      <c r="XBN900" s="23"/>
      <c r="XBO900" s="23"/>
      <c r="XBP900" s="23"/>
      <c r="XBQ900" s="23"/>
      <c r="XBR900" s="23"/>
      <c r="XBS900" s="23"/>
      <c r="XBT900" s="23"/>
      <c r="XBU900" s="23"/>
      <c r="XBV900" s="23"/>
      <c r="XBW900" s="23"/>
      <c r="XBX900" s="23"/>
      <c r="XBY900" s="23"/>
      <c r="XBZ900" s="23"/>
      <c r="XCA900" s="23"/>
      <c r="XCB900" s="23"/>
      <c r="XCC900" s="23"/>
      <c r="XCD900" s="23"/>
      <c r="XCE900" s="23"/>
      <c r="XCF900" s="23"/>
      <c r="XCG900" s="23"/>
      <c r="XCH900" s="23"/>
      <c r="XCI900" s="23"/>
      <c r="XCJ900" s="23"/>
      <c r="XCK900" s="23"/>
      <c r="XCL900" s="23"/>
      <c r="XCM900" s="23"/>
      <c r="XCN900" s="23"/>
      <c r="XCO900" s="23"/>
      <c r="XCP900" s="23"/>
      <c r="XCQ900" s="23"/>
      <c r="XCR900" s="23"/>
      <c r="XCS900" s="23"/>
      <c r="XCT900" s="23"/>
      <c r="XCU900" s="23"/>
      <c r="XCV900" s="23"/>
      <c r="XCW900" s="26"/>
      <c r="XCX900" s="26"/>
      <c r="XCY900" s="26"/>
      <c r="XCZ900" s="26"/>
      <c r="XDA900" s="26"/>
      <c r="XDB900" s="26"/>
      <c r="XDC900" s="26"/>
      <c r="XDD900" s="26"/>
      <c r="XDE900" s="26"/>
      <c r="XDF900" s="26"/>
      <c r="XDG900" s="26"/>
      <c r="XDH900" s="26"/>
      <c r="XDI900" s="26"/>
      <c r="XDJ900" s="26"/>
      <c r="XDK900" s="26"/>
      <c r="XDL900" s="26"/>
      <c r="XDM900" s="26"/>
      <c r="XDN900" s="26"/>
      <c r="XDO900" s="26"/>
      <c r="XDP900" s="26"/>
      <c r="XDQ900" s="26"/>
      <c r="XDR900" s="26"/>
      <c r="XDS900" s="26"/>
      <c r="XDT900" s="26"/>
      <c r="XDU900" s="26"/>
      <c r="XDV900" s="26"/>
      <c r="XDW900" s="26"/>
      <c r="XDX900" s="26"/>
      <c r="XDY900" s="26"/>
      <c r="XDZ900" s="26"/>
      <c r="XEA900" s="26"/>
      <c r="XEB900" s="26"/>
      <c r="XEC900" s="26"/>
      <c r="XED900" s="26"/>
      <c r="XEE900" s="26"/>
      <c r="XEF900" s="26"/>
      <c r="XEG900" s="26"/>
      <c r="XEH900" s="26"/>
      <c r="XEI900" s="26"/>
      <c r="XEJ900" s="26"/>
      <c r="XEK900" s="26"/>
      <c r="XEL900" s="26"/>
      <c r="XEM900" s="26"/>
      <c r="XEN900" s="26"/>
      <c r="XEO900" s="26"/>
      <c r="XEP900" s="26"/>
      <c r="XEQ900" s="26"/>
      <c r="XER900" s="26"/>
      <c r="XES900" s="26"/>
      <c r="XET900" s="26"/>
      <c r="XEU900" s="26"/>
      <c r="XEV900" s="26"/>
      <c r="XEW900" s="26"/>
      <c r="XEX900" s="26"/>
      <c r="XEY900" s="26"/>
      <c r="XEZ900" s="26"/>
      <c r="XFA900" s="26"/>
    </row>
    <row r="901" s="4" customFormat="1" ht="15" customHeight="1" spans="1:16381">
      <c r="A901" s="15">
        <v>897</v>
      </c>
      <c r="B901" s="16" t="s">
        <v>1636</v>
      </c>
      <c r="C901" s="17" t="s">
        <v>1659</v>
      </c>
      <c r="D901" s="18">
        <v>50000</v>
      </c>
      <c r="E901" s="18">
        <v>50000</v>
      </c>
      <c r="F901" s="18">
        <f t="shared" si="48"/>
        <v>50000</v>
      </c>
      <c r="G901" s="17" t="s">
        <v>184</v>
      </c>
      <c r="H901" s="17" t="s">
        <v>185</v>
      </c>
      <c r="I901" s="17" t="s">
        <v>21</v>
      </c>
      <c r="J901" s="20" t="s">
        <v>1639</v>
      </c>
      <c r="K901" s="21">
        <v>43545</v>
      </c>
      <c r="L901" s="21" t="s">
        <v>23</v>
      </c>
      <c r="M901" s="15">
        <f t="shared" si="49"/>
        <v>92</v>
      </c>
      <c r="N901" s="15">
        <f t="shared" si="50"/>
        <v>606.94</v>
      </c>
      <c r="XAH901" s="23"/>
      <c r="XAI901" s="23"/>
      <c r="XAJ901" s="23"/>
      <c r="XAK901" s="23"/>
      <c r="XAL901" s="23"/>
      <c r="XAM901" s="23"/>
      <c r="XAN901" s="23"/>
      <c r="XAO901" s="23"/>
      <c r="XAP901" s="23"/>
      <c r="XAQ901" s="23"/>
      <c r="XAR901" s="23"/>
      <c r="XAS901" s="23"/>
      <c r="XAT901" s="23"/>
      <c r="XAU901" s="23"/>
      <c r="XAV901" s="23"/>
      <c r="XAW901" s="23"/>
      <c r="XAX901" s="23"/>
      <c r="XAY901" s="23"/>
      <c r="XAZ901" s="23"/>
      <c r="XBA901" s="23"/>
      <c r="XBB901" s="23"/>
      <c r="XBC901" s="23"/>
      <c r="XBD901" s="23"/>
      <c r="XBE901" s="23"/>
      <c r="XBF901" s="23"/>
      <c r="XBG901" s="23"/>
      <c r="XBH901" s="23"/>
      <c r="XBI901" s="23"/>
      <c r="XBJ901" s="23"/>
      <c r="XBK901" s="23"/>
      <c r="XBL901" s="23"/>
      <c r="XBM901" s="23"/>
      <c r="XBN901" s="23"/>
      <c r="XBO901" s="23"/>
      <c r="XBP901" s="23"/>
      <c r="XBQ901" s="23"/>
      <c r="XBR901" s="23"/>
      <c r="XBS901" s="23"/>
      <c r="XBT901" s="23"/>
      <c r="XBU901" s="23"/>
      <c r="XBV901" s="23"/>
      <c r="XBW901" s="23"/>
      <c r="XBX901" s="23"/>
      <c r="XBY901" s="23"/>
      <c r="XBZ901" s="23"/>
      <c r="XCA901" s="23"/>
      <c r="XCB901" s="23"/>
      <c r="XCC901" s="23"/>
      <c r="XCD901" s="23"/>
      <c r="XCE901" s="23"/>
      <c r="XCF901" s="23"/>
      <c r="XCG901" s="23"/>
      <c r="XCH901" s="23"/>
      <c r="XCI901" s="23"/>
      <c r="XCJ901" s="23"/>
      <c r="XCK901" s="23"/>
      <c r="XCL901" s="23"/>
      <c r="XCM901" s="23"/>
      <c r="XCN901" s="23"/>
      <c r="XCO901" s="23"/>
      <c r="XCP901" s="23"/>
      <c r="XCQ901" s="23"/>
      <c r="XCR901" s="23"/>
      <c r="XCS901" s="23"/>
      <c r="XCT901" s="23"/>
      <c r="XCU901" s="23"/>
      <c r="XCV901" s="23"/>
      <c r="XCW901" s="26"/>
      <c r="XCX901" s="26"/>
      <c r="XCY901" s="26"/>
      <c r="XCZ901" s="26"/>
      <c r="XDA901" s="26"/>
      <c r="XDB901" s="26"/>
      <c r="XDC901" s="26"/>
      <c r="XDD901" s="26"/>
      <c r="XDE901" s="26"/>
      <c r="XDF901" s="26"/>
      <c r="XDG901" s="26"/>
      <c r="XDH901" s="26"/>
      <c r="XDI901" s="26"/>
      <c r="XDJ901" s="26"/>
      <c r="XDK901" s="26"/>
      <c r="XDL901" s="26"/>
      <c r="XDM901" s="26"/>
      <c r="XDN901" s="26"/>
      <c r="XDO901" s="26"/>
      <c r="XDP901" s="26"/>
      <c r="XDQ901" s="26"/>
      <c r="XDR901" s="26"/>
      <c r="XDS901" s="26"/>
      <c r="XDT901" s="26"/>
      <c r="XDU901" s="26"/>
      <c r="XDV901" s="26"/>
      <c r="XDW901" s="26"/>
      <c r="XDX901" s="26"/>
      <c r="XDY901" s="26"/>
      <c r="XDZ901" s="26"/>
      <c r="XEA901" s="26"/>
      <c r="XEB901" s="26"/>
      <c r="XEC901" s="26"/>
      <c r="XED901" s="26"/>
      <c r="XEE901" s="26"/>
      <c r="XEF901" s="26"/>
      <c r="XEG901" s="26"/>
      <c r="XEH901" s="26"/>
      <c r="XEI901" s="26"/>
      <c r="XEJ901" s="26"/>
      <c r="XEK901" s="26"/>
      <c r="XEL901" s="26"/>
      <c r="XEM901" s="26"/>
      <c r="XEN901" s="26"/>
      <c r="XEO901" s="26"/>
      <c r="XEP901" s="26"/>
      <c r="XEQ901" s="26"/>
      <c r="XER901" s="26"/>
      <c r="XES901" s="26"/>
      <c r="XET901" s="26"/>
      <c r="XEU901" s="26"/>
      <c r="XEV901" s="26"/>
      <c r="XEW901" s="26"/>
      <c r="XEX901" s="26"/>
      <c r="XEY901" s="26"/>
      <c r="XEZ901" s="26"/>
      <c r="XFA901" s="26"/>
    </row>
    <row r="902" s="4" customFormat="1" ht="15" customHeight="1" spans="1:16381">
      <c r="A902" s="15">
        <v>898</v>
      </c>
      <c r="B902" s="16" t="s">
        <v>1636</v>
      </c>
      <c r="C902" s="17" t="s">
        <v>1660</v>
      </c>
      <c r="D902" s="18">
        <v>50000</v>
      </c>
      <c r="E902" s="18">
        <v>50000</v>
      </c>
      <c r="F902" s="18">
        <f t="shared" si="48"/>
        <v>50000</v>
      </c>
      <c r="G902" s="17" t="s">
        <v>1579</v>
      </c>
      <c r="H902" s="17" t="s">
        <v>1661</v>
      </c>
      <c r="I902" s="17" t="s">
        <v>21</v>
      </c>
      <c r="J902" s="20" t="s">
        <v>1639</v>
      </c>
      <c r="K902" s="21">
        <v>43545</v>
      </c>
      <c r="L902" s="21" t="s">
        <v>23</v>
      </c>
      <c r="M902" s="15">
        <f t="shared" si="49"/>
        <v>92</v>
      </c>
      <c r="N902" s="15">
        <f t="shared" si="50"/>
        <v>606.94</v>
      </c>
      <c r="XAH902" s="23"/>
      <c r="XAI902" s="23"/>
      <c r="XAJ902" s="23"/>
      <c r="XAK902" s="23"/>
      <c r="XAL902" s="23"/>
      <c r="XAM902" s="23"/>
      <c r="XAN902" s="23"/>
      <c r="XAO902" s="23"/>
      <c r="XAP902" s="23"/>
      <c r="XAQ902" s="23"/>
      <c r="XAR902" s="23"/>
      <c r="XAS902" s="23"/>
      <c r="XAT902" s="23"/>
      <c r="XAU902" s="23"/>
      <c r="XAV902" s="23"/>
      <c r="XAW902" s="23"/>
      <c r="XAX902" s="23"/>
      <c r="XAY902" s="23"/>
      <c r="XAZ902" s="23"/>
      <c r="XBA902" s="23"/>
      <c r="XBB902" s="23"/>
      <c r="XBC902" s="23"/>
      <c r="XBD902" s="23"/>
      <c r="XBE902" s="23"/>
      <c r="XBF902" s="23"/>
      <c r="XBG902" s="23"/>
      <c r="XBH902" s="23"/>
      <c r="XBI902" s="23"/>
      <c r="XBJ902" s="23"/>
      <c r="XBK902" s="23"/>
      <c r="XBL902" s="23"/>
      <c r="XBM902" s="23"/>
      <c r="XBN902" s="23"/>
      <c r="XBO902" s="23"/>
      <c r="XBP902" s="23"/>
      <c r="XBQ902" s="23"/>
      <c r="XBR902" s="23"/>
      <c r="XBS902" s="23"/>
      <c r="XBT902" s="23"/>
      <c r="XBU902" s="23"/>
      <c r="XBV902" s="23"/>
      <c r="XBW902" s="23"/>
      <c r="XBX902" s="23"/>
      <c r="XBY902" s="23"/>
      <c r="XBZ902" s="23"/>
      <c r="XCA902" s="23"/>
      <c r="XCB902" s="23"/>
      <c r="XCC902" s="23"/>
      <c r="XCD902" s="23"/>
      <c r="XCE902" s="23"/>
      <c r="XCF902" s="23"/>
      <c r="XCG902" s="23"/>
      <c r="XCH902" s="23"/>
      <c r="XCI902" s="23"/>
      <c r="XCJ902" s="23"/>
      <c r="XCK902" s="23"/>
      <c r="XCL902" s="23"/>
      <c r="XCM902" s="23"/>
      <c r="XCN902" s="23"/>
      <c r="XCO902" s="23"/>
      <c r="XCP902" s="23"/>
      <c r="XCQ902" s="23"/>
      <c r="XCR902" s="23"/>
      <c r="XCS902" s="23"/>
      <c r="XCT902" s="23"/>
      <c r="XCU902" s="23"/>
      <c r="XCV902" s="23"/>
      <c r="XCW902" s="26"/>
      <c r="XCX902" s="26"/>
      <c r="XCY902" s="26"/>
      <c r="XCZ902" s="26"/>
      <c r="XDA902" s="26"/>
      <c r="XDB902" s="26"/>
      <c r="XDC902" s="26"/>
      <c r="XDD902" s="26"/>
      <c r="XDE902" s="26"/>
      <c r="XDF902" s="26"/>
      <c r="XDG902" s="26"/>
      <c r="XDH902" s="26"/>
      <c r="XDI902" s="26"/>
      <c r="XDJ902" s="26"/>
      <c r="XDK902" s="26"/>
      <c r="XDL902" s="26"/>
      <c r="XDM902" s="26"/>
      <c r="XDN902" s="26"/>
      <c r="XDO902" s="26"/>
      <c r="XDP902" s="26"/>
      <c r="XDQ902" s="26"/>
      <c r="XDR902" s="26"/>
      <c r="XDS902" s="26"/>
      <c r="XDT902" s="26"/>
      <c r="XDU902" s="26"/>
      <c r="XDV902" s="26"/>
      <c r="XDW902" s="26"/>
      <c r="XDX902" s="26"/>
      <c r="XDY902" s="26"/>
      <c r="XDZ902" s="26"/>
      <c r="XEA902" s="26"/>
      <c r="XEB902" s="26"/>
      <c r="XEC902" s="26"/>
      <c r="XED902" s="26"/>
      <c r="XEE902" s="26"/>
      <c r="XEF902" s="26"/>
      <c r="XEG902" s="26"/>
      <c r="XEH902" s="26"/>
      <c r="XEI902" s="26"/>
      <c r="XEJ902" s="26"/>
      <c r="XEK902" s="26"/>
      <c r="XEL902" s="26"/>
      <c r="XEM902" s="26"/>
      <c r="XEN902" s="26"/>
      <c r="XEO902" s="26"/>
      <c r="XEP902" s="26"/>
      <c r="XEQ902" s="26"/>
      <c r="XER902" s="26"/>
      <c r="XES902" s="26"/>
      <c r="XET902" s="26"/>
      <c r="XEU902" s="26"/>
      <c r="XEV902" s="26"/>
      <c r="XEW902" s="26"/>
      <c r="XEX902" s="26"/>
      <c r="XEY902" s="26"/>
      <c r="XEZ902" s="26"/>
      <c r="XFA902" s="26"/>
    </row>
    <row r="903" s="4" customFormat="1" ht="15" customHeight="1" spans="1:16381">
      <c r="A903" s="15">
        <v>899</v>
      </c>
      <c r="B903" s="16" t="s">
        <v>1636</v>
      </c>
      <c r="C903" s="17" t="s">
        <v>1662</v>
      </c>
      <c r="D903" s="18">
        <v>50000</v>
      </c>
      <c r="E903" s="18">
        <v>50000</v>
      </c>
      <c r="F903" s="18">
        <f t="shared" si="48"/>
        <v>50000</v>
      </c>
      <c r="G903" s="17" t="s">
        <v>1579</v>
      </c>
      <c r="H903" s="17" t="s">
        <v>1661</v>
      </c>
      <c r="I903" s="17" t="s">
        <v>21</v>
      </c>
      <c r="J903" s="20" t="s">
        <v>30</v>
      </c>
      <c r="K903" s="21">
        <v>43545</v>
      </c>
      <c r="L903" s="21" t="s">
        <v>23</v>
      </c>
      <c r="M903" s="15">
        <f t="shared" si="49"/>
        <v>92</v>
      </c>
      <c r="N903" s="15">
        <f t="shared" si="50"/>
        <v>606.94</v>
      </c>
      <c r="XAH903" s="23"/>
      <c r="XAI903" s="23"/>
      <c r="XAJ903" s="23"/>
      <c r="XAK903" s="23"/>
      <c r="XAL903" s="23"/>
      <c r="XAM903" s="23"/>
      <c r="XAN903" s="23"/>
      <c r="XAO903" s="23"/>
      <c r="XAP903" s="23"/>
      <c r="XAQ903" s="23"/>
      <c r="XAR903" s="23"/>
      <c r="XAS903" s="23"/>
      <c r="XAT903" s="23"/>
      <c r="XAU903" s="23"/>
      <c r="XAV903" s="23"/>
      <c r="XAW903" s="23"/>
      <c r="XAX903" s="23"/>
      <c r="XAY903" s="23"/>
      <c r="XAZ903" s="23"/>
      <c r="XBA903" s="23"/>
      <c r="XBB903" s="23"/>
      <c r="XBC903" s="23"/>
      <c r="XBD903" s="23"/>
      <c r="XBE903" s="23"/>
      <c r="XBF903" s="23"/>
      <c r="XBG903" s="23"/>
      <c r="XBH903" s="23"/>
      <c r="XBI903" s="23"/>
      <c r="XBJ903" s="23"/>
      <c r="XBK903" s="23"/>
      <c r="XBL903" s="23"/>
      <c r="XBM903" s="23"/>
      <c r="XBN903" s="23"/>
      <c r="XBO903" s="23"/>
      <c r="XBP903" s="23"/>
      <c r="XBQ903" s="23"/>
      <c r="XBR903" s="23"/>
      <c r="XBS903" s="23"/>
      <c r="XBT903" s="23"/>
      <c r="XBU903" s="23"/>
      <c r="XBV903" s="23"/>
      <c r="XBW903" s="23"/>
      <c r="XBX903" s="23"/>
      <c r="XBY903" s="23"/>
      <c r="XBZ903" s="23"/>
      <c r="XCA903" s="23"/>
      <c r="XCB903" s="23"/>
      <c r="XCC903" s="23"/>
      <c r="XCD903" s="23"/>
      <c r="XCE903" s="23"/>
      <c r="XCF903" s="23"/>
      <c r="XCG903" s="23"/>
      <c r="XCH903" s="23"/>
      <c r="XCI903" s="23"/>
      <c r="XCJ903" s="23"/>
      <c r="XCK903" s="23"/>
      <c r="XCL903" s="23"/>
      <c r="XCM903" s="23"/>
      <c r="XCN903" s="23"/>
      <c r="XCO903" s="23"/>
      <c r="XCP903" s="23"/>
      <c r="XCQ903" s="23"/>
      <c r="XCR903" s="23"/>
      <c r="XCS903" s="23"/>
      <c r="XCT903" s="23"/>
      <c r="XCU903" s="23"/>
      <c r="XCV903" s="23"/>
      <c r="XCW903" s="26"/>
      <c r="XCX903" s="26"/>
      <c r="XCY903" s="26"/>
      <c r="XCZ903" s="26"/>
      <c r="XDA903" s="26"/>
      <c r="XDB903" s="26"/>
      <c r="XDC903" s="26"/>
      <c r="XDD903" s="26"/>
      <c r="XDE903" s="26"/>
      <c r="XDF903" s="26"/>
      <c r="XDG903" s="26"/>
      <c r="XDH903" s="26"/>
      <c r="XDI903" s="26"/>
      <c r="XDJ903" s="26"/>
      <c r="XDK903" s="26"/>
      <c r="XDL903" s="26"/>
      <c r="XDM903" s="26"/>
      <c r="XDN903" s="26"/>
      <c r="XDO903" s="26"/>
      <c r="XDP903" s="26"/>
      <c r="XDQ903" s="26"/>
      <c r="XDR903" s="26"/>
      <c r="XDS903" s="26"/>
      <c r="XDT903" s="26"/>
      <c r="XDU903" s="26"/>
      <c r="XDV903" s="26"/>
      <c r="XDW903" s="26"/>
      <c r="XDX903" s="26"/>
      <c r="XDY903" s="26"/>
      <c r="XDZ903" s="26"/>
      <c r="XEA903" s="26"/>
      <c r="XEB903" s="26"/>
      <c r="XEC903" s="26"/>
      <c r="XED903" s="26"/>
      <c r="XEE903" s="26"/>
      <c r="XEF903" s="26"/>
      <c r="XEG903" s="26"/>
      <c r="XEH903" s="26"/>
      <c r="XEI903" s="26"/>
      <c r="XEJ903" s="26"/>
      <c r="XEK903" s="26"/>
      <c r="XEL903" s="26"/>
      <c r="XEM903" s="26"/>
      <c r="XEN903" s="26"/>
      <c r="XEO903" s="26"/>
      <c r="XEP903" s="26"/>
      <c r="XEQ903" s="26"/>
      <c r="XER903" s="26"/>
      <c r="XES903" s="26"/>
      <c r="XET903" s="26"/>
      <c r="XEU903" s="26"/>
      <c r="XEV903" s="26"/>
      <c r="XEW903" s="26"/>
      <c r="XEX903" s="26"/>
      <c r="XEY903" s="26"/>
      <c r="XEZ903" s="26"/>
      <c r="XFA903" s="26"/>
    </row>
    <row r="904" s="4" customFormat="1" ht="15" customHeight="1" spans="1:16381">
      <c r="A904" s="15">
        <v>900</v>
      </c>
      <c r="B904" s="16" t="s">
        <v>1636</v>
      </c>
      <c r="C904" s="17" t="s">
        <v>1663</v>
      </c>
      <c r="D904" s="18">
        <v>20000</v>
      </c>
      <c r="E904" s="18">
        <v>20000</v>
      </c>
      <c r="F904" s="18">
        <f t="shared" si="48"/>
        <v>20000</v>
      </c>
      <c r="G904" s="17" t="s">
        <v>1664</v>
      </c>
      <c r="H904" s="17" t="s">
        <v>1034</v>
      </c>
      <c r="I904" s="17" t="s">
        <v>189</v>
      </c>
      <c r="J904" s="20" t="s">
        <v>1639</v>
      </c>
      <c r="K904" s="21" t="str">
        <f>G904</f>
        <v>2019-04-27</v>
      </c>
      <c r="L904" s="21" t="s">
        <v>23</v>
      </c>
      <c r="M904" s="15">
        <f t="shared" si="49"/>
        <v>55</v>
      </c>
      <c r="N904" s="15">
        <f t="shared" si="50"/>
        <v>132.92</v>
      </c>
      <c r="XAH904" s="23"/>
      <c r="XAI904" s="23"/>
      <c r="XAJ904" s="23"/>
      <c r="XAK904" s="23"/>
      <c r="XAL904" s="23"/>
      <c r="XAM904" s="23"/>
      <c r="XAN904" s="23"/>
      <c r="XAO904" s="23"/>
      <c r="XAP904" s="23"/>
      <c r="XAQ904" s="23"/>
      <c r="XAR904" s="23"/>
      <c r="XAS904" s="23"/>
      <c r="XAT904" s="23"/>
      <c r="XAU904" s="23"/>
      <c r="XAV904" s="23"/>
      <c r="XAW904" s="23"/>
      <c r="XAX904" s="23"/>
      <c r="XAY904" s="23"/>
      <c r="XAZ904" s="23"/>
      <c r="XBA904" s="23"/>
      <c r="XBB904" s="23"/>
      <c r="XBC904" s="23"/>
      <c r="XBD904" s="23"/>
      <c r="XBE904" s="23"/>
      <c r="XBF904" s="23"/>
      <c r="XBG904" s="23"/>
      <c r="XBH904" s="23"/>
      <c r="XBI904" s="23"/>
      <c r="XBJ904" s="23"/>
      <c r="XBK904" s="23"/>
      <c r="XBL904" s="23"/>
      <c r="XBM904" s="23"/>
      <c r="XBN904" s="23"/>
      <c r="XBO904" s="23"/>
      <c r="XBP904" s="23"/>
      <c r="XBQ904" s="23"/>
      <c r="XBR904" s="23"/>
      <c r="XBS904" s="23"/>
      <c r="XBT904" s="23"/>
      <c r="XBU904" s="23"/>
      <c r="XBV904" s="23"/>
      <c r="XBW904" s="23"/>
      <c r="XBX904" s="23"/>
      <c r="XBY904" s="23"/>
      <c r="XBZ904" s="23"/>
      <c r="XCA904" s="23"/>
      <c r="XCB904" s="23"/>
      <c r="XCC904" s="23"/>
      <c r="XCD904" s="23"/>
      <c r="XCE904" s="23"/>
      <c r="XCF904" s="23"/>
      <c r="XCG904" s="23"/>
      <c r="XCH904" s="23"/>
      <c r="XCI904" s="23"/>
      <c r="XCJ904" s="23"/>
      <c r="XCK904" s="23"/>
      <c r="XCL904" s="23"/>
      <c r="XCM904" s="23"/>
      <c r="XCN904" s="23"/>
      <c r="XCO904" s="23"/>
      <c r="XCP904" s="23"/>
      <c r="XCQ904" s="23"/>
      <c r="XCR904" s="23"/>
      <c r="XCS904" s="23"/>
      <c r="XCT904" s="23"/>
      <c r="XCU904" s="23"/>
      <c r="XCV904" s="23"/>
      <c r="XCW904" s="26"/>
      <c r="XCX904" s="26"/>
      <c r="XCY904" s="26"/>
      <c r="XCZ904" s="26"/>
      <c r="XDA904" s="26"/>
      <c r="XDB904" s="26"/>
      <c r="XDC904" s="26"/>
      <c r="XDD904" s="26"/>
      <c r="XDE904" s="26"/>
      <c r="XDF904" s="26"/>
      <c r="XDG904" s="26"/>
      <c r="XDH904" s="26"/>
      <c r="XDI904" s="26"/>
      <c r="XDJ904" s="26"/>
      <c r="XDK904" s="26"/>
      <c r="XDL904" s="26"/>
      <c r="XDM904" s="26"/>
      <c r="XDN904" s="26"/>
      <c r="XDO904" s="26"/>
      <c r="XDP904" s="26"/>
      <c r="XDQ904" s="26"/>
      <c r="XDR904" s="26"/>
      <c r="XDS904" s="26"/>
      <c r="XDT904" s="26"/>
      <c r="XDU904" s="26"/>
      <c r="XDV904" s="26"/>
      <c r="XDW904" s="26"/>
      <c r="XDX904" s="26"/>
      <c r="XDY904" s="26"/>
      <c r="XDZ904" s="26"/>
      <c r="XEA904" s="26"/>
      <c r="XEB904" s="26"/>
      <c r="XEC904" s="26"/>
      <c r="XED904" s="26"/>
      <c r="XEE904" s="26"/>
      <c r="XEF904" s="26"/>
      <c r="XEG904" s="26"/>
      <c r="XEH904" s="26"/>
      <c r="XEI904" s="26"/>
      <c r="XEJ904" s="26"/>
      <c r="XEK904" s="26"/>
      <c r="XEL904" s="26"/>
      <c r="XEM904" s="26"/>
      <c r="XEN904" s="26"/>
      <c r="XEO904" s="26"/>
      <c r="XEP904" s="26"/>
      <c r="XEQ904" s="26"/>
      <c r="XER904" s="26"/>
      <c r="XES904" s="26"/>
      <c r="XET904" s="26"/>
      <c r="XEU904" s="26"/>
      <c r="XEV904" s="26"/>
      <c r="XEW904" s="26"/>
      <c r="XEX904" s="26"/>
      <c r="XEY904" s="26"/>
      <c r="XEZ904" s="26"/>
      <c r="XFA904" s="26"/>
    </row>
    <row r="905" s="4" customFormat="1" ht="15" customHeight="1" spans="1:16381">
      <c r="A905" s="15">
        <v>901</v>
      </c>
      <c r="B905" s="16" t="s">
        <v>1665</v>
      </c>
      <c r="C905" s="17" t="s">
        <v>1666</v>
      </c>
      <c r="D905" s="18">
        <v>30000</v>
      </c>
      <c r="E905" s="18">
        <v>30000</v>
      </c>
      <c r="F905" s="18">
        <f t="shared" si="48"/>
        <v>30000</v>
      </c>
      <c r="G905" s="17" t="s">
        <v>1421</v>
      </c>
      <c r="H905" s="17" t="s">
        <v>1422</v>
      </c>
      <c r="I905" s="17" t="s">
        <v>21</v>
      </c>
      <c r="J905" s="20" t="s">
        <v>1667</v>
      </c>
      <c r="K905" s="21">
        <v>43545</v>
      </c>
      <c r="L905" s="21" t="s">
        <v>23</v>
      </c>
      <c r="M905" s="15">
        <f t="shared" si="49"/>
        <v>92</v>
      </c>
      <c r="N905" s="15">
        <f t="shared" si="50"/>
        <v>364.17</v>
      </c>
      <c r="XAH905" s="23"/>
      <c r="XAI905" s="23"/>
      <c r="XAJ905" s="23"/>
      <c r="XAK905" s="23"/>
      <c r="XAL905" s="23"/>
      <c r="XAM905" s="23"/>
      <c r="XAN905" s="23"/>
      <c r="XAO905" s="23"/>
      <c r="XAP905" s="23"/>
      <c r="XAQ905" s="23"/>
      <c r="XAR905" s="23"/>
      <c r="XAS905" s="23"/>
      <c r="XAT905" s="23"/>
      <c r="XAU905" s="23"/>
      <c r="XAV905" s="23"/>
      <c r="XAW905" s="23"/>
      <c r="XAX905" s="23"/>
      <c r="XAY905" s="23"/>
      <c r="XAZ905" s="23"/>
      <c r="XBA905" s="23"/>
      <c r="XBB905" s="23"/>
      <c r="XBC905" s="23"/>
      <c r="XBD905" s="23"/>
      <c r="XBE905" s="23"/>
      <c r="XBF905" s="23"/>
      <c r="XBG905" s="23"/>
      <c r="XBH905" s="23"/>
      <c r="XBI905" s="23"/>
      <c r="XBJ905" s="23"/>
      <c r="XBK905" s="23"/>
      <c r="XBL905" s="23"/>
      <c r="XBM905" s="23"/>
      <c r="XBN905" s="23"/>
      <c r="XBO905" s="23"/>
      <c r="XBP905" s="23"/>
      <c r="XBQ905" s="23"/>
      <c r="XBR905" s="23"/>
      <c r="XBS905" s="23"/>
      <c r="XBT905" s="23"/>
      <c r="XBU905" s="23"/>
      <c r="XBV905" s="23"/>
      <c r="XBW905" s="23"/>
      <c r="XBX905" s="23"/>
      <c r="XBY905" s="23"/>
      <c r="XBZ905" s="23"/>
      <c r="XCA905" s="23"/>
      <c r="XCB905" s="23"/>
      <c r="XCC905" s="23"/>
      <c r="XCD905" s="23"/>
      <c r="XCE905" s="23"/>
      <c r="XCF905" s="23"/>
      <c r="XCG905" s="23"/>
      <c r="XCH905" s="23"/>
      <c r="XCI905" s="23"/>
      <c r="XCJ905" s="23"/>
      <c r="XCK905" s="23"/>
      <c r="XCL905" s="23"/>
      <c r="XCM905" s="23"/>
      <c r="XCN905" s="23"/>
      <c r="XCO905" s="23"/>
      <c r="XCP905" s="23"/>
      <c r="XCQ905" s="23"/>
      <c r="XCR905" s="23"/>
      <c r="XCS905" s="23"/>
      <c r="XCT905" s="23"/>
      <c r="XCU905" s="23"/>
      <c r="XCV905" s="23"/>
      <c r="XCW905" s="26"/>
      <c r="XCX905" s="26"/>
      <c r="XCY905" s="26"/>
      <c r="XCZ905" s="26"/>
      <c r="XDA905" s="26"/>
      <c r="XDB905" s="26"/>
      <c r="XDC905" s="26"/>
      <c r="XDD905" s="26"/>
      <c r="XDE905" s="26"/>
      <c r="XDF905" s="26"/>
      <c r="XDG905" s="26"/>
      <c r="XDH905" s="26"/>
      <c r="XDI905" s="26"/>
      <c r="XDJ905" s="26"/>
      <c r="XDK905" s="26"/>
      <c r="XDL905" s="26"/>
      <c r="XDM905" s="26"/>
      <c r="XDN905" s="26"/>
      <c r="XDO905" s="26"/>
      <c r="XDP905" s="26"/>
      <c r="XDQ905" s="26"/>
      <c r="XDR905" s="26"/>
      <c r="XDS905" s="26"/>
      <c r="XDT905" s="26"/>
      <c r="XDU905" s="26"/>
      <c r="XDV905" s="26"/>
      <c r="XDW905" s="26"/>
      <c r="XDX905" s="26"/>
      <c r="XDY905" s="26"/>
      <c r="XDZ905" s="26"/>
      <c r="XEA905" s="26"/>
      <c r="XEB905" s="26"/>
      <c r="XEC905" s="26"/>
      <c r="XED905" s="26"/>
      <c r="XEE905" s="26"/>
      <c r="XEF905" s="26"/>
      <c r="XEG905" s="26"/>
      <c r="XEH905" s="26"/>
      <c r="XEI905" s="26"/>
      <c r="XEJ905" s="26"/>
      <c r="XEK905" s="26"/>
      <c r="XEL905" s="26"/>
      <c r="XEM905" s="26"/>
      <c r="XEN905" s="26"/>
      <c r="XEO905" s="26"/>
      <c r="XEP905" s="26"/>
      <c r="XEQ905" s="26"/>
      <c r="XER905" s="26"/>
      <c r="XES905" s="26"/>
      <c r="XET905" s="26"/>
      <c r="XEU905" s="26"/>
      <c r="XEV905" s="26"/>
      <c r="XEW905" s="26"/>
      <c r="XEX905" s="26"/>
      <c r="XEY905" s="26"/>
      <c r="XEZ905" s="26"/>
      <c r="XFA905" s="26"/>
    </row>
    <row r="906" s="4" customFormat="1" ht="15" customHeight="1" spans="1:16381">
      <c r="A906" s="15">
        <v>902</v>
      </c>
      <c r="B906" s="16" t="s">
        <v>1665</v>
      </c>
      <c r="C906" s="17" t="s">
        <v>1668</v>
      </c>
      <c r="D906" s="18">
        <v>48000</v>
      </c>
      <c r="E906" s="18">
        <v>48000</v>
      </c>
      <c r="F906" s="18">
        <f t="shared" si="48"/>
        <v>48000</v>
      </c>
      <c r="G906" s="17" t="s">
        <v>556</v>
      </c>
      <c r="H906" s="17" t="s">
        <v>552</v>
      </c>
      <c r="I906" s="17" t="s">
        <v>21</v>
      </c>
      <c r="J906" s="20" t="s">
        <v>1667</v>
      </c>
      <c r="K906" s="21">
        <v>43545</v>
      </c>
      <c r="L906" s="21" t="s">
        <v>23</v>
      </c>
      <c r="M906" s="15">
        <f t="shared" si="49"/>
        <v>92</v>
      </c>
      <c r="N906" s="15">
        <f t="shared" si="50"/>
        <v>582.67</v>
      </c>
      <c r="XAH906" s="23"/>
      <c r="XAI906" s="23"/>
      <c r="XAJ906" s="23"/>
      <c r="XAK906" s="23"/>
      <c r="XAL906" s="23"/>
      <c r="XAM906" s="23"/>
      <c r="XAN906" s="23"/>
      <c r="XAO906" s="23"/>
      <c r="XAP906" s="23"/>
      <c r="XAQ906" s="23"/>
      <c r="XAR906" s="23"/>
      <c r="XAS906" s="23"/>
      <c r="XAT906" s="23"/>
      <c r="XAU906" s="23"/>
      <c r="XAV906" s="23"/>
      <c r="XAW906" s="23"/>
      <c r="XAX906" s="23"/>
      <c r="XAY906" s="23"/>
      <c r="XAZ906" s="23"/>
      <c r="XBA906" s="23"/>
      <c r="XBB906" s="23"/>
      <c r="XBC906" s="23"/>
      <c r="XBD906" s="23"/>
      <c r="XBE906" s="23"/>
      <c r="XBF906" s="23"/>
      <c r="XBG906" s="23"/>
      <c r="XBH906" s="23"/>
      <c r="XBI906" s="23"/>
      <c r="XBJ906" s="23"/>
      <c r="XBK906" s="23"/>
      <c r="XBL906" s="23"/>
      <c r="XBM906" s="23"/>
      <c r="XBN906" s="23"/>
      <c r="XBO906" s="23"/>
      <c r="XBP906" s="23"/>
      <c r="XBQ906" s="23"/>
      <c r="XBR906" s="23"/>
      <c r="XBS906" s="23"/>
      <c r="XBT906" s="23"/>
      <c r="XBU906" s="23"/>
      <c r="XBV906" s="23"/>
      <c r="XBW906" s="23"/>
      <c r="XBX906" s="23"/>
      <c r="XBY906" s="23"/>
      <c r="XBZ906" s="23"/>
      <c r="XCA906" s="23"/>
      <c r="XCB906" s="23"/>
      <c r="XCC906" s="23"/>
      <c r="XCD906" s="23"/>
      <c r="XCE906" s="23"/>
      <c r="XCF906" s="23"/>
      <c r="XCG906" s="23"/>
      <c r="XCH906" s="23"/>
      <c r="XCI906" s="23"/>
      <c r="XCJ906" s="23"/>
      <c r="XCK906" s="23"/>
      <c r="XCL906" s="23"/>
      <c r="XCM906" s="23"/>
      <c r="XCN906" s="23"/>
      <c r="XCO906" s="23"/>
      <c r="XCP906" s="23"/>
      <c r="XCQ906" s="23"/>
      <c r="XCR906" s="23"/>
      <c r="XCS906" s="23"/>
      <c r="XCT906" s="23"/>
      <c r="XCU906" s="23"/>
      <c r="XCV906" s="23"/>
      <c r="XCW906" s="26"/>
      <c r="XCX906" s="26"/>
      <c r="XCY906" s="26"/>
      <c r="XCZ906" s="26"/>
      <c r="XDA906" s="26"/>
      <c r="XDB906" s="26"/>
      <c r="XDC906" s="26"/>
      <c r="XDD906" s="26"/>
      <c r="XDE906" s="26"/>
      <c r="XDF906" s="26"/>
      <c r="XDG906" s="26"/>
      <c r="XDH906" s="26"/>
      <c r="XDI906" s="26"/>
      <c r="XDJ906" s="26"/>
      <c r="XDK906" s="26"/>
      <c r="XDL906" s="26"/>
      <c r="XDM906" s="26"/>
      <c r="XDN906" s="26"/>
      <c r="XDO906" s="26"/>
      <c r="XDP906" s="26"/>
      <c r="XDQ906" s="26"/>
      <c r="XDR906" s="26"/>
      <c r="XDS906" s="26"/>
      <c r="XDT906" s="26"/>
      <c r="XDU906" s="26"/>
      <c r="XDV906" s="26"/>
      <c r="XDW906" s="26"/>
      <c r="XDX906" s="26"/>
      <c r="XDY906" s="26"/>
      <c r="XDZ906" s="26"/>
      <c r="XEA906" s="26"/>
      <c r="XEB906" s="26"/>
      <c r="XEC906" s="26"/>
      <c r="XED906" s="26"/>
      <c r="XEE906" s="26"/>
      <c r="XEF906" s="26"/>
      <c r="XEG906" s="26"/>
      <c r="XEH906" s="26"/>
      <c r="XEI906" s="26"/>
      <c r="XEJ906" s="26"/>
      <c r="XEK906" s="26"/>
      <c r="XEL906" s="26"/>
      <c r="XEM906" s="26"/>
      <c r="XEN906" s="26"/>
      <c r="XEO906" s="26"/>
      <c r="XEP906" s="26"/>
      <c r="XEQ906" s="26"/>
      <c r="XER906" s="26"/>
      <c r="XES906" s="26"/>
      <c r="XET906" s="26"/>
      <c r="XEU906" s="26"/>
      <c r="XEV906" s="26"/>
      <c r="XEW906" s="26"/>
      <c r="XEX906" s="26"/>
      <c r="XEY906" s="26"/>
      <c r="XEZ906" s="26"/>
      <c r="XFA906" s="26"/>
    </row>
    <row r="907" s="4" customFormat="1" ht="15" customHeight="1" spans="1:16381">
      <c r="A907" s="15">
        <v>903</v>
      </c>
      <c r="B907" s="16" t="s">
        <v>1665</v>
      </c>
      <c r="C907" s="17" t="s">
        <v>1669</v>
      </c>
      <c r="D907" s="18">
        <v>50000</v>
      </c>
      <c r="E907" s="18">
        <v>50000</v>
      </c>
      <c r="F907" s="18">
        <f t="shared" si="48"/>
        <v>50000</v>
      </c>
      <c r="G907" s="17" t="s">
        <v>312</v>
      </c>
      <c r="H907" s="17" t="s">
        <v>1515</v>
      </c>
      <c r="I907" s="17" t="s">
        <v>21</v>
      </c>
      <c r="J907" s="20" t="s">
        <v>1667</v>
      </c>
      <c r="K907" s="21">
        <v>43545</v>
      </c>
      <c r="L907" s="21" t="s">
        <v>23</v>
      </c>
      <c r="M907" s="15">
        <f t="shared" si="49"/>
        <v>92</v>
      </c>
      <c r="N907" s="15">
        <f t="shared" si="50"/>
        <v>606.94</v>
      </c>
      <c r="XAH907" s="23"/>
      <c r="XAI907" s="23"/>
      <c r="XAJ907" s="23"/>
      <c r="XAK907" s="23"/>
      <c r="XAL907" s="23"/>
      <c r="XAM907" s="23"/>
      <c r="XAN907" s="23"/>
      <c r="XAO907" s="23"/>
      <c r="XAP907" s="23"/>
      <c r="XAQ907" s="23"/>
      <c r="XAR907" s="23"/>
      <c r="XAS907" s="23"/>
      <c r="XAT907" s="23"/>
      <c r="XAU907" s="23"/>
      <c r="XAV907" s="23"/>
      <c r="XAW907" s="23"/>
      <c r="XAX907" s="23"/>
      <c r="XAY907" s="23"/>
      <c r="XAZ907" s="23"/>
      <c r="XBA907" s="23"/>
      <c r="XBB907" s="23"/>
      <c r="XBC907" s="23"/>
      <c r="XBD907" s="23"/>
      <c r="XBE907" s="23"/>
      <c r="XBF907" s="23"/>
      <c r="XBG907" s="23"/>
      <c r="XBH907" s="23"/>
      <c r="XBI907" s="23"/>
      <c r="XBJ907" s="23"/>
      <c r="XBK907" s="23"/>
      <c r="XBL907" s="23"/>
      <c r="XBM907" s="23"/>
      <c r="XBN907" s="23"/>
      <c r="XBO907" s="23"/>
      <c r="XBP907" s="23"/>
      <c r="XBQ907" s="23"/>
      <c r="XBR907" s="23"/>
      <c r="XBS907" s="23"/>
      <c r="XBT907" s="23"/>
      <c r="XBU907" s="23"/>
      <c r="XBV907" s="23"/>
      <c r="XBW907" s="23"/>
      <c r="XBX907" s="23"/>
      <c r="XBY907" s="23"/>
      <c r="XBZ907" s="23"/>
      <c r="XCA907" s="23"/>
      <c r="XCB907" s="23"/>
      <c r="XCC907" s="23"/>
      <c r="XCD907" s="23"/>
      <c r="XCE907" s="23"/>
      <c r="XCF907" s="23"/>
      <c r="XCG907" s="23"/>
      <c r="XCH907" s="23"/>
      <c r="XCI907" s="23"/>
      <c r="XCJ907" s="23"/>
      <c r="XCK907" s="23"/>
      <c r="XCL907" s="23"/>
      <c r="XCM907" s="23"/>
      <c r="XCN907" s="23"/>
      <c r="XCO907" s="23"/>
      <c r="XCP907" s="23"/>
      <c r="XCQ907" s="23"/>
      <c r="XCR907" s="23"/>
      <c r="XCS907" s="23"/>
      <c r="XCT907" s="23"/>
      <c r="XCU907" s="23"/>
      <c r="XCV907" s="23"/>
      <c r="XCW907" s="26"/>
      <c r="XCX907" s="26"/>
      <c r="XCY907" s="26"/>
      <c r="XCZ907" s="26"/>
      <c r="XDA907" s="26"/>
      <c r="XDB907" s="26"/>
      <c r="XDC907" s="26"/>
      <c r="XDD907" s="26"/>
      <c r="XDE907" s="26"/>
      <c r="XDF907" s="26"/>
      <c r="XDG907" s="26"/>
      <c r="XDH907" s="26"/>
      <c r="XDI907" s="26"/>
      <c r="XDJ907" s="26"/>
      <c r="XDK907" s="26"/>
      <c r="XDL907" s="26"/>
      <c r="XDM907" s="26"/>
      <c r="XDN907" s="26"/>
      <c r="XDO907" s="26"/>
      <c r="XDP907" s="26"/>
      <c r="XDQ907" s="26"/>
      <c r="XDR907" s="26"/>
      <c r="XDS907" s="26"/>
      <c r="XDT907" s="26"/>
      <c r="XDU907" s="26"/>
      <c r="XDV907" s="26"/>
      <c r="XDW907" s="26"/>
      <c r="XDX907" s="26"/>
      <c r="XDY907" s="26"/>
      <c r="XDZ907" s="26"/>
      <c r="XEA907" s="26"/>
      <c r="XEB907" s="26"/>
      <c r="XEC907" s="26"/>
      <c r="XED907" s="26"/>
      <c r="XEE907" s="26"/>
      <c r="XEF907" s="26"/>
      <c r="XEG907" s="26"/>
      <c r="XEH907" s="26"/>
      <c r="XEI907" s="26"/>
      <c r="XEJ907" s="26"/>
      <c r="XEK907" s="26"/>
      <c r="XEL907" s="26"/>
      <c r="XEM907" s="26"/>
      <c r="XEN907" s="26"/>
      <c r="XEO907" s="26"/>
      <c r="XEP907" s="26"/>
      <c r="XEQ907" s="26"/>
      <c r="XER907" s="26"/>
      <c r="XES907" s="26"/>
      <c r="XET907" s="26"/>
      <c r="XEU907" s="26"/>
      <c r="XEV907" s="26"/>
      <c r="XEW907" s="26"/>
      <c r="XEX907" s="26"/>
      <c r="XEY907" s="26"/>
      <c r="XEZ907" s="26"/>
      <c r="XFA907" s="26"/>
    </row>
    <row r="908" s="4" customFormat="1" ht="15" customHeight="1" spans="1:16381">
      <c r="A908" s="15">
        <v>904</v>
      </c>
      <c r="B908" s="16" t="s">
        <v>1665</v>
      </c>
      <c r="C908" s="17" t="s">
        <v>1670</v>
      </c>
      <c r="D908" s="18">
        <v>50000</v>
      </c>
      <c r="E908" s="18">
        <v>50000</v>
      </c>
      <c r="F908" s="18">
        <f t="shared" si="48"/>
        <v>50000</v>
      </c>
      <c r="G908" s="17" t="s">
        <v>317</v>
      </c>
      <c r="H908" s="17" t="s">
        <v>979</v>
      </c>
      <c r="I908" s="17" t="s">
        <v>21</v>
      </c>
      <c r="J908" s="20" t="s">
        <v>1639</v>
      </c>
      <c r="K908" s="21">
        <v>43545</v>
      </c>
      <c r="L908" s="21" t="s">
        <v>23</v>
      </c>
      <c r="M908" s="15">
        <f t="shared" si="49"/>
        <v>92</v>
      </c>
      <c r="N908" s="15">
        <f t="shared" si="50"/>
        <v>606.94</v>
      </c>
      <c r="XAH908" s="23"/>
      <c r="XAI908" s="23"/>
      <c r="XAJ908" s="23"/>
      <c r="XAK908" s="23"/>
      <c r="XAL908" s="23"/>
      <c r="XAM908" s="23"/>
      <c r="XAN908" s="23"/>
      <c r="XAO908" s="23"/>
      <c r="XAP908" s="23"/>
      <c r="XAQ908" s="23"/>
      <c r="XAR908" s="23"/>
      <c r="XAS908" s="23"/>
      <c r="XAT908" s="23"/>
      <c r="XAU908" s="23"/>
      <c r="XAV908" s="23"/>
      <c r="XAW908" s="23"/>
      <c r="XAX908" s="23"/>
      <c r="XAY908" s="23"/>
      <c r="XAZ908" s="23"/>
      <c r="XBA908" s="23"/>
      <c r="XBB908" s="23"/>
      <c r="XBC908" s="23"/>
      <c r="XBD908" s="23"/>
      <c r="XBE908" s="23"/>
      <c r="XBF908" s="23"/>
      <c r="XBG908" s="23"/>
      <c r="XBH908" s="23"/>
      <c r="XBI908" s="23"/>
      <c r="XBJ908" s="23"/>
      <c r="XBK908" s="23"/>
      <c r="XBL908" s="23"/>
      <c r="XBM908" s="23"/>
      <c r="XBN908" s="23"/>
      <c r="XBO908" s="23"/>
      <c r="XBP908" s="23"/>
      <c r="XBQ908" s="23"/>
      <c r="XBR908" s="23"/>
      <c r="XBS908" s="23"/>
      <c r="XBT908" s="23"/>
      <c r="XBU908" s="23"/>
      <c r="XBV908" s="23"/>
      <c r="XBW908" s="23"/>
      <c r="XBX908" s="23"/>
      <c r="XBY908" s="23"/>
      <c r="XBZ908" s="23"/>
      <c r="XCA908" s="23"/>
      <c r="XCB908" s="23"/>
      <c r="XCC908" s="23"/>
      <c r="XCD908" s="23"/>
      <c r="XCE908" s="23"/>
      <c r="XCF908" s="23"/>
      <c r="XCG908" s="23"/>
      <c r="XCH908" s="23"/>
      <c r="XCI908" s="23"/>
      <c r="XCJ908" s="23"/>
      <c r="XCK908" s="23"/>
      <c r="XCL908" s="23"/>
      <c r="XCM908" s="23"/>
      <c r="XCN908" s="23"/>
      <c r="XCO908" s="23"/>
      <c r="XCP908" s="23"/>
      <c r="XCQ908" s="23"/>
      <c r="XCR908" s="23"/>
      <c r="XCS908" s="23"/>
      <c r="XCT908" s="23"/>
      <c r="XCU908" s="23"/>
      <c r="XCV908" s="23"/>
      <c r="XCW908" s="26"/>
      <c r="XCX908" s="26"/>
      <c r="XCY908" s="26"/>
      <c r="XCZ908" s="26"/>
      <c r="XDA908" s="26"/>
      <c r="XDB908" s="26"/>
      <c r="XDC908" s="26"/>
      <c r="XDD908" s="26"/>
      <c r="XDE908" s="26"/>
      <c r="XDF908" s="26"/>
      <c r="XDG908" s="26"/>
      <c r="XDH908" s="26"/>
      <c r="XDI908" s="26"/>
      <c r="XDJ908" s="26"/>
      <c r="XDK908" s="26"/>
      <c r="XDL908" s="26"/>
      <c r="XDM908" s="26"/>
      <c r="XDN908" s="26"/>
      <c r="XDO908" s="26"/>
      <c r="XDP908" s="26"/>
      <c r="XDQ908" s="26"/>
      <c r="XDR908" s="26"/>
      <c r="XDS908" s="26"/>
      <c r="XDT908" s="26"/>
      <c r="XDU908" s="26"/>
      <c r="XDV908" s="26"/>
      <c r="XDW908" s="26"/>
      <c r="XDX908" s="26"/>
      <c r="XDY908" s="26"/>
      <c r="XDZ908" s="26"/>
      <c r="XEA908" s="26"/>
      <c r="XEB908" s="26"/>
      <c r="XEC908" s="26"/>
      <c r="XED908" s="26"/>
      <c r="XEE908" s="26"/>
      <c r="XEF908" s="26"/>
      <c r="XEG908" s="26"/>
      <c r="XEH908" s="26"/>
      <c r="XEI908" s="26"/>
      <c r="XEJ908" s="26"/>
      <c r="XEK908" s="26"/>
      <c r="XEL908" s="26"/>
      <c r="XEM908" s="26"/>
      <c r="XEN908" s="26"/>
      <c r="XEO908" s="26"/>
      <c r="XEP908" s="26"/>
      <c r="XEQ908" s="26"/>
      <c r="XER908" s="26"/>
      <c r="XES908" s="26"/>
      <c r="XET908" s="26"/>
      <c r="XEU908" s="26"/>
      <c r="XEV908" s="26"/>
      <c r="XEW908" s="26"/>
      <c r="XEX908" s="26"/>
      <c r="XEY908" s="26"/>
      <c r="XEZ908" s="26"/>
      <c r="XFA908" s="26"/>
    </row>
    <row r="909" s="4" customFormat="1" ht="15" customHeight="1" spans="1:16381">
      <c r="A909" s="15">
        <v>905</v>
      </c>
      <c r="B909" s="16" t="s">
        <v>1665</v>
      </c>
      <c r="C909" s="17" t="s">
        <v>1671</v>
      </c>
      <c r="D909" s="18">
        <v>40000</v>
      </c>
      <c r="E909" s="18">
        <v>40000</v>
      </c>
      <c r="F909" s="18">
        <f t="shared" si="48"/>
        <v>40000</v>
      </c>
      <c r="G909" s="17" t="s">
        <v>739</v>
      </c>
      <c r="H909" s="17" t="s">
        <v>740</v>
      </c>
      <c r="I909" s="17" t="s">
        <v>21</v>
      </c>
      <c r="J909" s="20" t="s">
        <v>1639</v>
      </c>
      <c r="K909" s="21">
        <v>43545</v>
      </c>
      <c r="L909" s="21" t="s">
        <v>23</v>
      </c>
      <c r="M909" s="15">
        <f t="shared" si="49"/>
        <v>92</v>
      </c>
      <c r="N909" s="15">
        <f t="shared" si="50"/>
        <v>485.56</v>
      </c>
      <c r="XAH909" s="23"/>
      <c r="XAI909" s="23"/>
      <c r="XAJ909" s="23"/>
      <c r="XAK909" s="23"/>
      <c r="XAL909" s="23"/>
      <c r="XAM909" s="23"/>
      <c r="XAN909" s="23"/>
      <c r="XAO909" s="23"/>
      <c r="XAP909" s="23"/>
      <c r="XAQ909" s="23"/>
      <c r="XAR909" s="23"/>
      <c r="XAS909" s="23"/>
      <c r="XAT909" s="23"/>
      <c r="XAU909" s="23"/>
      <c r="XAV909" s="23"/>
      <c r="XAW909" s="23"/>
      <c r="XAX909" s="23"/>
      <c r="XAY909" s="23"/>
      <c r="XAZ909" s="23"/>
      <c r="XBA909" s="23"/>
      <c r="XBB909" s="23"/>
      <c r="XBC909" s="23"/>
      <c r="XBD909" s="23"/>
      <c r="XBE909" s="23"/>
      <c r="XBF909" s="23"/>
      <c r="XBG909" s="23"/>
      <c r="XBH909" s="23"/>
      <c r="XBI909" s="23"/>
      <c r="XBJ909" s="23"/>
      <c r="XBK909" s="23"/>
      <c r="XBL909" s="23"/>
      <c r="XBM909" s="23"/>
      <c r="XBN909" s="23"/>
      <c r="XBO909" s="23"/>
      <c r="XBP909" s="23"/>
      <c r="XBQ909" s="23"/>
      <c r="XBR909" s="23"/>
      <c r="XBS909" s="23"/>
      <c r="XBT909" s="23"/>
      <c r="XBU909" s="23"/>
      <c r="XBV909" s="23"/>
      <c r="XBW909" s="23"/>
      <c r="XBX909" s="23"/>
      <c r="XBY909" s="23"/>
      <c r="XBZ909" s="23"/>
      <c r="XCA909" s="23"/>
      <c r="XCB909" s="23"/>
      <c r="XCC909" s="23"/>
      <c r="XCD909" s="23"/>
      <c r="XCE909" s="23"/>
      <c r="XCF909" s="23"/>
      <c r="XCG909" s="23"/>
      <c r="XCH909" s="23"/>
      <c r="XCI909" s="23"/>
      <c r="XCJ909" s="23"/>
      <c r="XCK909" s="23"/>
      <c r="XCL909" s="23"/>
      <c r="XCM909" s="23"/>
      <c r="XCN909" s="23"/>
      <c r="XCO909" s="23"/>
      <c r="XCP909" s="23"/>
      <c r="XCQ909" s="23"/>
      <c r="XCR909" s="23"/>
      <c r="XCS909" s="23"/>
      <c r="XCT909" s="23"/>
      <c r="XCU909" s="23"/>
      <c r="XCV909" s="23"/>
      <c r="XCW909" s="26"/>
      <c r="XCX909" s="26"/>
      <c r="XCY909" s="26"/>
      <c r="XCZ909" s="26"/>
      <c r="XDA909" s="26"/>
      <c r="XDB909" s="26"/>
      <c r="XDC909" s="26"/>
      <c r="XDD909" s="26"/>
      <c r="XDE909" s="26"/>
      <c r="XDF909" s="26"/>
      <c r="XDG909" s="26"/>
      <c r="XDH909" s="26"/>
      <c r="XDI909" s="26"/>
      <c r="XDJ909" s="26"/>
      <c r="XDK909" s="26"/>
      <c r="XDL909" s="26"/>
      <c r="XDM909" s="26"/>
      <c r="XDN909" s="26"/>
      <c r="XDO909" s="26"/>
      <c r="XDP909" s="26"/>
      <c r="XDQ909" s="26"/>
      <c r="XDR909" s="26"/>
      <c r="XDS909" s="26"/>
      <c r="XDT909" s="26"/>
      <c r="XDU909" s="26"/>
      <c r="XDV909" s="26"/>
      <c r="XDW909" s="26"/>
      <c r="XDX909" s="26"/>
      <c r="XDY909" s="26"/>
      <c r="XDZ909" s="26"/>
      <c r="XEA909" s="26"/>
      <c r="XEB909" s="26"/>
      <c r="XEC909" s="26"/>
      <c r="XED909" s="26"/>
      <c r="XEE909" s="26"/>
      <c r="XEF909" s="26"/>
      <c r="XEG909" s="26"/>
      <c r="XEH909" s="26"/>
      <c r="XEI909" s="26"/>
      <c r="XEJ909" s="26"/>
      <c r="XEK909" s="26"/>
      <c r="XEL909" s="26"/>
      <c r="XEM909" s="26"/>
      <c r="XEN909" s="26"/>
      <c r="XEO909" s="26"/>
      <c r="XEP909" s="26"/>
      <c r="XEQ909" s="26"/>
      <c r="XER909" s="26"/>
      <c r="XES909" s="26"/>
      <c r="XET909" s="26"/>
      <c r="XEU909" s="26"/>
      <c r="XEV909" s="26"/>
      <c r="XEW909" s="26"/>
      <c r="XEX909" s="26"/>
      <c r="XEY909" s="26"/>
      <c r="XEZ909" s="26"/>
      <c r="XFA909" s="26"/>
    </row>
    <row r="910" s="4" customFormat="1" ht="15" customHeight="1" spans="1:16381">
      <c r="A910" s="15">
        <v>906</v>
      </c>
      <c r="B910" s="16" t="s">
        <v>1665</v>
      </c>
      <c r="C910" s="17" t="s">
        <v>1672</v>
      </c>
      <c r="D910" s="18">
        <v>50000</v>
      </c>
      <c r="E910" s="18">
        <v>50000</v>
      </c>
      <c r="F910" s="18">
        <f t="shared" si="48"/>
        <v>50000</v>
      </c>
      <c r="G910" s="17" t="s">
        <v>742</v>
      </c>
      <c r="H910" s="17" t="s">
        <v>743</v>
      </c>
      <c r="I910" s="17" t="s">
        <v>21</v>
      </c>
      <c r="J910" s="20" t="s">
        <v>1639</v>
      </c>
      <c r="K910" s="21">
        <v>43545</v>
      </c>
      <c r="L910" s="21" t="s">
        <v>23</v>
      </c>
      <c r="M910" s="15">
        <f t="shared" si="49"/>
        <v>92</v>
      </c>
      <c r="N910" s="15">
        <f t="shared" si="50"/>
        <v>606.94</v>
      </c>
      <c r="XAH910" s="23"/>
      <c r="XAI910" s="23"/>
      <c r="XAJ910" s="23"/>
      <c r="XAK910" s="23"/>
      <c r="XAL910" s="23"/>
      <c r="XAM910" s="23"/>
      <c r="XAN910" s="23"/>
      <c r="XAO910" s="23"/>
      <c r="XAP910" s="23"/>
      <c r="XAQ910" s="23"/>
      <c r="XAR910" s="23"/>
      <c r="XAS910" s="23"/>
      <c r="XAT910" s="23"/>
      <c r="XAU910" s="23"/>
      <c r="XAV910" s="23"/>
      <c r="XAW910" s="23"/>
      <c r="XAX910" s="23"/>
      <c r="XAY910" s="23"/>
      <c r="XAZ910" s="23"/>
      <c r="XBA910" s="23"/>
      <c r="XBB910" s="23"/>
      <c r="XBC910" s="23"/>
      <c r="XBD910" s="23"/>
      <c r="XBE910" s="23"/>
      <c r="XBF910" s="23"/>
      <c r="XBG910" s="23"/>
      <c r="XBH910" s="23"/>
      <c r="XBI910" s="23"/>
      <c r="XBJ910" s="23"/>
      <c r="XBK910" s="23"/>
      <c r="XBL910" s="23"/>
      <c r="XBM910" s="23"/>
      <c r="XBN910" s="23"/>
      <c r="XBO910" s="23"/>
      <c r="XBP910" s="23"/>
      <c r="XBQ910" s="23"/>
      <c r="XBR910" s="23"/>
      <c r="XBS910" s="23"/>
      <c r="XBT910" s="23"/>
      <c r="XBU910" s="23"/>
      <c r="XBV910" s="23"/>
      <c r="XBW910" s="23"/>
      <c r="XBX910" s="23"/>
      <c r="XBY910" s="23"/>
      <c r="XBZ910" s="23"/>
      <c r="XCA910" s="23"/>
      <c r="XCB910" s="23"/>
      <c r="XCC910" s="23"/>
      <c r="XCD910" s="23"/>
      <c r="XCE910" s="23"/>
      <c r="XCF910" s="23"/>
      <c r="XCG910" s="23"/>
      <c r="XCH910" s="23"/>
      <c r="XCI910" s="23"/>
      <c r="XCJ910" s="23"/>
      <c r="XCK910" s="23"/>
      <c r="XCL910" s="23"/>
      <c r="XCM910" s="23"/>
      <c r="XCN910" s="23"/>
      <c r="XCO910" s="23"/>
      <c r="XCP910" s="23"/>
      <c r="XCQ910" s="23"/>
      <c r="XCR910" s="23"/>
      <c r="XCS910" s="23"/>
      <c r="XCT910" s="23"/>
      <c r="XCU910" s="23"/>
      <c r="XCV910" s="23"/>
      <c r="XCW910" s="26"/>
      <c r="XCX910" s="26"/>
      <c r="XCY910" s="26"/>
      <c r="XCZ910" s="26"/>
      <c r="XDA910" s="26"/>
      <c r="XDB910" s="26"/>
      <c r="XDC910" s="26"/>
      <c r="XDD910" s="26"/>
      <c r="XDE910" s="26"/>
      <c r="XDF910" s="26"/>
      <c r="XDG910" s="26"/>
      <c r="XDH910" s="26"/>
      <c r="XDI910" s="26"/>
      <c r="XDJ910" s="26"/>
      <c r="XDK910" s="26"/>
      <c r="XDL910" s="26"/>
      <c r="XDM910" s="26"/>
      <c r="XDN910" s="26"/>
      <c r="XDO910" s="26"/>
      <c r="XDP910" s="26"/>
      <c r="XDQ910" s="26"/>
      <c r="XDR910" s="26"/>
      <c r="XDS910" s="26"/>
      <c r="XDT910" s="26"/>
      <c r="XDU910" s="26"/>
      <c r="XDV910" s="26"/>
      <c r="XDW910" s="26"/>
      <c r="XDX910" s="26"/>
      <c r="XDY910" s="26"/>
      <c r="XDZ910" s="26"/>
      <c r="XEA910" s="26"/>
      <c r="XEB910" s="26"/>
      <c r="XEC910" s="26"/>
      <c r="XED910" s="26"/>
      <c r="XEE910" s="26"/>
      <c r="XEF910" s="26"/>
      <c r="XEG910" s="26"/>
      <c r="XEH910" s="26"/>
      <c r="XEI910" s="26"/>
      <c r="XEJ910" s="26"/>
      <c r="XEK910" s="26"/>
      <c r="XEL910" s="26"/>
      <c r="XEM910" s="26"/>
      <c r="XEN910" s="26"/>
      <c r="XEO910" s="26"/>
      <c r="XEP910" s="26"/>
      <c r="XEQ910" s="26"/>
      <c r="XER910" s="26"/>
      <c r="XES910" s="26"/>
      <c r="XET910" s="26"/>
      <c r="XEU910" s="26"/>
      <c r="XEV910" s="26"/>
      <c r="XEW910" s="26"/>
      <c r="XEX910" s="26"/>
      <c r="XEY910" s="26"/>
      <c r="XEZ910" s="26"/>
      <c r="XFA910" s="26"/>
    </row>
    <row r="911" s="4" customFormat="1" ht="15" customHeight="1" spans="1:16381">
      <c r="A911" s="15">
        <v>907</v>
      </c>
      <c r="B911" s="16" t="s">
        <v>1665</v>
      </c>
      <c r="C911" s="17" t="s">
        <v>1673</v>
      </c>
      <c r="D911" s="18">
        <v>30000</v>
      </c>
      <c r="E911" s="18">
        <v>30000</v>
      </c>
      <c r="F911" s="18">
        <f t="shared" si="48"/>
        <v>30000</v>
      </c>
      <c r="G911" s="17" t="s">
        <v>1170</v>
      </c>
      <c r="H911" s="17" t="s">
        <v>1037</v>
      </c>
      <c r="I911" s="17" t="s">
        <v>21</v>
      </c>
      <c r="J911" s="20" t="s">
        <v>1639</v>
      </c>
      <c r="K911" s="21">
        <v>43545</v>
      </c>
      <c r="L911" s="21" t="s">
        <v>23</v>
      </c>
      <c r="M911" s="15">
        <f t="shared" si="49"/>
        <v>92</v>
      </c>
      <c r="N911" s="15">
        <f t="shared" si="50"/>
        <v>364.17</v>
      </c>
      <c r="XAH911" s="23"/>
      <c r="XAI911" s="23"/>
      <c r="XAJ911" s="23"/>
      <c r="XAK911" s="23"/>
      <c r="XAL911" s="23"/>
      <c r="XAM911" s="23"/>
      <c r="XAN911" s="23"/>
      <c r="XAO911" s="23"/>
      <c r="XAP911" s="23"/>
      <c r="XAQ911" s="23"/>
      <c r="XAR911" s="23"/>
      <c r="XAS911" s="23"/>
      <c r="XAT911" s="23"/>
      <c r="XAU911" s="23"/>
      <c r="XAV911" s="23"/>
      <c r="XAW911" s="23"/>
      <c r="XAX911" s="23"/>
      <c r="XAY911" s="23"/>
      <c r="XAZ911" s="23"/>
      <c r="XBA911" s="23"/>
      <c r="XBB911" s="23"/>
      <c r="XBC911" s="23"/>
      <c r="XBD911" s="23"/>
      <c r="XBE911" s="23"/>
      <c r="XBF911" s="23"/>
      <c r="XBG911" s="23"/>
      <c r="XBH911" s="23"/>
      <c r="XBI911" s="23"/>
      <c r="XBJ911" s="23"/>
      <c r="XBK911" s="23"/>
      <c r="XBL911" s="23"/>
      <c r="XBM911" s="23"/>
      <c r="XBN911" s="23"/>
      <c r="XBO911" s="23"/>
      <c r="XBP911" s="23"/>
      <c r="XBQ911" s="23"/>
      <c r="XBR911" s="23"/>
      <c r="XBS911" s="23"/>
      <c r="XBT911" s="23"/>
      <c r="XBU911" s="23"/>
      <c r="XBV911" s="23"/>
      <c r="XBW911" s="23"/>
      <c r="XBX911" s="23"/>
      <c r="XBY911" s="23"/>
      <c r="XBZ911" s="23"/>
      <c r="XCA911" s="23"/>
      <c r="XCB911" s="23"/>
      <c r="XCC911" s="23"/>
      <c r="XCD911" s="23"/>
      <c r="XCE911" s="23"/>
      <c r="XCF911" s="23"/>
      <c r="XCG911" s="23"/>
      <c r="XCH911" s="23"/>
      <c r="XCI911" s="23"/>
      <c r="XCJ911" s="23"/>
      <c r="XCK911" s="23"/>
      <c r="XCL911" s="23"/>
      <c r="XCM911" s="23"/>
      <c r="XCN911" s="23"/>
      <c r="XCO911" s="23"/>
      <c r="XCP911" s="23"/>
      <c r="XCQ911" s="23"/>
      <c r="XCR911" s="23"/>
      <c r="XCS911" s="23"/>
      <c r="XCT911" s="23"/>
      <c r="XCU911" s="23"/>
      <c r="XCV911" s="23"/>
      <c r="XCW911" s="26"/>
      <c r="XCX911" s="26"/>
      <c r="XCY911" s="26"/>
      <c r="XCZ911" s="26"/>
      <c r="XDA911" s="26"/>
      <c r="XDB911" s="26"/>
      <c r="XDC911" s="26"/>
      <c r="XDD911" s="26"/>
      <c r="XDE911" s="26"/>
      <c r="XDF911" s="26"/>
      <c r="XDG911" s="26"/>
      <c r="XDH911" s="26"/>
      <c r="XDI911" s="26"/>
      <c r="XDJ911" s="26"/>
      <c r="XDK911" s="26"/>
      <c r="XDL911" s="26"/>
      <c r="XDM911" s="26"/>
      <c r="XDN911" s="26"/>
      <c r="XDO911" s="26"/>
      <c r="XDP911" s="26"/>
      <c r="XDQ911" s="26"/>
      <c r="XDR911" s="26"/>
      <c r="XDS911" s="26"/>
      <c r="XDT911" s="26"/>
      <c r="XDU911" s="26"/>
      <c r="XDV911" s="26"/>
      <c r="XDW911" s="26"/>
      <c r="XDX911" s="26"/>
      <c r="XDY911" s="26"/>
      <c r="XDZ911" s="26"/>
      <c r="XEA911" s="26"/>
      <c r="XEB911" s="26"/>
      <c r="XEC911" s="26"/>
      <c r="XED911" s="26"/>
      <c r="XEE911" s="26"/>
      <c r="XEF911" s="26"/>
      <c r="XEG911" s="26"/>
      <c r="XEH911" s="26"/>
      <c r="XEI911" s="26"/>
      <c r="XEJ911" s="26"/>
      <c r="XEK911" s="26"/>
      <c r="XEL911" s="26"/>
      <c r="XEM911" s="26"/>
      <c r="XEN911" s="26"/>
      <c r="XEO911" s="26"/>
      <c r="XEP911" s="26"/>
      <c r="XEQ911" s="26"/>
      <c r="XER911" s="26"/>
      <c r="XES911" s="26"/>
      <c r="XET911" s="26"/>
      <c r="XEU911" s="26"/>
      <c r="XEV911" s="26"/>
      <c r="XEW911" s="26"/>
      <c r="XEX911" s="26"/>
      <c r="XEY911" s="26"/>
      <c r="XEZ911" s="26"/>
      <c r="XFA911" s="26"/>
    </row>
    <row r="912" s="4" customFormat="1" ht="15" customHeight="1" spans="1:16381">
      <c r="A912" s="15">
        <v>908</v>
      </c>
      <c r="B912" s="16" t="s">
        <v>1665</v>
      </c>
      <c r="C912" s="17" t="s">
        <v>1674</v>
      </c>
      <c r="D912" s="18">
        <v>20000</v>
      </c>
      <c r="E912" s="18">
        <v>20000</v>
      </c>
      <c r="F912" s="18">
        <f t="shared" si="48"/>
        <v>20000</v>
      </c>
      <c r="G912" s="17" t="s">
        <v>745</v>
      </c>
      <c r="H912" s="17" t="s">
        <v>746</v>
      </c>
      <c r="I912" s="17" t="s">
        <v>21</v>
      </c>
      <c r="J912" s="20" t="s">
        <v>1639</v>
      </c>
      <c r="K912" s="21">
        <v>43545</v>
      </c>
      <c r="L912" s="21" t="s">
        <v>23</v>
      </c>
      <c r="M912" s="15">
        <f t="shared" si="49"/>
        <v>92</v>
      </c>
      <c r="N912" s="15">
        <f t="shared" si="50"/>
        <v>242.78</v>
      </c>
      <c r="XAH912" s="23"/>
      <c r="XAI912" s="23"/>
      <c r="XAJ912" s="23"/>
      <c r="XAK912" s="23"/>
      <c r="XAL912" s="23"/>
      <c r="XAM912" s="23"/>
      <c r="XAN912" s="23"/>
      <c r="XAO912" s="23"/>
      <c r="XAP912" s="23"/>
      <c r="XAQ912" s="23"/>
      <c r="XAR912" s="23"/>
      <c r="XAS912" s="23"/>
      <c r="XAT912" s="23"/>
      <c r="XAU912" s="23"/>
      <c r="XAV912" s="23"/>
      <c r="XAW912" s="23"/>
      <c r="XAX912" s="23"/>
      <c r="XAY912" s="23"/>
      <c r="XAZ912" s="23"/>
      <c r="XBA912" s="23"/>
      <c r="XBB912" s="23"/>
      <c r="XBC912" s="23"/>
      <c r="XBD912" s="23"/>
      <c r="XBE912" s="23"/>
      <c r="XBF912" s="23"/>
      <c r="XBG912" s="23"/>
      <c r="XBH912" s="23"/>
      <c r="XBI912" s="23"/>
      <c r="XBJ912" s="23"/>
      <c r="XBK912" s="23"/>
      <c r="XBL912" s="23"/>
      <c r="XBM912" s="23"/>
      <c r="XBN912" s="23"/>
      <c r="XBO912" s="23"/>
      <c r="XBP912" s="23"/>
      <c r="XBQ912" s="23"/>
      <c r="XBR912" s="23"/>
      <c r="XBS912" s="23"/>
      <c r="XBT912" s="23"/>
      <c r="XBU912" s="23"/>
      <c r="XBV912" s="23"/>
      <c r="XBW912" s="23"/>
      <c r="XBX912" s="23"/>
      <c r="XBY912" s="23"/>
      <c r="XBZ912" s="23"/>
      <c r="XCA912" s="23"/>
      <c r="XCB912" s="23"/>
      <c r="XCC912" s="23"/>
      <c r="XCD912" s="23"/>
      <c r="XCE912" s="23"/>
      <c r="XCF912" s="23"/>
      <c r="XCG912" s="23"/>
      <c r="XCH912" s="23"/>
      <c r="XCI912" s="23"/>
      <c r="XCJ912" s="23"/>
      <c r="XCK912" s="23"/>
      <c r="XCL912" s="23"/>
      <c r="XCM912" s="23"/>
      <c r="XCN912" s="23"/>
      <c r="XCO912" s="23"/>
      <c r="XCP912" s="23"/>
      <c r="XCQ912" s="23"/>
      <c r="XCR912" s="23"/>
      <c r="XCS912" s="23"/>
      <c r="XCT912" s="23"/>
      <c r="XCU912" s="23"/>
      <c r="XCV912" s="23"/>
      <c r="XCW912" s="26"/>
      <c r="XCX912" s="26"/>
      <c r="XCY912" s="26"/>
      <c r="XCZ912" s="26"/>
      <c r="XDA912" s="26"/>
      <c r="XDB912" s="26"/>
      <c r="XDC912" s="26"/>
      <c r="XDD912" s="26"/>
      <c r="XDE912" s="26"/>
      <c r="XDF912" s="26"/>
      <c r="XDG912" s="26"/>
      <c r="XDH912" s="26"/>
      <c r="XDI912" s="26"/>
      <c r="XDJ912" s="26"/>
      <c r="XDK912" s="26"/>
      <c r="XDL912" s="26"/>
      <c r="XDM912" s="26"/>
      <c r="XDN912" s="26"/>
      <c r="XDO912" s="26"/>
      <c r="XDP912" s="26"/>
      <c r="XDQ912" s="26"/>
      <c r="XDR912" s="26"/>
      <c r="XDS912" s="26"/>
      <c r="XDT912" s="26"/>
      <c r="XDU912" s="26"/>
      <c r="XDV912" s="26"/>
      <c r="XDW912" s="26"/>
      <c r="XDX912" s="26"/>
      <c r="XDY912" s="26"/>
      <c r="XDZ912" s="26"/>
      <c r="XEA912" s="26"/>
      <c r="XEB912" s="26"/>
      <c r="XEC912" s="26"/>
      <c r="XED912" s="26"/>
      <c r="XEE912" s="26"/>
      <c r="XEF912" s="26"/>
      <c r="XEG912" s="26"/>
      <c r="XEH912" s="26"/>
      <c r="XEI912" s="26"/>
      <c r="XEJ912" s="26"/>
      <c r="XEK912" s="26"/>
      <c r="XEL912" s="26"/>
      <c r="XEM912" s="26"/>
      <c r="XEN912" s="26"/>
      <c r="XEO912" s="26"/>
      <c r="XEP912" s="26"/>
      <c r="XEQ912" s="26"/>
      <c r="XER912" s="26"/>
      <c r="XES912" s="26"/>
      <c r="XET912" s="26"/>
      <c r="XEU912" s="26"/>
      <c r="XEV912" s="26"/>
      <c r="XEW912" s="26"/>
      <c r="XEX912" s="26"/>
      <c r="XEY912" s="26"/>
      <c r="XEZ912" s="26"/>
      <c r="XFA912" s="26"/>
    </row>
    <row r="913" s="4" customFormat="1" ht="15" customHeight="1" spans="1:16381">
      <c r="A913" s="15">
        <v>909</v>
      </c>
      <c r="B913" s="16" t="s">
        <v>1665</v>
      </c>
      <c r="C913" s="17" t="s">
        <v>1675</v>
      </c>
      <c r="D913" s="18">
        <v>50000</v>
      </c>
      <c r="E913" s="18">
        <v>50000</v>
      </c>
      <c r="F913" s="18">
        <f t="shared" si="48"/>
        <v>50000</v>
      </c>
      <c r="G913" s="17" t="s">
        <v>1676</v>
      </c>
      <c r="H913" s="17" t="s">
        <v>1677</v>
      </c>
      <c r="I913" s="17" t="s">
        <v>21</v>
      </c>
      <c r="J913" s="20" t="s">
        <v>1667</v>
      </c>
      <c r="K913" s="21">
        <v>43545</v>
      </c>
      <c r="L913" s="21" t="s">
        <v>23</v>
      </c>
      <c r="M913" s="15">
        <f t="shared" si="49"/>
        <v>92</v>
      </c>
      <c r="N913" s="15">
        <f t="shared" si="50"/>
        <v>606.94</v>
      </c>
      <c r="XAH913" s="23"/>
      <c r="XAI913" s="23"/>
      <c r="XAJ913" s="23"/>
      <c r="XAK913" s="23"/>
      <c r="XAL913" s="23"/>
      <c r="XAM913" s="23"/>
      <c r="XAN913" s="23"/>
      <c r="XAO913" s="23"/>
      <c r="XAP913" s="23"/>
      <c r="XAQ913" s="23"/>
      <c r="XAR913" s="23"/>
      <c r="XAS913" s="23"/>
      <c r="XAT913" s="23"/>
      <c r="XAU913" s="23"/>
      <c r="XAV913" s="23"/>
      <c r="XAW913" s="23"/>
      <c r="XAX913" s="23"/>
      <c r="XAY913" s="23"/>
      <c r="XAZ913" s="23"/>
      <c r="XBA913" s="23"/>
      <c r="XBB913" s="23"/>
      <c r="XBC913" s="23"/>
      <c r="XBD913" s="23"/>
      <c r="XBE913" s="23"/>
      <c r="XBF913" s="23"/>
      <c r="XBG913" s="23"/>
      <c r="XBH913" s="23"/>
      <c r="XBI913" s="23"/>
      <c r="XBJ913" s="23"/>
      <c r="XBK913" s="23"/>
      <c r="XBL913" s="23"/>
      <c r="XBM913" s="23"/>
      <c r="XBN913" s="23"/>
      <c r="XBO913" s="23"/>
      <c r="XBP913" s="23"/>
      <c r="XBQ913" s="23"/>
      <c r="XBR913" s="23"/>
      <c r="XBS913" s="23"/>
      <c r="XBT913" s="23"/>
      <c r="XBU913" s="23"/>
      <c r="XBV913" s="23"/>
      <c r="XBW913" s="23"/>
      <c r="XBX913" s="23"/>
      <c r="XBY913" s="23"/>
      <c r="XBZ913" s="23"/>
      <c r="XCA913" s="23"/>
      <c r="XCB913" s="23"/>
      <c r="XCC913" s="23"/>
      <c r="XCD913" s="23"/>
      <c r="XCE913" s="23"/>
      <c r="XCF913" s="23"/>
      <c r="XCG913" s="23"/>
      <c r="XCH913" s="23"/>
      <c r="XCI913" s="23"/>
      <c r="XCJ913" s="23"/>
      <c r="XCK913" s="23"/>
      <c r="XCL913" s="23"/>
      <c r="XCM913" s="23"/>
      <c r="XCN913" s="23"/>
      <c r="XCO913" s="23"/>
      <c r="XCP913" s="23"/>
      <c r="XCQ913" s="23"/>
      <c r="XCR913" s="23"/>
      <c r="XCS913" s="23"/>
      <c r="XCT913" s="23"/>
      <c r="XCU913" s="23"/>
      <c r="XCV913" s="23"/>
      <c r="XCW913" s="26"/>
      <c r="XCX913" s="26"/>
      <c r="XCY913" s="26"/>
      <c r="XCZ913" s="26"/>
      <c r="XDA913" s="26"/>
      <c r="XDB913" s="26"/>
      <c r="XDC913" s="26"/>
      <c r="XDD913" s="26"/>
      <c r="XDE913" s="26"/>
      <c r="XDF913" s="26"/>
      <c r="XDG913" s="26"/>
      <c r="XDH913" s="26"/>
      <c r="XDI913" s="26"/>
      <c r="XDJ913" s="26"/>
      <c r="XDK913" s="26"/>
      <c r="XDL913" s="26"/>
      <c r="XDM913" s="26"/>
      <c r="XDN913" s="26"/>
      <c r="XDO913" s="26"/>
      <c r="XDP913" s="26"/>
      <c r="XDQ913" s="26"/>
      <c r="XDR913" s="26"/>
      <c r="XDS913" s="26"/>
      <c r="XDT913" s="26"/>
      <c r="XDU913" s="26"/>
      <c r="XDV913" s="26"/>
      <c r="XDW913" s="26"/>
      <c r="XDX913" s="26"/>
      <c r="XDY913" s="26"/>
      <c r="XDZ913" s="26"/>
      <c r="XEA913" s="26"/>
      <c r="XEB913" s="26"/>
      <c r="XEC913" s="26"/>
      <c r="XED913" s="26"/>
      <c r="XEE913" s="26"/>
      <c r="XEF913" s="26"/>
      <c r="XEG913" s="26"/>
      <c r="XEH913" s="26"/>
      <c r="XEI913" s="26"/>
      <c r="XEJ913" s="26"/>
      <c r="XEK913" s="26"/>
      <c r="XEL913" s="26"/>
      <c r="XEM913" s="26"/>
      <c r="XEN913" s="26"/>
      <c r="XEO913" s="26"/>
      <c r="XEP913" s="26"/>
      <c r="XEQ913" s="26"/>
      <c r="XER913" s="26"/>
      <c r="XES913" s="26"/>
      <c r="XET913" s="26"/>
      <c r="XEU913" s="26"/>
      <c r="XEV913" s="26"/>
      <c r="XEW913" s="26"/>
      <c r="XEX913" s="26"/>
      <c r="XEY913" s="26"/>
      <c r="XEZ913" s="26"/>
      <c r="XFA913" s="26"/>
    </row>
    <row r="914" s="4" customFormat="1" ht="15" customHeight="1" spans="1:16381">
      <c r="A914" s="15">
        <v>910</v>
      </c>
      <c r="B914" s="16" t="s">
        <v>1665</v>
      </c>
      <c r="C914" s="17" t="s">
        <v>1678</v>
      </c>
      <c r="D914" s="18">
        <v>30000</v>
      </c>
      <c r="E914" s="18">
        <v>30000</v>
      </c>
      <c r="F914" s="18">
        <f t="shared" si="48"/>
        <v>30000</v>
      </c>
      <c r="G914" s="17" t="s">
        <v>166</v>
      </c>
      <c r="H914" s="17" t="s">
        <v>1056</v>
      </c>
      <c r="I914" s="17" t="s">
        <v>21</v>
      </c>
      <c r="J914" s="20" t="s">
        <v>1639</v>
      </c>
      <c r="K914" s="21">
        <v>43545</v>
      </c>
      <c r="L914" s="21" t="s">
        <v>23</v>
      </c>
      <c r="M914" s="15">
        <f t="shared" si="49"/>
        <v>92</v>
      </c>
      <c r="N914" s="15">
        <f t="shared" si="50"/>
        <v>364.17</v>
      </c>
      <c r="XAH914" s="23"/>
      <c r="XAI914" s="23"/>
      <c r="XAJ914" s="23"/>
      <c r="XAK914" s="23"/>
      <c r="XAL914" s="23"/>
      <c r="XAM914" s="23"/>
      <c r="XAN914" s="23"/>
      <c r="XAO914" s="23"/>
      <c r="XAP914" s="23"/>
      <c r="XAQ914" s="23"/>
      <c r="XAR914" s="23"/>
      <c r="XAS914" s="23"/>
      <c r="XAT914" s="23"/>
      <c r="XAU914" s="23"/>
      <c r="XAV914" s="23"/>
      <c r="XAW914" s="23"/>
      <c r="XAX914" s="23"/>
      <c r="XAY914" s="23"/>
      <c r="XAZ914" s="23"/>
      <c r="XBA914" s="23"/>
      <c r="XBB914" s="23"/>
      <c r="XBC914" s="23"/>
      <c r="XBD914" s="23"/>
      <c r="XBE914" s="23"/>
      <c r="XBF914" s="23"/>
      <c r="XBG914" s="23"/>
      <c r="XBH914" s="23"/>
      <c r="XBI914" s="23"/>
      <c r="XBJ914" s="23"/>
      <c r="XBK914" s="23"/>
      <c r="XBL914" s="23"/>
      <c r="XBM914" s="23"/>
      <c r="XBN914" s="23"/>
      <c r="XBO914" s="23"/>
      <c r="XBP914" s="23"/>
      <c r="XBQ914" s="23"/>
      <c r="XBR914" s="23"/>
      <c r="XBS914" s="23"/>
      <c r="XBT914" s="23"/>
      <c r="XBU914" s="23"/>
      <c r="XBV914" s="23"/>
      <c r="XBW914" s="23"/>
      <c r="XBX914" s="23"/>
      <c r="XBY914" s="23"/>
      <c r="XBZ914" s="23"/>
      <c r="XCA914" s="23"/>
      <c r="XCB914" s="23"/>
      <c r="XCC914" s="23"/>
      <c r="XCD914" s="23"/>
      <c r="XCE914" s="23"/>
      <c r="XCF914" s="23"/>
      <c r="XCG914" s="23"/>
      <c r="XCH914" s="23"/>
      <c r="XCI914" s="23"/>
      <c r="XCJ914" s="23"/>
      <c r="XCK914" s="23"/>
      <c r="XCL914" s="23"/>
      <c r="XCM914" s="23"/>
      <c r="XCN914" s="23"/>
      <c r="XCO914" s="23"/>
      <c r="XCP914" s="23"/>
      <c r="XCQ914" s="23"/>
      <c r="XCR914" s="23"/>
      <c r="XCS914" s="23"/>
      <c r="XCT914" s="23"/>
      <c r="XCU914" s="23"/>
      <c r="XCV914" s="23"/>
      <c r="XCW914" s="26"/>
      <c r="XCX914" s="26"/>
      <c r="XCY914" s="26"/>
      <c r="XCZ914" s="26"/>
      <c r="XDA914" s="26"/>
      <c r="XDB914" s="26"/>
      <c r="XDC914" s="26"/>
      <c r="XDD914" s="26"/>
      <c r="XDE914" s="26"/>
      <c r="XDF914" s="26"/>
      <c r="XDG914" s="26"/>
      <c r="XDH914" s="26"/>
      <c r="XDI914" s="26"/>
      <c r="XDJ914" s="26"/>
      <c r="XDK914" s="26"/>
      <c r="XDL914" s="26"/>
      <c r="XDM914" s="26"/>
      <c r="XDN914" s="26"/>
      <c r="XDO914" s="26"/>
      <c r="XDP914" s="26"/>
      <c r="XDQ914" s="26"/>
      <c r="XDR914" s="26"/>
      <c r="XDS914" s="26"/>
      <c r="XDT914" s="26"/>
      <c r="XDU914" s="26"/>
      <c r="XDV914" s="26"/>
      <c r="XDW914" s="26"/>
      <c r="XDX914" s="26"/>
      <c r="XDY914" s="26"/>
      <c r="XDZ914" s="26"/>
      <c r="XEA914" s="26"/>
      <c r="XEB914" s="26"/>
      <c r="XEC914" s="26"/>
      <c r="XED914" s="26"/>
      <c r="XEE914" s="26"/>
      <c r="XEF914" s="26"/>
      <c r="XEG914" s="26"/>
      <c r="XEH914" s="26"/>
      <c r="XEI914" s="26"/>
      <c r="XEJ914" s="26"/>
      <c r="XEK914" s="26"/>
      <c r="XEL914" s="26"/>
      <c r="XEM914" s="26"/>
      <c r="XEN914" s="26"/>
      <c r="XEO914" s="26"/>
      <c r="XEP914" s="26"/>
      <c r="XEQ914" s="26"/>
      <c r="XER914" s="26"/>
      <c r="XES914" s="26"/>
      <c r="XET914" s="26"/>
      <c r="XEU914" s="26"/>
      <c r="XEV914" s="26"/>
      <c r="XEW914" s="26"/>
      <c r="XEX914" s="26"/>
      <c r="XEY914" s="26"/>
      <c r="XEZ914" s="26"/>
      <c r="XFA914" s="26"/>
    </row>
    <row r="915" s="4" customFormat="1" ht="15" customHeight="1" spans="1:16381">
      <c r="A915" s="15">
        <v>911</v>
      </c>
      <c r="B915" s="16" t="s">
        <v>1665</v>
      </c>
      <c r="C915" s="17" t="s">
        <v>1679</v>
      </c>
      <c r="D915" s="18">
        <v>40000</v>
      </c>
      <c r="E915" s="18">
        <v>40000</v>
      </c>
      <c r="F915" s="18">
        <f t="shared" ref="F915:F978" si="52">E915</f>
        <v>40000</v>
      </c>
      <c r="G915" s="17" t="s">
        <v>439</v>
      </c>
      <c r="H915" s="17" t="s">
        <v>1680</v>
      </c>
      <c r="I915" s="17" t="s">
        <v>21</v>
      </c>
      <c r="J915" s="20" t="s">
        <v>1667</v>
      </c>
      <c r="K915" s="21">
        <v>43545</v>
      </c>
      <c r="L915" s="21" t="s">
        <v>23</v>
      </c>
      <c r="M915" s="15">
        <f t="shared" ref="M915:M978" si="53">L915-K915</f>
        <v>92</v>
      </c>
      <c r="N915" s="15">
        <f t="shared" ref="N915:N978" si="54">ROUND(F915*I915*M915/30000,2)</f>
        <v>485.56</v>
      </c>
      <c r="XAH915" s="23"/>
      <c r="XAI915" s="23"/>
      <c r="XAJ915" s="23"/>
      <c r="XAK915" s="23"/>
      <c r="XAL915" s="23"/>
      <c r="XAM915" s="23"/>
      <c r="XAN915" s="23"/>
      <c r="XAO915" s="23"/>
      <c r="XAP915" s="23"/>
      <c r="XAQ915" s="23"/>
      <c r="XAR915" s="23"/>
      <c r="XAS915" s="23"/>
      <c r="XAT915" s="23"/>
      <c r="XAU915" s="23"/>
      <c r="XAV915" s="23"/>
      <c r="XAW915" s="23"/>
      <c r="XAX915" s="23"/>
      <c r="XAY915" s="23"/>
      <c r="XAZ915" s="23"/>
      <c r="XBA915" s="23"/>
      <c r="XBB915" s="23"/>
      <c r="XBC915" s="23"/>
      <c r="XBD915" s="23"/>
      <c r="XBE915" s="23"/>
      <c r="XBF915" s="23"/>
      <c r="XBG915" s="23"/>
      <c r="XBH915" s="23"/>
      <c r="XBI915" s="23"/>
      <c r="XBJ915" s="23"/>
      <c r="XBK915" s="23"/>
      <c r="XBL915" s="23"/>
      <c r="XBM915" s="23"/>
      <c r="XBN915" s="23"/>
      <c r="XBO915" s="23"/>
      <c r="XBP915" s="23"/>
      <c r="XBQ915" s="23"/>
      <c r="XBR915" s="23"/>
      <c r="XBS915" s="23"/>
      <c r="XBT915" s="23"/>
      <c r="XBU915" s="23"/>
      <c r="XBV915" s="23"/>
      <c r="XBW915" s="23"/>
      <c r="XBX915" s="23"/>
      <c r="XBY915" s="23"/>
      <c r="XBZ915" s="23"/>
      <c r="XCA915" s="23"/>
      <c r="XCB915" s="23"/>
      <c r="XCC915" s="23"/>
      <c r="XCD915" s="23"/>
      <c r="XCE915" s="23"/>
      <c r="XCF915" s="23"/>
      <c r="XCG915" s="23"/>
      <c r="XCH915" s="23"/>
      <c r="XCI915" s="23"/>
      <c r="XCJ915" s="23"/>
      <c r="XCK915" s="23"/>
      <c r="XCL915" s="23"/>
      <c r="XCM915" s="23"/>
      <c r="XCN915" s="23"/>
      <c r="XCO915" s="23"/>
      <c r="XCP915" s="23"/>
      <c r="XCQ915" s="23"/>
      <c r="XCR915" s="23"/>
      <c r="XCS915" s="23"/>
      <c r="XCT915" s="23"/>
      <c r="XCU915" s="23"/>
      <c r="XCV915" s="23"/>
      <c r="XCW915" s="26"/>
      <c r="XCX915" s="26"/>
      <c r="XCY915" s="26"/>
      <c r="XCZ915" s="26"/>
      <c r="XDA915" s="26"/>
      <c r="XDB915" s="26"/>
      <c r="XDC915" s="26"/>
      <c r="XDD915" s="26"/>
      <c r="XDE915" s="26"/>
      <c r="XDF915" s="26"/>
      <c r="XDG915" s="26"/>
      <c r="XDH915" s="26"/>
      <c r="XDI915" s="26"/>
      <c r="XDJ915" s="26"/>
      <c r="XDK915" s="26"/>
      <c r="XDL915" s="26"/>
      <c r="XDM915" s="26"/>
      <c r="XDN915" s="26"/>
      <c r="XDO915" s="26"/>
      <c r="XDP915" s="26"/>
      <c r="XDQ915" s="26"/>
      <c r="XDR915" s="26"/>
      <c r="XDS915" s="26"/>
      <c r="XDT915" s="26"/>
      <c r="XDU915" s="26"/>
      <c r="XDV915" s="26"/>
      <c r="XDW915" s="26"/>
      <c r="XDX915" s="26"/>
      <c r="XDY915" s="26"/>
      <c r="XDZ915" s="26"/>
      <c r="XEA915" s="26"/>
      <c r="XEB915" s="26"/>
      <c r="XEC915" s="26"/>
      <c r="XED915" s="26"/>
      <c r="XEE915" s="26"/>
      <c r="XEF915" s="26"/>
      <c r="XEG915" s="26"/>
      <c r="XEH915" s="26"/>
      <c r="XEI915" s="26"/>
      <c r="XEJ915" s="26"/>
      <c r="XEK915" s="26"/>
      <c r="XEL915" s="26"/>
      <c r="XEM915" s="26"/>
      <c r="XEN915" s="26"/>
      <c r="XEO915" s="26"/>
      <c r="XEP915" s="26"/>
      <c r="XEQ915" s="26"/>
      <c r="XER915" s="26"/>
      <c r="XES915" s="26"/>
      <c r="XET915" s="26"/>
      <c r="XEU915" s="26"/>
      <c r="XEV915" s="26"/>
      <c r="XEW915" s="26"/>
      <c r="XEX915" s="26"/>
      <c r="XEY915" s="26"/>
      <c r="XEZ915" s="26"/>
      <c r="XFA915" s="26"/>
    </row>
    <row r="916" s="4" customFormat="1" ht="15" customHeight="1" spans="1:16381">
      <c r="A916" s="15">
        <v>912</v>
      </c>
      <c r="B916" s="16" t="s">
        <v>1665</v>
      </c>
      <c r="C916" s="17" t="s">
        <v>1681</v>
      </c>
      <c r="D916" s="18">
        <v>30000</v>
      </c>
      <c r="E916" s="18">
        <v>30000</v>
      </c>
      <c r="F916" s="18">
        <f t="shared" si="52"/>
        <v>30000</v>
      </c>
      <c r="G916" s="17" t="s">
        <v>1682</v>
      </c>
      <c r="H916" s="17" t="s">
        <v>442</v>
      </c>
      <c r="I916" s="17" t="s">
        <v>21</v>
      </c>
      <c r="J916" s="20" t="s">
        <v>1667</v>
      </c>
      <c r="K916" s="21">
        <v>43545</v>
      </c>
      <c r="L916" s="21" t="s">
        <v>23</v>
      </c>
      <c r="M916" s="15">
        <f t="shared" si="53"/>
        <v>92</v>
      </c>
      <c r="N916" s="15">
        <f t="shared" si="54"/>
        <v>364.17</v>
      </c>
      <c r="XAH916" s="23"/>
      <c r="XAI916" s="23"/>
      <c r="XAJ916" s="23"/>
      <c r="XAK916" s="23"/>
      <c r="XAL916" s="23"/>
      <c r="XAM916" s="23"/>
      <c r="XAN916" s="23"/>
      <c r="XAO916" s="23"/>
      <c r="XAP916" s="23"/>
      <c r="XAQ916" s="23"/>
      <c r="XAR916" s="23"/>
      <c r="XAS916" s="23"/>
      <c r="XAT916" s="23"/>
      <c r="XAU916" s="23"/>
      <c r="XAV916" s="23"/>
      <c r="XAW916" s="23"/>
      <c r="XAX916" s="23"/>
      <c r="XAY916" s="23"/>
      <c r="XAZ916" s="23"/>
      <c r="XBA916" s="23"/>
      <c r="XBB916" s="23"/>
      <c r="XBC916" s="23"/>
      <c r="XBD916" s="23"/>
      <c r="XBE916" s="23"/>
      <c r="XBF916" s="23"/>
      <c r="XBG916" s="23"/>
      <c r="XBH916" s="23"/>
      <c r="XBI916" s="23"/>
      <c r="XBJ916" s="23"/>
      <c r="XBK916" s="23"/>
      <c r="XBL916" s="23"/>
      <c r="XBM916" s="23"/>
      <c r="XBN916" s="23"/>
      <c r="XBO916" s="23"/>
      <c r="XBP916" s="23"/>
      <c r="XBQ916" s="23"/>
      <c r="XBR916" s="23"/>
      <c r="XBS916" s="23"/>
      <c r="XBT916" s="23"/>
      <c r="XBU916" s="23"/>
      <c r="XBV916" s="23"/>
      <c r="XBW916" s="23"/>
      <c r="XBX916" s="23"/>
      <c r="XBY916" s="23"/>
      <c r="XBZ916" s="23"/>
      <c r="XCA916" s="23"/>
      <c r="XCB916" s="23"/>
      <c r="XCC916" s="23"/>
      <c r="XCD916" s="23"/>
      <c r="XCE916" s="23"/>
      <c r="XCF916" s="23"/>
      <c r="XCG916" s="23"/>
      <c r="XCH916" s="23"/>
      <c r="XCI916" s="23"/>
      <c r="XCJ916" s="23"/>
      <c r="XCK916" s="23"/>
      <c r="XCL916" s="23"/>
      <c r="XCM916" s="23"/>
      <c r="XCN916" s="23"/>
      <c r="XCO916" s="23"/>
      <c r="XCP916" s="23"/>
      <c r="XCQ916" s="23"/>
      <c r="XCR916" s="23"/>
      <c r="XCS916" s="23"/>
      <c r="XCT916" s="23"/>
      <c r="XCU916" s="23"/>
      <c r="XCV916" s="23"/>
      <c r="XCW916" s="26"/>
      <c r="XCX916" s="26"/>
      <c r="XCY916" s="26"/>
      <c r="XCZ916" s="26"/>
      <c r="XDA916" s="26"/>
      <c r="XDB916" s="26"/>
      <c r="XDC916" s="26"/>
      <c r="XDD916" s="26"/>
      <c r="XDE916" s="26"/>
      <c r="XDF916" s="26"/>
      <c r="XDG916" s="26"/>
      <c r="XDH916" s="26"/>
      <c r="XDI916" s="26"/>
      <c r="XDJ916" s="26"/>
      <c r="XDK916" s="26"/>
      <c r="XDL916" s="26"/>
      <c r="XDM916" s="26"/>
      <c r="XDN916" s="26"/>
      <c r="XDO916" s="26"/>
      <c r="XDP916" s="26"/>
      <c r="XDQ916" s="26"/>
      <c r="XDR916" s="26"/>
      <c r="XDS916" s="26"/>
      <c r="XDT916" s="26"/>
      <c r="XDU916" s="26"/>
      <c r="XDV916" s="26"/>
      <c r="XDW916" s="26"/>
      <c r="XDX916" s="26"/>
      <c r="XDY916" s="26"/>
      <c r="XDZ916" s="26"/>
      <c r="XEA916" s="26"/>
      <c r="XEB916" s="26"/>
      <c r="XEC916" s="26"/>
      <c r="XED916" s="26"/>
      <c r="XEE916" s="26"/>
      <c r="XEF916" s="26"/>
      <c r="XEG916" s="26"/>
      <c r="XEH916" s="26"/>
      <c r="XEI916" s="26"/>
      <c r="XEJ916" s="26"/>
      <c r="XEK916" s="26"/>
      <c r="XEL916" s="26"/>
      <c r="XEM916" s="26"/>
      <c r="XEN916" s="26"/>
      <c r="XEO916" s="26"/>
      <c r="XEP916" s="26"/>
      <c r="XEQ916" s="26"/>
      <c r="XER916" s="26"/>
      <c r="XES916" s="26"/>
      <c r="XET916" s="26"/>
      <c r="XEU916" s="26"/>
      <c r="XEV916" s="26"/>
      <c r="XEW916" s="26"/>
      <c r="XEX916" s="26"/>
      <c r="XEY916" s="26"/>
      <c r="XEZ916" s="26"/>
      <c r="XFA916" s="26"/>
    </row>
    <row r="917" s="4" customFormat="1" ht="15" customHeight="1" spans="1:16381">
      <c r="A917" s="15">
        <v>913</v>
      </c>
      <c r="B917" s="16" t="s">
        <v>1665</v>
      </c>
      <c r="C917" s="17" t="s">
        <v>1683</v>
      </c>
      <c r="D917" s="18">
        <v>30000</v>
      </c>
      <c r="E917" s="18">
        <v>30000</v>
      </c>
      <c r="F917" s="18">
        <f t="shared" si="52"/>
        <v>30000</v>
      </c>
      <c r="G917" s="17" t="s">
        <v>583</v>
      </c>
      <c r="H917" s="17" t="s">
        <v>755</v>
      </c>
      <c r="I917" s="17" t="s">
        <v>21</v>
      </c>
      <c r="J917" s="20" t="s">
        <v>1667</v>
      </c>
      <c r="K917" s="21">
        <v>43545</v>
      </c>
      <c r="L917" s="21" t="s">
        <v>23</v>
      </c>
      <c r="M917" s="15">
        <f t="shared" si="53"/>
        <v>92</v>
      </c>
      <c r="N917" s="15">
        <f t="shared" si="54"/>
        <v>364.17</v>
      </c>
      <c r="XAH917" s="23"/>
      <c r="XAI917" s="23"/>
      <c r="XAJ917" s="23"/>
      <c r="XAK917" s="23"/>
      <c r="XAL917" s="23"/>
      <c r="XAM917" s="23"/>
      <c r="XAN917" s="23"/>
      <c r="XAO917" s="23"/>
      <c r="XAP917" s="23"/>
      <c r="XAQ917" s="23"/>
      <c r="XAR917" s="23"/>
      <c r="XAS917" s="23"/>
      <c r="XAT917" s="23"/>
      <c r="XAU917" s="23"/>
      <c r="XAV917" s="23"/>
      <c r="XAW917" s="23"/>
      <c r="XAX917" s="23"/>
      <c r="XAY917" s="23"/>
      <c r="XAZ917" s="23"/>
      <c r="XBA917" s="23"/>
      <c r="XBB917" s="23"/>
      <c r="XBC917" s="23"/>
      <c r="XBD917" s="23"/>
      <c r="XBE917" s="23"/>
      <c r="XBF917" s="23"/>
      <c r="XBG917" s="23"/>
      <c r="XBH917" s="23"/>
      <c r="XBI917" s="23"/>
      <c r="XBJ917" s="23"/>
      <c r="XBK917" s="23"/>
      <c r="XBL917" s="23"/>
      <c r="XBM917" s="23"/>
      <c r="XBN917" s="23"/>
      <c r="XBO917" s="23"/>
      <c r="XBP917" s="23"/>
      <c r="XBQ917" s="23"/>
      <c r="XBR917" s="23"/>
      <c r="XBS917" s="23"/>
      <c r="XBT917" s="23"/>
      <c r="XBU917" s="23"/>
      <c r="XBV917" s="23"/>
      <c r="XBW917" s="23"/>
      <c r="XBX917" s="23"/>
      <c r="XBY917" s="23"/>
      <c r="XBZ917" s="23"/>
      <c r="XCA917" s="23"/>
      <c r="XCB917" s="23"/>
      <c r="XCC917" s="23"/>
      <c r="XCD917" s="23"/>
      <c r="XCE917" s="23"/>
      <c r="XCF917" s="23"/>
      <c r="XCG917" s="23"/>
      <c r="XCH917" s="23"/>
      <c r="XCI917" s="23"/>
      <c r="XCJ917" s="23"/>
      <c r="XCK917" s="23"/>
      <c r="XCL917" s="23"/>
      <c r="XCM917" s="23"/>
      <c r="XCN917" s="23"/>
      <c r="XCO917" s="23"/>
      <c r="XCP917" s="23"/>
      <c r="XCQ917" s="23"/>
      <c r="XCR917" s="23"/>
      <c r="XCS917" s="23"/>
      <c r="XCT917" s="23"/>
      <c r="XCU917" s="23"/>
      <c r="XCV917" s="23"/>
      <c r="XCW917" s="26"/>
      <c r="XCX917" s="26"/>
      <c r="XCY917" s="26"/>
      <c r="XCZ917" s="26"/>
      <c r="XDA917" s="26"/>
      <c r="XDB917" s="26"/>
      <c r="XDC917" s="26"/>
      <c r="XDD917" s="26"/>
      <c r="XDE917" s="26"/>
      <c r="XDF917" s="26"/>
      <c r="XDG917" s="26"/>
      <c r="XDH917" s="26"/>
      <c r="XDI917" s="26"/>
      <c r="XDJ917" s="26"/>
      <c r="XDK917" s="26"/>
      <c r="XDL917" s="26"/>
      <c r="XDM917" s="26"/>
      <c r="XDN917" s="26"/>
      <c r="XDO917" s="26"/>
      <c r="XDP917" s="26"/>
      <c r="XDQ917" s="26"/>
      <c r="XDR917" s="26"/>
      <c r="XDS917" s="26"/>
      <c r="XDT917" s="26"/>
      <c r="XDU917" s="26"/>
      <c r="XDV917" s="26"/>
      <c r="XDW917" s="26"/>
      <c r="XDX917" s="26"/>
      <c r="XDY917" s="26"/>
      <c r="XDZ917" s="26"/>
      <c r="XEA917" s="26"/>
      <c r="XEB917" s="26"/>
      <c r="XEC917" s="26"/>
      <c r="XED917" s="26"/>
      <c r="XEE917" s="26"/>
      <c r="XEF917" s="26"/>
      <c r="XEG917" s="26"/>
      <c r="XEH917" s="26"/>
      <c r="XEI917" s="26"/>
      <c r="XEJ917" s="26"/>
      <c r="XEK917" s="26"/>
      <c r="XEL917" s="26"/>
      <c r="XEM917" s="26"/>
      <c r="XEN917" s="26"/>
      <c r="XEO917" s="26"/>
      <c r="XEP917" s="26"/>
      <c r="XEQ917" s="26"/>
      <c r="XER917" s="26"/>
      <c r="XES917" s="26"/>
      <c r="XET917" s="26"/>
      <c r="XEU917" s="26"/>
      <c r="XEV917" s="26"/>
      <c r="XEW917" s="26"/>
      <c r="XEX917" s="26"/>
      <c r="XEY917" s="26"/>
      <c r="XEZ917" s="26"/>
      <c r="XFA917" s="26"/>
    </row>
    <row r="918" s="4" customFormat="1" ht="15" customHeight="1" spans="1:16381">
      <c r="A918" s="15">
        <v>914</v>
      </c>
      <c r="B918" s="16" t="s">
        <v>1665</v>
      </c>
      <c r="C918" s="17" t="s">
        <v>1684</v>
      </c>
      <c r="D918" s="18">
        <v>50000</v>
      </c>
      <c r="E918" s="18">
        <v>50000</v>
      </c>
      <c r="F918" s="18">
        <f t="shared" si="52"/>
        <v>50000</v>
      </c>
      <c r="G918" s="17" t="s">
        <v>1685</v>
      </c>
      <c r="H918" s="17" t="s">
        <v>1686</v>
      </c>
      <c r="I918" s="17" t="s">
        <v>21</v>
      </c>
      <c r="J918" s="20" t="s">
        <v>1639</v>
      </c>
      <c r="K918" s="21">
        <v>43545</v>
      </c>
      <c r="L918" s="21" t="s">
        <v>23</v>
      </c>
      <c r="M918" s="15">
        <f t="shared" si="53"/>
        <v>92</v>
      </c>
      <c r="N918" s="15">
        <f t="shared" si="54"/>
        <v>606.94</v>
      </c>
      <c r="XAH918" s="23"/>
      <c r="XAI918" s="23"/>
      <c r="XAJ918" s="23"/>
      <c r="XAK918" s="23"/>
      <c r="XAL918" s="23"/>
      <c r="XAM918" s="23"/>
      <c r="XAN918" s="23"/>
      <c r="XAO918" s="23"/>
      <c r="XAP918" s="23"/>
      <c r="XAQ918" s="23"/>
      <c r="XAR918" s="23"/>
      <c r="XAS918" s="23"/>
      <c r="XAT918" s="23"/>
      <c r="XAU918" s="23"/>
      <c r="XAV918" s="23"/>
      <c r="XAW918" s="23"/>
      <c r="XAX918" s="23"/>
      <c r="XAY918" s="23"/>
      <c r="XAZ918" s="23"/>
      <c r="XBA918" s="23"/>
      <c r="XBB918" s="23"/>
      <c r="XBC918" s="23"/>
      <c r="XBD918" s="23"/>
      <c r="XBE918" s="23"/>
      <c r="XBF918" s="23"/>
      <c r="XBG918" s="23"/>
      <c r="XBH918" s="23"/>
      <c r="XBI918" s="23"/>
      <c r="XBJ918" s="23"/>
      <c r="XBK918" s="23"/>
      <c r="XBL918" s="23"/>
      <c r="XBM918" s="23"/>
      <c r="XBN918" s="23"/>
      <c r="XBO918" s="23"/>
      <c r="XBP918" s="23"/>
      <c r="XBQ918" s="23"/>
      <c r="XBR918" s="23"/>
      <c r="XBS918" s="23"/>
      <c r="XBT918" s="23"/>
      <c r="XBU918" s="23"/>
      <c r="XBV918" s="23"/>
      <c r="XBW918" s="23"/>
      <c r="XBX918" s="23"/>
      <c r="XBY918" s="23"/>
      <c r="XBZ918" s="23"/>
      <c r="XCA918" s="23"/>
      <c r="XCB918" s="23"/>
      <c r="XCC918" s="23"/>
      <c r="XCD918" s="23"/>
      <c r="XCE918" s="23"/>
      <c r="XCF918" s="23"/>
      <c r="XCG918" s="23"/>
      <c r="XCH918" s="23"/>
      <c r="XCI918" s="23"/>
      <c r="XCJ918" s="23"/>
      <c r="XCK918" s="23"/>
      <c r="XCL918" s="23"/>
      <c r="XCM918" s="23"/>
      <c r="XCN918" s="23"/>
      <c r="XCO918" s="23"/>
      <c r="XCP918" s="23"/>
      <c r="XCQ918" s="23"/>
      <c r="XCR918" s="23"/>
      <c r="XCS918" s="23"/>
      <c r="XCT918" s="23"/>
      <c r="XCU918" s="23"/>
      <c r="XCV918" s="23"/>
      <c r="XCW918" s="26"/>
      <c r="XCX918" s="26"/>
      <c r="XCY918" s="26"/>
      <c r="XCZ918" s="26"/>
      <c r="XDA918" s="26"/>
      <c r="XDB918" s="26"/>
      <c r="XDC918" s="26"/>
      <c r="XDD918" s="26"/>
      <c r="XDE918" s="26"/>
      <c r="XDF918" s="26"/>
      <c r="XDG918" s="26"/>
      <c r="XDH918" s="26"/>
      <c r="XDI918" s="26"/>
      <c r="XDJ918" s="26"/>
      <c r="XDK918" s="26"/>
      <c r="XDL918" s="26"/>
      <c r="XDM918" s="26"/>
      <c r="XDN918" s="26"/>
      <c r="XDO918" s="26"/>
      <c r="XDP918" s="26"/>
      <c r="XDQ918" s="26"/>
      <c r="XDR918" s="26"/>
      <c r="XDS918" s="26"/>
      <c r="XDT918" s="26"/>
      <c r="XDU918" s="26"/>
      <c r="XDV918" s="26"/>
      <c r="XDW918" s="26"/>
      <c r="XDX918" s="26"/>
      <c r="XDY918" s="26"/>
      <c r="XDZ918" s="26"/>
      <c r="XEA918" s="26"/>
      <c r="XEB918" s="26"/>
      <c r="XEC918" s="26"/>
      <c r="XED918" s="26"/>
      <c r="XEE918" s="26"/>
      <c r="XEF918" s="26"/>
      <c r="XEG918" s="26"/>
      <c r="XEH918" s="26"/>
      <c r="XEI918" s="26"/>
      <c r="XEJ918" s="26"/>
      <c r="XEK918" s="26"/>
      <c r="XEL918" s="26"/>
      <c r="XEM918" s="26"/>
      <c r="XEN918" s="26"/>
      <c r="XEO918" s="26"/>
      <c r="XEP918" s="26"/>
      <c r="XEQ918" s="26"/>
      <c r="XER918" s="26"/>
      <c r="XES918" s="26"/>
      <c r="XET918" s="26"/>
      <c r="XEU918" s="26"/>
      <c r="XEV918" s="26"/>
      <c r="XEW918" s="26"/>
      <c r="XEX918" s="26"/>
      <c r="XEY918" s="26"/>
      <c r="XEZ918" s="26"/>
      <c r="XFA918" s="26"/>
    </row>
    <row r="919" s="4" customFormat="1" ht="15" customHeight="1" spans="1:16381">
      <c r="A919" s="15">
        <v>915</v>
      </c>
      <c r="B919" s="16" t="s">
        <v>1665</v>
      </c>
      <c r="C919" s="17" t="s">
        <v>1687</v>
      </c>
      <c r="D919" s="18">
        <v>40000</v>
      </c>
      <c r="E919" s="18">
        <v>40000</v>
      </c>
      <c r="F919" s="18">
        <f t="shared" si="52"/>
        <v>40000</v>
      </c>
      <c r="G919" s="17" t="s">
        <v>1688</v>
      </c>
      <c r="H919" s="17" t="s">
        <v>1689</v>
      </c>
      <c r="I919" s="17" t="s">
        <v>21</v>
      </c>
      <c r="J919" s="20" t="s">
        <v>1639</v>
      </c>
      <c r="K919" s="21">
        <v>43545</v>
      </c>
      <c r="L919" s="21" t="s">
        <v>23</v>
      </c>
      <c r="M919" s="15">
        <f t="shared" si="53"/>
        <v>92</v>
      </c>
      <c r="N919" s="15">
        <f t="shared" si="54"/>
        <v>485.56</v>
      </c>
      <c r="XAH919" s="23"/>
      <c r="XAI919" s="23"/>
      <c r="XAJ919" s="23"/>
      <c r="XAK919" s="23"/>
      <c r="XAL919" s="23"/>
      <c r="XAM919" s="23"/>
      <c r="XAN919" s="23"/>
      <c r="XAO919" s="23"/>
      <c r="XAP919" s="23"/>
      <c r="XAQ919" s="23"/>
      <c r="XAR919" s="23"/>
      <c r="XAS919" s="23"/>
      <c r="XAT919" s="23"/>
      <c r="XAU919" s="23"/>
      <c r="XAV919" s="23"/>
      <c r="XAW919" s="23"/>
      <c r="XAX919" s="23"/>
      <c r="XAY919" s="23"/>
      <c r="XAZ919" s="23"/>
      <c r="XBA919" s="23"/>
      <c r="XBB919" s="23"/>
      <c r="XBC919" s="23"/>
      <c r="XBD919" s="23"/>
      <c r="XBE919" s="23"/>
      <c r="XBF919" s="23"/>
      <c r="XBG919" s="23"/>
      <c r="XBH919" s="23"/>
      <c r="XBI919" s="23"/>
      <c r="XBJ919" s="23"/>
      <c r="XBK919" s="23"/>
      <c r="XBL919" s="23"/>
      <c r="XBM919" s="23"/>
      <c r="XBN919" s="23"/>
      <c r="XBO919" s="23"/>
      <c r="XBP919" s="23"/>
      <c r="XBQ919" s="23"/>
      <c r="XBR919" s="23"/>
      <c r="XBS919" s="23"/>
      <c r="XBT919" s="23"/>
      <c r="XBU919" s="23"/>
      <c r="XBV919" s="23"/>
      <c r="XBW919" s="23"/>
      <c r="XBX919" s="23"/>
      <c r="XBY919" s="23"/>
      <c r="XBZ919" s="23"/>
      <c r="XCA919" s="23"/>
      <c r="XCB919" s="23"/>
      <c r="XCC919" s="23"/>
      <c r="XCD919" s="23"/>
      <c r="XCE919" s="23"/>
      <c r="XCF919" s="23"/>
      <c r="XCG919" s="23"/>
      <c r="XCH919" s="23"/>
      <c r="XCI919" s="23"/>
      <c r="XCJ919" s="23"/>
      <c r="XCK919" s="23"/>
      <c r="XCL919" s="23"/>
      <c r="XCM919" s="23"/>
      <c r="XCN919" s="23"/>
      <c r="XCO919" s="23"/>
      <c r="XCP919" s="23"/>
      <c r="XCQ919" s="23"/>
      <c r="XCR919" s="23"/>
      <c r="XCS919" s="23"/>
      <c r="XCT919" s="23"/>
      <c r="XCU919" s="23"/>
      <c r="XCV919" s="23"/>
      <c r="XCW919" s="26"/>
      <c r="XCX919" s="26"/>
      <c r="XCY919" s="26"/>
      <c r="XCZ919" s="26"/>
      <c r="XDA919" s="26"/>
      <c r="XDB919" s="26"/>
      <c r="XDC919" s="26"/>
      <c r="XDD919" s="26"/>
      <c r="XDE919" s="26"/>
      <c r="XDF919" s="26"/>
      <c r="XDG919" s="26"/>
      <c r="XDH919" s="26"/>
      <c r="XDI919" s="26"/>
      <c r="XDJ919" s="26"/>
      <c r="XDK919" s="26"/>
      <c r="XDL919" s="26"/>
      <c r="XDM919" s="26"/>
      <c r="XDN919" s="26"/>
      <c r="XDO919" s="26"/>
      <c r="XDP919" s="26"/>
      <c r="XDQ919" s="26"/>
      <c r="XDR919" s="26"/>
      <c r="XDS919" s="26"/>
      <c r="XDT919" s="26"/>
      <c r="XDU919" s="26"/>
      <c r="XDV919" s="26"/>
      <c r="XDW919" s="26"/>
      <c r="XDX919" s="26"/>
      <c r="XDY919" s="26"/>
      <c r="XDZ919" s="26"/>
      <c r="XEA919" s="26"/>
      <c r="XEB919" s="26"/>
      <c r="XEC919" s="26"/>
      <c r="XED919" s="26"/>
      <c r="XEE919" s="26"/>
      <c r="XEF919" s="26"/>
      <c r="XEG919" s="26"/>
      <c r="XEH919" s="26"/>
      <c r="XEI919" s="26"/>
      <c r="XEJ919" s="26"/>
      <c r="XEK919" s="26"/>
      <c r="XEL919" s="26"/>
      <c r="XEM919" s="26"/>
      <c r="XEN919" s="26"/>
      <c r="XEO919" s="26"/>
      <c r="XEP919" s="26"/>
      <c r="XEQ919" s="26"/>
      <c r="XER919" s="26"/>
      <c r="XES919" s="26"/>
      <c r="XET919" s="26"/>
      <c r="XEU919" s="26"/>
      <c r="XEV919" s="26"/>
      <c r="XEW919" s="26"/>
      <c r="XEX919" s="26"/>
      <c r="XEY919" s="26"/>
      <c r="XEZ919" s="26"/>
      <c r="XFA919" s="26"/>
    </row>
    <row r="920" s="4" customFormat="1" ht="15" customHeight="1" spans="1:16381">
      <c r="A920" s="15">
        <v>916</v>
      </c>
      <c r="B920" s="16" t="s">
        <v>1665</v>
      </c>
      <c r="C920" s="17" t="s">
        <v>1690</v>
      </c>
      <c r="D920" s="18">
        <v>30000</v>
      </c>
      <c r="E920" s="18">
        <v>30000</v>
      </c>
      <c r="F920" s="18">
        <f t="shared" si="52"/>
        <v>30000</v>
      </c>
      <c r="G920" s="17" t="s">
        <v>1219</v>
      </c>
      <c r="H920" s="17" t="s">
        <v>1691</v>
      </c>
      <c r="I920" s="17" t="s">
        <v>21</v>
      </c>
      <c r="J920" s="20" t="s">
        <v>1639</v>
      </c>
      <c r="K920" s="21">
        <v>43545</v>
      </c>
      <c r="L920" s="21" t="s">
        <v>23</v>
      </c>
      <c r="M920" s="15">
        <f t="shared" si="53"/>
        <v>92</v>
      </c>
      <c r="N920" s="15">
        <f t="shared" si="54"/>
        <v>364.17</v>
      </c>
      <c r="XAH920" s="23"/>
      <c r="XAI920" s="23"/>
      <c r="XAJ920" s="23"/>
      <c r="XAK920" s="23"/>
      <c r="XAL920" s="23"/>
      <c r="XAM920" s="23"/>
      <c r="XAN920" s="23"/>
      <c r="XAO920" s="23"/>
      <c r="XAP920" s="23"/>
      <c r="XAQ920" s="23"/>
      <c r="XAR920" s="23"/>
      <c r="XAS920" s="23"/>
      <c r="XAT920" s="23"/>
      <c r="XAU920" s="23"/>
      <c r="XAV920" s="23"/>
      <c r="XAW920" s="23"/>
      <c r="XAX920" s="23"/>
      <c r="XAY920" s="23"/>
      <c r="XAZ920" s="23"/>
      <c r="XBA920" s="23"/>
      <c r="XBB920" s="23"/>
      <c r="XBC920" s="23"/>
      <c r="XBD920" s="23"/>
      <c r="XBE920" s="23"/>
      <c r="XBF920" s="23"/>
      <c r="XBG920" s="23"/>
      <c r="XBH920" s="23"/>
      <c r="XBI920" s="23"/>
      <c r="XBJ920" s="23"/>
      <c r="XBK920" s="23"/>
      <c r="XBL920" s="23"/>
      <c r="XBM920" s="23"/>
      <c r="XBN920" s="23"/>
      <c r="XBO920" s="23"/>
      <c r="XBP920" s="23"/>
      <c r="XBQ920" s="23"/>
      <c r="XBR920" s="23"/>
      <c r="XBS920" s="23"/>
      <c r="XBT920" s="23"/>
      <c r="XBU920" s="23"/>
      <c r="XBV920" s="23"/>
      <c r="XBW920" s="23"/>
      <c r="XBX920" s="23"/>
      <c r="XBY920" s="23"/>
      <c r="XBZ920" s="23"/>
      <c r="XCA920" s="23"/>
      <c r="XCB920" s="23"/>
      <c r="XCC920" s="23"/>
      <c r="XCD920" s="23"/>
      <c r="XCE920" s="23"/>
      <c r="XCF920" s="23"/>
      <c r="XCG920" s="23"/>
      <c r="XCH920" s="23"/>
      <c r="XCI920" s="23"/>
      <c r="XCJ920" s="23"/>
      <c r="XCK920" s="23"/>
      <c r="XCL920" s="23"/>
      <c r="XCM920" s="23"/>
      <c r="XCN920" s="23"/>
      <c r="XCO920" s="23"/>
      <c r="XCP920" s="23"/>
      <c r="XCQ920" s="23"/>
      <c r="XCR920" s="23"/>
      <c r="XCS920" s="23"/>
      <c r="XCT920" s="23"/>
      <c r="XCU920" s="23"/>
      <c r="XCV920" s="23"/>
      <c r="XCW920" s="26"/>
      <c r="XCX920" s="26"/>
      <c r="XCY920" s="26"/>
      <c r="XCZ920" s="26"/>
      <c r="XDA920" s="26"/>
      <c r="XDB920" s="26"/>
      <c r="XDC920" s="26"/>
      <c r="XDD920" s="26"/>
      <c r="XDE920" s="26"/>
      <c r="XDF920" s="26"/>
      <c r="XDG920" s="26"/>
      <c r="XDH920" s="26"/>
      <c r="XDI920" s="26"/>
      <c r="XDJ920" s="26"/>
      <c r="XDK920" s="26"/>
      <c r="XDL920" s="26"/>
      <c r="XDM920" s="26"/>
      <c r="XDN920" s="26"/>
      <c r="XDO920" s="26"/>
      <c r="XDP920" s="26"/>
      <c r="XDQ920" s="26"/>
      <c r="XDR920" s="26"/>
      <c r="XDS920" s="26"/>
      <c r="XDT920" s="26"/>
      <c r="XDU920" s="26"/>
      <c r="XDV920" s="26"/>
      <c r="XDW920" s="26"/>
      <c r="XDX920" s="26"/>
      <c r="XDY920" s="26"/>
      <c r="XDZ920" s="26"/>
      <c r="XEA920" s="26"/>
      <c r="XEB920" s="26"/>
      <c r="XEC920" s="26"/>
      <c r="XED920" s="26"/>
      <c r="XEE920" s="26"/>
      <c r="XEF920" s="26"/>
      <c r="XEG920" s="26"/>
      <c r="XEH920" s="26"/>
      <c r="XEI920" s="26"/>
      <c r="XEJ920" s="26"/>
      <c r="XEK920" s="26"/>
      <c r="XEL920" s="26"/>
      <c r="XEM920" s="26"/>
      <c r="XEN920" s="26"/>
      <c r="XEO920" s="26"/>
      <c r="XEP920" s="26"/>
      <c r="XEQ920" s="26"/>
      <c r="XER920" s="26"/>
      <c r="XES920" s="26"/>
      <c r="XET920" s="26"/>
      <c r="XEU920" s="26"/>
      <c r="XEV920" s="26"/>
      <c r="XEW920" s="26"/>
      <c r="XEX920" s="26"/>
      <c r="XEY920" s="26"/>
      <c r="XEZ920" s="26"/>
      <c r="XFA920" s="26"/>
    </row>
    <row r="921" s="4" customFormat="1" ht="15" customHeight="1" spans="1:16381">
      <c r="A921" s="15">
        <v>917</v>
      </c>
      <c r="B921" s="16" t="s">
        <v>1665</v>
      </c>
      <c r="C921" s="17" t="s">
        <v>1692</v>
      </c>
      <c r="D921" s="18">
        <v>50000</v>
      </c>
      <c r="E921" s="18">
        <v>50000</v>
      </c>
      <c r="F921" s="18">
        <f t="shared" si="52"/>
        <v>50000</v>
      </c>
      <c r="G921" s="17" t="s">
        <v>1604</v>
      </c>
      <c r="H921" s="17" t="s">
        <v>1605</v>
      </c>
      <c r="I921" s="17" t="s">
        <v>21</v>
      </c>
      <c r="J921" s="20" t="s">
        <v>624</v>
      </c>
      <c r="K921" s="21">
        <v>43545</v>
      </c>
      <c r="L921" s="21" t="s">
        <v>23</v>
      </c>
      <c r="M921" s="15">
        <f t="shared" si="53"/>
        <v>92</v>
      </c>
      <c r="N921" s="15">
        <f t="shared" si="54"/>
        <v>606.94</v>
      </c>
      <c r="XAH921" s="23"/>
      <c r="XAI921" s="23"/>
      <c r="XAJ921" s="23"/>
      <c r="XAK921" s="23"/>
      <c r="XAL921" s="23"/>
      <c r="XAM921" s="23"/>
      <c r="XAN921" s="23"/>
      <c r="XAO921" s="23"/>
      <c r="XAP921" s="23"/>
      <c r="XAQ921" s="23"/>
      <c r="XAR921" s="23"/>
      <c r="XAS921" s="23"/>
      <c r="XAT921" s="23"/>
      <c r="XAU921" s="23"/>
      <c r="XAV921" s="23"/>
      <c r="XAW921" s="23"/>
      <c r="XAX921" s="23"/>
      <c r="XAY921" s="23"/>
      <c r="XAZ921" s="23"/>
      <c r="XBA921" s="23"/>
      <c r="XBB921" s="23"/>
      <c r="XBC921" s="23"/>
      <c r="XBD921" s="23"/>
      <c r="XBE921" s="23"/>
      <c r="XBF921" s="23"/>
      <c r="XBG921" s="23"/>
      <c r="XBH921" s="23"/>
      <c r="XBI921" s="23"/>
      <c r="XBJ921" s="23"/>
      <c r="XBK921" s="23"/>
      <c r="XBL921" s="23"/>
      <c r="XBM921" s="23"/>
      <c r="XBN921" s="23"/>
      <c r="XBO921" s="23"/>
      <c r="XBP921" s="23"/>
      <c r="XBQ921" s="23"/>
      <c r="XBR921" s="23"/>
      <c r="XBS921" s="23"/>
      <c r="XBT921" s="23"/>
      <c r="XBU921" s="23"/>
      <c r="XBV921" s="23"/>
      <c r="XBW921" s="23"/>
      <c r="XBX921" s="23"/>
      <c r="XBY921" s="23"/>
      <c r="XBZ921" s="23"/>
      <c r="XCA921" s="23"/>
      <c r="XCB921" s="23"/>
      <c r="XCC921" s="23"/>
      <c r="XCD921" s="23"/>
      <c r="XCE921" s="23"/>
      <c r="XCF921" s="23"/>
      <c r="XCG921" s="23"/>
      <c r="XCH921" s="23"/>
      <c r="XCI921" s="23"/>
      <c r="XCJ921" s="23"/>
      <c r="XCK921" s="23"/>
      <c r="XCL921" s="23"/>
      <c r="XCM921" s="23"/>
      <c r="XCN921" s="23"/>
      <c r="XCO921" s="23"/>
      <c r="XCP921" s="23"/>
      <c r="XCQ921" s="23"/>
      <c r="XCR921" s="23"/>
      <c r="XCS921" s="23"/>
      <c r="XCT921" s="23"/>
      <c r="XCU921" s="23"/>
      <c r="XCV921" s="23"/>
      <c r="XCW921" s="26"/>
      <c r="XCX921" s="26"/>
      <c r="XCY921" s="26"/>
      <c r="XCZ921" s="26"/>
      <c r="XDA921" s="26"/>
      <c r="XDB921" s="26"/>
      <c r="XDC921" s="26"/>
      <c r="XDD921" s="26"/>
      <c r="XDE921" s="26"/>
      <c r="XDF921" s="26"/>
      <c r="XDG921" s="26"/>
      <c r="XDH921" s="26"/>
      <c r="XDI921" s="26"/>
      <c r="XDJ921" s="26"/>
      <c r="XDK921" s="26"/>
      <c r="XDL921" s="26"/>
      <c r="XDM921" s="26"/>
      <c r="XDN921" s="26"/>
      <c r="XDO921" s="26"/>
      <c r="XDP921" s="26"/>
      <c r="XDQ921" s="26"/>
      <c r="XDR921" s="26"/>
      <c r="XDS921" s="26"/>
      <c r="XDT921" s="26"/>
      <c r="XDU921" s="26"/>
      <c r="XDV921" s="26"/>
      <c r="XDW921" s="26"/>
      <c r="XDX921" s="26"/>
      <c r="XDY921" s="26"/>
      <c r="XDZ921" s="26"/>
      <c r="XEA921" s="26"/>
      <c r="XEB921" s="26"/>
      <c r="XEC921" s="26"/>
      <c r="XED921" s="26"/>
      <c r="XEE921" s="26"/>
      <c r="XEF921" s="26"/>
      <c r="XEG921" s="26"/>
      <c r="XEH921" s="26"/>
      <c r="XEI921" s="26"/>
      <c r="XEJ921" s="26"/>
      <c r="XEK921" s="26"/>
      <c r="XEL921" s="26"/>
      <c r="XEM921" s="26"/>
      <c r="XEN921" s="26"/>
      <c r="XEO921" s="26"/>
      <c r="XEP921" s="26"/>
      <c r="XEQ921" s="26"/>
      <c r="XER921" s="26"/>
      <c r="XES921" s="26"/>
      <c r="XET921" s="26"/>
      <c r="XEU921" s="26"/>
      <c r="XEV921" s="26"/>
      <c r="XEW921" s="26"/>
      <c r="XEX921" s="26"/>
      <c r="XEY921" s="26"/>
      <c r="XEZ921" s="26"/>
      <c r="XFA921" s="26"/>
    </row>
    <row r="922" s="4" customFormat="1" ht="15" customHeight="1" spans="1:16381">
      <c r="A922" s="15">
        <v>918</v>
      </c>
      <c r="B922" s="16" t="s">
        <v>1665</v>
      </c>
      <c r="C922" s="17" t="s">
        <v>1693</v>
      </c>
      <c r="D922" s="18">
        <v>50000</v>
      </c>
      <c r="E922" s="18">
        <v>48200</v>
      </c>
      <c r="F922" s="18">
        <f t="shared" si="52"/>
        <v>48200</v>
      </c>
      <c r="G922" s="17" t="s">
        <v>1609</v>
      </c>
      <c r="H922" s="17" t="s">
        <v>661</v>
      </c>
      <c r="I922" s="17" t="s">
        <v>189</v>
      </c>
      <c r="J922" s="20" t="s">
        <v>1639</v>
      </c>
      <c r="K922" s="21">
        <v>43545</v>
      </c>
      <c r="L922" s="21" t="s">
        <v>23</v>
      </c>
      <c r="M922" s="15">
        <f t="shared" si="53"/>
        <v>92</v>
      </c>
      <c r="N922" s="15">
        <f t="shared" si="54"/>
        <v>535.82</v>
      </c>
      <c r="XAH922" s="23"/>
      <c r="XAI922" s="23"/>
      <c r="XAJ922" s="23"/>
      <c r="XAK922" s="23"/>
      <c r="XAL922" s="23"/>
      <c r="XAM922" s="23"/>
      <c r="XAN922" s="23"/>
      <c r="XAO922" s="23"/>
      <c r="XAP922" s="23"/>
      <c r="XAQ922" s="23"/>
      <c r="XAR922" s="23"/>
      <c r="XAS922" s="23"/>
      <c r="XAT922" s="23"/>
      <c r="XAU922" s="23"/>
      <c r="XAV922" s="23"/>
      <c r="XAW922" s="23"/>
      <c r="XAX922" s="23"/>
      <c r="XAY922" s="23"/>
      <c r="XAZ922" s="23"/>
      <c r="XBA922" s="23"/>
      <c r="XBB922" s="23"/>
      <c r="XBC922" s="23"/>
      <c r="XBD922" s="23"/>
      <c r="XBE922" s="23"/>
      <c r="XBF922" s="23"/>
      <c r="XBG922" s="23"/>
      <c r="XBH922" s="23"/>
      <c r="XBI922" s="23"/>
      <c r="XBJ922" s="23"/>
      <c r="XBK922" s="23"/>
      <c r="XBL922" s="23"/>
      <c r="XBM922" s="23"/>
      <c r="XBN922" s="23"/>
      <c r="XBO922" s="23"/>
      <c r="XBP922" s="23"/>
      <c r="XBQ922" s="23"/>
      <c r="XBR922" s="23"/>
      <c r="XBS922" s="23"/>
      <c r="XBT922" s="23"/>
      <c r="XBU922" s="23"/>
      <c r="XBV922" s="23"/>
      <c r="XBW922" s="23"/>
      <c r="XBX922" s="23"/>
      <c r="XBY922" s="23"/>
      <c r="XBZ922" s="23"/>
      <c r="XCA922" s="23"/>
      <c r="XCB922" s="23"/>
      <c r="XCC922" s="23"/>
      <c r="XCD922" s="23"/>
      <c r="XCE922" s="23"/>
      <c r="XCF922" s="23"/>
      <c r="XCG922" s="23"/>
      <c r="XCH922" s="23"/>
      <c r="XCI922" s="23"/>
      <c r="XCJ922" s="23"/>
      <c r="XCK922" s="23"/>
      <c r="XCL922" s="23"/>
      <c r="XCM922" s="23"/>
      <c r="XCN922" s="23"/>
      <c r="XCO922" s="23"/>
      <c r="XCP922" s="23"/>
      <c r="XCQ922" s="23"/>
      <c r="XCR922" s="23"/>
      <c r="XCS922" s="23"/>
      <c r="XCT922" s="23"/>
      <c r="XCU922" s="23"/>
      <c r="XCV922" s="23"/>
      <c r="XCW922" s="26"/>
      <c r="XCX922" s="26"/>
      <c r="XCY922" s="26"/>
      <c r="XCZ922" s="26"/>
      <c r="XDA922" s="26"/>
      <c r="XDB922" s="26"/>
      <c r="XDC922" s="26"/>
      <c r="XDD922" s="26"/>
      <c r="XDE922" s="26"/>
      <c r="XDF922" s="26"/>
      <c r="XDG922" s="26"/>
      <c r="XDH922" s="26"/>
      <c r="XDI922" s="26"/>
      <c r="XDJ922" s="26"/>
      <c r="XDK922" s="26"/>
      <c r="XDL922" s="26"/>
      <c r="XDM922" s="26"/>
      <c r="XDN922" s="26"/>
      <c r="XDO922" s="26"/>
      <c r="XDP922" s="26"/>
      <c r="XDQ922" s="26"/>
      <c r="XDR922" s="26"/>
      <c r="XDS922" s="26"/>
      <c r="XDT922" s="26"/>
      <c r="XDU922" s="26"/>
      <c r="XDV922" s="26"/>
      <c r="XDW922" s="26"/>
      <c r="XDX922" s="26"/>
      <c r="XDY922" s="26"/>
      <c r="XDZ922" s="26"/>
      <c r="XEA922" s="26"/>
      <c r="XEB922" s="26"/>
      <c r="XEC922" s="26"/>
      <c r="XED922" s="26"/>
      <c r="XEE922" s="26"/>
      <c r="XEF922" s="26"/>
      <c r="XEG922" s="26"/>
      <c r="XEH922" s="26"/>
      <c r="XEI922" s="26"/>
      <c r="XEJ922" s="26"/>
      <c r="XEK922" s="26"/>
      <c r="XEL922" s="26"/>
      <c r="XEM922" s="26"/>
      <c r="XEN922" s="26"/>
      <c r="XEO922" s="26"/>
      <c r="XEP922" s="26"/>
      <c r="XEQ922" s="26"/>
      <c r="XER922" s="26"/>
      <c r="XES922" s="26"/>
      <c r="XET922" s="26"/>
      <c r="XEU922" s="26"/>
      <c r="XEV922" s="26"/>
      <c r="XEW922" s="26"/>
      <c r="XEX922" s="26"/>
      <c r="XEY922" s="26"/>
      <c r="XEZ922" s="26"/>
      <c r="XFA922" s="26"/>
    </row>
    <row r="923" s="4" customFormat="1" ht="15" customHeight="1" spans="1:16381">
      <c r="A923" s="15">
        <v>919</v>
      </c>
      <c r="B923" s="16" t="s">
        <v>1694</v>
      </c>
      <c r="C923" s="17" t="s">
        <v>1695</v>
      </c>
      <c r="D923" s="18">
        <v>50000</v>
      </c>
      <c r="E923" s="18">
        <v>50000</v>
      </c>
      <c r="F923" s="18">
        <f t="shared" si="52"/>
        <v>50000</v>
      </c>
      <c r="G923" s="17" t="s">
        <v>1696</v>
      </c>
      <c r="H923" s="17" t="s">
        <v>44</v>
      </c>
      <c r="I923" s="17" t="s">
        <v>21</v>
      </c>
      <c r="J923" s="20" t="s">
        <v>1667</v>
      </c>
      <c r="K923" s="21">
        <v>43545</v>
      </c>
      <c r="L923" s="21" t="s">
        <v>23</v>
      </c>
      <c r="M923" s="15">
        <f t="shared" si="53"/>
        <v>92</v>
      </c>
      <c r="N923" s="15">
        <f t="shared" si="54"/>
        <v>606.94</v>
      </c>
      <c r="XAH923" s="23"/>
      <c r="XAI923" s="23"/>
      <c r="XAJ923" s="23"/>
      <c r="XAK923" s="23"/>
      <c r="XAL923" s="23"/>
      <c r="XAM923" s="23"/>
      <c r="XAN923" s="23"/>
      <c r="XAO923" s="23"/>
      <c r="XAP923" s="23"/>
      <c r="XAQ923" s="23"/>
      <c r="XAR923" s="23"/>
      <c r="XAS923" s="23"/>
      <c r="XAT923" s="23"/>
      <c r="XAU923" s="23"/>
      <c r="XAV923" s="23"/>
      <c r="XAW923" s="23"/>
      <c r="XAX923" s="23"/>
      <c r="XAY923" s="23"/>
      <c r="XAZ923" s="23"/>
      <c r="XBA923" s="23"/>
      <c r="XBB923" s="23"/>
      <c r="XBC923" s="23"/>
      <c r="XBD923" s="23"/>
      <c r="XBE923" s="23"/>
      <c r="XBF923" s="23"/>
      <c r="XBG923" s="23"/>
      <c r="XBH923" s="23"/>
      <c r="XBI923" s="23"/>
      <c r="XBJ923" s="23"/>
      <c r="XBK923" s="23"/>
      <c r="XBL923" s="23"/>
      <c r="XBM923" s="23"/>
      <c r="XBN923" s="23"/>
      <c r="XBO923" s="23"/>
      <c r="XBP923" s="23"/>
      <c r="XBQ923" s="23"/>
      <c r="XBR923" s="23"/>
      <c r="XBS923" s="23"/>
      <c r="XBT923" s="23"/>
      <c r="XBU923" s="23"/>
      <c r="XBV923" s="23"/>
      <c r="XBW923" s="23"/>
      <c r="XBX923" s="23"/>
      <c r="XBY923" s="23"/>
      <c r="XBZ923" s="23"/>
      <c r="XCA923" s="23"/>
      <c r="XCB923" s="23"/>
      <c r="XCC923" s="23"/>
      <c r="XCD923" s="23"/>
      <c r="XCE923" s="23"/>
      <c r="XCF923" s="23"/>
      <c r="XCG923" s="23"/>
      <c r="XCH923" s="23"/>
      <c r="XCI923" s="23"/>
      <c r="XCJ923" s="23"/>
      <c r="XCK923" s="23"/>
      <c r="XCL923" s="23"/>
      <c r="XCM923" s="23"/>
      <c r="XCN923" s="23"/>
      <c r="XCO923" s="23"/>
      <c r="XCP923" s="23"/>
      <c r="XCQ923" s="23"/>
      <c r="XCR923" s="23"/>
      <c r="XCS923" s="23"/>
      <c r="XCT923" s="23"/>
      <c r="XCU923" s="23"/>
      <c r="XCV923" s="23"/>
      <c r="XCW923" s="26"/>
      <c r="XCX923" s="26"/>
      <c r="XCY923" s="26"/>
      <c r="XCZ923" s="26"/>
      <c r="XDA923" s="26"/>
      <c r="XDB923" s="26"/>
      <c r="XDC923" s="26"/>
      <c r="XDD923" s="26"/>
      <c r="XDE923" s="26"/>
      <c r="XDF923" s="26"/>
      <c r="XDG923" s="26"/>
      <c r="XDH923" s="26"/>
      <c r="XDI923" s="26"/>
      <c r="XDJ923" s="26"/>
      <c r="XDK923" s="26"/>
      <c r="XDL923" s="26"/>
      <c r="XDM923" s="26"/>
      <c r="XDN923" s="26"/>
      <c r="XDO923" s="26"/>
      <c r="XDP923" s="26"/>
      <c r="XDQ923" s="26"/>
      <c r="XDR923" s="26"/>
      <c r="XDS923" s="26"/>
      <c r="XDT923" s="26"/>
      <c r="XDU923" s="26"/>
      <c r="XDV923" s="26"/>
      <c r="XDW923" s="26"/>
      <c r="XDX923" s="26"/>
      <c r="XDY923" s="26"/>
      <c r="XDZ923" s="26"/>
      <c r="XEA923" s="26"/>
      <c r="XEB923" s="26"/>
      <c r="XEC923" s="26"/>
      <c r="XED923" s="26"/>
      <c r="XEE923" s="26"/>
      <c r="XEF923" s="26"/>
      <c r="XEG923" s="26"/>
      <c r="XEH923" s="26"/>
      <c r="XEI923" s="26"/>
      <c r="XEJ923" s="26"/>
      <c r="XEK923" s="26"/>
      <c r="XEL923" s="26"/>
      <c r="XEM923" s="26"/>
      <c r="XEN923" s="26"/>
      <c r="XEO923" s="26"/>
      <c r="XEP923" s="26"/>
      <c r="XEQ923" s="26"/>
      <c r="XER923" s="26"/>
      <c r="XES923" s="26"/>
      <c r="XET923" s="26"/>
      <c r="XEU923" s="26"/>
      <c r="XEV923" s="26"/>
      <c r="XEW923" s="26"/>
      <c r="XEX923" s="26"/>
      <c r="XEY923" s="26"/>
      <c r="XEZ923" s="26"/>
      <c r="XFA923" s="26"/>
    </row>
    <row r="924" s="4" customFormat="1" ht="15" customHeight="1" spans="1:16381">
      <c r="A924" s="15">
        <v>920</v>
      </c>
      <c r="B924" s="16" t="s">
        <v>1694</v>
      </c>
      <c r="C924" s="17" t="s">
        <v>1697</v>
      </c>
      <c r="D924" s="18">
        <v>30000</v>
      </c>
      <c r="E924" s="18">
        <v>30000</v>
      </c>
      <c r="F924" s="18">
        <f t="shared" si="52"/>
        <v>30000</v>
      </c>
      <c r="G924" s="17" t="s">
        <v>1698</v>
      </c>
      <c r="H924" s="17" t="s">
        <v>70</v>
      </c>
      <c r="I924" s="17" t="s">
        <v>21</v>
      </c>
      <c r="J924" s="20" t="s">
        <v>1667</v>
      </c>
      <c r="K924" s="21">
        <v>43545</v>
      </c>
      <c r="L924" s="21" t="s">
        <v>23</v>
      </c>
      <c r="M924" s="15">
        <f t="shared" si="53"/>
        <v>92</v>
      </c>
      <c r="N924" s="15">
        <f t="shared" si="54"/>
        <v>364.17</v>
      </c>
      <c r="XAH924" s="23"/>
      <c r="XAI924" s="23"/>
      <c r="XAJ924" s="23"/>
      <c r="XAK924" s="23"/>
      <c r="XAL924" s="23"/>
      <c r="XAM924" s="23"/>
      <c r="XAN924" s="23"/>
      <c r="XAO924" s="23"/>
      <c r="XAP924" s="23"/>
      <c r="XAQ924" s="23"/>
      <c r="XAR924" s="23"/>
      <c r="XAS924" s="23"/>
      <c r="XAT924" s="23"/>
      <c r="XAU924" s="23"/>
      <c r="XAV924" s="23"/>
      <c r="XAW924" s="23"/>
      <c r="XAX924" s="23"/>
      <c r="XAY924" s="23"/>
      <c r="XAZ924" s="23"/>
      <c r="XBA924" s="23"/>
      <c r="XBB924" s="23"/>
      <c r="XBC924" s="23"/>
      <c r="XBD924" s="23"/>
      <c r="XBE924" s="23"/>
      <c r="XBF924" s="23"/>
      <c r="XBG924" s="23"/>
      <c r="XBH924" s="23"/>
      <c r="XBI924" s="23"/>
      <c r="XBJ924" s="23"/>
      <c r="XBK924" s="23"/>
      <c r="XBL924" s="23"/>
      <c r="XBM924" s="23"/>
      <c r="XBN924" s="23"/>
      <c r="XBO924" s="23"/>
      <c r="XBP924" s="23"/>
      <c r="XBQ924" s="23"/>
      <c r="XBR924" s="23"/>
      <c r="XBS924" s="23"/>
      <c r="XBT924" s="23"/>
      <c r="XBU924" s="23"/>
      <c r="XBV924" s="23"/>
      <c r="XBW924" s="23"/>
      <c r="XBX924" s="23"/>
      <c r="XBY924" s="23"/>
      <c r="XBZ924" s="23"/>
      <c r="XCA924" s="23"/>
      <c r="XCB924" s="23"/>
      <c r="XCC924" s="23"/>
      <c r="XCD924" s="23"/>
      <c r="XCE924" s="23"/>
      <c r="XCF924" s="23"/>
      <c r="XCG924" s="23"/>
      <c r="XCH924" s="23"/>
      <c r="XCI924" s="23"/>
      <c r="XCJ924" s="23"/>
      <c r="XCK924" s="23"/>
      <c r="XCL924" s="23"/>
      <c r="XCM924" s="23"/>
      <c r="XCN924" s="23"/>
      <c r="XCO924" s="23"/>
      <c r="XCP924" s="23"/>
      <c r="XCQ924" s="23"/>
      <c r="XCR924" s="23"/>
      <c r="XCS924" s="23"/>
      <c r="XCT924" s="23"/>
      <c r="XCU924" s="23"/>
      <c r="XCV924" s="23"/>
      <c r="XCW924" s="26"/>
      <c r="XCX924" s="26"/>
      <c r="XCY924" s="26"/>
      <c r="XCZ924" s="26"/>
      <c r="XDA924" s="26"/>
      <c r="XDB924" s="26"/>
      <c r="XDC924" s="26"/>
      <c r="XDD924" s="26"/>
      <c r="XDE924" s="26"/>
      <c r="XDF924" s="26"/>
      <c r="XDG924" s="26"/>
      <c r="XDH924" s="26"/>
      <c r="XDI924" s="26"/>
      <c r="XDJ924" s="26"/>
      <c r="XDK924" s="26"/>
      <c r="XDL924" s="26"/>
      <c r="XDM924" s="26"/>
      <c r="XDN924" s="26"/>
      <c r="XDO924" s="26"/>
      <c r="XDP924" s="26"/>
      <c r="XDQ924" s="26"/>
      <c r="XDR924" s="26"/>
      <c r="XDS924" s="26"/>
      <c r="XDT924" s="26"/>
      <c r="XDU924" s="26"/>
      <c r="XDV924" s="26"/>
      <c r="XDW924" s="26"/>
      <c r="XDX924" s="26"/>
      <c r="XDY924" s="26"/>
      <c r="XDZ924" s="26"/>
      <c r="XEA924" s="26"/>
      <c r="XEB924" s="26"/>
      <c r="XEC924" s="26"/>
      <c r="XED924" s="26"/>
      <c r="XEE924" s="26"/>
      <c r="XEF924" s="26"/>
      <c r="XEG924" s="26"/>
      <c r="XEH924" s="26"/>
      <c r="XEI924" s="26"/>
      <c r="XEJ924" s="26"/>
      <c r="XEK924" s="26"/>
      <c r="XEL924" s="26"/>
      <c r="XEM924" s="26"/>
      <c r="XEN924" s="26"/>
      <c r="XEO924" s="26"/>
      <c r="XEP924" s="26"/>
      <c r="XEQ924" s="26"/>
      <c r="XER924" s="26"/>
      <c r="XES924" s="26"/>
      <c r="XET924" s="26"/>
      <c r="XEU924" s="26"/>
      <c r="XEV924" s="26"/>
      <c r="XEW924" s="26"/>
      <c r="XEX924" s="26"/>
      <c r="XEY924" s="26"/>
      <c r="XEZ924" s="26"/>
      <c r="XFA924" s="26"/>
    </row>
    <row r="925" s="4" customFormat="1" ht="15" customHeight="1" spans="1:16381">
      <c r="A925" s="15">
        <v>921</v>
      </c>
      <c r="B925" s="16" t="s">
        <v>1694</v>
      </c>
      <c r="C925" s="17" t="s">
        <v>1699</v>
      </c>
      <c r="D925" s="18">
        <v>50000</v>
      </c>
      <c r="E925" s="18">
        <v>50000</v>
      </c>
      <c r="F925" s="18">
        <f t="shared" si="52"/>
        <v>50000</v>
      </c>
      <c r="G925" s="17" t="s">
        <v>250</v>
      </c>
      <c r="H925" s="17" t="s">
        <v>1700</v>
      </c>
      <c r="I925" s="17" t="s">
        <v>21</v>
      </c>
      <c r="J925" s="20" t="s">
        <v>1667</v>
      </c>
      <c r="K925" s="21">
        <v>43545</v>
      </c>
      <c r="L925" s="21" t="s">
        <v>23</v>
      </c>
      <c r="M925" s="15">
        <f t="shared" si="53"/>
        <v>92</v>
      </c>
      <c r="N925" s="15">
        <f t="shared" si="54"/>
        <v>606.94</v>
      </c>
      <c r="XAH925" s="23"/>
      <c r="XAI925" s="23"/>
      <c r="XAJ925" s="23"/>
      <c r="XAK925" s="23"/>
      <c r="XAL925" s="23"/>
      <c r="XAM925" s="23"/>
      <c r="XAN925" s="23"/>
      <c r="XAO925" s="23"/>
      <c r="XAP925" s="23"/>
      <c r="XAQ925" s="23"/>
      <c r="XAR925" s="23"/>
      <c r="XAS925" s="23"/>
      <c r="XAT925" s="23"/>
      <c r="XAU925" s="23"/>
      <c r="XAV925" s="23"/>
      <c r="XAW925" s="23"/>
      <c r="XAX925" s="23"/>
      <c r="XAY925" s="23"/>
      <c r="XAZ925" s="23"/>
      <c r="XBA925" s="23"/>
      <c r="XBB925" s="23"/>
      <c r="XBC925" s="23"/>
      <c r="XBD925" s="23"/>
      <c r="XBE925" s="23"/>
      <c r="XBF925" s="23"/>
      <c r="XBG925" s="23"/>
      <c r="XBH925" s="23"/>
      <c r="XBI925" s="23"/>
      <c r="XBJ925" s="23"/>
      <c r="XBK925" s="23"/>
      <c r="XBL925" s="23"/>
      <c r="XBM925" s="23"/>
      <c r="XBN925" s="23"/>
      <c r="XBO925" s="23"/>
      <c r="XBP925" s="23"/>
      <c r="XBQ925" s="23"/>
      <c r="XBR925" s="23"/>
      <c r="XBS925" s="23"/>
      <c r="XBT925" s="23"/>
      <c r="XBU925" s="23"/>
      <c r="XBV925" s="23"/>
      <c r="XBW925" s="23"/>
      <c r="XBX925" s="23"/>
      <c r="XBY925" s="23"/>
      <c r="XBZ925" s="23"/>
      <c r="XCA925" s="23"/>
      <c r="XCB925" s="23"/>
      <c r="XCC925" s="23"/>
      <c r="XCD925" s="23"/>
      <c r="XCE925" s="23"/>
      <c r="XCF925" s="23"/>
      <c r="XCG925" s="23"/>
      <c r="XCH925" s="23"/>
      <c r="XCI925" s="23"/>
      <c r="XCJ925" s="23"/>
      <c r="XCK925" s="23"/>
      <c r="XCL925" s="23"/>
      <c r="XCM925" s="23"/>
      <c r="XCN925" s="23"/>
      <c r="XCO925" s="23"/>
      <c r="XCP925" s="23"/>
      <c r="XCQ925" s="23"/>
      <c r="XCR925" s="23"/>
      <c r="XCS925" s="23"/>
      <c r="XCT925" s="23"/>
      <c r="XCU925" s="23"/>
      <c r="XCV925" s="23"/>
      <c r="XCW925" s="26"/>
      <c r="XCX925" s="26"/>
      <c r="XCY925" s="26"/>
      <c r="XCZ925" s="26"/>
      <c r="XDA925" s="26"/>
      <c r="XDB925" s="26"/>
      <c r="XDC925" s="26"/>
      <c r="XDD925" s="26"/>
      <c r="XDE925" s="26"/>
      <c r="XDF925" s="26"/>
      <c r="XDG925" s="26"/>
      <c r="XDH925" s="26"/>
      <c r="XDI925" s="26"/>
      <c r="XDJ925" s="26"/>
      <c r="XDK925" s="26"/>
      <c r="XDL925" s="26"/>
      <c r="XDM925" s="26"/>
      <c r="XDN925" s="26"/>
      <c r="XDO925" s="26"/>
      <c r="XDP925" s="26"/>
      <c r="XDQ925" s="26"/>
      <c r="XDR925" s="26"/>
      <c r="XDS925" s="26"/>
      <c r="XDT925" s="26"/>
      <c r="XDU925" s="26"/>
      <c r="XDV925" s="26"/>
      <c r="XDW925" s="26"/>
      <c r="XDX925" s="26"/>
      <c r="XDY925" s="26"/>
      <c r="XDZ925" s="26"/>
      <c r="XEA925" s="26"/>
      <c r="XEB925" s="26"/>
      <c r="XEC925" s="26"/>
      <c r="XED925" s="26"/>
      <c r="XEE925" s="26"/>
      <c r="XEF925" s="26"/>
      <c r="XEG925" s="26"/>
      <c r="XEH925" s="26"/>
      <c r="XEI925" s="26"/>
      <c r="XEJ925" s="26"/>
      <c r="XEK925" s="26"/>
      <c r="XEL925" s="26"/>
      <c r="XEM925" s="26"/>
      <c r="XEN925" s="26"/>
      <c r="XEO925" s="26"/>
      <c r="XEP925" s="26"/>
      <c r="XEQ925" s="26"/>
      <c r="XER925" s="26"/>
      <c r="XES925" s="26"/>
      <c r="XET925" s="26"/>
      <c r="XEU925" s="26"/>
      <c r="XEV925" s="26"/>
      <c r="XEW925" s="26"/>
      <c r="XEX925" s="26"/>
      <c r="XEY925" s="26"/>
      <c r="XEZ925" s="26"/>
      <c r="XFA925" s="26"/>
    </row>
    <row r="926" s="4" customFormat="1" ht="15" customHeight="1" spans="1:16381">
      <c r="A926" s="15">
        <v>922</v>
      </c>
      <c r="B926" s="16" t="s">
        <v>1694</v>
      </c>
      <c r="C926" s="17" t="s">
        <v>1701</v>
      </c>
      <c r="D926" s="18">
        <v>50000</v>
      </c>
      <c r="E926" s="18">
        <v>50000</v>
      </c>
      <c r="F926" s="18">
        <f t="shared" si="52"/>
        <v>50000</v>
      </c>
      <c r="G926" s="17" t="s">
        <v>1702</v>
      </c>
      <c r="H926" s="17" t="s">
        <v>1280</v>
      </c>
      <c r="I926" s="17" t="s">
        <v>21</v>
      </c>
      <c r="J926" s="20" t="s">
        <v>1667</v>
      </c>
      <c r="K926" s="21">
        <v>43545</v>
      </c>
      <c r="L926" s="21" t="s">
        <v>23</v>
      </c>
      <c r="M926" s="15">
        <f t="shared" si="53"/>
        <v>92</v>
      </c>
      <c r="N926" s="15">
        <f t="shared" si="54"/>
        <v>606.94</v>
      </c>
      <c r="XAH926" s="23"/>
      <c r="XAI926" s="23"/>
      <c r="XAJ926" s="23"/>
      <c r="XAK926" s="23"/>
      <c r="XAL926" s="23"/>
      <c r="XAM926" s="23"/>
      <c r="XAN926" s="23"/>
      <c r="XAO926" s="23"/>
      <c r="XAP926" s="23"/>
      <c r="XAQ926" s="23"/>
      <c r="XAR926" s="23"/>
      <c r="XAS926" s="23"/>
      <c r="XAT926" s="23"/>
      <c r="XAU926" s="23"/>
      <c r="XAV926" s="23"/>
      <c r="XAW926" s="23"/>
      <c r="XAX926" s="23"/>
      <c r="XAY926" s="23"/>
      <c r="XAZ926" s="23"/>
      <c r="XBA926" s="23"/>
      <c r="XBB926" s="23"/>
      <c r="XBC926" s="23"/>
      <c r="XBD926" s="23"/>
      <c r="XBE926" s="23"/>
      <c r="XBF926" s="23"/>
      <c r="XBG926" s="23"/>
      <c r="XBH926" s="23"/>
      <c r="XBI926" s="23"/>
      <c r="XBJ926" s="23"/>
      <c r="XBK926" s="23"/>
      <c r="XBL926" s="23"/>
      <c r="XBM926" s="23"/>
      <c r="XBN926" s="23"/>
      <c r="XBO926" s="23"/>
      <c r="XBP926" s="23"/>
      <c r="XBQ926" s="23"/>
      <c r="XBR926" s="23"/>
      <c r="XBS926" s="23"/>
      <c r="XBT926" s="23"/>
      <c r="XBU926" s="23"/>
      <c r="XBV926" s="23"/>
      <c r="XBW926" s="23"/>
      <c r="XBX926" s="23"/>
      <c r="XBY926" s="23"/>
      <c r="XBZ926" s="23"/>
      <c r="XCA926" s="23"/>
      <c r="XCB926" s="23"/>
      <c r="XCC926" s="23"/>
      <c r="XCD926" s="23"/>
      <c r="XCE926" s="23"/>
      <c r="XCF926" s="23"/>
      <c r="XCG926" s="23"/>
      <c r="XCH926" s="23"/>
      <c r="XCI926" s="23"/>
      <c r="XCJ926" s="23"/>
      <c r="XCK926" s="23"/>
      <c r="XCL926" s="23"/>
      <c r="XCM926" s="23"/>
      <c r="XCN926" s="23"/>
      <c r="XCO926" s="23"/>
      <c r="XCP926" s="23"/>
      <c r="XCQ926" s="23"/>
      <c r="XCR926" s="23"/>
      <c r="XCS926" s="23"/>
      <c r="XCT926" s="23"/>
      <c r="XCU926" s="23"/>
      <c r="XCV926" s="23"/>
      <c r="XCW926" s="26"/>
      <c r="XCX926" s="26"/>
      <c r="XCY926" s="26"/>
      <c r="XCZ926" s="26"/>
      <c r="XDA926" s="26"/>
      <c r="XDB926" s="26"/>
      <c r="XDC926" s="26"/>
      <c r="XDD926" s="26"/>
      <c r="XDE926" s="26"/>
      <c r="XDF926" s="26"/>
      <c r="XDG926" s="26"/>
      <c r="XDH926" s="26"/>
      <c r="XDI926" s="26"/>
      <c r="XDJ926" s="26"/>
      <c r="XDK926" s="26"/>
      <c r="XDL926" s="26"/>
      <c r="XDM926" s="26"/>
      <c r="XDN926" s="26"/>
      <c r="XDO926" s="26"/>
      <c r="XDP926" s="26"/>
      <c r="XDQ926" s="26"/>
      <c r="XDR926" s="26"/>
      <c r="XDS926" s="26"/>
      <c r="XDT926" s="26"/>
      <c r="XDU926" s="26"/>
      <c r="XDV926" s="26"/>
      <c r="XDW926" s="26"/>
      <c r="XDX926" s="26"/>
      <c r="XDY926" s="26"/>
      <c r="XDZ926" s="26"/>
      <c r="XEA926" s="26"/>
      <c r="XEB926" s="26"/>
      <c r="XEC926" s="26"/>
      <c r="XED926" s="26"/>
      <c r="XEE926" s="26"/>
      <c r="XEF926" s="26"/>
      <c r="XEG926" s="26"/>
      <c r="XEH926" s="26"/>
      <c r="XEI926" s="26"/>
      <c r="XEJ926" s="26"/>
      <c r="XEK926" s="26"/>
      <c r="XEL926" s="26"/>
      <c r="XEM926" s="26"/>
      <c r="XEN926" s="26"/>
      <c r="XEO926" s="26"/>
      <c r="XEP926" s="26"/>
      <c r="XEQ926" s="26"/>
      <c r="XER926" s="26"/>
      <c r="XES926" s="26"/>
      <c r="XET926" s="26"/>
      <c r="XEU926" s="26"/>
      <c r="XEV926" s="26"/>
      <c r="XEW926" s="26"/>
      <c r="XEX926" s="26"/>
      <c r="XEY926" s="26"/>
      <c r="XEZ926" s="26"/>
      <c r="XFA926" s="26"/>
    </row>
    <row r="927" s="4" customFormat="1" ht="15" customHeight="1" spans="1:16381">
      <c r="A927" s="15">
        <v>923</v>
      </c>
      <c r="B927" s="16" t="s">
        <v>1694</v>
      </c>
      <c r="C927" s="17" t="s">
        <v>1703</v>
      </c>
      <c r="D927" s="18">
        <v>50000</v>
      </c>
      <c r="E927" s="18">
        <v>50000</v>
      </c>
      <c r="F927" s="18">
        <f t="shared" si="52"/>
        <v>50000</v>
      </c>
      <c r="G927" s="17" t="s">
        <v>1702</v>
      </c>
      <c r="H927" s="17" t="s">
        <v>1280</v>
      </c>
      <c r="I927" s="17" t="s">
        <v>21</v>
      </c>
      <c r="J927" s="20" t="s">
        <v>1667</v>
      </c>
      <c r="K927" s="21">
        <v>43545</v>
      </c>
      <c r="L927" s="21" t="s">
        <v>23</v>
      </c>
      <c r="M927" s="15">
        <f t="shared" si="53"/>
        <v>92</v>
      </c>
      <c r="N927" s="15">
        <f t="shared" si="54"/>
        <v>606.94</v>
      </c>
      <c r="XAH927" s="23"/>
      <c r="XAI927" s="23"/>
      <c r="XAJ927" s="23"/>
      <c r="XAK927" s="23"/>
      <c r="XAL927" s="23"/>
      <c r="XAM927" s="23"/>
      <c r="XAN927" s="23"/>
      <c r="XAO927" s="23"/>
      <c r="XAP927" s="23"/>
      <c r="XAQ927" s="23"/>
      <c r="XAR927" s="23"/>
      <c r="XAS927" s="23"/>
      <c r="XAT927" s="23"/>
      <c r="XAU927" s="23"/>
      <c r="XAV927" s="23"/>
      <c r="XAW927" s="23"/>
      <c r="XAX927" s="23"/>
      <c r="XAY927" s="23"/>
      <c r="XAZ927" s="23"/>
      <c r="XBA927" s="23"/>
      <c r="XBB927" s="23"/>
      <c r="XBC927" s="23"/>
      <c r="XBD927" s="23"/>
      <c r="XBE927" s="23"/>
      <c r="XBF927" s="23"/>
      <c r="XBG927" s="23"/>
      <c r="XBH927" s="23"/>
      <c r="XBI927" s="23"/>
      <c r="XBJ927" s="23"/>
      <c r="XBK927" s="23"/>
      <c r="XBL927" s="23"/>
      <c r="XBM927" s="23"/>
      <c r="XBN927" s="23"/>
      <c r="XBO927" s="23"/>
      <c r="XBP927" s="23"/>
      <c r="XBQ927" s="23"/>
      <c r="XBR927" s="23"/>
      <c r="XBS927" s="23"/>
      <c r="XBT927" s="23"/>
      <c r="XBU927" s="23"/>
      <c r="XBV927" s="23"/>
      <c r="XBW927" s="23"/>
      <c r="XBX927" s="23"/>
      <c r="XBY927" s="23"/>
      <c r="XBZ927" s="23"/>
      <c r="XCA927" s="23"/>
      <c r="XCB927" s="23"/>
      <c r="XCC927" s="23"/>
      <c r="XCD927" s="23"/>
      <c r="XCE927" s="23"/>
      <c r="XCF927" s="23"/>
      <c r="XCG927" s="23"/>
      <c r="XCH927" s="23"/>
      <c r="XCI927" s="23"/>
      <c r="XCJ927" s="23"/>
      <c r="XCK927" s="23"/>
      <c r="XCL927" s="23"/>
      <c r="XCM927" s="23"/>
      <c r="XCN927" s="23"/>
      <c r="XCO927" s="23"/>
      <c r="XCP927" s="23"/>
      <c r="XCQ927" s="23"/>
      <c r="XCR927" s="23"/>
      <c r="XCS927" s="23"/>
      <c r="XCT927" s="23"/>
      <c r="XCU927" s="23"/>
      <c r="XCV927" s="23"/>
      <c r="XCW927" s="26"/>
      <c r="XCX927" s="26"/>
      <c r="XCY927" s="26"/>
      <c r="XCZ927" s="26"/>
      <c r="XDA927" s="26"/>
      <c r="XDB927" s="26"/>
      <c r="XDC927" s="26"/>
      <c r="XDD927" s="26"/>
      <c r="XDE927" s="26"/>
      <c r="XDF927" s="26"/>
      <c r="XDG927" s="26"/>
      <c r="XDH927" s="26"/>
      <c r="XDI927" s="26"/>
      <c r="XDJ927" s="26"/>
      <c r="XDK927" s="26"/>
      <c r="XDL927" s="26"/>
      <c r="XDM927" s="26"/>
      <c r="XDN927" s="26"/>
      <c r="XDO927" s="26"/>
      <c r="XDP927" s="26"/>
      <c r="XDQ927" s="26"/>
      <c r="XDR927" s="26"/>
      <c r="XDS927" s="26"/>
      <c r="XDT927" s="26"/>
      <c r="XDU927" s="26"/>
      <c r="XDV927" s="26"/>
      <c r="XDW927" s="26"/>
      <c r="XDX927" s="26"/>
      <c r="XDY927" s="26"/>
      <c r="XDZ927" s="26"/>
      <c r="XEA927" s="26"/>
      <c r="XEB927" s="26"/>
      <c r="XEC927" s="26"/>
      <c r="XED927" s="26"/>
      <c r="XEE927" s="26"/>
      <c r="XEF927" s="26"/>
      <c r="XEG927" s="26"/>
      <c r="XEH927" s="26"/>
      <c r="XEI927" s="26"/>
      <c r="XEJ927" s="26"/>
      <c r="XEK927" s="26"/>
      <c r="XEL927" s="26"/>
      <c r="XEM927" s="26"/>
      <c r="XEN927" s="26"/>
      <c r="XEO927" s="26"/>
      <c r="XEP927" s="26"/>
      <c r="XEQ927" s="26"/>
      <c r="XER927" s="26"/>
      <c r="XES927" s="26"/>
      <c r="XET927" s="26"/>
      <c r="XEU927" s="26"/>
      <c r="XEV927" s="26"/>
      <c r="XEW927" s="26"/>
      <c r="XEX927" s="26"/>
      <c r="XEY927" s="26"/>
      <c r="XEZ927" s="26"/>
      <c r="XFA927" s="26"/>
    </row>
    <row r="928" s="4" customFormat="1" ht="15" customHeight="1" spans="1:16381">
      <c r="A928" s="15">
        <v>924</v>
      </c>
      <c r="B928" s="16" t="s">
        <v>1694</v>
      </c>
      <c r="C928" s="17" t="s">
        <v>1704</v>
      </c>
      <c r="D928" s="18">
        <v>50000</v>
      </c>
      <c r="E928" s="18">
        <v>50000</v>
      </c>
      <c r="F928" s="18">
        <f t="shared" si="52"/>
        <v>50000</v>
      </c>
      <c r="G928" s="17" t="s">
        <v>1705</v>
      </c>
      <c r="H928" s="17" t="s">
        <v>1706</v>
      </c>
      <c r="I928" s="17" t="s">
        <v>21</v>
      </c>
      <c r="J928" s="20" t="s">
        <v>1667</v>
      </c>
      <c r="K928" s="21">
        <v>43545</v>
      </c>
      <c r="L928" s="21" t="s">
        <v>23</v>
      </c>
      <c r="M928" s="15">
        <f t="shared" si="53"/>
        <v>92</v>
      </c>
      <c r="N928" s="15">
        <f t="shared" si="54"/>
        <v>606.94</v>
      </c>
      <c r="XAH928" s="23"/>
      <c r="XAI928" s="23"/>
      <c r="XAJ928" s="23"/>
      <c r="XAK928" s="23"/>
      <c r="XAL928" s="23"/>
      <c r="XAM928" s="23"/>
      <c r="XAN928" s="23"/>
      <c r="XAO928" s="23"/>
      <c r="XAP928" s="23"/>
      <c r="XAQ928" s="23"/>
      <c r="XAR928" s="23"/>
      <c r="XAS928" s="23"/>
      <c r="XAT928" s="23"/>
      <c r="XAU928" s="23"/>
      <c r="XAV928" s="23"/>
      <c r="XAW928" s="23"/>
      <c r="XAX928" s="23"/>
      <c r="XAY928" s="23"/>
      <c r="XAZ928" s="23"/>
      <c r="XBA928" s="23"/>
      <c r="XBB928" s="23"/>
      <c r="XBC928" s="23"/>
      <c r="XBD928" s="23"/>
      <c r="XBE928" s="23"/>
      <c r="XBF928" s="23"/>
      <c r="XBG928" s="23"/>
      <c r="XBH928" s="23"/>
      <c r="XBI928" s="23"/>
      <c r="XBJ928" s="23"/>
      <c r="XBK928" s="23"/>
      <c r="XBL928" s="23"/>
      <c r="XBM928" s="23"/>
      <c r="XBN928" s="23"/>
      <c r="XBO928" s="23"/>
      <c r="XBP928" s="23"/>
      <c r="XBQ928" s="23"/>
      <c r="XBR928" s="23"/>
      <c r="XBS928" s="23"/>
      <c r="XBT928" s="23"/>
      <c r="XBU928" s="23"/>
      <c r="XBV928" s="23"/>
      <c r="XBW928" s="23"/>
      <c r="XBX928" s="23"/>
      <c r="XBY928" s="23"/>
      <c r="XBZ928" s="23"/>
      <c r="XCA928" s="23"/>
      <c r="XCB928" s="23"/>
      <c r="XCC928" s="23"/>
      <c r="XCD928" s="23"/>
      <c r="XCE928" s="23"/>
      <c r="XCF928" s="23"/>
      <c r="XCG928" s="23"/>
      <c r="XCH928" s="23"/>
      <c r="XCI928" s="23"/>
      <c r="XCJ928" s="23"/>
      <c r="XCK928" s="23"/>
      <c r="XCL928" s="23"/>
      <c r="XCM928" s="23"/>
      <c r="XCN928" s="23"/>
      <c r="XCO928" s="23"/>
      <c r="XCP928" s="23"/>
      <c r="XCQ928" s="23"/>
      <c r="XCR928" s="23"/>
      <c r="XCS928" s="23"/>
      <c r="XCT928" s="23"/>
      <c r="XCU928" s="23"/>
      <c r="XCV928" s="23"/>
      <c r="XCW928" s="26"/>
      <c r="XCX928" s="26"/>
      <c r="XCY928" s="26"/>
      <c r="XCZ928" s="26"/>
      <c r="XDA928" s="26"/>
      <c r="XDB928" s="26"/>
      <c r="XDC928" s="26"/>
      <c r="XDD928" s="26"/>
      <c r="XDE928" s="26"/>
      <c r="XDF928" s="26"/>
      <c r="XDG928" s="26"/>
      <c r="XDH928" s="26"/>
      <c r="XDI928" s="26"/>
      <c r="XDJ928" s="26"/>
      <c r="XDK928" s="26"/>
      <c r="XDL928" s="26"/>
      <c r="XDM928" s="26"/>
      <c r="XDN928" s="26"/>
      <c r="XDO928" s="26"/>
      <c r="XDP928" s="26"/>
      <c r="XDQ928" s="26"/>
      <c r="XDR928" s="26"/>
      <c r="XDS928" s="26"/>
      <c r="XDT928" s="26"/>
      <c r="XDU928" s="26"/>
      <c r="XDV928" s="26"/>
      <c r="XDW928" s="26"/>
      <c r="XDX928" s="26"/>
      <c r="XDY928" s="26"/>
      <c r="XDZ928" s="26"/>
      <c r="XEA928" s="26"/>
      <c r="XEB928" s="26"/>
      <c r="XEC928" s="26"/>
      <c r="XED928" s="26"/>
      <c r="XEE928" s="26"/>
      <c r="XEF928" s="26"/>
      <c r="XEG928" s="26"/>
      <c r="XEH928" s="26"/>
      <c r="XEI928" s="26"/>
      <c r="XEJ928" s="26"/>
      <c r="XEK928" s="26"/>
      <c r="XEL928" s="26"/>
      <c r="XEM928" s="26"/>
      <c r="XEN928" s="26"/>
      <c r="XEO928" s="26"/>
      <c r="XEP928" s="26"/>
      <c r="XEQ928" s="26"/>
      <c r="XER928" s="26"/>
      <c r="XES928" s="26"/>
      <c r="XET928" s="26"/>
      <c r="XEU928" s="26"/>
      <c r="XEV928" s="26"/>
      <c r="XEW928" s="26"/>
      <c r="XEX928" s="26"/>
      <c r="XEY928" s="26"/>
      <c r="XEZ928" s="26"/>
      <c r="XFA928" s="26"/>
    </row>
    <row r="929" s="4" customFormat="1" ht="15" customHeight="1" spans="1:16381">
      <c r="A929" s="15">
        <v>925</v>
      </c>
      <c r="B929" s="16" t="s">
        <v>1694</v>
      </c>
      <c r="C929" s="17" t="s">
        <v>1707</v>
      </c>
      <c r="D929" s="18">
        <v>35000</v>
      </c>
      <c r="E929" s="18">
        <v>35000</v>
      </c>
      <c r="F929" s="18">
        <f t="shared" si="52"/>
        <v>35000</v>
      </c>
      <c r="G929" s="17" t="s">
        <v>1708</v>
      </c>
      <c r="H929" s="17" t="s">
        <v>1709</v>
      </c>
      <c r="I929" s="17" t="s">
        <v>21</v>
      </c>
      <c r="J929" s="20" t="s">
        <v>1667</v>
      </c>
      <c r="K929" s="21">
        <v>43545</v>
      </c>
      <c r="L929" s="21" t="s">
        <v>23</v>
      </c>
      <c r="M929" s="15">
        <f t="shared" si="53"/>
        <v>92</v>
      </c>
      <c r="N929" s="15">
        <f t="shared" si="54"/>
        <v>424.86</v>
      </c>
      <c r="XAH929" s="23"/>
      <c r="XAI929" s="23"/>
      <c r="XAJ929" s="23"/>
      <c r="XAK929" s="23"/>
      <c r="XAL929" s="23"/>
      <c r="XAM929" s="23"/>
      <c r="XAN929" s="23"/>
      <c r="XAO929" s="23"/>
      <c r="XAP929" s="23"/>
      <c r="XAQ929" s="23"/>
      <c r="XAR929" s="23"/>
      <c r="XAS929" s="23"/>
      <c r="XAT929" s="23"/>
      <c r="XAU929" s="23"/>
      <c r="XAV929" s="23"/>
      <c r="XAW929" s="23"/>
      <c r="XAX929" s="23"/>
      <c r="XAY929" s="23"/>
      <c r="XAZ929" s="23"/>
      <c r="XBA929" s="23"/>
      <c r="XBB929" s="23"/>
      <c r="XBC929" s="23"/>
      <c r="XBD929" s="23"/>
      <c r="XBE929" s="23"/>
      <c r="XBF929" s="23"/>
      <c r="XBG929" s="23"/>
      <c r="XBH929" s="23"/>
      <c r="XBI929" s="23"/>
      <c r="XBJ929" s="23"/>
      <c r="XBK929" s="23"/>
      <c r="XBL929" s="23"/>
      <c r="XBM929" s="23"/>
      <c r="XBN929" s="23"/>
      <c r="XBO929" s="23"/>
      <c r="XBP929" s="23"/>
      <c r="XBQ929" s="23"/>
      <c r="XBR929" s="23"/>
      <c r="XBS929" s="23"/>
      <c r="XBT929" s="23"/>
      <c r="XBU929" s="23"/>
      <c r="XBV929" s="23"/>
      <c r="XBW929" s="23"/>
      <c r="XBX929" s="23"/>
      <c r="XBY929" s="23"/>
      <c r="XBZ929" s="23"/>
      <c r="XCA929" s="23"/>
      <c r="XCB929" s="23"/>
      <c r="XCC929" s="23"/>
      <c r="XCD929" s="23"/>
      <c r="XCE929" s="23"/>
      <c r="XCF929" s="23"/>
      <c r="XCG929" s="23"/>
      <c r="XCH929" s="23"/>
      <c r="XCI929" s="23"/>
      <c r="XCJ929" s="23"/>
      <c r="XCK929" s="23"/>
      <c r="XCL929" s="23"/>
      <c r="XCM929" s="23"/>
      <c r="XCN929" s="23"/>
      <c r="XCO929" s="23"/>
      <c r="XCP929" s="23"/>
      <c r="XCQ929" s="23"/>
      <c r="XCR929" s="23"/>
      <c r="XCS929" s="23"/>
      <c r="XCT929" s="23"/>
      <c r="XCU929" s="23"/>
      <c r="XCV929" s="23"/>
      <c r="XCW929" s="26"/>
      <c r="XCX929" s="26"/>
      <c r="XCY929" s="26"/>
      <c r="XCZ929" s="26"/>
      <c r="XDA929" s="26"/>
      <c r="XDB929" s="26"/>
      <c r="XDC929" s="26"/>
      <c r="XDD929" s="26"/>
      <c r="XDE929" s="26"/>
      <c r="XDF929" s="26"/>
      <c r="XDG929" s="26"/>
      <c r="XDH929" s="26"/>
      <c r="XDI929" s="26"/>
      <c r="XDJ929" s="26"/>
      <c r="XDK929" s="26"/>
      <c r="XDL929" s="26"/>
      <c r="XDM929" s="26"/>
      <c r="XDN929" s="26"/>
      <c r="XDO929" s="26"/>
      <c r="XDP929" s="26"/>
      <c r="XDQ929" s="26"/>
      <c r="XDR929" s="26"/>
      <c r="XDS929" s="26"/>
      <c r="XDT929" s="26"/>
      <c r="XDU929" s="26"/>
      <c r="XDV929" s="26"/>
      <c r="XDW929" s="26"/>
      <c r="XDX929" s="26"/>
      <c r="XDY929" s="26"/>
      <c r="XDZ929" s="26"/>
      <c r="XEA929" s="26"/>
      <c r="XEB929" s="26"/>
      <c r="XEC929" s="26"/>
      <c r="XED929" s="26"/>
      <c r="XEE929" s="26"/>
      <c r="XEF929" s="26"/>
      <c r="XEG929" s="26"/>
      <c r="XEH929" s="26"/>
      <c r="XEI929" s="26"/>
      <c r="XEJ929" s="26"/>
      <c r="XEK929" s="26"/>
      <c r="XEL929" s="26"/>
      <c r="XEM929" s="26"/>
      <c r="XEN929" s="26"/>
      <c r="XEO929" s="26"/>
      <c r="XEP929" s="26"/>
      <c r="XEQ929" s="26"/>
      <c r="XER929" s="26"/>
      <c r="XES929" s="26"/>
      <c r="XET929" s="26"/>
      <c r="XEU929" s="26"/>
      <c r="XEV929" s="26"/>
      <c r="XEW929" s="26"/>
      <c r="XEX929" s="26"/>
      <c r="XEY929" s="26"/>
      <c r="XEZ929" s="26"/>
      <c r="XFA929" s="26"/>
    </row>
    <row r="930" s="4" customFormat="1" ht="15" customHeight="1" spans="1:16381">
      <c r="A930" s="15">
        <v>926</v>
      </c>
      <c r="B930" s="16" t="s">
        <v>1694</v>
      </c>
      <c r="C930" s="17" t="s">
        <v>1710</v>
      </c>
      <c r="D930" s="18">
        <v>50000</v>
      </c>
      <c r="E930" s="18">
        <v>50000</v>
      </c>
      <c r="F930" s="18">
        <f t="shared" si="52"/>
        <v>50000</v>
      </c>
      <c r="G930" s="17" t="s">
        <v>41</v>
      </c>
      <c r="H930" s="17" t="s">
        <v>487</v>
      </c>
      <c r="I930" s="17" t="s">
        <v>21</v>
      </c>
      <c r="J930" s="20" t="s">
        <v>1667</v>
      </c>
      <c r="K930" s="21">
        <v>43545</v>
      </c>
      <c r="L930" s="21" t="s">
        <v>23</v>
      </c>
      <c r="M930" s="15">
        <f t="shared" si="53"/>
        <v>92</v>
      </c>
      <c r="N930" s="15">
        <f t="shared" si="54"/>
        <v>606.94</v>
      </c>
      <c r="XAH930" s="23"/>
      <c r="XAI930" s="23"/>
      <c r="XAJ930" s="23"/>
      <c r="XAK930" s="23"/>
      <c r="XAL930" s="23"/>
      <c r="XAM930" s="23"/>
      <c r="XAN930" s="23"/>
      <c r="XAO930" s="23"/>
      <c r="XAP930" s="23"/>
      <c r="XAQ930" s="23"/>
      <c r="XAR930" s="23"/>
      <c r="XAS930" s="23"/>
      <c r="XAT930" s="23"/>
      <c r="XAU930" s="23"/>
      <c r="XAV930" s="23"/>
      <c r="XAW930" s="23"/>
      <c r="XAX930" s="23"/>
      <c r="XAY930" s="23"/>
      <c r="XAZ930" s="23"/>
      <c r="XBA930" s="23"/>
      <c r="XBB930" s="23"/>
      <c r="XBC930" s="23"/>
      <c r="XBD930" s="23"/>
      <c r="XBE930" s="23"/>
      <c r="XBF930" s="23"/>
      <c r="XBG930" s="23"/>
      <c r="XBH930" s="23"/>
      <c r="XBI930" s="23"/>
      <c r="XBJ930" s="23"/>
      <c r="XBK930" s="23"/>
      <c r="XBL930" s="23"/>
      <c r="XBM930" s="23"/>
      <c r="XBN930" s="23"/>
      <c r="XBO930" s="23"/>
      <c r="XBP930" s="23"/>
      <c r="XBQ930" s="23"/>
      <c r="XBR930" s="23"/>
      <c r="XBS930" s="23"/>
      <c r="XBT930" s="23"/>
      <c r="XBU930" s="23"/>
      <c r="XBV930" s="23"/>
      <c r="XBW930" s="23"/>
      <c r="XBX930" s="23"/>
      <c r="XBY930" s="23"/>
      <c r="XBZ930" s="23"/>
      <c r="XCA930" s="23"/>
      <c r="XCB930" s="23"/>
      <c r="XCC930" s="23"/>
      <c r="XCD930" s="23"/>
      <c r="XCE930" s="23"/>
      <c r="XCF930" s="23"/>
      <c r="XCG930" s="23"/>
      <c r="XCH930" s="23"/>
      <c r="XCI930" s="23"/>
      <c r="XCJ930" s="23"/>
      <c r="XCK930" s="23"/>
      <c r="XCL930" s="23"/>
      <c r="XCM930" s="23"/>
      <c r="XCN930" s="23"/>
      <c r="XCO930" s="23"/>
      <c r="XCP930" s="23"/>
      <c r="XCQ930" s="23"/>
      <c r="XCR930" s="23"/>
      <c r="XCS930" s="23"/>
      <c r="XCT930" s="23"/>
      <c r="XCU930" s="23"/>
      <c r="XCV930" s="23"/>
      <c r="XCW930" s="26"/>
      <c r="XCX930" s="26"/>
      <c r="XCY930" s="26"/>
      <c r="XCZ930" s="26"/>
      <c r="XDA930" s="26"/>
      <c r="XDB930" s="26"/>
      <c r="XDC930" s="26"/>
      <c r="XDD930" s="26"/>
      <c r="XDE930" s="26"/>
      <c r="XDF930" s="26"/>
      <c r="XDG930" s="26"/>
      <c r="XDH930" s="26"/>
      <c r="XDI930" s="26"/>
      <c r="XDJ930" s="26"/>
      <c r="XDK930" s="26"/>
      <c r="XDL930" s="26"/>
      <c r="XDM930" s="26"/>
      <c r="XDN930" s="26"/>
      <c r="XDO930" s="26"/>
      <c r="XDP930" s="26"/>
      <c r="XDQ930" s="26"/>
      <c r="XDR930" s="26"/>
      <c r="XDS930" s="26"/>
      <c r="XDT930" s="26"/>
      <c r="XDU930" s="26"/>
      <c r="XDV930" s="26"/>
      <c r="XDW930" s="26"/>
      <c r="XDX930" s="26"/>
      <c r="XDY930" s="26"/>
      <c r="XDZ930" s="26"/>
      <c r="XEA930" s="26"/>
      <c r="XEB930" s="26"/>
      <c r="XEC930" s="26"/>
      <c r="XED930" s="26"/>
      <c r="XEE930" s="26"/>
      <c r="XEF930" s="26"/>
      <c r="XEG930" s="26"/>
      <c r="XEH930" s="26"/>
      <c r="XEI930" s="26"/>
      <c r="XEJ930" s="26"/>
      <c r="XEK930" s="26"/>
      <c r="XEL930" s="26"/>
      <c r="XEM930" s="26"/>
      <c r="XEN930" s="26"/>
      <c r="XEO930" s="26"/>
      <c r="XEP930" s="26"/>
      <c r="XEQ930" s="26"/>
      <c r="XER930" s="26"/>
      <c r="XES930" s="26"/>
      <c r="XET930" s="26"/>
      <c r="XEU930" s="26"/>
      <c r="XEV930" s="26"/>
      <c r="XEW930" s="26"/>
      <c r="XEX930" s="26"/>
      <c r="XEY930" s="26"/>
      <c r="XEZ930" s="26"/>
      <c r="XFA930" s="26"/>
    </row>
    <row r="931" s="4" customFormat="1" ht="15" customHeight="1" spans="1:16381">
      <c r="A931" s="15">
        <v>927</v>
      </c>
      <c r="B931" s="16" t="s">
        <v>1694</v>
      </c>
      <c r="C931" s="17" t="s">
        <v>1711</v>
      </c>
      <c r="D931" s="18">
        <v>50000</v>
      </c>
      <c r="E931" s="18">
        <v>50000</v>
      </c>
      <c r="F931" s="18">
        <f t="shared" si="52"/>
        <v>50000</v>
      </c>
      <c r="G931" s="17" t="s">
        <v>41</v>
      </c>
      <c r="H931" s="17" t="s">
        <v>487</v>
      </c>
      <c r="I931" s="17" t="s">
        <v>21</v>
      </c>
      <c r="J931" s="20" t="s">
        <v>1667</v>
      </c>
      <c r="K931" s="21">
        <v>43545</v>
      </c>
      <c r="L931" s="21" t="s">
        <v>23</v>
      </c>
      <c r="M931" s="15">
        <f t="shared" si="53"/>
        <v>92</v>
      </c>
      <c r="N931" s="15">
        <f t="shared" si="54"/>
        <v>606.94</v>
      </c>
      <c r="XAH931" s="23"/>
      <c r="XAI931" s="23"/>
      <c r="XAJ931" s="23"/>
      <c r="XAK931" s="23"/>
      <c r="XAL931" s="23"/>
      <c r="XAM931" s="23"/>
      <c r="XAN931" s="23"/>
      <c r="XAO931" s="23"/>
      <c r="XAP931" s="23"/>
      <c r="XAQ931" s="23"/>
      <c r="XAR931" s="23"/>
      <c r="XAS931" s="23"/>
      <c r="XAT931" s="23"/>
      <c r="XAU931" s="23"/>
      <c r="XAV931" s="23"/>
      <c r="XAW931" s="23"/>
      <c r="XAX931" s="23"/>
      <c r="XAY931" s="23"/>
      <c r="XAZ931" s="23"/>
      <c r="XBA931" s="23"/>
      <c r="XBB931" s="23"/>
      <c r="XBC931" s="23"/>
      <c r="XBD931" s="23"/>
      <c r="XBE931" s="23"/>
      <c r="XBF931" s="23"/>
      <c r="XBG931" s="23"/>
      <c r="XBH931" s="23"/>
      <c r="XBI931" s="23"/>
      <c r="XBJ931" s="23"/>
      <c r="XBK931" s="23"/>
      <c r="XBL931" s="23"/>
      <c r="XBM931" s="23"/>
      <c r="XBN931" s="23"/>
      <c r="XBO931" s="23"/>
      <c r="XBP931" s="23"/>
      <c r="XBQ931" s="23"/>
      <c r="XBR931" s="23"/>
      <c r="XBS931" s="23"/>
      <c r="XBT931" s="23"/>
      <c r="XBU931" s="23"/>
      <c r="XBV931" s="23"/>
      <c r="XBW931" s="23"/>
      <c r="XBX931" s="23"/>
      <c r="XBY931" s="23"/>
      <c r="XBZ931" s="23"/>
      <c r="XCA931" s="23"/>
      <c r="XCB931" s="23"/>
      <c r="XCC931" s="23"/>
      <c r="XCD931" s="23"/>
      <c r="XCE931" s="23"/>
      <c r="XCF931" s="23"/>
      <c r="XCG931" s="23"/>
      <c r="XCH931" s="23"/>
      <c r="XCI931" s="23"/>
      <c r="XCJ931" s="23"/>
      <c r="XCK931" s="23"/>
      <c r="XCL931" s="23"/>
      <c r="XCM931" s="23"/>
      <c r="XCN931" s="23"/>
      <c r="XCO931" s="23"/>
      <c r="XCP931" s="23"/>
      <c r="XCQ931" s="23"/>
      <c r="XCR931" s="23"/>
      <c r="XCS931" s="23"/>
      <c r="XCT931" s="23"/>
      <c r="XCU931" s="23"/>
      <c r="XCV931" s="23"/>
      <c r="XCW931" s="26"/>
      <c r="XCX931" s="26"/>
      <c r="XCY931" s="26"/>
      <c r="XCZ931" s="26"/>
      <c r="XDA931" s="26"/>
      <c r="XDB931" s="26"/>
      <c r="XDC931" s="26"/>
      <c r="XDD931" s="26"/>
      <c r="XDE931" s="26"/>
      <c r="XDF931" s="26"/>
      <c r="XDG931" s="26"/>
      <c r="XDH931" s="26"/>
      <c r="XDI931" s="26"/>
      <c r="XDJ931" s="26"/>
      <c r="XDK931" s="26"/>
      <c r="XDL931" s="26"/>
      <c r="XDM931" s="26"/>
      <c r="XDN931" s="26"/>
      <c r="XDO931" s="26"/>
      <c r="XDP931" s="26"/>
      <c r="XDQ931" s="26"/>
      <c r="XDR931" s="26"/>
      <c r="XDS931" s="26"/>
      <c r="XDT931" s="26"/>
      <c r="XDU931" s="26"/>
      <c r="XDV931" s="26"/>
      <c r="XDW931" s="26"/>
      <c r="XDX931" s="26"/>
      <c r="XDY931" s="26"/>
      <c r="XDZ931" s="26"/>
      <c r="XEA931" s="26"/>
      <c r="XEB931" s="26"/>
      <c r="XEC931" s="26"/>
      <c r="XED931" s="26"/>
      <c r="XEE931" s="26"/>
      <c r="XEF931" s="26"/>
      <c r="XEG931" s="26"/>
      <c r="XEH931" s="26"/>
      <c r="XEI931" s="26"/>
      <c r="XEJ931" s="26"/>
      <c r="XEK931" s="26"/>
      <c r="XEL931" s="26"/>
      <c r="XEM931" s="26"/>
      <c r="XEN931" s="26"/>
      <c r="XEO931" s="26"/>
      <c r="XEP931" s="26"/>
      <c r="XEQ931" s="26"/>
      <c r="XER931" s="26"/>
      <c r="XES931" s="26"/>
      <c r="XET931" s="26"/>
      <c r="XEU931" s="26"/>
      <c r="XEV931" s="26"/>
      <c r="XEW931" s="26"/>
      <c r="XEX931" s="26"/>
      <c r="XEY931" s="26"/>
      <c r="XEZ931" s="26"/>
      <c r="XFA931" s="26"/>
    </row>
    <row r="932" s="4" customFormat="1" ht="15" customHeight="1" spans="1:16381">
      <c r="A932" s="15">
        <v>928</v>
      </c>
      <c r="B932" s="16" t="s">
        <v>1694</v>
      </c>
      <c r="C932" s="17" t="s">
        <v>859</v>
      </c>
      <c r="D932" s="18">
        <v>50000</v>
      </c>
      <c r="E932" s="18">
        <v>50000</v>
      </c>
      <c r="F932" s="18">
        <f t="shared" si="52"/>
        <v>50000</v>
      </c>
      <c r="G932" s="17" t="s">
        <v>272</v>
      </c>
      <c r="H932" s="17" t="s">
        <v>679</v>
      </c>
      <c r="I932" s="17" t="s">
        <v>21</v>
      </c>
      <c r="J932" s="20" t="s">
        <v>1667</v>
      </c>
      <c r="K932" s="21">
        <v>43545</v>
      </c>
      <c r="L932" s="21" t="s">
        <v>23</v>
      </c>
      <c r="M932" s="15">
        <f t="shared" si="53"/>
        <v>92</v>
      </c>
      <c r="N932" s="15">
        <f t="shared" si="54"/>
        <v>606.94</v>
      </c>
      <c r="XAH932" s="23"/>
      <c r="XAI932" s="23"/>
      <c r="XAJ932" s="23"/>
      <c r="XAK932" s="23"/>
      <c r="XAL932" s="23"/>
      <c r="XAM932" s="23"/>
      <c r="XAN932" s="23"/>
      <c r="XAO932" s="23"/>
      <c r="XAP932" s="23"/>
      <c r="XAQ932" s="23"/>
      <c r="XAR932" s="23"/>
      <c r="XAS932" s="23"/>
      <c r="XAT932" s="23"/>
      <c r="XAU932" s="23"/>
      <c r="XAV932" s="23"/>
      <c r="XAW932" s="23"/>
      <c r="XAX932" s="23"/>
      <c r="XAY932" s="23"/>
      <c r="XAZ932" s="23"/>
      <c r="XBA932" s="23"/>
      <c r="XBB932" s="23"/>
      <c r="XBC932" s="23"/>
      <c r="XBD932" s="23"/>
      <c r="XBE932" s="23"/>
      <c r="XBF932" s="23"/>
      <c r="XBG932" s="23"/>
      <c r="XBH932" s="23"/>
      <c r="XBI932" s="23"/>
      <c r="XBJ932" s="23"/>
      <c r="XBK932" s="23"/>
      <c r="XBL932" s="23"/>
      <c r="XBM932" s="23"/>
      <c r="XBN932" s="23"/>
      <c r="XBO932" s="23"/>
      <c r="XBP932" s="23"/>
      <c r="XBQ932" s="23"/>
      <c r="XBR932" s="23"/>
      <c r="XBS932" s="23"/>
      <c r="XBT932" s="23"/>
      <c r="XBU932" s="23"/>
      <c r="XBV932" s="23"/>
      <c r="XBW932" s="23"/>
      <c r="XBX932" s="23"/>
      <c r="XBY932" s="23"/>
      <c r="XBZ932" s="23"/>
      <c r="XCA932" s="23"/>
      <c r="XCB932" s="23"/>
      <c r="XCC932" s="23"/>
      <c r="XCD932" s="23"/>
      <c r="XCE932" s="23"/>
      <c r="XCF932" s="23"/>
      <c r="XCG932" s="23"/>
      <c r="XCH932" s="23"/>
      <c r="XCI932" s="23"/>
      <c r="XCJ932" s="23"/>
      <c r="XCK932" s="23"/>
      <c r="XCL932" s="23"/>
      <c r="XCM932" s="23"/>
      <c r="XCN932" s="23"/>
      <c r="XCO932" s="23"/>
      <c r="XCP932" s="23"/>
      <c r="XCQ932" s="23"/>
      <c r="XCR932" s="23"/>
      <c r="XCS932" s="23"/>
      <c r="XCT932" s="23"/>
      <c r="XCU932" s="23"/>
      <c r="XCV932" s="23"/>
      <c r="XCW932" s="26"/>
      <c r="XCX932" s="26"/>
      <c r="XCY932" s="26"/>
      <c r="XCZ932" s="26"/>
      <c r="XDA932" s="26"/>
      <c r="XDB932" s="26"/>
      <c r="XDC932" s="26"/>
      <c r="XDD932" s="26"/>
      <c r="XDE932" s="26"/>
      <c r="XDF932" s="26"/>
      <c r="XDG932" s="26"/>
      <c r="XDH932" s="26"/>
      <c r="XDI932" s="26"/>
      <c r="XDJ932" s="26"/>
      <c r="XDK932" s="26"/>
      <c r="XDL932" s="26"/>
      <c r="XDM932" s="26"/>
      <c r="XDN932" s="26"/>
      <c r="XDO932" s="26"/>
      <c r="XDP932" s="26"/>
      <c r="XDQ932" s="26"/>
      <c r="XDR932" s="26"/>
      <c r="XDS932" s="26"/>
      <c r="XDT932" s="26"/>
      <c r="XDU932" s="26"/>
      <c r="XDV932" s="26"/>
      <c r="XDW932" s="26"/>
      <c r="XDX932" s="26"/>
      <c r="XDY932" s="26"/>
      <c r="XDZ932" s="26"/>
      <c r="XEA932" s="26"/>
      <c r="XEB932" s="26"/>
      <c r="XEC932" s="26"/>
      <c r="XED932" s="26"/>
      <c r="XEE932" s="26"/>
      <c r="XEF932" s="26"/>
      <c r="XEG932" s="26"/>
      <c r="XEH932" s="26"/>
      <c r="XEI932" s="26"/>
      <c r="XEJ932" s="26"/>
      <c r="XEK932" s="26"/>
      <c r="XEL932" s="26"/>
      <c r="XEM932" s="26"/>
      <c r="XEN932" s="26"/>
      <c r="XEO932" s="26"/>
      <c r="XEP932" s="26"/>
      <c r="XEQ932" s="26"/>
      <c r="XER932" s="26"/>
      <c r="XES932" s="26"/>
      <c r="XET932" s="26"/>
      <c r="XEU932" s="26"/>
      <c r="XEV932" s="26"/>
      <c r="XEW932" s="26"/>
      <c r="XEX932" s="26"/>
      <c r="XEY932" s="26"/>
      <c r="XEZ932" s="26"/>
      <c r="XFA932" s="26"/>
    </row>
    <row r="933" s="4" customFormat="1" ht="15" customHeight="1" spans="1:16381">
      <c r="A933" s="15">
        <v>929</v>
      </c>
      <c r="B933" s="16" t="s">
        <v>1694</v>
      </c>
      <c r="C933" s="17" t="s">
        <v>1712</v>
      </c>
      <c r="D933" s="18">
        <v>50000</v>
      </c>
      <c r="E933" s="18">
        <v>50000</v>
      </c>
      <c r="F933" s="18">
        <f t="shared" si="52"/>
        <v>50000</v>
      </c>
      <c r="G933" s="17" t="s">
        <v>54</v>
      </c>
      <c r="H933" s="17" t="s">
        <v>273</v>
      </c>
      <c r="I933" s="17" t="s">
        <v>21</v>
      </c>
      <c r="J933" s="20" t="s">
        <v>1667</v>
      </c>
      <c r="K933" s="21">
        <v>43545</v>
      </c>
      <c r="L933" s="21" t="s">
        <v>23</v>
      </c>
      <c r="M933" s="15">
        <f t="shared" si="53"/>
        <v>92</v>
      </c>
      <c r="N933" s="15">
        <f t="shared" si="54"/>
        <v>606.94</v>
      </c>
      <c r="XAH933" s="23"/>
      <c r="XAI933" s="23"/>
      <c r="XAJ933" s="23"/>
      <c r="XAK933" s="23"/>
      <c r="XAL933" s="23"/>
      <c r="XAM933" s="23"/>
      <c r="XAN933" s="23"/>
      <c r="XAO933" s="23"/>
      <c r="XAP933" s="23"/>
      <c r="XAQ933" s="23"/>
      <c r="XAR933" s="23"/>
      <c r="XAS933" s="23"/>
      <c r="XAT933" s="23"/>
      <c r="XAU933" s="23"/>
      <c r="XAV933" s="23"/>
      <c r="XAW933" s="23"/>
      <c r="XAX933" s="23"/>
      <c r="XAY933" s="23"/>
      <c r="XAZ933" s="23"/>
      <c r="XBA933" s="23"/>
      <c r="XBB933" s="23"/>
      <c r="XBC933" s="23"/>
      <c r="XBD933" s="23"/>
      <c r="XBE933" s="23"/>
      <c r="XBF933" s="23"/>
      <c r="XBG933" s="23"/>
      <c r="XBH933" s="23"/>
      <c r="XBI933" s="23"/>
      <c r="XBJ933" s="23"/>
      <c r="XBK933" s="23"/>
      <c r="XBL933" s="23"/>
      <c r="XBM933" s="23"/>
      <c r="XBN933" s="23"/>
      <c r="XBO933" s="23"/>
      <c r="XBP933" s="23"/>
      <c r="XBQ933" s="23"/>
      <c r="XBR933" s="23"/>
      <c r="XBS933" s="23"/>
      <c r="XBT933" s="23"/>
      <c r="XBU933" s="23"/>
      <c r="XBV933" s="23"/>
      <c r="XBW933" s="23"/>
      <c r="XBX933" s="23"/>
      <c r="XBY933" s="23"/>
      <c r="XBZ933" s="23"/>
      <c r="XCA933" s="23"/>
      <c r="XCB933" s="23"/>
      <c r="XCC933" s="23"/>
      <c r="XCD933" s="23"/>
      <c r="XCE933" s="23"/>
      <c r="XCF933" s="23"/>
      <c r="XCG933" s="23"/>
      <c r="XCH933" s="23"/>
      <c r="XCI933" s="23"/>
      <c r="XCJ933" s="23"/>
      <c r="XCK933" s="23"/>
      <c r="XCL933" s="23"/>
      <c r="XCM933" s="23"/>
      <c r="XCN933" s="23"/>
      <c r="XCO933" s="23"/>
      <c r="XCP933" s="23"/>
      <c r="XCQ933" s="23"/>
      <c r="XCR933" s="23"/>
      <c r="XCS933" s="23"/>
      <c r="XCT933" s="23"/>
      <c r="XCU933" s="23"/>
      <c r="XCV933" s="23"/>
      <c r="XCW933" s="26"/>
      <c r="XCX933" s="26"/>
      <c r="XCY933" s="26"/>
      <c r="XCZ933" s="26"/>
      <c r="XDA933" s="26"/>
      <c r="XDB933" s="26"/>
      <c r="XDC933" s="26"/>
      <c r="XDD933" s="26"/>
      <c r="XDE933" s="26"/>
      <c r="XDF933" s="26"/>
      <c r="XDG933" s="26"/>
      <c r="XDH933" s="26"/>
      <c r="XDI933" s="26"/>
      <c r="XDJ933" s="26"/>
      <c r="XDK933" s="26"/>
      <c r="XDL933" s="26"/>
      <c r="XDM933" s="26"/>
      <c r="XDN933" s="26"/>
      <c r="XDO933" s="26"/>
      <c r="XDP933" s="26"/>
      <c r="XDQ933" s="26"/>
      <c r="XDR933" s="26"/>
      <c r="XDS933" s="26"/>
      <c r="XDT933" s="26"/>
      <c r="XDU933" s="26"/>
      <c r="XDV933" s="26"/>
      <c r="XDW933" s="26"/>
      <c r="XDX933" s="26"/>
      <c r="XDY933" s="26"/>
      <c r="XDZ933" s="26"/>
      <c r="XEA933" s="26"/>
      <c r="XEB933" s="26"/>
      <c r="XEC933" s="26"/>
      <c r="XED933" s="26"/>
      <c r="XEE933" s="26"/>
      <c r="XEF933" s="26"/>
      <c r="XEG933" s="26"/>
      <c r="XEH933" s="26"/>
      <c r="XEI933" s="26"/>
      <c r="XEJ933" s="26"/>
      <c r="XEK933" s="26"/>
      <c r="XEL933" s="26"/>
      <c r="XEM933" s="26"/>
      <c r="XEN933" s="26"/>
      <c r="XEO933" s="26"/>
      <c r="XEP933" s="26"/>
      <c r="XEQ933" s="26"/>
      <c r="XER933" s="26"/>
      <c r="XES933" s="26"/>
      <c r="XET933" s="26"/>
      <c r="XEU933" s="26"/>
      <c r="XEV933" s="26"/>
      <c r="XEW933" s="26"/>
      <c r="XEX933" s="26"/>
      <c r="XEY933" s="26"/>
      <c r="XEZ933" s="26"/>
      <c r="XFA933" s="26"/>
    </row>
    <row r="934" s="4" customFormat="1" ht="15" customHeight="1" spans="1:16381">
      <c r="A934" s="15">
        <v>930</v>
      </c>
      <c r="B934" s="16" t="s">
        <v>1694</v>
      </c>
      <c r="C934" s="17" t="s">
        <v>1713</v>
      </c>
      <c r="D934" s="18">
        <v>50000</v>
      </c>
      <c r="E934" s="18">
        <v>50000</v>
      </c>
      <c r="F934" s="18">
        <f t="shared" si="52"/>
        <v>50000</v>
      </c>
      <c r="G934" s="17" t="s">
        <v>521</v>
      </c>
      <c r="H934" s="17" t="s">
        <v>55</v>
      </c>
      <c r="I934" s="17" t="s">
        <v>21</v>
      </c>
      <c r="J934" s="20" t="s">
        <v>1667</v>
      </c>
      <c r="K934" s="21">
        <v>43545</v>
      </c>
      <c r="L934" s="21" t="s">
        <v>23</v>
      </c>
      <c r="M934" s="15">
        <f t="shared" si="53"/>
        <v>92</v>
      </c>
      <c r="N934" s="15">
        <f t="shared" si="54"/>
        <v>606.94</v>
      </c>
      <c r="XAH934" s="23"/>
      <c r="XAI934" s="23"/>
      <c r="XAJ934" s="23"/>
      <c r="XAK934" s="23"/>
      <c r="XAL934" s="23"/>
      <c r="XAM934" s="23"/>
      <c r="XAN934" s="23"/>
      <c r="XAO934" s="23"/>
      <c r="XAP934" s="23"/>
      <c r="XAQ934" s="23"/>
      <c r="XAR934" s="23"/>
      <c r="XAS934" s="23"/>
      <c r="XAT934" s="23"/>
      <c r="XAU934" s="23"/>
      <c r="XAV934" s="23"/>
      <c r="XAW934" s="23"/>
      <c r="XAX934" s="23"/>
      <c r="XAY934" s="23"/>
      <c r="XAZ934" s="23"/>
      <c r="XBA934" s="23"/>
      <c r="XBB934" s="23"/>
      <c r="XBC934" s="23"/>
      <c r="XBD934" s="23"/>
      <c r="XBE934" s="23"/>
      <c r="XBF934" s="23"/>
      <c r="XBG934" s="23"/>
      <c r="XBH934" s="23"/>
      <c r="XBI934" s="23"/>
      <c r="XBJ934" s="23"/>
      <c r="XBK934" s="23"/>
      <c r="XBL934" s="23"/>
      <c r="XBM934" s="23"/>
      <c r="XBN934" s="23"/>
      <c r="XBO934" s="23"/>
      <c r="XBP934" s="23"/>
      <c r="XBQ934" s="23"/>
      <c r="XBR934" s="23"/>
      <c r="XBS934" s="23"/>
      <c r="XBT934" s="23"/>
      <c r="XBU934" s="23"/>
      <c r="XBV934" s="23"/>
      <c r="XBW934" s="23"/>
      <c r="XBX934" s="23"/>
      <c r="XBY934" s="23"/>
      <c r="XBZ934" s="23"/>
      <c r="XCA934" s="23"/>
      <c r="XCB934" s="23"/>
      <c r="XCC934" s="23"/>
      <c r="XCD934" s="23"/>
      <c r="XCE934" s="23"/>
      <c r="XCF934" s="23"/>
      <c r="XCG934" s="23"/>
      <c r="XCH934" s="23"/>
      <c r="XCI934" s="23"/>
      <c r="XCJ934" s="23"/>
      <c r="XCK934" s="23"/>
      <c r="XCL934" s="23"/>
      <c r="XCM934" s="23"/>
      <c r="XCN934" s="23"/>
      <c r="XCO934" s="23"/>
      <c r="XCP934" s="23"/>
      <c r="XCQ934" s="23"/>
      <c r="XCR934" s="23"/>
      <c r="XCS934" s="23"/>
      <c r="XCT934" s="23"/>
      <c r="XCU934" s="23"/>
      <c r="XCV934" s="23"/>
      <c r="XCW934" s="26"/>
      <c r="XCX934" s="26"/>
      <c r="XCY934" s="26"/>
      <c r="XCZ934" s="26"/>
      <c r="XDA934" s="26"/>
      <c r="XDB934" s="26"/>
      <c r="XDC934" s="26"/>
      <c r="XDD934" s="26"/>
      <c r="XDE934" s="26"/>
      <c r="XDF934" s="26"/>
      <c r="XDG934" s="26"/>
      <c r="XDH934" s="26"/>
      <c r="XDI934" s="26"/>
      <c r="XDJ934" s="26"/>
      <c r="XDK934" s="26"/>
      <c r="XDL934" s="26"/>
      <c r="XDM934" s="26"/>
      <c r="XDN934" s="26"/>
      <c r="XDO934" s="26"/>
      <c r="XDP934" s="26"/>
      <c r="XDQ934" s="26"/>
      <c r="XDR934" s="26"/>
      <c r="XDS934" s="26"/>
      <c r="XDT934" s="26"/>
      <c r="XDU934" s="26"/>
      <c r="XDV934" s="26"/>
      <c r="XDW934" s="26"/>
      <c r="XDX934" s="26"/>
      <c r="XDY934" s="26"/>
      <c r="XDZ934" s="26"/>
      <c r="XEA934" s="26"/>
      <c r="XEB934" s="26"/>
      <c r="XEC934" s="26"/>
      <c r="XED934" s="26"/>
      <c r="XEE934" s="26"/>
      <c r="XEF934" s="26"/>
      <c r="XEG934" s="26"/>
      <c r="XEH934" s="26"/>
      <c r="XEI934" s="26"/>
      <c r="XEJ934" s="26"/>
      <c r="XEK934" s="26"/>
      <c r="XEL934" s="26"/>
      <c r="XEM934" s="26"/>
      <c r="XEN934" s="26"/>
      <c r="XEO934" s="26"/>
      <c r="XEP934" s="26"/>
      <c r="XEQ934" s="26"/>
      <c r="XER934" s="26"/>
      <c r="XES934" s="26"/>
      <c r="XET934" s="26"/>
      <c r="XEU934" s="26"/>
      <c r="XEV934" s="26"/>
      <c r="XEW934" s="26"/>
      <c r="XEX934" s="26"/>
      <c r="XEY934" s="26"/>
      <c r="XEZ934" s="26"/>
      <c r="XFA934" s="26"/>
    </row>
    <row r="935" s="4" customFormat="1" ht="15" customHeight="1" spans="1:16381">
      <c r="A935" s="15">
        <v>931</v>
      </c>
      <c r="B935" s="16" t="s">
        <v>1694</v>
      </c>
      <c r="C935" s="17" t="s">
        <v>1714</v>
      </c>
      <c r="D935" s="18">
        <v>50000</v>
      </c>
      <c r="E935" s="18">
        <v>50000</v>
      </c>
      <c r="F935" s="18">
        <f t="shared" si="52"/>
        <v>50000</v>
      </c>
      <c r="G935" s="17" t="s">
        <v>280</v>
      </c>
      <c r="H935" s="17" t="s">
        <v>85</v>
      </c>
      <c r="I935" s="17" t="s">
        <v>21</v>
      </c>
      <c r="J935" s="20" t="s">
        <v>1667</v>
      </c>
      <c r="K935" s="21">
        <v>43545</v>
      </c>
      <c r="L935" s="21" t="s">
        <v>23</v>
      </c>
      <c r="M935" s="15">
        <f t="shared" si="53"/>
        <v>92</v>
      </c>
      <c r="N935" s="15">
        <f t="shared" si="54"/>
        <v>606.94</v>
      </c>
      <c r="XAH935" s="23"/>
      <c r="XAI935" s="23"/>
      <c r="XAJ935" s="23"/>
      <c r="XAK935" s="23"/>
      <c r="XAL935" s="23"/>
      <c r="XAM935" s="23"/>
      <c r="XAN935" s="23"/>
      <c r="XAO935" s="23"/>
      <c r="XAP935" s="23"/>
      <c r="XAQ935" s="23"/>
      <c r="XAR935" s="23"/>
      <c r="XAS935" s="23"/>
      <c r="XAT935" s="23"/>
      <c r="XAU935" s="23"/>
      <c r="XAV935" s="23"/>
      <c r="XAW935" s="23"/>
      <c r="XAX935" s="23"/>
      <c r="XAY935" s="23"/>
      <c r="XAZ935" s="23"/>
      <c r="XBA935" s="23"/>
      <c r="XBB935" s="23"/>
      <c r="XBC935" s="23"/>
      <c r="XBD935" s="23"/>
      <c r="XBE935" s="23"/>
      <c r="XBF935" s="23"/>
      <c r="XBG935" s="23"/>
      <c r="XBH935" s="23"/>
      <c r="XBI935" s="23"/>
      <c r="XBJ935" s="23"/>
      <c r="XBK935" s="23"/>
      <c r="XBL935" s="23"/>
      <c r="XBM935" s="23"/>
      <c r="XBN935" s="23"/>
      <c r="XBO935" s="23"/>
      <c r="XBP935" s="23"/>
      <c r="XBQ935" s="23"/>
      <c r="XBR935" s="23"/>
      <c r="XBS935" s="23"/>
      <c r="XBT935" s="23"/>
      <c r="XBU935" s="23"/>
      <c r="XBV935" s="23"/>
      <c r="XBW935" s="23"/>
      <c r="XBX935" s="23"/>
      <c r="XBY935" s="23"/>
      <c r="XBZ935" s="23"/>
      <c r="XCA935" s="23"/>
      <c r="XCB935" s="23"/>
      <c r="XCC935" s="23"/>
      <c r="XCD935" s="23"/>
      <c r="XCE935" s="23"/>
      <c r="XCF935" s="23"/>
      <c r="XCG935" s="23"/>
      <c r="XCH935" s="23"/>
      <c r="XCI935" s="23"/>
      <c r="XCJ935" s="23"/>
      <c r="XCK935" s="23"/>
      <c r="XCL935" s="23"/>
      <c r="XCM935" s="23"/>
      <c r="XCN935" s="23"/>
      <c r="XCO935" s="23"/>
      <c r="XCP935" s="23"/>
      <c r="XCQ935" s="23"/>
      <c r="XCR935" s="23"/>
      <c r="XCS935" s="23"/>
      <c r="XCT935" s="23"/>
      <c r="XCU935" s="23"/>
      <c r="XCV935" s="23"/>
      <c r="XCW935" s="26"/>
      <c r="XCX935" s="26"/>
      <c r="XCY935" s="26"/>
      <c r="XCZ935" s="26"/>
      <c r="XDA935" s="26"/>
      <c r="XDB935" s="26"/>
      <c r="XDC935" s="26"/>
      <c r="XDD935" s="26"/>
      <c r="XDE935" s="26"/>
      <c r="XDF935" s="26"/>
      <c r="XDG935" s="26"/>
      <c r="XDH935" s="26"/>
      <c r="XDI935" s="26"/>
      <c r="XDJ935" s="26"/>
      <c r="XDK935" s="26"/>
      <c r="XDL935" s="26"/>
      <c r="XDM935" s="26"/>
      <c r="XDN935" s="26"/>
      <c r="XDO935" s="26"/>
      <c r="XDP935" s="26"/>
      <c r="XDQ935" s="26"/>
      <c r="XDR935" s="26"/>
      <c r="XDS935" s="26"/>
      <c r="XDT935" s="26"/>
      <c r="XDU935" s="26"/>
      <c r="XDV935" s="26"/>
      <c r="XDW935" s="26"/>
      <c r="XDX935" s="26"/>
      <c r="XDY935" s="26"/>
      <c r="XDZ935" s="26"/>
      <c r="XEA935" s="26"/>
      <c r="XEB935" s="26"/>
      <c r="XEC935" s="26"/>
      <c r="XED935" s="26"/>
      <c r="XEE935" s="26"/>
      <c r="XEF935" s="26"/>
      <c r="XEG935" s="26"/>
      <c r="XEH935" s="26"/>
      <c r="XEI935" s="26"/>
      <c r="XEJ935" s="26"/>
      <c r="XEK935" s="26"/>
      <c r="XEL935" s="26"/>
      <c r="XEM935" s="26"/>
      <c r="XEN935" s="26"/>
      <c r="XEO935" s="26"/>
      <c r="XEP935" s="26"/>
      <c r="XEQ935" s="26"/>
      <c r="XER935" s="26"/>
      <c r="XES935" s="26"/>
      <c r="XET935" s="26"/>
      <c r="XEU935" s="26"/>
      <c r="XEV935" s="26"/>
      <c r="XEW935" s="26"/>
      <c r="XEX935" s="26"/>
      <c r="XEY935" s="26"/>
      <c r="XEZ935" s="26"/>
      <c r="XFA935" s="26"/>
    </row>
    <row r="936" s="4" customFormat="1" ht="15" customHeight="1" spans="1:16381">
      <c r="A936" s="15">
        <v>932</v>
      </c>
      <c r="B936" s="16" t="s">
        <v>1694</v>
      </c>
      <c r="C936" s="17" t="s">
        <v>428</v>
      </c>
      <c r="D936" s="18">
        <v>50000</v>
      </c>
      <c r="E936" s="18">
        <v>50000</v>
      </c>
      <c r="F936" s="18">
        <f t="shared" si="52"/>
        <v>50000</v>
      </c>
      <c r="G936" s="17" t="s">
        <v>280</v>
      </c>
      <c r="H936" s="17" t="s">
        <v>85</v>
      </c>
      <c r="I936" s="17" t="s">
        <v>21</v>
      </c>
      <c r="J936" s="20" t="s">
        <v>1667</v>
      </c>
      <c r="K936" s="21">
        <v>43545</v>
      </c>
      <c r="L936" s="21" t="s">
        <v>23</v>
      </c>
      <c r="M936" s="15">
        <f t="shared" si="53"/>
        <v>92</v>
      </c>
      <c r="N936" s="15">
        <f t="shared" si="54"/>
        <v>606.94</v>
      </c>
      <c r="XAH936" s="23"/>
      <c r="XAI936" s="23"/>
      <c r="XAJ936" s="23"/>
      <c r="XAK936" s="23"/>
      <c r="XAL936" s="23"/>
      <c r="XAM936" s="23"/>
      <c r="XAN936" s="23"/>
      <c r="XAO936" s="23"/>
      <c r="XAP936" s="23"/>
      <c r="XAQ936" s="23"/>
      <c r="XAR936" s="23"/>
      <c r="XAS936" s="23"/>
      <c r="XAT936" s="23"/>
      <c r="XAU936" s="23"/>
      <c r="XAV936" s="23"/>
      <c r="XAW936" s="23"/>
      <c r="XAX936" s="23"/>
      <c r="XAY936" s="23"/>
      <c r="XAZ936" s="23"/>
      <c r="XBA936" s="23"/>
      <c r="XBB936" s="23"/>
      <c r="XBC936" s="23"/>
      <c r="XBD936" s="23"/>
      <c r="XBE936" s="23"/>
      <c r="XBF936" s="23"/>
      <c r="XBG936" s="23"/>
      <c r="XBH936" s="23"/>
      <c r="XBI936" s="23"/>
      <c r="XBJ936" s="23"/>
      <c r="XBK936" s="23"/>
      <c r="XBL936" s="23"/>
      <c r="XBM936" s="23"/>
      <c r="XBN936" s="23"/>
      <c r="XBO936" s="23"/>
      <c r="XBP936" s="23"/>
      <c r="XBQ936" s="23"/>
      <c r="XBR936" s="23"/>
      <c r="XBS936" s="23"/>
      <c r="XBT936" s="23"/>
      <c r="XBU936" s="23"/>
      <c r="XBV936" s="23"/>
      <c r="XBW936" s="23"/>
      <c r="XBX936" s="23"/>
      <c r="XBY936" s="23"/>
      <c r="XBZ936" s="23"/>
      <c r="XCA936" s="23"/>
      <c r="XCB936" s="23"/>
      <c r="XCC936" s="23"/>
      <c r="XCD936" s="23"/>
      <c r="XCE936" s="23"/>
      <c r="XCF936" s="23"/>
      <c r="XCG936" s="23"/>
      <c r="XCH936" s="23"/>
      <c r="XCI936" s="23"/>
      <c r="XCJ936" s="23"/>
      <c r="XCK936" s="23"/>
      <c r="XCL936" s="23"/>
      <c r="XCM936" s="23"/>
      <c r="XCN936" s="23"/>
      <c r="XCO936" s="23"/>
      <c r="XCP936" s="23"/>
      <c r="XCQ936" s="23"/>
      <c r="XCR936" s="23"/>
      <c r="XCS936" s="23"/>
      <c r="XCT936" s="23"/>
      <c r="XCU936" s="23"/>
      <c r="XCV936" s="23"/>
      <c r="XCW936" s="26"/>
      <c r="XCX936" s="26"/>
      <c r="XCY936" s="26"/>
      <c r="XCZ936" s="26"/>
      <c r="XDA936" s="26"/>
      <c r="XDB936" s="26"/>
      <c r="XDC936" s="26"/>
      <c r="XDD936" s="26"/>
      <c r="XDE936" s="26"/>
      <c r="XDF936" s="26"/>
      <c r="XDG936" s="26"/>
      <c r="XDH936" s="26"/>
      <c r="XDI936" s="26"/>
      <c r="XDJ936" s="26"/>
      <c r="XDK936" s="26"/>
      <c r="XDL936" s="26"/>
      <c r="XDM936" s="26"/>
      <c r="XDN936" s="26"/>
      <c r="XDO936" s="26"/>
      <c r="XDP936" s="26"/>
      <c r="XDQ936" s="26"/>
      <c r="XDR936" s="26"/>
      <c r="XDS936" s="26"/>
      <c r="XDT936" s="26"/>
      <c r="XDU936" s="26"/>
      <c r="XDV936" s="26"/>
      <c r="XDW936" s="26"/>
      <c r="XDX936" s="26"/>
      <c r="XDY936" s="26"/>
      <c r="XDZ936" s="26"/>
      <c r="XEA936" s="26"/>
      <c r="XEB936" s="26"/>
      <c r="XEC936" s="26"/>
      <c r="XED936" s="26"/>
      <c r="XEE936" s="26"/>
      <c r="XEF936" s="26"/>
      <c r="XEG936" s="26"/>
      <c r="XEH936" s="26"/>
      <c r="XEI936" s="26"/>
      <c r="XEJ936" s="26"/>
      <c r="XEK936" s="26"/>
      <c r="XEL936" s="26"/>
      <c r="XEM936" s="26"/>
      <c r="XEN936" s="26"/>
      <c r="XEO936" s="26"/>
      <c r="XEP936" s="26"/>
      <c r="XEQ936" s="26"/>
      <c r="XER936" s="26"/>
      <c r="XES936" s="26"/>
      <c r="XET936" s="26"/>
      <c r="XEU936" s="26"/>
      <c r="XEV936" s="26"/>
      <c r="XEW936" s="26"/>
      <c r="XEX936" s="26"/>
      <c r="XEY936" s="26"/>
      <c r="XEZ936" s="26"/>
      <c r="XFA936" s="26"/>
    </row>
    <row r="937" s="4" customFormat="1" ht="15" customHeight="1" spans="1:16381">
      <c r="A937" s="15">
        <v>933</v>
      </c>
      <c r="B937" s="16" t="s">
        <v>1694</v>
      </c>
      <c r="C937" s="17" t="s">
        <v>1715</v>
      </c>
      <c r="D937" s="18">
        <v>50000</v>
      </c>
      <c r="E937" s="18">
        <v>50000</v>
      </c>
      <c r="F937" s="18">
        <f t="shared" si="52"/>
        <v>50000</v>
      </c>
      <c r="G937" s="17" t="s">
        <v>1716</v>
      </c>
      <c r="H937" s="17" t="s">
        <v>1717</v>
      </c>
      <c r="I937" s="17" t="s">
        <v>21</v>
      </c>
      <c r="J937" s="20" t="s">
        <v>1667</v>
      </c>
      <c r="K937" s="21">
        <v>43545</v>
      </c>
      <c r="L937" s="21" t="s">
        <v>23</v>
      </c>
      <c r="M937" s="15">
        <f t="shared" si="53"/>
        <v>92</v>
      </c>
      <c r="N937" s="15">
        <f t="shared" si="54"/>
        <v>606.94</v>
      </c>
      <c r="XAH937" s="23"/>
      <c r="XAI937" s="23"/>
      <c r="XAJ937" s="23"/>
      <c r="XAK937" s="23"/>
      <c r="XAL937" s="23"/>
      <c r="XAM937" s="23"/>
      <c r="XAN937" s="23"/>
      <c r="XAO937" s="23"/>
      <c r="XAP937" s="23"/>
      <c r="XAQ937" s="23"/>
      <c r="XAR937" s="23"/>
      <c r="XAS937" s="23"/>
      <c r="XAT937" s="23"/>
      <c r="XAU937" s="23"/>
      <c r="XAV937" s="23"/>
      <c r="XAW937" s="23"/>
      <c r="XAX937" s="23"/>
      <c r="XAY937" s="23"/>
      <c r="XAZ937" s="23"/>
      <c r="XBA937" s="23"/>
      <c r="XBB937" s="23"/>
      <c r="XBC937" s="23"/>
      <c r="XBD937" s="23"/>
      <c r="XBE937" s="23"/>
      <c r="XBF937" s="23"/>
      <c r="XBG937" s="23"/>
      <c r="XBH937" s="23"/>
      <c r="XBI937" s="23"/>
      <c r="XBJ937" s="23"/>
      <c r="XBK937" s="23"/>
      <c r="XBL937" s="23"/>
      <c r="XBM937" s="23"/>
      <c r="XBN937" s="23"/>
      <c r="XBO937" s="23"/>
      <c r="XBP937" s="23"/>
      <c r="XBQ937" s="23"/>
      <c r="XBR937" s="23"/>
      <c r="XBS937" s="23"/>
      <c r="XBT937" s="23"/>
      <c r="XBU937" s="23"/>
      <c r="XBV937" s="23"/>
      <c r="XBW937" s="23"/>
      <c r="XBX937" s="23"/>
      <c r="XBY937" s="23"/>
      <c r="XBZ937" s="23"/>
      <c r="XCA937" s="23"/>
      <c r="XCB937" s="23"/>
      <c r="XCC937" s="23"/>
      <c r="XCD937" s="23"/>
      <c r="XCE937" s="23"/>
      <c r="XCF937" s="23"/>
      <c r="XCG937" s="23"/>
      <c r="XCH937" s="23"/>
      <c r="XCI937" s="23"/>
      <c r="XCJ937" s="23"/>
      <c r="XCK937" s="23"/>
      <c r="XCL937" s="23"/>
      <c r="XCM937" s="23"/>
      <c r="XCN937" s="23"/>
      <c r="XCO937" s="23"/>
      <c r="XCP937" s="23"/>
      <c r="XCQ937" s="23"/>
      <c r="XCR937" s="23"/>
      <c r="XCS937" s="23"/>
      <c r="XCT937" s="23"/>
      <c r="XCU937" s="23"/>
      <c r="XCV937" s="23"/>
      <c r="XCW937" s="26"/>
      <c r="XCX937" s="26"/>
      <c r="XCY937" s="26"/>
      <c r="XCZ937" s="26"/>
      <c r="XDA937" s="26"/>
      <c r="XDB937" s="26"/>
      <c r="XDC937" s="26"/>
      <c r="XDD937" s="26"/>
      <c r="XDE937" s="26"/>
      <c r="XDF937" s="26"/>
      <c r="XDG937" s="26"/>
      <c r="XDH937" s="26"/>
      <c r="XDI937" s="26"/>
      <c r="XDJ937" s="26"/>
      <c r="XDK937" s="26"/>
      <c r="XDL937" s="26"/>
      <c r="XDM937" s="26"/>
      <c r="XDN937" s="26"/>
      <c r="XDO937" s="26"/>
      <c r="XDP937" s="26"/>
      <c r="XDQ937" s="26"/>
      <c r="XDR937" s="26"/>
      <c r="XDS937" s="26"/>
      <c r="XDT937" s="26"/>
      <c r="XDU937" s="26"/>
      <c r="XDV937" s="26"/>
      <c r="XDW937" s="26"/>
      <c r="XDX937" s="26"/>
      <c r="XDY937" s="26"/>
      <c r="XDZ937" s="26"/>
      <c r="XEA937" s="26"/>
      <c r="XEB937" s="26"/>
      <c r="XEC937" s="26"/>
      <c r="XED937" s="26"/>
      <c r="XEE937" s="26"/>
      <c r="XEF937" s="26"/>
      <c r="XEG937" s="26"/>
      <c r="XEH937" s="26"/>
      <c r="XEI937" s="26"/>
      <c r="XEJ937" s="26"/>
      <c r="XEK937" s="26"/>
      <c r="XEL937" s="26"/>
      <c r="XEM937" s="26"/>
      <c r="XEN937" s="26"/>
      <c r="XEO937" s="26"/>
      <c r="XEP937" s="26"/>
      <c r="XEQ937" s="26"/>
      <c r="XER937" s="26"/>
      <c r="XES937" s="26"/>
      <c r="XET937" s="26"/>
      <c r="XEU937" s="26"/>
      <c r="XEV937" s="26"/>
      <c r="XEW937" s="26"/>
      <c r="XEX937" s="26"/>
      <c r="XEY937" s="26"/>
      <c r="XEZ937" s="26"/>
      <c r="XFA937" s="26"/>
    </row>
    <row r="938" s="4" customFormat="1" ht="15" customHeight="1" spans="1:16381">
      <c r="A938" s="15">
        <v>934</v>
      </c>
      <c r="B938" s="16" t="s">
        <v>1694</v>
      </c>
      <c r="C938" s="17" t="s">
        <v>1718</v>
      </c>
      <c r="D938" s="18">
        <v>50000</v>
      </c>
      <c r="E938" s="18">
        <v>50000</v>
      </c>
      <c r="F938" s="18">
        <f t="shared" si="52"/>
        <v>50000</v>
      </c>
      <c r="G938" s="17" t="s">
        <v>688</v>
      </c>
      <c r="H938" s="17" t="s">
        <v>689</v>
      </c>
      <c r="I938" s="17" t="s">
        <v>21</v>
      </c>
      <c r="J938" s="20" t="s">
        <v>1667</v>
      </c>
      <c r="K938" s="21">
        <v>43545</v>
      </c>
      <c r="L938" s="21" t="s">
        <v>23</v>
      </c>
      <c r="M938" s="15">
        <f t="shared" si="53"/>
        <v>92</v>
      </c>
      <c r="N938" s="15">
        <f t="shared" si="54"/>
        <v>606.94</v>
      </c>
      <c r="XAH938" s="23"/>
      <c r="XAI938" s="23"/>
      <c r="XAJ938" s="23"/>
      <c r="XAK938" s="23"/>
      <c r="XAL938" s="23"/>
      <c r="XAM938" s="23"/>
      <c r="XAN938" s="23"/>
      <c r="XAO938" s="23"/>
      <c r="XAP938" s="23"/>
      <c r="XAQ938" s="23"/>
      <c r="XAR938" s="23"/>
      <c r="XAS938" s="23"/>
      <c r="XAT938" s="23"/>
      <c r="XAU938" s="23"/>
      <c r="XAV938" s="23"/>
      <c r="XAW938" s="23"/>
      <c r="XAX938" s="23"/>
      <c r="XAY938" s="23"/>
      <c r="XAZ938" s="23"/>
      <c r="XBA938" s="23"/>
      <c r="XBB938" s="23"/>
      <c r="XBC938" s="23"/>
      <c r="XBD938" s="23"/>
      <c r="XBE938" s="23"/>
      <c r="XBF938" s="23"/>
      <c r="XBG938" s="23"/>
      <c r="XBH938" s="23"/>
      <c r="XBI938" s="23"/>
      <c r="XBJ938" s="23"/>
      <c r="XBK938" s="23"/>
      <c r="XBL938" s="23"/>
      <c r="XBM938" s="23"/>
      <c r="XBN938" s="23"/>
      <c r="XBO938" s="23"/>
      <c r="XBP938" s="23"/>
      <c r="XBQ938" s="23"/>
      <c r="XBR938" s="23"/>
      <c r="XBS938" s="23"/>
      <c r="XBT938" s="23"/>
      <c r="XBU938" s="23"/>
      <c r="XBV938" s="23"/>
      <c r="XBW938" s="23"/>
      <c r="XBX938" s="23"/>
      <c r="XBY938" s="23"/>
      <c r="XBZ938" s="23"/>
      <c r="XCA938" s="23"/>
      <c r="XCB938" s="23"/>
      <c r="XCC938" s="23"/>
      <c r="XCD938" s="23"/>
      <c r="XCE938" s="23"/>
      <c r="XCF938" s="23"/>
      <c r="XCG938" s="23"/>
      <c r="XCH938" s="23"/>
      <c r="XCI938" s="23"/>
      <c r="XCJ938" s="23"/>
      <c r="XCK938" s="23"/>
      <c r="XCL938" s="23"/>
      <c r="XCM938" s="23"/>
      <c r="XCN938" s="23"/>
      <c r="XCO938" s="23"/>
      <c r="XCP938" s="23"/>
      <c r="XCQ938" s="23"/>
      <c r="XCR938" s="23"/>
      <c r="XCS938" s="23"/>
      <c r="XCT938" s="23"/>
      <c r="XCU938" s="23"/>
      <c r="XCV938" s="23"/>
      <c r="XCW938" s="26"/>
      <c r="XCX938" s="26"/>
      <c r="XCY938" s="26"/>
      <c r="XCZ938" s="26"/>
      <c r="XDA938" s="26"/>
      <c r="XDB938" s="26"/>
      <c r="XDC938" s="26"/>
      <c r="XDD938" s="26"/>
      <c r="XDE938" s="26"/>
      <c r="XDF938" s="26"/>
      <c r="XDG938" s="26"/>
      <c r="XDH938" s="26"/>
      <c r="XDI938" s="26"/>
      <c r="XDJ938" s="26"/>
      <c r="XDK938" s="26"/>
      <c r="XDL938" s="26"/>
      <c r="XDM938" s="26"/>
      <c r="XDN938" s="26"/>
      <c r="XDO938" s="26"/>
      <c r="XDP938" s="26"/>
      <c r="XDQ938" s="26"/>
      <c r="XDR938" s="26"/>
      <c r="XDS938" s="26"/>
      <c r="XDT938" s="26"/>
      <c r="XDU938" s="26"/>
      <c r="XDV938" s="26"/>
      <c r="XDW938" s="26"/>
      <c r="XDX938" s="26"/>
      <c r="XDY938" s="26"/>
      <c r="XDZ938" s="26"/>
      <c r="XEA938" s="26"/>
      <c r="XEB938" s="26"/>
      <c r="XEC938" s="26"/>
      <c r="XED938" s="26"/>
      <c r="XEE938" s="26"/>
      <c r="XEF938" s="26"/>
      <c r="XEG938" s="26"/>
      <c r="XEH938" s="26"/>
      <c r="XEI938" s="26"/>
      <c r="XEJ938" s="26"/>
      <c r="XEK938" s="26"/>
      <c r="XEL938" s="26"/>
      <c r="XEM938" s="26"/>
      <c r="XEN938" s="26"/>
      <c r="XEO938" s="26"/>
      <c r="XEP938" s="26"/>
      <c r="XEQ938" s="26"/>
      <c r="XER938" s="26"/>
      <c r="XES938" s="26"/>
      <c r="XET938" s="26"/>
      <c r="XEU938" s="26"/>
      <c r="XEV938" s="26"/>
      <c r="XEW938" s="26"/>
      <c r="XEX938" s="26"/>
      <c r="XEY938" s="26"/>
      <c r="XEZ938" s="26"/>
      <c r="XFA938" s="26"/>
    </row>
    <row r="939" s="4" customFormat="1" ht="15" customHeight="1" spans="1:16381">
      <c r="A939" s="15">
        <v>935</v>
      </c>
      <c r="B939" s="16" t="s">
        <v>1694</v>
      </c>
      <c r="C939" s="17" t="s">
        <v>1719</v>
      </c>
      <c r="D939" s="18">
        <v>50000</v>
      </c>
      <c r="E939" s="18">
        <v>50000</v>
      </c>
      <c r="F939" s="18">
        <f t="shared" si="52"/>
        <v>50000</v>
      </c>
      <c r="G939" s="17" t="s">
        <v>1109</v>
      </c>
      <c r="H939" s="17" t="s">
        <v>286</v>
      </c>
      <c r="I939" s="17" t="s">
        <v>21</v>
      </c>
      <c r="J939" s="20" t="s">
        <v>1667</v>
      </c>
      <c r="K939" s="21">
        <v>43545</v>
      </c>
      <c r="L939" s="21" t="s">
        <v>23</v>
      </c>
      <c r="M939" s="15">
        <f t="shared" si="53"/>
        <v>92</v>
      </c>
      <c r="N939" s="15">
        <f t="shared" si="54"/>
        <v>606.94</v>
      </c>
      <c r="XAH939" s="23"/>
      <c r="XAI939" s="23"/>
      <c r="XAJ939" s="23"/>
      <c r="XAK939" s="23"/>
      <c r="XAL939" s="23"/>
      <c r="XAM939" s="23"/>
      <c r="XAN939" s="23"/>
      <c r="XAO939" s="23"/>
      <c r="XAP939" s="23"/>
      <c r="XAQ939" s="23"/>
      <c r="XAR939" s="23"/>
      <c r="XAS939" s="23"/>
      <c r="XAT939" s="23"/>
      <c r="XAU939" s="23"/>
      <c r="XAV939" s="23"/>
      <c r="XAW939" s="23"/>
      <c r="XAX939" s="23"/>
      <c r="XAY939" s="23"/>
      <c r="XAZ939" s="23"/>
      <c r="XBA939" s="23"/>
      <c r="XBB939" s="23"/>
      <c r="XBC939" s="23"/>
      <c r="XBD939" s="23"/>
      <c r="XBE939" s="23"/>
      <c r="XBF939" s="23"/>
      <c r="XBG939" s="23"/>
      <c r="XBH939" s="23"/>
      <c r="XBI939" s="23"/>
      <c r="XBJ939" s="23"/>
      <c r="XBK939" s="23"/>
      <c r="XBL939" s="23"/>
      <c r="XBM939" s="23"/>
      <c r="XBN939" s="23"/>
      <c r="XBO939" s="23"/>
      <c r="XBP939" s="23"/>
      <c r="XBQ939" s="23"/>
      <c r="XBR939" s="23"/>
      <c r="XBS939" s="23"/>
      <c r="XBT939" s="23"/>
      <c r="XBU939" s="23"/>
      <c r="XBV939" s="23"/>
      <c r="XBW939" s="23"/>
      <c r="XBX939" s="23"/>
      <c r="XBY939" s="23"/>
      <c r="XBZ939" s="23"/>
      <c r="XCA939" s="23"/>
      <c r="XCB939" s="23"/>
      <c r="XCC939" s="23"/>
      <c r="XCD939" s="23"/>
      <c r="XCE939" s="23"/>
      <c r="XCF939" s="23"/>
      <c r="XCG939" s="23"/>
      <c r="XCH939" s="23"/>
      <c r="XCI939" s="23"/>
      <c r="XCJ939" s="23"/>
      <c r="XCK939" s="23"/>
      <c r="XCL939" s="23"/>
      <c r="XCM939" s="23"/>
      <c r="XCN939" s="23"/>
      <c r="XCO939" s="23"/>
      <c r="XCP939" s="23"/>
      <c r="XCQ939" s="23"/>
      <c r="XCR939" s="23"/>
      <c r="XCS939" s="23"/>
      <c r="XCT939" s="23"/>
      <c r="XCU939" s="23"/>
      <c r="XCV939" s="23"/>
      <c r="XCW939" s="26"/>
      <c r="XCX939" s="26"/>
      <c r="XCY939" s="26"/>
      <c r="XCZ939" s="26"/>
      <c r="XDA939" s="26"/>
      <c r="XDB939" s="26"/>
      <c r="XDC939" s="26"/>
      <c r="XDD939" s="26"/>
      <c r="XDE939" s="26"/>
      <c r="XDF939" s="26"/>
      <c r="XDG939" s="26"/>
      <c r="XDH939" s="26"/>
      <c r="XDI939" s="26"/>
      <c r="XDJ939" s="26"/>
      <c r="XDK939" s="26"/>
      <c r="XDL939" s="26"/>
      <c r="XDM939" s="26"/>
      <c r="XDN939" s="26"/>
      <c r="XDO939" s="26"/>
      <c r="XDP939" s="26"/>
      <c r="XDQ939" s="26"/>
      <c r="XDR939" s="26"/>
      <c r="XDS939" s="26"/>
      <c r="XDT939" s="26"/>
      <c r="XDU939" s="26"/>
      <c r="XDV939" s="26"/>
      <c r="XDW939" s="26"/>
      <c r="XDX939" s="26"/>
      <c r="XDY939" s="26"/>
      <c r="XDZ939" s="26"/>
      <c r="XEA939" s="26"/>
      <c r="XEB939" s="26"/>
      <c r="XEC939" s="26"/>
      <c r="XED939" s="26"/>
      <c r="XEE939" s="26"/>
      <c r="XEF939" s="26"/>
      <c r="XEG939" s="26"/>
      <c r="XEH939" s="26"/>
      <c r="XEI939" s="26"/>
      <c r="XEJ939" s="26"/>
      <c r="XEK939" s="26"/>
      <c r="XEL939" s="26"/>
      <c r="XEM939" s="26"/>
      <c r="XEN939" s="26"/>
      <c r="XEO939" s="26"/>
      <c r="XEP939" s="26"/>
      <c r="XEQ939" s="26"/>
      <c r="XER939" s="26"/>
      <c r="XES939" s="26"/>
      <c r="XET939" s="26"/>
      <c r="XEU939" s="26"/>
      <c r="XEV939" s="26"/>
      <c r="XEW939" s="26"/>
      <c r="XEX939" s="26"/>
      <c r="XEY939" s="26"/>
      <c r="XEZ939" s="26"/>
      <c r="XFA939" s="26"/>
    </row>
    <row r="940" s="4" customFormat="1" ht="15" customHeight="1" spans="1:16381">
      <c r="A940" s="15">
        <v>936</v>
      </c>
      <c r="B940" s="16" t="s">
        <v>1694</v>
      </c>
      <c r="C940" s="17" t="s">
        <v>1720</v>
      </c>
      <c r="D940" s="18">
        <v>50000</v>
      </c>
      <c r="E940" s="18">
        <v>50000</v>
      </c>
      <c r="F940" s="18">
        <f t="shared" si="52"/>
        <v>50000</v>
      </c>
      <c r="G940" s="17" t="s">
        <v>1109</v>
      </c>
      <c r="H940" s="17" t="s">
        <v>286</v>
      </c>
      <c r="I940" s="17" t="s">
        <v>21</v>
      </c>
      <c r="J940" s="20" t="s">
        <v>1667</v>
      </c>
      <c r="K940" s="21">
        <v>43545</v>
      </c>
      <c r="L940" s="21" t="s">
        <v>23</v>
      </c>
      <c r="M940" s="15">
        <f t="shared" si="53"/>
        <v>92</v>
      </c>
      <c r="N940" s="15">
        <f t="shared" si="54"/>
        <v>606.94</v>
      </c>
      <c r="XAH940" s="23"/>
      <c r="XAI940" s="23"/>
      <c r="XAJ940" s="23"/>
      <c r="XAK940" s="23"/>
      <c r="XAL940" s="23"/>
      <c r="XAM940" s="23"/>
      <c r="XAN940" s="23"/>
      <c r="XAO940" s="23"/>
      <c r="XAP940" s="23"/>
      <c r="XAQ940" s="23"/>
      <c r="XAR940" s="23"/>
      <c r="XAS940" s="23"/>
      <c r="XAT940" s="23"/>
      <c r="XAU940" s="23"/>
      <c r="XAV940" s="23"/>
      <c r="XAW940" s="23"/>
      <c r="XAX940" s="23"/>
      <c r="XAY940" s="23"/>
      <c r="XAZ940" s="23"/>
      <c r="XBA940" s="23"/>
      <c r="XBB940" s="23"/>
      <c r="XBC940" s="23"/>
      <c r="XBD940" s="23"/>
      <c r="XBE940" s="23"/>
      <c r="XBF940" s="23"/>
      <c r="XBG940" s="23"/>
      <c r="XBH940" s="23"/>
      <c r="XBI940" s="23"/>
      <c r="XBJ940" s="23"/>
      <c r="XBK940" s="23"/>
      <c r="XBL940" s="23"/>
      <c r="XBM940" s="23"/>
      <c r="XBN940" s="23"/>
      <c r="XBO940" s="23"/>
      <c r="XBP940" s="23"/>
      <c r="XBQ940" s="23"/>
      <c r="XBR940" s="23"/>
      <c r="XBS940" s="23"/>
      <c r="XBT940" s="23"/>
      <c r="XBU940" s="23"/>
      <c r="XBV940" s="23"/>
      <c r="XBW940" s="23"/>
      <c r="XBX940" s="23"/>
      <c r="XBY940" s="23"/>
      <c r="XBZ940" s="23"/>
      <c r="XCA940" s="23"/>
      <c r="XCB940" s="23"/>
      <c r="XCC940" s="23"/>
      <c r="XCD940" s="23"/>
      <c r="XCE940" s="23"/>
      <c r="XCF940" s="23"/>
      <c r="XCG940" s="23"/>
      <c r="XCH940" s="23"/>
      <c r="XCI940" s="23"/>
      <c r="XCJ940" s="23"/>
      <c r="XCK940" s="23"/>
      <c r="XCL940" s="23"/>
      <c r="XCM940" s="23"/>
      <c r="XCN940" s="23"/>
      <c r="XCO940" s="23"/>
      <c r="XCP940" s="23"/>
      <c r="XCQ940" s="23"/>
      <c r="XCR940" s="23"/>
      <c r="XCS940" s="23"/>
      <c r="XCT940" s="23"/>
      <c r="XCU940" s="23"/>
      <c r="XCV940" s="23"/>
      <c r="XCW940" s="26"/>
      <c r="XCX940" s="26"/>
      <c r="XCY940" s="26"/>
      <c r="XCZ940" s="26"/>
      <c r="XDA940" s="26"/>
      <c r="XDB940" s="26"/>
      <c r="XDC940" s="26"/>
      <c r="XDD940" s="26"/>
      <c r="XDE940" s="26"/>
      <c r="XDF940" s="26"/>
      <c r="XDG940" s="26"/>
      <c r="XDH940" s="26"/>
      <c r="XDI940" s="26"/>
      <c r="XDJ940" s="26"/>
      <c r="XDK940" s="26"/>
      <c r="XDL940" s="26"/>
      <c r="XDM940" s="26"/>
      <c r="XDN940" s="26"/>
      <c r="XDO940" s="26"/>
      <c r="XDP940" s="26"/>
      <c r="XDQ940" s="26"/>
      <c r="XDR940" s="26"/>
      <c r="XDS940" s="26"/>
      <c r="XDT940" s="26"/>
      <c r="XDU940" s="26"/>
      <c r="XDV940" s="26"/>
      <c r="XDW940" s="26"/>
      <c r="XDX940" s="26"/>
      <c r="XDY940" s="26"/>
      <c r="XDZ940" s="26"/>
      <c r="XEA940" s="26"/>
      <c r="XEB940" s="26"/>
      <c r="XEC940" s="26"/>
      <c r="XED940" s="26"/>
      <c r="XEE940" s="26"/>
      <c r="XEF940" s="26"/>
      <c r="XEG940" s="26"/>
      <c r="XEH940" s="26"/>
      <c r="XEI940" s="26"/>
      <c r="XEJ940" s="26"/>
      <c r="XEK940" s="26"/>
      <c r="XEL940" s="26"/>
      <c r="XEM940" s="26"/>
      <c r="XEN940" s="26"/>
      <c r="XEO940" s="26"/>
      <c r="XEP940" s="26"/>
      <c r="XEQ940" s="26"/>
      <c r="XER940" s="26"/>
      <c r="XES940" s="26"/>
      <c r="XET940" s="26"/>
      <c r="XEU940" s="26"/>
      <c r="XEV940" s="26"/>
      <c r="XEW940" s="26"/>
      <c r="XEX940" s="26"/>
      <c r="XEY940" s="26"/>
      <c r="XEZ940" s="26"/>
      <c r="XFA940" s="26"/>
    </row>
    <row r="941" s="4" customFormat="1" ht="15" customHeight="1" spans="1:16381">
      <c r="A941" s="15">
        <v>937</v>
      </c>
      <c r="B941" s="16" t="s">
        <v>1694</v>
      </c>
      <c r="C941" s="17" t="s">
        <v>1721</v>
      </c>
      <c r="D941" s="18">
        <v>50000</v>
      </c>
      <c r="E941" s="18">
        <v>50000</v>
      </c>
      <c r="F941" s="18">
        <f t="shared" si="52"/>
        <v>50000</v>
      </c>
      <c r="G941" s="17" t="s">
        <v>1109</v>
      </c>
      <c r="H941" s="17" t="s">
        <v>286</v>
      </c>
      <c r="I941" s="17" t="s">
        <v>21</v>
      </c>
      <c r="J941" s="20" t="s">
        <v>1667</v>
      </c>
      <c r="K941" s="21">
        <v>43545</v>
      </c>
      <c r="L941" s="21" t="s">
        <v>23</v>
      </c>
      <c r="M941" s="15">
        <f t="shared" si="53"/>
        <v>92</v>
      </c>
      <c r="N941" s="15">
        <f t="shared" si="54"/>
        <v>606.94</v>
      </c>
      <c r="XAH941" s="23"/>
      <c r="XAI941" s="23"/>
      <c r="XAJ941" s="23"/>
      <c r="XAK941" s="23"/>
      <c r="XAL941" s="23"/>
      <c r="XAM941" s="23"/>
      <c r="XAN941" s="23"/>
      <c r="XAO941" s="23"/>
      <c r="XAP941" s="23"/>
      <c r="XAQ941" s="23"/>
      <c r="XAR941" s="23"/>
      <c r="XAS941" s="23"/>
      <c r="XAT941" s="23"/>
      <c r="XAU941" s="23"/>
      <c r="XAV941" s="23"/>
      <c r="XAW941" s="23"/>
      <c r="XAX941" s="23"/>
      <c r="XAY941" s="23"/>
      <c r="XAZ941" s="23"/>
      <c r="XBA941" s="23"/>
      <c r="XBB941" s="23"/>
      <c r="XBC941" s="23"/>
      <c r="XBD941" s="23"/>
      <c r="XBE941" s="23"/>
      <c r="XBF941" s="23"/>
      <c r="XBG941" s="23"/>
      <c r="XBH941" s="23"/>
      <c r="XBI941" s="23"/>
      <c r="XBJ941" s="23"/>
      <c r="XBK941" s="23"/>
      <c r="XBL941" s="23"/>
      <c r="XBM941" s="23"/>
      <c r="XBN941" s="23"/>
      <c r="XBO941" s="23"/>
      <c r="XBP941" s="23"/>
      <c r="XBQ941" s="23"/>
      <c r="XBR941" s="23"/>
      <c r="XBS941" s="23"/>
      <c r="XBT941" s="23"/>
      <c r="XBU941" s="23"/>
      <c r="XBV941" s="23"/>
      <c r="XBW941" s="23"/>
      <c r="XBX941" s="23"/>
      <c r="XBY941" s="23"/>
      <c r="XBZ941" s="23"/>
      <c r="XCA941" s="23"/>
      <c r="XCB941" s="23"/>
      <c r="XCC941" s="23"/>
      <c r="XCD941" s="23"/>
      <c r="XCE941" s="23"/>
      <c r="XCF941" s="23"/>
      <c r="XCG941" s="23"/>
      <c r="XCH941" s="23"/>
      <c r="XCI941" s="23"/>
      <c r="XCJ941" s="23"/>
      <c r="XCK941" s="23"/>
      <c r="XCL941" s="23"/>
      <c r="XCM941" s="23"/>
      <c r="XCN941" s="23"/>
      <c r="XCO941" s="23"/>
      <c r="XCP941" s="23"/>
      <c r="XCQ941" s="23"/>
      <c r="XCR941" s="23"/>
      <c r="XCS941" s="23"/>
      <c r="XCT941" s="23"/>
      <c r="XCU941" s="23"/>
      <c r="XCV941" s="23"/>
      <c r="XCW941" s="26"/>
      <c r="XCX941" s="26"/>
      <c r="XCY941" s="26"/>
      <c r="XCZ941" s="26"/>
      <c r="XDA941" s="26"/>
      <c r="XDB941" s="26"/>
      <c r="XDC941" s="26"/>
      <c r="XDD941" s="26"/>
      <c r="XDE941" s="26"/>
      <c r="XDF941" s="26"/>
      <c r="XDG941" s="26"/>
      <c r="XDH941" s="26"/>
      <c r="XDI941" s="26"/>
      <c r="XDJ941" s="26"/>
      <c r="XDK941" s="26"/>
      <c r="XDL941" s="26"/>
      <c r="XDM941" s="26"/>
      <c r="XDN941" s="26"/>
      <c r="XDO941" s="26"/>
      <c r="XDP941" s="26"/>
      <c r="XDQ941" s="26"/>
      <c r="XDR941" s="26"/>
      <c r="XDS941" s="26"/>
      <c r="XDT941" s="26"/>
      <c r="XDU941" s="26"/>
      <c r="XDV941" s="26"/>
      <c r="XDW941" s="26"/>
      <c r="XDX941" s="26"/>
      <c r="XDY941" s="26"/>
      <c r="XDZ941" s="26"/>
      <c r="XEA941" s="26"/>
      <c r="XEB941" s="26"/>
      <c r="XEC941" s="26"/>
      <c r="XED941" s="26"/>
      <c r="XEE941" s="26"/>
      <c r="XEF941" s="26"/>
      <c r="XEG941" s="26"/>
      <c r="XEH941" s="26"/>
      <c r="XEI941" s="26"/>
      <c r="XEJ941" s="26"/>
      <c r="XEK941" s="26"/>
      <c r="XEL941" s="26"/>
      <c r="XEM941" s="26"/>
      <c r="XEN941" s="26"/>
      <c r="XEO941" s="26"/>
      <c r="XEP941" s="26"/>
      <c r="XEQ941" s="26"/>
      <c r="XER941" s="26"/>
      <c r="XES941" s="26"/>
      <c r="XET941" s="26"/>
      <c r="XEU941" s="26"/>
      <c r="XEV941" s="26"/>
      <c r="XEW941" s="26"/>
      <c r="XEX941" s="26"/>
      <c r="XEY941" s="26"/>
      <c r="XEZ941" s="26"/>
      <c r="XFA941" s="26"/>
    </row>
    <row r="942" s="4" customFormat="1" ht="15" customHeight="1" spans="1:16381">
      <c r="A942" s="15">
        <v>938</v>
      </c>
      <c r="B942" s="16" t="s">
        <v>1694</v>
      </c>
      <c r="C942" s="17" t="s">
        <v>1722</v>
      </c>
      <c r="D942" s="18">
        <v>50000</v>
      </c>
      <c r="E942" s="18">
        <v>50000</v>
      </c>
      <c r="F942" s="18">
        <f t="shared" si="52"/>
        <v>50000</v>
      </c>
      <c r="G942" s="17" t="s">
        <v>1131</v>
      </c>
      <c r="H942" s="17" t="s">
        <v>288</v>
      </c>
      <c r="I942" s="17" t="s">
        <v>21</v>
      </c>
      <c r="J942" s="20" t="s">
        <v>1667</v>
      </c>
      <c r="K942" s="21">
        <v>43545</v>
      </c>
      <c r="L942" s="21" t="s">
        <v>23</v>
      </c>
      <c r="M942" s="15">
        <f t="shared" si="53"/>
        <v>92</v>
      </c>
      <c r="N942" s="15">
        <f t="shared" si="54"/>
        <v>606.94</v>
      </c>
      <c r="XAH942" s="23"/>
      <c r="XAI942" s="23"/>
      <c r="XAJ942" s="23"/>
      <c r="XAK942" s="23"/>
      <c r="XAL942" s="23"/>
      <c r="XAM942" s="23"/>
      <c r="XAN942" s="23"/>
      <c r="XAO942" s="23"/>
      <c r="XAP942" s="23"/>
      <c r="XAQ942" s="23"/>
      <c r="XAR942" s="23"/>
      <c r="XAS942" s="23"/>
      <c r="XAT942" s="23"/>
      <c r="XAU942" s="23"/>
      <c r="XAV942" s="23"/>
      <c r="XAW942" s="23"/>
      <c r="XAX942" s="23"/>
      <c r="XAY942" s="23"/>
      <c r="XAZ942" s="23"/>
      <c r="XBA942" s="23"/>
      <c r="XBB942" s="23"/>
      <c r="XBC942" s="23"/>
      <c r="XBD942" s="23"/>
      <c r="XBE942" s="23"/>
      <c r="XBF942" s="23"/>
      <c r="XBG942" s="23"/>
      <c r="XBH942" s="23"/>
      <c r="XBI942" s="23"/>
      <c r="XBJ942" s="23"/>
      <c r="XBK942" s="23"/>
      <c r="XBL942" s="23"/>
      <c r="XBM942" s="23"/>
      <c r="XBN942" s="23"/>
      <c r="XBO942" s="23"/>
      <c r="XBP942" s="23"/>
      <c r="XBQ942" s="23"/>
      <c r="XBR942" s="23"/>
      <c r="XBS942" s="23"/>
      <c r="XBT942" s="23"/>
      <c r="XBU942" s="23"/>
      <c r="XBV942" s="23"/>
      <c r="XBW942" s="23"/>
      <c r="XBX942" s="23"/>
      <c r="XBY942" s="23"/>
      <c r="XBZ942" s="23"/>
      <c r="XCA942" s="23"/>
      <c r="XCB942" s="23"/>
      <c r="XCC942" s="23"/>
      <c r="XCD942" s="23"/>
      <c r="XCE942" s="23"/>
      <c r="XCF942" s="23"/>
      <c r="XCG942" s="23"/>
      <c r="XCH942" s="23"/>
      <c r="XCI942" s="23"/>
      <c r="XCJ942" s="23"/>
      <c r="XCK942" s="23"/>
      <c r="XCL942" s="23"/>
      <c r="XCM942" s="23"/>
      <c r="XCN942" s="23"/>
      <c r="XCO942" s="23"/>
      <c r="XCP942" s="23"/>
      <c r="XCQ942" s="23"/>
      <c r="XCR942" s="23"/>
      <c r="XCS942" s="23"/>
      <c r="XCT942" s="23"/>
      <c r="XCU942" s="23"/>
      <c r="XCV942" s="23"/>
      <c r="XCW942" s="26"/>
      <c r="XCX942" s="26"/>
      <c r="XCY942" s="26"/>
      <c r="XCZ942" s="26"/>
      <c r="XDA942" s="26"/>
      <c r="XDB942" s="26"/>
      <c r="XDC942" s="26"/>
      <c r="XDD942" s="26"/>
      <c r="XDE942" s="26"/>
      <c r="XDF942" s="26"/>
      <c r="XDG942" s="26"/>
      <c r="XDH942" s="26"/>
      <c r="XDI942" s="26"/>
      <c r="XDJ942" s="26"/>
      <c r="XDK942" s="26"/>
      <c r="XDL942" s="26"/>
      <c r="XDM942" s="26"/>
      <c r="XDN942" s="26"/>
      <c r="XDO942" s="26"/>
      <c r="XDP942" s="26"/>
      <c r="XDQ942" s="26"/>
      <c r="XDR942" s="26"/>
      <c r="XDS942" s="26"/>
      <c r="XDT942" s="26"/>
      <c r="XDU942" s="26"/>
      <c r="XDV942" s="26"/>
      <c r="XDW942" s="26"/>
      <c r="XDX942" s="26"/>
      <c r="XDY942" s="26"/>
      <c r="XDZ942" s="26"/>
      <c r="XEA942" s="26"/>
      <c r="XEB942" s="26"/>
      <c r="XEC942" s="26"/>
      <c r="XED942" s="26"/>
      <c r="XEE942" s="26"/>
      <c r="XEF942" s="26"/>
      <c r="XEG942" s="26"/>
      <c r="XEH942" s="26"/>
      <c r="XEI942" s="26"/>
      <c r="XEJ942" s="26"/>
      <c r="XEK942" s="26"/>
      <c r="XEL942" s="26"/>
      <c r="XEM942" s="26"/>
      <c r="XEN942" s="26"/>
      <c r="XEO942" s="26"/>
      <c r="XEP942" s="26"/>
      <c r="XEQ942" s="26"/>
      <c r="XER942" s="26"/>
      <c r="XES942" s="26"/>
      <c r="XET942" s="26"/>
      <c r="XEU942" s="26"/>
      <c r="XEV942" s="26"/>
      <c r="XEW942" s="26"/>
      <c r="XEX942" s="26"/>
      <c r="XEY942" s="26"/>
      <c r="XEZ942" s="26"/>
      <c r="XFA942" s="26"/>
    </row>
    <row r="943" s="4" customFormat="1" ht="15" customHeight="1" spans="1:16381">
      <c r="A943" s="15">
        <v>939</v>
      </c>
      <c r="B943" s="16" t="s">
        <v>1694</v>
      </c>
      <c r="C943" s="17" t="s">
        <v>1723</v>
      </c>
      <c r="D943" s="18">
        <v>50000</v>
      </c>
      <c r="E943" s="18">
        <v>50000</v>
      </c>
      <c r="F943" s="18">
        <f t="shared" si="52"/>
        <v>50000</v>
      </c>
      <c r="G943" s="17" t="s">
        <v>1131</v>
      </c>
      <c r="H943" s="17" t="s">
        <v>288</v>
      </c>
      <c r="I943" s="17" t="s">
        <v>21</v>
      </c>
      <c r="J943" s="20" t="s">
        <v>1667</v>
      </c>
      <c r="K943" s="21">
        <v>43545</v>
      </c>
      <c r="L943" s="21" t="s">
        <v>23</v>
      </c>
      <c r="M943" s="15">
        <f t="shared" si="53"/>
        <v>92</v>
      </c>
      <c r="N943" s="15">
        <f t="shared" si="54"/>
        <v>606.94</v>
      </c>
      <c r="XAH943" s="23"/>
      <c r="XAI943" s="23"/>
      <c r="XAJ943" s="23"/>
      <c r="XAK943" s="23"/>
      <c r="XAL943" s="23"/>
      <c r="XAM943" s="23"/>
      <c r="XAN943" s="23"/>
      <c r="XAO943" s="23"/>
      <c r="XAP943" s="23"/>
      <c r="XAQ943" s="23"/>
      <c r="XAR943" s="23"/>
      <c r="XAS943" s="23"/>
      <c r="XAT943" s="23"/>
      <c r="XAU943" s="23"/>
      <c r="XAV943" s="23"/>
      <c r="XAW943" s="23"/>
      <c r="XAX943" s="23"/>
      <c r="XAY943" s="23"/>
      <c r="XAZ943" s="23"/>
      <c r="XBA943" s="23"/>
      <c r="XBB943" s="23"/>
      <c r="XBC943" s="23"/>
      <c r="XBD943" s="23"/>
      <c r="XBE943" s="23"/>
      <c r="XBF943" s="23"/>
      <c r="XBG943" s="23"/>
      <c r="XBH943" s="23"/>
      <c r="XBI943" s="23"/>
      <c r="XBJ943" s="23"/>
      <c r="XBK943" s="23"/>
      <c r="XBL943" s="23"/>
      <c r="XBM943" s="23"/>
      <c r="XBN943" s="23"/>
      <c r="XBO943" s="23"/>
      <c r="XBP943" s="23"/>
      <c r="XBQ943" s="23"/>
      <c r="XBR943" s="23"/>
      <c r="XBS943" s="23"/>
      <c r="XBT943" s="23"/>
      <c r="XBU943" s="23"/>
      <c r="XBV943" s="23"/>
      <c r="XBW943" s="23"/>
      <c r="XBX943" s="23"/>
      <c r="XBY943" s="23"/>
      <c r="XBZ943" s="23"/>
      <c r="XCA943" s="23"/>
      <c r="XCB943" s="23"/>
      <c r="XCC943" s="23"/>
      <c r="XCD943" s="23"/>
      <c r="XCE943" s="23"/>
      <c r="XCF943" s="23"/>
      <c r="XCG943" s="23"/>
      <c r="XCH943" s="23"/>
      <c r="XCI943" s="23"/>
      <c r="XCJ943" s="23"/>
      <c r="XCK943" s="23"/>
      <c r="XCL943" s="23"/>
      <c r="XCM943" s="23"/>
      <c r="XCN943" s="23"/>
      <c r="XCO943" s="23"/>
      <c r="XCP943" s="23"/>
      <c r="XCQ943" s="23"/>
      <c r="XCR943" s="23"/>
      <c r="XCS943" s="23"/>
      <c r="XCT943" s="23"/>
      <c r="XCU943" s="23"/>
      <c r="XCV943" s="23"/>
      <c r="XCW943" s="26"/>
      <c r="XCX943" s="26"/>
      <c r="XCY943" s="26"/>
      <c r="XCZ943" s="26"/>
      <c r="XDA943" s="26"/>
      <c r="XDB943" s="26"/>
      <c r="XDC943" s="26"/>
      <c r="XDD943" s="26"/>
      <c r="XDE943" s="26"/>
      <c r="XDF943" s="26"/>
      <c r="XDG943" s="26"/>
      <c r="XDH943" s="26"/>
      <c r="XDI943" s="26"/>
      <c r="XDJ943" s="26"/>
      <c r="XDK943" s="26"/>
      <c r="XDL943" s="26"/>
      <c r="XDM943" s="26"/>
      <c r="XDN943" s="26"/>
      <c r="XDO943" s="26"/>
      <c r="XDP943" s="26"/>
      <c r="XDQ943" s="26"/>
      <c r="XDR943" s="26"/>
      <c r="XDS943" s="26"/>
      <c r="XDT943" s="26"/>
      <c r="XDU943" s="26"/>
      <c r="XDV943" s="26"/>
      <c r="XDW943" s="26"/>
      <c r="XDX943" s="26"/>
      <c r="XDY943" s="26"/>
      <c r="XDZ943" s="26"/>
      <c r="XEA943" s="26"/>
      <c r="XEB943" s="26"/>
      <c r="XEC943" s="26"/>
      <c r="XED943" s="26"/>
      <c r="XEE943" s="26"/>
      <c r="XEF943" s="26"/>
      <c r="XEG943" s="26"/>
      <c r="XEH943" s="26"/>
      <c r="XEI943" s="26"/>
      <c r="XEJ943" s="26"/>
      <c r="XEK943" s="26"/>
      <c r="XEL943" s="26"/>
      <c r="XEM943" s="26"/>
      <c r="XEN943" s="26"/>
      <c r="XEO943" s="26"/>
      <c r="XEP943" s="26"/>
      <c r="XEQ943" s="26"/>
      <c r="XER943" s="26"/>
      <c r="XES943" s="26"/>
      <c r="XET943" s="26"/>
      <c r="XEU943" s="26"/>
      <c r="XEV943" s="26"/>
      <c r="XEW943" s="26"/>
      <c r="XEX943" s="26"/>
      <c r="XEY943" s="26"/>
      <c r="XEZ943" s="26"/>
      <c r="XFA943" s="26"/>
    </row>
    <row r="944" s="4" customFormat="1" ht="15" customHeight="1" spans="1:16381">
      <c r="A944" s="15">
        <v>940</v>
      </c>
      <c r="B944" s="16" t="s">
        <v>1694</v>
      </c>
      <c r="C944" s="17" t="s">
        <v>1724</v>
      </c>
      <c r="D944" s="18">
        <v>50000</v>
      </c>
      <c r="E944" s="18">
        <v>50000</v>
      </c>
      <c r="F944" s="18">
        <f t="shared" si="52"/>
        <v>50000</v>
      </c>
      <c r="G944" s="17" t="s">
        <v>721</v>
      </c>
      <c r="H944" s="17" t="s">
        <v>219</v>
      </c>
      <c r="I944" s="17" t="s">
        <v>21</v>
      </c>
      <c r="J944" s="20" t="s">
        <v>1667</v>
      </c>
      <c r="K944" s="21">
        <v>43545</v>
      </c>
      <c r="L944" s="21" t="s">
        <v>23</v>
      </c>
      <c r="M944" s="15">
        <f t="shared" si="53"/>
        <v>92</v>
      </c>
      <c r="N944" s="15">
        <f t="shared" si="54"/>
        <v>606.94</v>
      </c>
      <c r="XAH944" s="23"/>
      <c r="XAI944" s="23"/>
      <c r="XAJ944" s="23"/>
      <c r="XAK944" s="23"/>
      <c r="XAL944" s="23"/>
      <c r="XAM944" s="23"/>
      <c r="XAN944" s="23"/>
      <c r="XAO944" s="23"/>
      <c r="XAP944" s="23"/>
      <c r="XAQ944" s="23"/>
      <c r="XAR944" s="23"/>
      <c r="XAS944" s="23"/>
      <c r="XAT944" s="23"/>
      <c r="XAU944" s="23"/>
      <c r="XAV944" s="23"/>
      <c r="XAW944" s="23"/>
      <c r="XAX944" s="23"/>
      <c r="XAY944" s="23"/>
      <c r="XAZ944" s="23"/>
      <c r="XBA944" s="23"/>
      <c r="XBB944" s="23"/>
      <c r="XBC944" s="23"/>
      <c r="XBD944" s="23"/>
      <c r="XBE944" s="23"/>
      <c r="XBF944" s="23"/>
      <c r="XBG944" s="23"/>
      <c r="XBH944" s="23"/>
      <c r="XBI944" s="23"/>
      <c r="XBJ944" s="23"/>
      <c r="XBK944" s="23"/>
      <c r="XBL944" s="23"/>
      <c r="XBM944" s="23"/>
      <c r="XBN944" s="23"/>
      <c r="XBO944" s="23"/>
      <c r="XBP944" s="23"/>
      <c r="XBQ944" s="23"/>
      <c r="XBR944" s="23"/>
      <c r="XBS944" s="23"/>
      <c r="XBT944" s="23"/>
      <c r="XBU944" s="23"/>
      <c r="XBV944" s="23"/>
      <c r="XBW944" s="23"/>
      <c r="XBX944" s="23"/>
      <c r="XBY944" s="23"/>
      <c r="XBZ944" s="23"/>
      <c r="XCA944" s="23"/>
      <c r="XCB944" s="23"/>
      <c r="XCC944" s="23"/>
      <c r="XCD944" s="23"/>
      <c r="XCE944" s="23"/>
      <c r="XCF944" s="23"/>
      <c r="XCG944" s="23"/>
      <c r="XCH944" s="23"/>
      <c r="XCI944" s="23"/>
      <c r="XCJ944" s="23"/>
      <c r="XCK944" s="23"/>
      <c r="XCL944" s="23"/>
      <c r="XCM944" s="23"/>
      <c r="XCN944" s="23"/>
      <c r="XCO944" s="23"/>
      <c r="XCP944" s="23"/>
      <c r="XCQ944" s="23"/>
      <c r="XCR944" s="23"/>
      <c r="XCS944" s="23"/>
      <c r="XCT944" s="23"/>
      <c r="XCU944" s="23"/>
      <c r="XCV944" s="23"/>
      <c r="XCW944" s="26"/>
      <c r="XCX944" s="26"/>
      <c r="XCY944" s="26"/>
      <c r="XCZ944" s="26"/>
      <c r="XDA944" s="26"/>
      <c r="XDB944" s="26"/>
      <c r="XDC944" s="26"/>
      <c r="XDD944" s="26"/>
      <c r="XDE944" s="26"/>
      <c r="XDF944" s="26"/>
      <c r="XDG944" s="26"/>
      <c r="XDH944" s="26"/>
      <c r="XDI944" s="26"/>
      <c r="XDJ944" s="26"/>
      <c r="XDK944" s="26"/>
      <c r="XDL944" s="26"/>
      <c r="XDM944" s="26"/>
      <c r="XDN944" s="26"/>
      <c r="XDO944" s="26"/>
      <c r="XDP944" s="26"/>
      <c r="XDQ944" s="26"/>
      <c r="XDR944" s="26"/>
      <c r="XDS944" s="26"/>
      <c r="XDT944" s="26"/>
      <c r="XDU944" s="26"/>
      <c r="XDV944" s="26"/>
      <c r="XDW944" s="26"/>
      <c r="XDX944" s="26"/>
      <c r="XDY944" s="26"/>
      <c r="XDZ944" s="26"/>
      <c r="XEA944" s="26"/>
      <c r="XEB944" s="26"/>
      <c r="XEC944" s="26"/>
      <c r="XED944" s="26"/>
      <c r="XEE944" s="26"/>
      <c r="XEF944" s="26"/>
      <c r="XEG944" s="26"/>
      <c r="XEH944" s="26"/>
      <c r="XEI944" s="26"/>
      <c r="XEJ944" s="26"/>
      <c r="XEK944" s="26"/>
      <c r="XEL944" s="26"/>
      <c r="XEM944" s="26"/>
      <c r="XEN944" s="26"/>
      <c r="XEO944" s="26"/>
      <c r="XEP944" s="26"/>
      <c r="XEQ944" s="26"/>
      <c r="XER944" s="26"/>
      <c r="XES944" s="26"/>
      <c r="XET944" s="26"/>
      <c r="XEU944" s="26"/>
      <c r="XEV944" s="26"/>
      <c r="XEW944" s="26"/>
      <c r="XEX944" s="26"/>
      <c r="XEY944" s="26"/>
      <c r="XEZ944" s="26"/>
      <c r="XFA944" s="26"/>
    </row>
    <row r="945" s="4" customFormat="1" ht="15" customHeight="1" spans="1:16381">
      <c r="A945" s="15">
        <v>941</v>
      </c>
      <c r="B945" s="16" t="s">
        <v>1694</v>
      </c>
      <c r="C945" s="17" t="s">
        <v>1725</v>
      </c>
      <c r="D945" s="18">
        <v>50000</v>
      </c>
      <c r="E945" s="18">
        <v>50000</v>
      </c>
      <c r="F945" s="18">
        <f t="shared" si="52"/>
        <v>50000</v>
      </c>
      <c r="G945" s="17" t="s">
        <v>721</v>
      </c>
      <c r="H945" s="17" t="s">
        <v>219</v>
      </c>
      <c r="I945" s="17" t="s">
        <v>21</v>
      </c>
      <c r="J945" s="20" t="s">
        <v>1667</v>
      </c>
      <c r="K945" s="21">
        <v>43545</v>
      </c>
      <c r="L945" s="21" t="s">
        <v>23</v>
      </c>
      <c r="M945" s="15">
        <f t="shared" si="53"/>
        <v>92</v>
      </c>
      <c r="N945" s="15">
        <f t="shared" si="54"/>
        <v>606.94</v>
      </c>
      <c r="XAH945" s="23"/>
      <c r="XAI945" s="23"/>
      <c r="XAJ945" s="23"/>
      <c r="XAK945" s="23"/>
      <c r="XAL945" s="23"/>
      <c r="XAM945" s="23"/>
      <c r="XAN945" s="23"/>
      <c r="XAO945" s="23"/>
      <c r="XAP945" s="23"/>
      <c r="XAQ945" s="23"/>
      <c r="XAR945" s="23"/>
      <c r="XAS945" s="23"/>
      <c r="XAT945" s="23"/>
      <c r="XAU945" s="23"/>
      <c r="XAV945" s="23"/>
      <c r="XAW945" s="23"/>
      <c r="XAX945" s="23"/>
      <c r="XAY945" s="23"/>
      <c r="XAZ945" s="23"/>
      <c r="XBA945" s="23"/>
      <c r="XBB945" s="23"/>
      <c r="XBC945" s="23"/>
      <c r="XBD945" s="23"/>
      <c r="XBE945" s="23"/>
      <c r="XBF945" s="23"/>
      <c r="XBG945" s="23"/>
      <c r="XBH945" s="23"/>
      <c r="XBI945" s="23"/>
      <c r="XBJ945" s="23"/>
      <c r="XBK945" s="23"/>
      <c r="XBL945" s="23"/>
      <c r="XBM945" s="23"/>
      <c r="XBN945" s="23"/>
      <c r="XBO945" s="23"/>
      <c r="XBP945" s="23"/>
      <c r="XBQ945" s="23"/>
      <c r="XBR945" s="23"/>
      <c r="XBS945" s="23"/>
      <c r="XBT945" s="23"/>
      <c r="XBU945" s="23"/>
      <c r="XBV945" s="23"/>
      <c r="XBW945" s="23"/>
      <c r="XBX945" s="23"/>
      <c r="XBY945" s="23"/>
      <c r="XBZ945" s="23"/>
      <c r="XCA945" s="23"/>
      <c r="XCB945" s="23"/>
      <c r="XCC945" s="23"/>
      <c r="XCD945" s="23"/>
      <c r="XCE945" s="23"/>
      <c r="XCF945" s="23"/>
      <c r="XCG945" s="23"/>
      <c r="XCH945" s="23"/>
      <c r="XCI945" s="23"/>
      <c r="XCJ945" s="23"/>
      <c r="XCK945" s="23"/>
      <c r="XCL945" s="23"/>
      <c r="XCM945" s="23"/>
      <c r="XCN945" s="23"/>
      <c r="XCO945" s="23"/>
      <c r="XCP945" s="23"/>
      <c r="XCQ945" s="23"/>
      <c r="XCR945" s="23"/>
      <c r="XCS945" s="23"/>
      <c r="XCT945" s="23"/>
      <c r="XCU945" s="23"/>
      <c r="XCV945" s="23"/>
      <c r="XCW945" s="26"/>
      <c r="XCX945" s="26"/>
      <c r="XCY945" s="26"/>
      <c r="XCZ945" s="26"/>
      <c r="XDA945" s="26"/>
      <c r="XDB945" s="26"/>
      <c r="XDC945" s="26"/>
      <c r="XDD945" s="26"/>
      <c r="XDE945" s="26"/>
      <c r="XDF945" s="26"/>
      <c r="XDG945" s="26"/>
      <c r="XDH945" s="26"/>
      <c r="XDI945" s="26"/>
      <c r="XDJ945" s="26"/>
      <c r="XDK945" s="26"/>
      <c r="XDL945" s="26"/>
      <c r="XDM945" s="26"/>
      <c r="XDN945" s="26"/>
      <c r="XDO945" s="26"/>
      <c r="XDP945" s="26"/>
      <c r="XDQ945" s="26"/>
      <c r="XDR945" s="26"/>
      <c r="XDS945" s="26"/>
      <c r="XDT945" s="26"/>
      <c r="XDU945" s="26"/>
      <c r="XDV945" s="26"/>
      <c r="XDW945" s="26"/>
      <c r="XDX945" s="26"/>
      <c r="XDY945" s="26"/>
      <c r="XDZ945" s="26"/>
      <c r="XEA945" s="26"/>
      <c r="XEB945" s="26"/>
      <c r="XEC945" s="26"/>
      <c r="XED945" s="26"/>
      <c r="XEE945" s="26"/>
      <c r="XEF945" s="26"/>
      <c r="XEG945" s="26"/>
      <c r="XEH945" s="26"/>
      <c r="XEI945" s="26"/>
      <c r="XEJ945" s="26"/>
      <c r="XEK945" s="26"/>
      <c r="XEL945" s="26"/>
      <c r="XEM945" s="26"/>
      <c r="XEN945" s="26"/>
      <c r="XEO945" s="26"/>
      <c r="XEP945" s="26"/>
      <c r="XEQ945" s="26"/>
      <c r="XER945" s="26"/>
      <c r="XES945" s="26"/>
      <c r="XET945" s="26"/>
      <c r="XEU945" s="26"/>
      <c r="XEV945" s="26"/>
      <c r="XEW945" s="26"/>
      <c r="XEX945" s="26"/>
      <c r="XEY945" s="26"/>
      <c r="XEZ945" s="26"/>
      <c r="XFA945" s="26"/>
    </row>
    <row r="946" s="4" customFormat="1" ht="15" customHeight="1" spans="1:16381">
      <c r="A946" s="15">
        <v>942</v>
      </c>
      <c r="B946" s="16" t="s">
        <v>1694</v>
      </c>
      <c r="C946" s="17" t="s">
        <v>1726</v>
      </c>
      <c r="D946" s="18">
        <v>50000</v>
      </c>
      <c r="E946" s="18">
        <v>50000</v>
      </c>
      <c r="F946" s="18">
        <f t="shared" si="52"/>
        <v>50000</v>
      </c>
      <c r="G946" s="17" t="s">
        <v>543</v>
      </c>
      <c r="H946" s="17" t="s">
        <v>544</v>
      </c>
      <c r="I946" s="17" t="s">
        <v>21</v>
      </c>
      <c r="J946" s="20" t="s">
        <v>1667</v>
      </c>
      <c r="K946" s="21">
        <v>43545</v>
      </c>
      <c r="L946" s="21" t="s">
        <v>23</v>
      </c>
      <c r="M946" s="15">
        <f t="shared" si="53"/>
        <v>92</v>
      </c>
      <c r="N946" s="15">
        <f t="shared" si="54"/>
        <v>606.94</v>
      </c>
      <c r="XAH946" s="23"/>
      <c r="XAI946" s="23"/>
      <c r="XAJ946" s="23"/>
      <c r="XAK946" s="23"/>
      <c r="XAL946" s="23"/>
      <c r="XAM946" s="23"/>
      <c r="XAN946" s="23"/>
      <c r="XAO946" s="23"/>
      <c r="XAP946" s="23"/>
      <c r="XAQ946" s="23"/>
      <c r="XAR946" s="23"/>
      <c r="XAS946" s="23"/>
      <c r="XAT946" s="23"/>
      <c r="XAU946" s="23"/>
      <c r="XAV946" s="23"/>
      <c r="XAW946" s="23"/>
      <c r="XAX946" s="23"/>
      <c r="XAY946" s="23"/>
      <c r="XAZ946" s="23"/>
      <c r="XBA946" s="23"/>
      <c r="XBB946" s="23"/>
      <c r="XBC946" s="23"/>
      <c r="XBD946" s="23"/>
      <c r="XBE946" s="23"/>
      <c r="XBF946" s="23"/>
      <c r="XBG946" s="23"/>
      <c r="XBH946" s="23"/>
      <c r="XBI946" s="23"/>
      <c r="XBJ946" s="23"/>
      <c r="XBK946" s="23"/>
      <c r="XBL946" s="23"/>
      <c r="XBM946" s="23"/>
      <c r="XBN946" s="23"/>
      <c r="XBO946" s="23"/>
      <c r="XBP946" s="23"/>
      <c r="XBQ946" s="23"/>
      <c r="XBR946" s="23"/>
      <c r="XBS946" s="23"/>
      <c r="XBT946" s="23"/>
      <c r="XBU946" s="23"/>
      <c r="XBV946" s="23"/>
      <c r="XBW946" s="23"/>
      <c r="XBX946" s="23"/>
      <c r="XBY946" s="23"/>
      <c r="XBZ946" s="23"/>
      <c r="XCA946" s="23"/>
      <c r="XCB946" s="23"/>
      <c r="XCC946" s="23"/>
      <c r="XCD946" s="23"/>
      <c r="XCE946" s="23"/>
      <c r="XCF946" s="23"/>
      <c r="XCG946" s="23"/>
      <c r="XCH946" s="23"/>
      <c r="XCI946" s="23"/>
      <c r="XCJ946" s="23"/>
      <c r="XCK946" s="23"/>
      <c r="XCL946" s="23"/>
      <c r="XCM946" s="23"/>
      <c r="XCN946" s="23"/>
      <c r="XCO946" s="23"/>
      <c r="XCP946" s="23"/>
      <c r="XCQ946" s="23"/>
      <c r="XCR946" s="23"/>
      <c r="XCS946" s="23"/>
      <c r="XCT946" s="23"/>
      <c r="XCU946" s="23"/>
      <c r="XCV946" s="23"/>
      <c r="XCW946" s="26"/>
      <c r="XCX946" s="26"/>
      <c r="XCY946" s="26"/>
      <c r="XCZ946" s="26"/>
      <c r="XDA946" s="26"/>
      <c r="XDB946" s="26"/>
      <c r="XDC946" s="26"/>
      <c r="XDD946" s="26"/>
      <c r="XDE946" s="26"/>
      <c r="XDF946" s="26"/>
      <c r="XDG946" s="26"/>
      <c r="XDH946" s="26"/>
      <c r="XDI946" s="26"/>
      <c r="XDJ946" s="26"/>
      <c r="XDK946" s="26"/>
      <c r="XDL946" s="26"/>
      <c r="XDM946" s="26"/>
      <c r="XDN946" s="26"/>
      <c r="XDO946" s="26"/>
      <c r="XDP946" s="26"/>
      <c r="XDQ946" s="26"/>
      <c r="XDR946" s="26"/>
      <c r="XDS946" s="26"/>
      <c r="XDT946" s="26"/>
      <c r="XDU946" s="26"/>
      <c r="XDV946" s="26"/>
      <c r="XDW946" s="26"/>
      <c r="XDX946" s="26"/>
      <c r="XDY946" s="26"/>
      <c r="XDZ946" s="26"/>
      <c r="XEA946" s="26"/>
      <c r="XEB946" s="26"/>
      <c r="XEC946" s="26"/>
      <c r="XED946" s="26"/>
      <c r="XEE946" s="26"/>
      <c r="XEF946" s="26"/>
      <c r="XEG946" s="26"/>
      <c r="XEH946" s="26"/>
      <c r="XEI946" s="26"/>
      <c r="XEJ946" s="26"/>
      <c r="XEK946" s="26"/>
      <c r="XEL946" s="26"/>
      <c r="XEM946" s="26"/>
      <c r="XEN946" s="26"/>
      <c r="XEO946" s="26"/>
      <c r="XEP946" s="26"/>
      <c r="XEQ946" s="26"/>
      <c r="XER946" s="26"/>
      <c r="XES946" s="26"/>
      <c r="XET946" s="26"/>
      <c r="XEU946" s="26"/>
      <c r="XEV946" s="26"/>
      <c r="XEW946" s="26"/>
      <c r="XEX946" s="26"/>
      <c r="XEY946" s="26"/>
      <c r="XEZ946" s="26"/>
      <c r="XFA946" s="26"/>
    </row>
    <row r="947" s="4" customFormat="1" ht="15" customHeight="1" spans="1:16381">
      <c r="A947" s="15">
        <v>943</v>
      </c>
      <c r="B947" s="16" t="s">
        <v>1694</v>
      </c>
      <c r="C947" s="17" t="s">
        <v>1727</v>
      </c>
      <c r="D947" s="18">
        <v>50000</v>
      </c>
      <c r="E947" s="18">
        <v>50000</v>
      </c>
      <c r="F947" s="18">
        <f t="shared" si="52"/>
        <v>50000</v>
      </c>
      <c r="G947" s="17" t="s">
        <v>543</v>
      </c>
      <c r="H947" s="17" t="s">
        <v>544</v>
      </c>
      <c r="I947" s="17" t="s">
        <v>21</v>
      </c>
      <c r="J947" s="20" t="s">
        <v>1667</v>
      </c>
      <c r="K947" s="21">
        <v>43545</v>
      </c>
      <c r="L947" s="21" t="s">
        <v>23</v>
      </c>
      <c r="M947" s="15">
        <f t="shared" si="53"/>
        <v>92</v>
      </c>
      <c r="N947" s="15">
        <f t="shared" si="54"/>
        <v>606.94</v>
      </c>
      <c r="XAH947" s="23"/>
      <c r="XAI947" s="23"/>
      <c r="XAJ947" s="23"/>
      <c r="XAK947" s="23"/>
      <c r="XAL947" s="23"/>
      <c r="XAM947" s="23"/>
      <c r="XAN947" s="23"/>
      <c r="XAO947" s="23"/>
      <c r="XAP947" s="23"/>
      <c r="XAQ947" s="23"/>
      <c r="XAR947" s="23"/>
      <c r="XAS947" s="23"/>
      <c r="XAT947" s="23"/>
      <c r="XAU947" s="23"/>
      <c r="XAV947" s="23"/>
      <c r="XAW947" s="23"/>
      <c r="XAX947" s="23"/>
      <c r="XAY947" s="23"/>
      <c r="XAZ947" s="23"/>
      <c r="XBA947" s="23"/>
      <c r="XBB947" s="23"/>
      <c r="XBC947" s="23"/>
      <c r="XBD947" s="23"/>
      <c r="XBE947" s="23"/>
      <c r="XBF947" s="23"/>
      <c r="XBG947" s="23"/>
      <c r="XBH947" s="23"/>
      <c r="XBI947" s="23"/>
      <c r="XBJ947" s="23"/>
      <c r="XBK947" s="23"/>
      <c r="XBL947" s="23"/>
      <c r="XBM947" s="23"/>
      <c r="XBN947" s="23"/>
      <c r="XBO947" s="23"/>
      <c r="XBP947" s="23"/>
      <c r="XBQ947" s="23"/>
      <c r="XBR947" s="23"/>
      <c r="XBS947" s="23"/>
      <c r="XBT947" s="23"/>
      <c r="XBU947" s="23"/>
      <c r="XBV947" s="23"/>
      <c r="XBW947" s="23"/>
      <c r="XBX947" s="23"/>
      <c r="XBY947" s="23"/>
      <c r="XBZ947" s="23"/>
      <c r="XCA947" s="23"/>
      <c r="XCB947" s="23"/>
      <c r="XCC947" s="23"/>
      <c r="XCD947" s="23"/>
      <c r="XCE947" s="23"/>
      <c r="XCF947" s="23"/>
      <c r="XCG947" s="23"/>
      <c r="XCH947" s="23"/>
      <c r="XCI947" s="23"/>
      <c r="XCJ947" s="23"/>
      <c r="XCK947" s="23"/>
      <c r="XCL947" s="23"/>
      <c r="XCM947" s="23"/>
      <c r="XCN947" s="23"/>
      <c r="XCO947" s="23"/>
      <c r="XCP947" s="23"/>
      <c r="XCQ947" s="23"/>
      <c r="XCR947" s="23"/>
      <c r="XCS947" s="23"/>
      <c r="XCT947" s="23"/>
      <c r="XCU947" s="23"/>
      <c r="XCV947" s="23"/>
      <c r="XCW947" s="26"/>
      <c r="XCX947" s="26"/>
      <c r="XCY947" s="26"/>
      <c r="XCZ947" s="26"/>
      <c r="XDA947" s="26"/>
      <c r="XDB947" s="26"/>
      <c r="XDC947" s="26"/>
      <c r="XDD947" s="26"/>
      <c r="XDE947" s="26"/>
      <c r="XDF947" s="26"/>
      <c r="XDG947" s="26"/>
      <c r="XDH947" s="26"/>
      <c r="XDI947" s="26"/>
      <c r="XDJ947" s="26"/>
      <c r="XDK947" s="26"/>
      <c r="XDL947" s="26"/>
      <c r="XDM947" s="26"/>
      <c r="XDN947" s="26"/>
      <c r="XDO947" s="26"/>
      <c r="XDP947" s="26"/>
      <c r="XDQ947" s="26"/>
      <c r="XDR947" s="26"/>
      <c r="XDS947" s="26"/>
      <c r="XDT947" s="26"/>
      <c r="XDU947" s="26"/>
      <c r="XDV947" s="26"/>
      <c r="XDW947" s="26"/>
      <c r="XDX947" s="26"/>
      <c r="XDY947" s="26"/>
      <c r="XDZ947" s="26"/>
      <c r="XEA947" s="26"/>
      <c r="XEB947" s="26"/>
      <c r="XEC947" s="26"/>
      <c r="XED947" s="26"/>
      <c r="XEE947" s="26"/>
      <c r="XEF947" s="26"/>
      <c r="XEG947" s="26"/>
      <c r="XEH947" s="26"/>
      <c r="XEI947" s="26"/>
      <c r="XEJ947" s="26"/>
      <c r="XEK947" s="26"/>
      <c r="XEL947" s="26"/>
      <c r="XEM947" s="26"/>
      <c r="XEN947" s="26"/>
      <c r="XEO947" s="26"/>
      <c r="XEP947" s="26"/>
      <c r="XEQ947" s="26"/>
      <c r="XER947" s="26"/>
      <c r="XES947" s="26"/>
      <c r="XET947" s="26"/>
      <c r="XEU947" s="26"/>
      <c r="XEV947" s="26"/>
      <c r="XEW947" s="26"/>
      <c r="XEX947" s="26"/>
      <c r="XEY947" s="26"/>
      <c r="XEZ947" s="26"/>
      <c r="XFA947" s="26"/>
    </row>
    <row r="948" s="4" customFormat="1" ht="15" customHeight="1" spans="1:16381">
      <c r="A948" s="15">
        <v>944</v>
      </c>
      <c r="B948" s="16" t="s">
        <v>1694</v>
      </c>
      <c r="C948" s="17" t="s">
        <v>1728</v>
      </c>
      <c r="D948" s="18">
        <v>50000</v>
      </c>
      <c r="E948" s="18">
        <v>50000</v>
      </c>
      <c r="F948" s="18">
        <f t="shared" si="52"/>
        <v>50000</v>
      </c>
      <c r="G948" s="17" t="s">
        <v>1400</v>
      </c>
      <c r="H948" s="17" t="s">
        <v>137</v>
      </c>
      <c r="I948" s="17" t="s">
        <v>21</v>
      </c>
      <c r="J948" s="20" t="s">
        <v>1667</v>
      </c>
      <c r="K948" s="21">
        <v>43545</v>
      </c>
      <c r="L948" s="21" t="s">
        <v>23</v>
      </c>
      <c r="M948" s="15">
        <f t="shared" si="53"/>
        <v>92</v>
      </c>
      <c r="N948" s="15">
        <f t="shared" si="54"/>
        <v>606.94</v>
      </c>
      <c r="XAH948" s="23"/>
      <c r="XAI948" s="23"/>
      <c r="XAJ948" s="23"/>
      <c r="XAK948" s="23"/>
      <c r="XAL948" s="23"/>
      <c r="XAM948" s="23"/>
      <c r="XAN948" s="23"/>
      <c r="XAO948" s="23"/>
      <c r="XAP948" s="23"/>
      <c r="XAQ948" s="23"/>
      <c r="XAR948" s="23"/>
      <c r="XAS948" s="23"/>
      <c r="XAT948" s="23"/>
      <c r="XAU948" s="23"/>
      <c r="XAV948" s="23"/>
      <c r="XAW948" s="23"/>
      <c r="XAX948" s="23"/>
      <c r="XAY948" s="23"/>
      <c r="XAZ948" s="23"/>
      <c r="XBA948" s="23"/>
      <c r="XBB948" s="23"/>
      <c r="XBC948" s="23"/>
      <c r="XBD948" s="23"/>
      <c r="XBE948" s="23"/>
      <c r="XBF948" s="23"/>
      <c r="XBG948" s="23"/>
      <c r="XBH948" s="23"/>
      <c r="XBI948" s="23"/>
      <c r="XBJ948" s="23"/>
      <c r="XBK948" s="23"/>
      <c r="XBL948" s="23"/>
      <c r="XBM948" s="23"/>
      <c r="XBN948" s="23"/>
      <c r="XBO948" s="23"/>
      <c r="XBP948" s="23"/>
      <c r="XBQ948" s="23"/>
      <c r="XBR948" s="23"/>
      <c r="XBS948" s="23"/>
      <c r="XBT948" s="23"/>
      <c r="XBU948" s="23"/>
      <c r="XBV948" s="23"/>
      <c r="XBW948" s="23"/>
      <c r="XBX948" s="23"/>
      <c r="XBY948" s="23"/>
      <c r="XBZ948" s="23"/>
      <c r="XCA948" s="23"/>
      <c r="XCB948" s="23"/>
      <c r="XCC948" s="23"/>
      <c r="XCD948" s="23"/>
      <c r="XCE948" s="23"/>
      <c r="XCF948" s="23"/>
      <c r="XCG948" s="23"/>
      <c r="XCH948" s="23"/>
      <c r="XCI948" s="23"/>
      <c r="XCJ948" s="23"/>
      <c r="XCK948" s="23"/>
      <c r="XCL948" s="23"/>
      <c r="XCM948" s="23"/>
      <c r="XCN948" s="23"/>
      <c r="XCO948" s="23"/>
      <c r="XCP948" s="23"/>
      <c r="XCQ948" s="23"/>
      <c r="XCR948" s="23"/>
      <c r="XCS948" s="23"/>
      <c r="XCT948" s="23"/>
      <c r="XCU948" s="23"/>
      <c r="XCV948" s="23"/>
      <c r="XCW948" s="26"/>
      <c r="XCX948" s="26"/>
      <c r="XCY948" s="26"/>
      <c r="XCZ948" s="26"/>
      <c r="XDA948" s="26"/>
      <c r="XDB948" s="26"/>
      <c r="XDC948" s="26"/>
      <c r="XDD948" s="26"/>
      <c r="XDE948" s="26"/>
      <c r="XDF948" s="26"/>
      <c r="XDG948" s="26"/>
      <c r="XDH948" s="26"/>
      <c r="XDI948" s="26"/>
      <c r="XDJ948" s="26"/>
      <c r="XDK948" s="26"/>
      <c r="XDL948" s="26"/>
      <c r="XDM948" s="26"/>
      <c r="XDN948" s="26"/>
      <c r="XDO948" s="26"/>
      <c r="XDP948" s="26"/>
      <c r="XDQ948" s="26"/>
      <c r="XDR948" s="26"/>
      <c r="XDS948" s="26"/>
      <c r="XDT948" s="26"/>
      <c r="XDU948" s="26"/>
      <c r="XDV948" s="26"/>
      <c r="XDW948" s="26"/>
      <c r="XDX948" s="26"/>
      <c r="XDY948" s="26"/>
      <c r="XDZ948" s="26"/>
      <c r="XEA948" s="26"/>
      <c r="XEB948" s="26"/>
      <c r="XEC948" s="26"/>
      <c r="XED948" s="26"/>
      <c r="XEE948" s="26"/>
      <c r="XEF948" s="26"/>
      <c r="XEG948" s="26"/>
      <c r="XEH948" s="26"/>
      <c r="XEI948" s="26"/>
      <c r="XEJ948" s="26"/>
      <c r="XEK948" s="26"/>
      <c r="XEL948" s="26"/>
      <c r="XEM948" s="26"/>
      <c r="XEN948" s="26"/>
      <c r="XEO948" s="26"/>
      <c r="XEP948" s="26"/>
      <c r="XEQ948" s="26"/>
      <c r="XER948" s="26"/>
      <c r="XES948" s="26"/>
      <c r="XET948" s="26"/>
      <c r="XEU948" s="26"/>
      <c r="XEV948" s="26"/>
      <c r="XEW948" s="26"/>
      <c r="XEX948" s="26"/>
      <c r="XEY948" s="26"/>
      <c r="XEZ948" s="26"/>
      <c r="XFA948" s="26"/>
    </row>
    <row r="949" s="4" customFormat="1" ht="15" customHeight="1" spans="1:16381">
      <c r="A949" s="15">
        <v>945</v>
      </c>
      <c r="B949" s="16" t="s">
        <v>1694</v>
      </c>
      <c r="C949" s="17" t="s">
        <v>1729</v>
      </c>
      <c r="D949" s="18">
        <v>50000</v>
      </c>
      <c r="E949" s="18">
        <v>50000</v>
      </c>
      <c r="F949" s="18">
        <f t="shared" si="52"/>
        <v>50000</v>
      </c>
      <c r="G949" s="17" t="s">
        <v>1400</v>
      </c>
      <c r="H949" s="17" t="s">
        <v>137</v>
      </c>
      <c r="I949" s="17" t="s">
        <v>21</v>
      </c>
      <c r="J949" s="20" t="s">
        <v>1667</v>
      </c>
      <c r="K949" s="21">
        <v>43545</v>
      </c>
      <c r="L949" s="21" t="s">
        <v>23</v>
      </c>
      <c r="M949" s="15">
        <f t="shared" si="53"/>
        <v>92</v>
      </c>
      <c r="N949" s="15">
        <f t="shared" si="54"/>
        <v>606.94</v>
      </c>
      <c r="XAH949" s="23"/>
      <c r="XAI949" s="23"/>
      <c r="XAJ949" s="23"/>
      <c r="XAK949" s="23"/>
      <c r="XAL949" s="23"/>
      <c r="XAM949" s="23"/>
      <c r="XAN949" s="23"/>
      <c r="XAO949" s="23"/>
      <c r="XAP949" s="23"/>
      <c r="XAQ949" s="23"/>
      <c r="XAR949" s="23"/>
      <c r="XAS949" s="23"/>
      <c r="XAT949" s="23"/>
      <c r="XAU949" s="23"/>
      <c r="XAV949" s="23"/>
      <c r="XAW949" s="23"/>
      <c r="XAX949" s="23"/>
      <c r="XAY949" s="23"/>
      <c r="XAZ949" s="23"/>
      <c r="XBA949" s="23"/>
      <c r="XBB949" s="23"/>
      <c r="XBC949" s="23"/>
      <c r="XBD949" s="23"/>
      <c r="XBE949" s="23"/>
      <c r="XBF949" s="23"/>
      <c r="XBG949" s="23"/>
      <c r="XBH949" s="23"/>
      <c r="XBI949" s="23"/>
      <c r="XBJ949" s="23"/>
      <c r="XBK949" s="23"/>
      <c r="XBL949" s="23"/>
      <c r="XBM949" s="23"/>
      <c r="XBN949" s="23"/>
      <c r="XBO949" s="23"/>
      <c r="XBP949" s="23"/>
      <c r="XBQ949" s="23"/>
      <c r="XBR949" s="23"/>
      <c r="XBS949" s="23"/>
      <c r="XBT949" s="23"/>
      <c r="XBU949" s="23"/>
      <c r="XBV949" s="23"/>
      <c r="XBW949" s="23"/>
      <c r="XBX949" s="23"/>
      <c r="XBY949" s="23"/>
      <c r="XBZ949" s="23"/>
      <c r="XCA949" s="23"/>
      <c r="XCB949" s="23"/>
      <c r="XCC949" s="23"/>
      <c r="XCD949" s="23"/>
      <c r="XCE949" s="23"/>
      <c r="XCF949" s="23"/>
      <c r="XCG949" s="23"/>
      <c r="XCH949" s="23"/>
      <c r="XCI949" s="23"/>
      <c r="XCJ949" s="23"/>
      <c r="XCK949" s="23"/>
      <c r="XCL949" s="23"/>
      <c r="XCM949" s="23"/>
      <c r="XCN949" s="23"/>
      <c r="XCO949" s="23"/>
      <c r="XCP949" s="23"/>
      <c r="XCQ949" s="23"/>
      <c r="XCR949" s="23"/>
      <c r="XCS949" s="23"/>
      <c r="XCT949" s="23"/>
      <c r="XCU949" s="23"/>
      <c r="XCV949" s="23"/>
      <c r="XCW949" s="26"/>
      <c r="XCX949" s="26"/>
      <c r="XCY949" s="26"/>
      <c r="XCZ949" s="26"/>
      <c r="XDA949" s="26"/>
      <c r="XDB949" s="26"/>
      <c r="XDC949" s="26"/>
      <c r="XDD949" s="26"/>
      <c r="XDE949" s="26"/>
      <c r="XDF949" s="26"/>
      <c r="XDG949" s="26"/>
      <c r="XDH949" s="26"/>
      <c r="XDI949" s="26"/>
      <c r="XDJ949" s="26"/>
      <c r="XDK949" s="26"/>
      <c r="XDL949" s="26"/>
      <c r="XDM949" s="26"/>
      <c r="XDN949" s="26"/>
      <c r="XDO949" s="26"/>
      <c r="XDP949" s="26"/>
      <c r="XDQ949" s="26"/>
      <c r="XDR949" s="26"/>
      <c r="XDS949" s="26"/>
      <c r="XDT949" s="26"/>
      <c r="XDU949" s="26"/>
      <c r="XDV949" s="26"/>
      <c r="XDW949" s="26"/>
      <c r="XDX949" s="26"/>
      <c r="XDY949" s="26"/>
      <c r="XDZ949" s="26"/>
      <c r="XEA949" s="26"/>
      <c r="XEB949" s="26"/>
      <c r="XEC949" s="26"/>
      <c r="XED949" s="26"/>
      <c r="XEE949" s="26"/>
      <c r="XEF949" s="26"/>
      <c r="XEG949" s="26"/>
      <c r="XEH949" s="26"/>
      <c r="XEI949" s="26"/>
      <c r="XEJ949" s="26"/>
      <c r="XEK949" s="26"/>
      <c r="XEL949" s="26"/>
      <c r="XEM949" s="26"/>
      <c r="XEN949" s="26"/>
      <c r="XEO949" s="26"/>
      <c r="XEP949" s="26"/>
      <c r="XEQ949" s="26"/>
      <c r="XER949" s="26"/>
      <c r="XES949" s="26"/>
      <c r="XET949" s="26"/>
      <c r="XEU949" s="26"/>
      <c r="XEV949" s="26"/>
      <c r="XEW949" s="26"/>
      <c r="XEX949" s="26"/>
      <c r="XEY949" s="26"/>
      <c r="XEZ949" s="26"/>
      <c r="XFA949" s="26"/>
    </row>
    <row r="950" s="4" customFormat="1" ht="15" customHeight="1" spans="1:16381">
      <c r="A950" s="15">
        <v>946</v>
      </c>
      <c r="B950" s="16" t="s">
        <v>1694</v>
      </c>
      <c r="C950" s="17" t="s">
        <v>1730</v>
      </c>
      <c r="D950" s="18">
        <v>50000</v>
      </c>
      <c r="E950" s="18">
        <v>50000</v>
      </c>
      <c r="F950" s="18">
        <f t="shared" si="52"/>
        <v>50000</v>
      </c>
      <c r="G950" s="17" t="s">
        <v>293</v>
      </c>
      <c r="H950" s="17" t="s">
        <v>294</v>
      </c>
      <c r="I950" s="17" t="s">
        <v>21</v>
      </c>
      <c r="J950" s="20" t="s">
        <v>1667</v>
      </c>
      <c r="K950" s="21">
        <v>43545</v>
      </c>
      <c r="L950" s="21" t="s">
        <v>23</v>
      </c>
      <c r="M950" s="15">
        <f t="shared" si="53"/>
        <v>92</v>
      </c>
      <c r="N950" s="15">
        <f t="shared" si="54"/>
        <v>606.94</v>
      </c>
      <c r="XAH950" s="23"/>
      <c r="XAI950" s="23"/>
      <c r="XAJ950" s="23"/>
      <c r="XAK950" s="23"/>
      <c r="XAL950" s="23"/>
      <c r="XAM950" s="23"/>
      <c r="XAN950" s="23"/>
      <c r="XAO950" s="23"/>
      <c r="XAP950" s="23"/>
      <c r="XAQ950" s="23"/>
      <c r="XAR950" s="23"/>
      <c r="XAS950" s="23"/>
      <c r="XAT950" s="23"/>
      <c r="XAU950" s="23"/>
      <c r="XAV950" s="23"/>
      <c r="XAW950" s="23"/>
      <c r="XAX950" s="23"/>
      <c r="XAY950" s="23"/>
      <c r="XAZ950" s="23"/>
      <c r="XBA950" s="23"/>
      <c r="XBB950" s="23"/>
      <c r="XBC950" s="23"/>
      <c r="XBD950" s="23"/>
      <c r="XBE950" s="23"/>
      <c r="XBF950" s="23"/>
      <c r="XBG950" s="23"/>
      <c r="XBH950" s="23"/>
      <c r="XBI950" s="23"/>
      <c r="XBJ950" s="23"/>
      <c r="XBK950" s="23"/>
      <c r="XBL950" s="23"/>
      <c r="XBM950" s="23"/>
      <c r="XBN950" s="23"/>
      <c r="XBO950" s="23"/>
      <c r="XBP950" s="23"/>
      <c r="XBQ950" s="23"/>
      <c r="XBR950" s="23"/>
      <c r="XBS950" s="23"/>
      <c r="XBT950" s="23"/>
      <c r="XBU950" s="23"/>
      <c r="XBV950" s="23"/>
      <c r="XBW950" s="23"/>
      <c r="XBX950" s="23"/>
      <c r="XBY950" s="23"/>
      <c r="XBZ950" s="23"/>
      <c r="XCA950" s="23"/>
      <c r="XCB950" s="23"/>
      <c r="XCC950" s="23"/>
      <c r="XCD950" s="23"/>
      <c r="XCE950" s="23"/>
      <c r="XCF950" s="23"/>
      <c r="XCG950" s="23"/>
      <c r="XCH950" s="23"/>
      <c r="XCI950" s="23"/>
      <c r="XCJ950" s="23"/>
      <c r="XCK950" s="23"/>
      <c r="XCL950" s="23"/>
      <c r="XCM950" s="23"/>
      <c r="XCN950" s="23"/>
      <c r="XCO950" s="23"/>
      <c r="XCP950" s="23"/>
      <c r="XCQ950" s="23"/>
      <c r="XCR950" s="23"/>
      <c r="XCS950" s="23"/>
      <c r="XCT950" s="23"/>
      <c r="XCU950" s="23"/>
      <c r="XCV950" s="23"/>
      <c r="XCW950" s="26"/>
      <c r="XCX950" s="26"/>
      <c r="XCY950" s="26"/>
      <c r="XCZ950" s="26"/>
      <c r="XDA950" s="26"/>
      <c r="XDB950" s="26"/>
      <c r="XDC950" s="26"/>
      <c r="XDD950" s="26"/>
      <c r="XDE950" s="26"/>
      <c r="XDF950" s="26"/>
      <c r="XDG950" s="26"/>
      <c r="XDH950" s="26"/>
      <c r="XDI950" s="26"/>
      <c r="XDJ950" s="26"/>
      <c r="XDK950" s="26"/>
      <c r="XDL950" s="26"/>
      <c r="XDM950" s="26"/>
      <c r="XDN950" s="26"/>
      <c r="XDO950" s="26"/>
      <c r="XDP950" s="26"/>
      <c r="XDQ950" s="26"/>
      <c r="XDR950" s="26"/>
      <c r="XDS950" s="26"/>
      <c r="XDT950" s="26"/>
      <c r="XDU950" s="26"/>
      <c r="XDV950" s="26"/>
      <c r="XDW950" s="26"/>
      <c r="XDX950" s="26"/>
      <c r="XDY950" s="26"/>
      <c r="XDZ950" s="26"/>
      <c r="XEA950" s="26"/>
      <c r="XEB950" s="26"/>
      <c r="XEC950" s="26"/>
      <c r="XED950" s="26"/>
      <c r="XEE950" s="26"/>
      <c r="XEF950" s="26"/>
      <c r="XEG950" s="26"/>
      <c r="XEH950" s="26"/>
      <c r="XEI950" s="26"/>
      <c r="XEJ950" s="26"/>
      <c r="XEK950" s="26"/>
      <c r="XEL950" s="26"/>
      <c r="XEM950" s="26"/>
      <c r="XEN950" s="26"/>
      <c r="XEO950" s="26"/>
      <c r="XEP950" s="26"/>
      <c r="XEQ950" s="26"/>
      <c r="XER950" s="26"/>
      <c r="XES950" s="26"/>
      <c r="XET950" s="26"/>
      <c r="XEU950" s="26"/>
      <c r="XEV950" s="26"/>
      <c r="XEW950" s="26"/>
      <c r="XEX950" s="26"/>
      <c r="XEY950" s="26"/>
      <c r="XEZ950" s="26"/>
      <c r="XFA950" s="26"/>
    </row>
    <row r="951" s="4" customFormat="1" ht="15" customHeight="1" spans="1:16381">
      <c r="A951" s="15">
        <v>947</v>
      </c>
      <c r="B951" s="16" t="s">
        <v>1694</v>
      </c>
      <c r="C951" s="17" t="s">
        <v>1731</v>
      </c>
      <c r="D951" s="18">
        <v>50000</v>
      </c>
      <c r="E951" s="18">
        <v>50000</v>
      </c>
      <c r="F951" s="18">
        <f t="shared" si="52"/>
        <v>50000</v>
      </c>
      <c r="G951" s="17" t="s">
        <v>297</v>
      </c>
      <c r="H951" s="17" t="s">
        <v>1416</v>
      </c>
      <c r="I951" s="17" t="s">
        <v>21</v>
      </c>
      <c r="J951" s="20" t="s">
        <v>1667</v>
      </c>
      <c r="K951" s="21">
        <v>43545</v>
      </c>
      <c r="L951" s="21" t="s">
        <v>23</v>
      </c>
      <c r="M951" s="15">
        <f t="shared" si="53"/>
        <v>92</v>
      </c>
      <c r="N951" s="15">
        <f t="shared" si="54"/>
        <v>606.94</v>
      </c>
      <c r="XAH951" s="23"/>
      <c r="XAI951" s="23"/>
      <c r="XAJ951" s="23"/>
      <c r="XAK951" s="23"/>
      <c r="XAL951" s="23"/>
      <c r="XAM951" s="23"/>
      <c r="XAN951" s="23"/>
      <c r="XAO951" s="23"/>
      <c r="XAP951" s="23"/>
      <c r="XAQ951" s="23"/>
      <c r="XAR951" s="23"/>
      <c r="XAS951" s="23"/>
      <c r="XAT951" s="23"/>
      <c r="XAU951" s="23"/>
      <c r="XAV951" s="23"/>
      <c r="XAW951" s="23"/>
      <c r="XAX951" s="23"/>
      <c r="XAY951" s="23"/>
      <c r="XAZ951" s="23"/>
      <c r="XBA951" s="23"/>
      <c r="XBB951" s="23"/>
      <c r="XBC951" s="23"/>
      <c r="XBD951" s="23"/>
      <c r="XBE951" s="23"/>
      <c r="XBF951" s="23"/>
      <c r="XBG951" s="23"/>
      <c r="XBH951" s="23"/>
      <c r="XBI951" s="23"/>
      <c r="XBJ951" s="23"/>
      <c r="XBK951" s="23"/>
      <c r="XBL951" s="23"/>
      <c r="XBM951" s="23"/>
      <c r="XBN951" s="23"/>
      <c r="XBO951" s="23"/>
      <c r="XBP951" s="23"/>
      <c r="XBQ951" s="23"/>
      <c r="XBR951" s="23"/>
      <c r="XBS951" s="23"/>
      <c r="XBT951" s="23"/>
      <c r="XBU951" s="23"/>
      <c r="XBV951" s="23"/>
      <c r="XBW951" s="23"/>
      <c r="XBX951" s="23"/>
      <c r="XBY951" s="23"/>
      <c r="XBZ951" s="23"/>
      <c r="XCA951" s="23"/>
      <c r="XCB951" s="23"/>
      <c r="XCC951" s="23"/>
      <c r="XCD951" s="23"/>
      <c r="XCE951" s="23"/>
      <c r="XCF951" s="23"/>
      <c r="XCG951" s="23"/>
      <c r="XCH951" s="23"/>
      <c r="XCI951" s="23"/>
      <c r="XCJ951" s="23"/>
      <c r="XCK951" s="23"/>
      <c r="XCL951" s="23"/>
      <c r="XCM951" s="23"/>
      <c r="XCN951" s="23"/>
      <c r="XCO951" s="23"/>
      <c r="XCP951" s="23"/>
      <c r="XCQ951" s="23"/>
      <c r="XCR951" s="23"/>
      <c r="XCS951" s="23"/>
      <c r="XCT951" s="23"/>
      <c r="XCU951" s="23"/>
      <c r="XCV951" s="23"/>
      <c r="XCW951" s="26"/>
      <c r="XCX951" s="26"/>
      <c r="XCY951" s="26"/>
      <c r="XCZ951" s="26"/>
      <c r="XDA951" s="26"/>
      <c r="XDB951" s="26"/>
      <c r="XDC951" s="26"/>
      <c r="XDD951" s="26"/>
      <c r="XDE951" s="26"/>
      <c r="XDF951" s="26"/>
      <c r="XDG951" s="26"/>
      <c r="XDH951" s="26"/>
      <c r="XDI951" s="26"/>
      <c r="XDJ951" s="26"/>
      <c r="XDK951" s="26"/>
      <c r="XDL951" s="26"/>
      <c r="XDM951" s="26"/>
      <c r="XDN951" s="26"/>
      <c r="XDO951" s="26"/>
      <c r="XDP951" s="26"/>
      <c r="XDQ951" s="26"/>
      <c r="XDR951" s="26"/>
      <c r="XDS951" s="26"/>
      <c r="XDT951" s="26"/>
      <c r="XDU951" s="26"/>
      <c r="XDV951" s="26"/>
      <c r="XDW951" s="26"/>
      <c r="XDX951" s="26"/>
      <c r="XDY951" s="26"/>
      <c r="XDZ951" s="26"/>
      <c r="XEA951" s="26"/>
      <c r="XEB951" s="26"/>
      <c r="XEC951" s="26"/>
      <c r="XED951" s="26"/>
      <c r="XEE951" s="26"/>
      <c r="XEF951" s="26"/>
      <c r="XEG951" s="26"/>
      <c r="XEH951" s="26"/>
      <c r="XEI951" s="26"/>
      <c r="XEJ951" s="26"/>
      <c r="XEK951" s="26"/>
      <c r="XEL951" s="26"/>
      <c r="XEM951" s="26"/>
      <c r="XEN951" s="26"/>
      <c r="XEO951" s="26"/>
      <c r="XEP951" s="26"/>
      <c r="XEQ951" s="26"/>
      <c r="XER951" s="26"/>
      <c r="XES951" s="26"/>
      <c r="XET951" s="26"/>
      <c r="XEU951" s="26"/>
      <c r="XEV951" s="26"/>
      <c r="XEW951" s="26"/>
      <c r="XEX951" s="26"/>
      <c r="XEY951" s="26"/>
      <c r="XEZ951" s="26"/>
      <c r="XFA951" s="26"/>
    </row>
    <row r="952" s="4" customFormat="1" ht="15" customHeight="1" spans="1:16381">
      <c r="A952" s="15">
        <v>948</v>
      </c>
      <c r="B952" s="16" t="s">
        <v>1694</v>
      </c>
      <c r="C952" s="17" t="s">
        <v>1732</v>
      </c>
      <c r="D952" s="18">
        <v>50000</v>
      </c>
      <c r="E952" s="18">
        <v>50000</v>
      </c>
      <c r="F952" s="18">
        <f t="shared" si="52"/>
        <v>50000</v>
      </c>
      <c r="G952" s="17" t="s">
        <v>297</v>
      </c>
      <c r="H952" s="17" t="s">
        <v>1416</v>
      </c>
      <c r="I952" s="17" t="s">
        <v>21</v>
      </c>
      <c r="J952" s="20" t="s">
        <v>1667</v>
      </c>
      <c r="K952" s="21">
        <v>43545</v>
      </c>
      <c r="L952" s="21" t="s">
        <v>23</v>
      </c>
      <c r="M952" s="15">
        <f t="shared" si="53"/>
        <v>92</v>
      </c>
      <c r="N952" s="15">
        <f t="shared" si="54"/>
        <v>606.94</v>
      </c>
      <c r="XAH952" s="23"/>
      <c r="XAI952" s="23"/>
      <c r="XAJ952" s="23"/>
      <c r="XAK952" s="23"/>
      <c r="XAL952" s="23"/>
      <c r="XAM952" s="23"/>
      <c r="XAN952" s="23"/>
      <c r="XAO952" s="23"/>
      <c r="XAP952" s="23"/>
      <c r="XAQ952" s="23"/>
      <c r="XAR952" s="23"/>
      <c r="XAS952" s="23"/>
      <c r="XAT952" s="23"/>
      <c r="XAU952" s="23"/>
      <c r="XAV952" s="23"/>
      <c r="XAW952" s="23"/>
      <c r="XAX952" s="23"/>
      <c r="XAY952" s="23"/>
      <c r="XAZ952" s="23"/>
      <c r="XBA952" s="23"/>
      <c r="XBB952" s="23"/>
      <c r="XBC952" s="23"/>
      <c r="XBD952" s="23"/>
      <c r="XBE952" s="23"/>
      <c r="XBF952" s="23"/>
      <c r="XBG952" s="23"/>
      <c r="XBH952" s="23"/>
      <c r="XBI952" s="23"/>
      <c r="XBJ952" s="23"/>
      <c r="XBK952" s="23"/>
      <c r="XBL952" s="23"/>
      <c r="XBM952" s="23"/>
      <c r="XBN952" s="23"/>
      <c r="XBO952" s="23"/>
      <c r="XBP952" s="23"/>
      <c r="XBQ952" s="23"/>
      <c r="XBR952" s="23"/>
      <c r="XBS952" s="23"/>
      <c r="XBT952" s="23"/>
      <c r="XBU952" s="23"/>
      <c r="XBV952" s="23"/>
      <c r="XBW952" s="23"/>
      <c r="XBX952" s="23"/>
      <c r="XBY952" s="23"/>
      <c r="XBZ952" s="23"/>
      <c r="XCA952" s="23"/>
      <c r="XCB952" s="23"/>
      <c r="XCC952" s="23"/>
      <c r="XCD952" s="23"/>
      <c r="XCE952" s="23"/>
      <c r="XCF952" s="23"/>
      <c r="XCG952" s="23"/>
      <c r="XCH952" s="23"/>
      <c r="XCI952" s="23"/>
      <c r="XCJ952" s="23"/>
      <c r="XCK952" s="23"/>
      <c r="XCL952" s="23"/>
      <c r="XCM952" s="23"/>
      <c r="XCN952" s="23"/>
      <c r="XCO952" s="23"/>
      <c r="XCP952" s="23"/>
      <c r="XCQ952" s="23"/>
      <c r="XCR952" s="23"/>
      <c r="XCS952" s="23"/>
      <c r="XCT952" s="23"/>
      <c r="XCU952" s="23"/>
      <c r="XCV952" s="23"/>
      <c r="XCW952" s="26"/>
      <c r="XCX952" s="26"/>
      <c r="XCY952" s="26"/>
      <c r="XCZ952" s="26"/>
      <c r="XDA952" s="26"/>
      <c r="XDB952" s="26"/>
      <c r="XDC952" s="26"/>
      <c r="XDD952" s="26"/>
      <c r="XDE952" s="26"/>
      <c r="XDF952" s="26"/>
      <c r="XDG952" s="26"/>
      <c r="XDH952" s="26"/>
      <c r="XDI952" s="26"/>
      <c r="XDJ952" s="26"/>
      <c r="XDK952" s="26"/>
      <c r="XDL952" s="26"/>
      <c r="XDM952" s="26"/>
      <c r="XDN952" s="26"/>
      <c r="XDO952" s="26"/>
      <c r="XDP952" s="26"/>
      <c r="XDQ952" s="26"/>
      <c r="XDR952" s="26"/>
      <c r="XDS952" s="26"/>
      <c r="XDT952" s="26"/>
      <c r="XDU952" s="26"/>
      <c r="XDV952" s="26"/>
      <c r="XDW952" s="26"/>
      <c r="XDX952" s="26"/>
      <c r="XDY952" s="26"/>
      <c r="XDZ952" s="26"/>
      <c r="XEA952" s="26"/>
      <c r="XEB952" s="26"/>
      <c r="XEC952" s="26"/>
      <c r="XED952" s="26"/>
      <c r="XEE952" s="26"/>
      <c r="XEF952" s="26"/>
      <c r="XEG952" s="26"/>
      <c r="XEH952" s="26"/>
      <c r="XEI952" s="26"/>
      <c r="XEJ952" s="26"/>
      <c r="XEK952" s="26"/>
      <c r="XEL952" s="26"/>
      <c r="XEM952" s="26"/>
      <c r="XEN952" s="26"/>
      <c r="XEO952" s="26"/>
      <c r="XEP952" s="26"/>
      <c r="XEQ952" s="26"/>
      <c r="XER952" s="26"/>
      <c r="XES952" s="26"/>
      <c r="XET952" s="26"/>
      <c r="XEU952" s="26"/>
      <c r="XEV952" s="26"/>
      <c r="XEW952" s="26"/>
      <c r="XEX952" s="26"/>
      <c r="XEY952" s="26"/>
      <c r="XEZ952" s="26"/>
      <c r="XFA952" s="26"/>
    </row>
    <row r="953" s="4" customFormat="1" ht="15" customHeight="1" spans="1:16381">
      <c r="A953" s="15">
        <v>949</v>
      </c>
      <c r="B953" s="16" t="s">
        <v>1694</v>
      </c>
      <c r="C953" s="17" t="s">
        <v>1733</v>
      </c>
      <c r="D953" s="18">
        <v>37000</v>
      </c>
      <c r="E953" s="18">
        <v>20000</v>
      </c>
      <c r="F953" s="18">
        <f t="shared" si="52"/>
        <v>20000</v>
      </c>
      <c r="G953" s="17" t="s">
        <v>1150</v>
      </c>
      <c r="H953" s="17" t="s">
        <v>1151</v>
      </c>
      <c r="I953" s="17" t="s">
        <v>21</v>
      </c>
      <c r="J953" s="20" t="s">
        <v>1667</v>
      </c>
      <c r="K953" s="21">
        <v>43545</v>
      </c>
      <c r="L953" s="21" t="s">
        <v>23</v>
      </c>
      <c r="M953" s="15">
        <f t="shared" si="53"/>
        <v>92</v>
      </c>
      <c r="N953" s="15">
        <f t="shared" si="54"/>
        <v>242.78</v>
      </c>
      <c r="XAH953" s="23"/>
      <c r="XAI953" s="23"/>
      <c r="XAJ953" s="23"/>
      <c r="XAK953" s="23"/>
      <c r="XAL953" s="23"/>
      <c r="XAM953" s="23"/>
      <c r="XAN953" s="23"/>
      <c r="XAO953" s="23"/>
      <c r="XAP953" s="23"/>
      <c r="XAQ953" s="23"/>
      <c r="XAR953" s="23"/>
      <c r="XAS953" s="23"/>
      <c r="XAT953" s="23"/>
      <c r="XAU953" s="23"/>
      <c r="XAV953" s="23"/>
      <c r="XAW953" s="23"/>
      <c r="XAX953" s="23"/>
      <c r="XAY953" s="23"/>
      <c r="XAZ953" s="23"/>
      <c r="XBA953" s="23"/>
      <c r="XBB953" s="23"/>
      <c r="XBC953" s="23"/>
      <c r="XBD953" s="23"/>
      <c r="XBE953" s="23"/>
      <c r="XBF953" s="23"/>
      <c r="XBG953" s="23"/>
      <c r="XBH953" s="23"/>
      <c r="XBI953" s="23"/>
      <c r="XBJ953" s="23"/>
      <c r="XBK953" s="23"/>
      <c r="XBL953" s="23"/>
      <c r="XBM953" s="23"/>
      <c r="XBN953" s="23"/>
      <c r="XBO953" s="23"/>
      <c r="XBP953" s="23"/>
      <c r="XBQ953" s="23"/>
      <c r="XBR953" s="23"/>
      <c r="XBS953" s="23"/>
      <c r="XBT953" s="23"/>
      <c r="XBU953" s="23"/>
      <c r="XBV953" s="23"/>
      <c r="XBW953" s="23"/>
      <c r="XBX953" s="23"/>
      <c r="XBY953" s="23"/>
      <c r="XBZ953" s="23"/>
      <c r="XCA953" s="23"/>
      <c r="XCB953" s="23"/>
      <c r="XCC953" s="23"/>
      <c r="XCD953" s="23"/>
      <c r="XCE953" s="23"/>
      <c r="XCF953" s="23"/>
      <c r="XCG953" s="23"/>
      <c r="XCH953" s="23"/>
      <c r="XCI953" s="23"/>
      <c r="XCJ953" s="23"/>
      <c r="XCK953" s="23"/>
      <c r="XCL953" s="23"/>
      <c r="XCM953" s="23"/>
      <c r="XCN953" s="23"/>
      <c r="XCO953" s="23"/>
      <c r="XCP953" s="23"/>
      <c r="XCQ953" s="23"/>
      <c r="XCR953" s="23"/>
      <c r="XCS953" s="23"/>
      <c r="XCT953" s="23"/>
      <c r="XCU953" s="23"/>
      <c r="XCV953" s="23"/>
      <c r="XCW953" s="26"/>
      <c r="XCX953" s="26"/>
      <c r="XCY953" s="26"/>
      <c r="XCZ953" s="26"/>
      <c r="XDA953" s="26"/>
      <c r="XDB953" s="26"/>
      <c r="XDC953" s="26"/>
      <c r="XDD953" s="26"/>
      <c r="XDE953" s="26"/>
      <c r="XDF953" s="26"/>
      <c r="XDG953" s="26"/>
      <c r="XDH953" s="26"/>
      <c r="XDI953" s="26"/>
      <c r="XDJ953" s="26"/>
      <c r="XDK953" s="26"/>
      <c r="XDL953" s="26"/>
      <c r="XDM953" s="26"/>
      <c r="XDN953" s="26"/>
      <c r="XDO953" s="26"/>
      <c r="XDP953" s="26"/>
      <c r="XDQ953" s="26"/>
      <c r="XDR953" s="26"/>
      <c r="XDS953" s="26"/>
      <c r="XDT953" s="26"/>
      <c r="XDU953" s="26"/>
      <c r="XDV953" s="26"/>
      <c r="XDW953" s="26"/>
      <c r="XDX953" s="26"/>
      <c r="XDY953" s="26"/>
      <c r="XDZ953" s="26"/>
      <c r="XEA953" s="26"/>
      <c r="XEB953" s="26"/>
      <c r="XEC953" s="26"/>
      <c r="XED953" s="26"/>
      <c r="XEE953" s="26"/>
      <c r="XEF953" s="26"/>
      <c r="XEG953" s="26"/>
      <c r="XEH953" s="26"/>
      <c r="XEI953" s="26"/>
      <c r="XEJ953" s="26"/>
      <c r="XEK953" s="26"/>
      <c r="XEL953" s="26"/>
      <c r="XEM953" s="26"/>
      <c r="XEN953" s="26"/>
      <c r="XEO953" s="26"/>
      <c r="XEP953" s="26"/>
      <c r="XEQ953" s="26"/>
      <c r="XER953" s="26"/>
      <c r="XES953" s="26"/>
      <c r="XET953" s="26"/>
      <c r="XEU953" s="26"/>
      <c r="XEV953" s="26"/>
      <c r="XEW953" s="26"/>
      <c r="XEX953" s="26"/>
      <c r="XEY953" s="26"/>
      <c r="XEZ953" s="26"/>
      <c r="XFA953" s="26"/>
    </row>
    <row r="954" s="4" customFormat="1" ht="15" customHeight="1" spans="1:16381">
      <c r="A954" s="15">
        <v>950</v>
      </c>
      <c r="B954" s="16" t="s">
        <v>1694</v>
      </c>
      <c r="C954" s="17" t="s">
        <v>1734</v>
      </c>
      <c r="D954" s="18">
        <v>30000</v>
      </c>
      <c r="E954" s="18">
        <v>30000</v>
      </c>
      <c r="F954" s="18">
        <f t="shared" si="52"/>
        <v>30000</v>
      </c>
      <c r="G954" s="17" t="s">
        <v>1150</v>
      </c>
      <c r="H954" s="17" t="s">
        <v>1151</v>
      </c>
      <c r="I954" s="17" t="s">
        <v>21</v>
      </c>
      <c r="J954" s="20" t="s">
        <v>1667</v>
      </c>
      <c r="K954" s="21">
        <v>43545</v>
      </c>
      <c r="L954" s="21" t="s">
        <v>23</v>
      </c>
      <c r="M954" s="15">
        <f t="shared" si="53"/>
        <v>92</v>
      </c>
      <c r="N954" s="15">
        <f t="shared" si="54"/>
        <v>364.17</v>
      </c>
      <c r="XAH954" s="23"/>
      <c r="XAI954" s="23"/>
      <c r="XAJ954" s="23"/>
      <c r="XAK954" s="23"/>
      <c r="XAL954" s="23"/>
      <c r="XAM954" s="23"/>
      <c r="XAN954" s="23"/>
      <c r="XAO954" s="23"/>
      <c r="XAP954" s="23"/>
      <c r="XAQ954" s="23"/>
      <c r="XAR954" s="23"/>
      <c r="XAS954" s="23"/>
      <c r="XAT954" s="23"/>
      <c r="XAU954" s="23"/>
      <c r="XAV954" s="23"/>
      <c r="XAW954" s="23"/>
      <c r="XAX954" s="23"/>
      <c r="XAY954" s="23"/>
      <c r="XAZ954" s="23"/>
      <c r="XBA954" s="23"/>
      <c r="XBB954" s="23"/>
      <c r="XBC954" s="23"/>
      <c r="XBD954" s="23"/>
      <c r="XBE954" s="23"/>
      <c r="XBF954" s="23"/>
      <c r="XBG954" s="23"/>
      <c r="XBH954" s="23"/>
      <c r="XBI954" s="23"/>
      <c r="XBJ954" s="23"/>
      <c r="XBK954" s="23"/>
      <c r="XBL954" s="23"/>
      <c r="XBM954" s="23"/>
      <c r="XBN954" s="23"/>
      <c r="XBO954" s="23"/>
      <c r="XBP954" s="23"/>
      <c r="XBQ954" s="23"/>
      <c r="XBR954" s="23"/>
      <c r="XBS954" s="23"/>
      <c r="XBT954" s="23"/>
      <c r="XBU954" s="23"/>
      <c r="XBV954" s="23"/>
      <c r="XBW954" s="23"/>
      <c r="XBX954" s="23"/>
      <c r="XBY954" s="23"/>
      <c r="XBZ954" s="23"/>
      <c r="XCA954" s="23"/>
      <c r="XCB954" s="23"/>
      <c r="XCC954" s="23"/>
      <c r="XCD954" s="23"/>
      <c r="XCE954" s="23"/>
      <c r="XCF954" s="23"/>
      <c r="XCG954" s="23"/>
      <c r="XCH954" s="23"/>
      <c r="XCI954" s="23"/>
      <c r="XCJ954" s="23"/>
      <c r="XCK954" s="23"/>
      <c r="XCL954" s="23"/>
      <c r="XCM954" s="23"/>
      <c r="XCN954" s="23"/>
      <c r="XCO954" s="23"/>
      <c r="XCP954" s="23"/>
      <c r="XCQ954" s="23"/>
      <c r="XCR954" s="23"/>
      <c r="XCS954" s="23"/>
      <c r="XCT954" s="23"/>
      <c r="XCU954" s="23"/>
      <c r="XCV954" s="23"/>
      <c r="XCW954" s="26"/>
      <c r="XCX954" s="26"/>
      <c r="XCY954" s="26"/>
      <c r="XCZ954" s="26"/>
      <c r="XDA954" s="26"/>
      <c r="XDB954" s="26"/>
      <c r="XDC954" s="26"/>
      <c r="XDD954" s="26"/>
      <c r="XDE954" s="26"/>
      <c r="XDF954" s="26"/>
      <c r="XDG954" s="26"/>
      <c r="XDH954" s="26"/>
      <c r="XDI954" s="26"/>
      <c r="XDJ954" s="26"/>
      <c r="XDK954" s="26"/>
      <c r="XDL954" s="26"/>
      <c r="XDM954" s="26"/>
      <c r="XDN954" s="26"/>
      <c r="XDO954" s="26"/>
      <c r="XDP954" s="26"/>
      <c r="XDQ954" s="26"/>
      <c r="XDR954" s="26"/>
      <c r="XDS954" s="26"/>
      <c r="XDT954" s="26"/>
      <c r="XDU954" s="26"/>
      <c r="XDV954" s="26"/>
      <c r="XDW954" s="26"/>
      <c r="XDX954" s="26"/>
      <c r="XDY954" s="26"/>
      <c r="XDZ954" s="26"/>
      <c r="XEA954" s="26"/>
      <c r="XEB954" s="26"/>
      <c r="XEC954" s="26"/>
      <c r="XED954" s="26"/>
      <c r="XEE954" s="26"/>
      <c r="XEF954" s="26"/>
      <c r="XEG954" s="26"/>
      <c r="XEH954" s="26"/>
      <c r="XEI954" s="26"/>
      <c r="XEJ954" s="26"/>
      <c r="XEK954" s="26"/>
      <c r="XEL954" s="26"/>
      <c r="XEM954" s="26"/>
      <c r="XEN954" s="26"/>
      <c r="XEO954" s="26"/>
      <c r="XEP954" s="26"/>
      <c r="XEQ954" s="26"/>
      <c r="XER954" s="26"/>
      <c r="XES954" s="26"/>
      <c r="XET954" s="26"/>
      <c r="XEU954" s="26"/>
      <c r="XEV954" s="26"/>
      <c r="XEW954" s="26"/>
      <c r="XEX954" s="26"/>
      <c r="XEY954" s="26"/>
      <c r="XEZ954" s="26"/>
      <c r="XFA954" s="26"/>
    </row>
    <row r="955" s="4" customFormat="1" ht="15" customHeight="1" spans="1:16381">
      <c r="A955" s="15">
        <v>951</v>
      </c>
      <c r="B955" s="16" t="s">
        <v>1694</v>
      </c>
      <c r="C955" s="17" t="s">
        <v>1735</v>
      </c>
      <c r="D955" s="18">
        <v>50000</v>
      </c>
      <c r="E955" s="18">
        <v>50000</v>
      </c>
      <c r="F955" s="18">
        <f t="shared" si="52"/>
        <v>50000</v>
      </c>
      <c r="G955" s="17" t="s">
        <v>856</v>
      </c>
      <c r="H955" s="17" t="s">
        <v>857</v>
      </c>
      <c r="I955" s="17" t="s">
        <v>21</v>
      </c>
      <c r="J955" s="20" t="s">
        <v>1667</v>
      </c>
      <c r="K955" s="21">
        <v>43545</v>
      </c>
      <c r="L955" s="21" t="s">
        <v>23</v>
      </c>
      <c r="M955" s="15">
        <f t="shared" si="53"/>
        <v>92</v>
      </c>
      <c r="N955" s="15">
        <f t="shared" si="54"/>
        <v>606.94</v>
      </c>
      <c r="XAH955" s="23"/>
      <c r="XAI955" s="23"/>
      <c r="XAJ955" s="23"/>
      <c r="XAK955" s="23"/>
      <c r="XAL955" s="23"/>
      <c r="XAM955" s="23"/>
      <c r="XAN955" s="23"/>
      <c r="XAO955" s="23"/>
      <c r="XAP955" s="23"/>
      <c r="XAQ955" s="23"/>
      <c r="XAR955" s="23"/>
      <c r="XAS955" s="23"/>
      <c r="XAT955" s="23"/>
      <c r="XAU955" s="23"/>
      <c r="XAV955" s="23"/>
      <c r="XAW955" s="23"/>
      <c r="XAX955" s="23"/>
      <c r="XAY955" s="23"/>
      <c r="XAZ955" s="23"/>
      <c r="XBA955" s="23"/>
      <c r="XBB955" s="23"/>
      <c r="XBC955" s="23"/>
      <c r="XBD955" s="23"/>
      <c r="XBE955" s="23"/>
      <c r="XBF955" s="23"/>
      <c r="XBG955" s="23"/>
      <c r="XBH955" s="23"/>
      <c r="XBI955" s="23"/>
      <c r="XBJ955" s="23"/>
      <c r="XBK955" s="23"/>
      <c r="XBL955" s="23"/>
      <c r="XBM955" s="23"/>
      <c r="XBN955" s="23"/>
      <c r="XBO955" s="23"/>
      <c r="XBP955" s="23"/>
      <c r="XBQ955" s="23"/>
      <c r="XBR955" s="23"/>
      <c r="XBS955" s="23"/>
      <c r="XBT955" s="23"/>
      <c r="XBU955" s="23"/>
      <c r="XBV955" s="23"/>
      <c r="XBW955" s="23"/>
      <c r="XBX955" s="23"/>
      <c r="XBY955" s="23"/>
      <c r="XBZ955" s="23"/>
      <c r="XCA955" s="23"/>
      <c r="XCB955" s="23"/>
      <c r="XCC955" s="23"/>
      <c r="XCD955" s="23"/>
      <c r="XCE955" s="23"/>
      <c r="XCF955" s="23"/>
      <c r="XCG955" s="23"/>
      <c r="XCH955" s="23"/>
      <c r="XCI955" s="23"/>
      <c r="XCJ955" s="23"/>
      <c r="XCK955" s="23"/>
      <c r="XCL955" s="23"/>
      <c r="XCM955" s="23"/>
      <c r="XCN955" s="23"/>
      <c r="XCO955" s="23"/>
      <c r="XCP955" s="23"/>
      <c r="XCQ955" s="23"/>
      <c r="XCR955" s="23"/>
      <c r="XCS955" s="23"/>
      <c r="XCT955" s="23"/>
      <c r="XCU955" s="23"/>
      <c r="XCV955" s="23"/>
      <c r="XCW955" s="26"/>
      <c r="XCX955" s="26"/>
      <c r="XCY955" s="26"/>
      <c r="XCZ955" s="26"/>
      <c r="XDA955" s="26"/>
      <c r="XDB955" s="26"/>
      <c r="XDC955" s="26"/>
      <c r="XDD955" s="26"/>
      <c r="XDE955" s="26"/>
      <c r="XDF955" s="26"/>
      <c r="XDG955" s="26"/>
      <c r="XDH955" s="26"/>
      <c r="XDI955" s="26"/>
      <c r="XDJ955" s="26"/>
      <c r="XDK955" s="26"/>
      <c r="XDL955" s="26"/>
      <c r="XDM955" s="26"/>
      <c r="XDN955" s="26"/>
      <c r="XDO955" s="26"/>
      <c r="XDP955" s="26"/>
      <c r="XDQ955" s="26"/>
      <c r="XDR955" s="26"/>
      <c r="XDS955" s="26"/>
      <c r="XDT955" s="26"/>
      <c r="XDU955" s="26"/>
      <c r="XDV955" s="26"/>
      <c r="XDW955" s="26"/>
      <c r="XDX955" s="26"/>
      <c r="XDY955" s="26"/>
      <c r="XDZ955" s="26"/>
      <c r="XEA955" s="26"/>
      <c r="XEB955" s="26"/>
      <c r="XEC955" s="26"/>
      <c r="XED955" s="26"/>
      <c r="XEE955" s="26"/>
      <c r="XEF955" s="26"/>
      <c r="XEG955" s="26"/>
      <c r="XEH955" s="26"/>
      <c r="XEI955" s="26"/>
      <c r="XEJ955" s="26"/>
      <c r="XEK955" s="26"/>
      <c r="XEL955" s="26"/>
      <c r="XEM955" s="26"/>
      <c r="XEN955" s="26"/>
      <c r="XEO955" s="26"/>
      <c r="XEP955" s="26"/>
      <c r="XEQ955" s="26"/>
      <c r="XER955" s="26"/>
      <c r="XES955" s="26"/>
      <c r="XET955" s="26"/>
      <c r="XEU955" s="26"/>
      <c r="XEV955" s="26"/>
      <c r="XEW955" s="26"/>
      <c r="XEX955" s="26"/>
      <c r="XEY955" s="26"/>
      <c r="XEZ955" s="26"/>
      <c r="XFA955" s="26"/>
    </row>
    <row r="956" s="4" customFormat="1" ht="15" customHeight="1" spans="1:16381">
      <c r="A956" s="15">
        <v>952</v>
      </c>
      <c r="B956" s="16" t="s">
        <v>1694</v>
      </c>
      <c r="C956" s="17" t="s">
        <v>1736</v>
      </c>
      <c r="D956" s="18">
        <v>30000</v>
      </c>
      <c r="E956" s="18">
        <v>30000</v>
      </c>
      <c r="F956" s="18">
        <f t="shared" si="52"/>
        <v>30000</v>
      </c>
      <c r="G956" s="17" t="s">
        <v>564</v>
      </c>
      <c r="H956" s="17" t="s">
        <v>565</v>
      </c>
      <c r="I956" s="17" t="s">
        <v>21</v>
      </c>
      <c r="J956" s="20" t="s">
        <v>1667</v>
      </c>
      <c r="K956" s="21">
        <v>43545</v>
      </c>
      <c r="L956" s="21" t="s">
        <v>23</v>
      </c>
      <c r="M956" s="15">
        <f t="shared" si="53"/>
        <v>92</v>
      </c>
      <c r="N956" s="15">
        <f t="shared" si="54"/>
        <v>364.17</v>
      </c>
      <c r="XAH956" s="23"/>
      <c r="XAI956" s="23"/>
      <c r="XAJ956" s="23"/>
      <c r="XAK956" s="23"/>
      <c r="XAL956" s="23"/>
      <c r="XAM956" s="23"/>
      <c r="XAN956" s="23"/>
      <c r="XAO956" s="23"/>
      <c r="XAP956" s="23"/>
      <c r="XAQ956" s="23"/>
      <c r="XAR956" s="23"/>
      <c r="XAS956" s="23"/>
      <c r="XAT956" s="23"/>
      <c r="XAU956" s="23"/>
      <c r="XAV956" s="23"/>
      <c r="XAW956" s="23"/>
      <c r="XAX956" s="23"/>
      <c r="XAY956" s="23"/>
      <c r="XAZ956" s="23"/>
      <c r="XBA956" s="23"/>
      <c r="XBB956" s="23"/>
      <c r="XBC956" s="23"/>
      <c r="XBD956" s="23"/>
      <c r="XBE956" s="23"/>
      <c r="XBF956" s="23"/>
      <c r="XBG956" s="23"/>
      <c r="XBH956" s="23"/>
      <c r="XBI956" s="23"/>
      <c r="XBJ956" s="23"/>
      <c r="XBK956" s="23"/>
      <c r="XBL956" s="23"/>
      <c r="XBM956" s="23"/>
      <c r="XBN956" s="23"/>
      <c r="XBO956" s="23"/>
      <c r="XBP956" s="23"/>
      <c r="XBQ956" s="23"/>
      <c r="XBR956" s="23"/>
      <c r="XBS956" s="23"/>
      <c r="XBT956" s="23"/>
      <c r="XBU956" s="23"/>
      <c r="XBV956" s="23"/>
      <c r="XBW956" s="23"/>
      <c r="XBX956" s="23"/>
      <c r="XBY956" s="23"/>
      <c r="XBZ956" s="23"/>
      <c r="XCA956" s="23"/>
      <c r="XCB956" s="23"/>
      <c r="XCC956" s="23"/>
      <c r="XCD956" s="23"/>
      <c r="XCE956" s="23"/>
      <c r="XCF956" s="23"/>
      <c r="XCG956" s="23"/>
      <c r="XCH956" s="23"/>
      <c r="XCI956" s="23"/>
      <c r="XCJ956" s="23"/>
      <c r="XCK956" s="23"/>
      <c r="XCL956" s="23"/>
      <c r="XCM956" s="23"/>
      <c r="XCN956" s="23"/>
      <c r="XCO956" s="23"/>
      <c r="XCP956" s="23"/>
      <c r="XCQ956" s="23"/>
      <c r="XCR956" s="23"/>
      <c r="XCS956" s="23"/>
      <c r="XCT956" s="23"/>
      <c r="XCU956" s="23"/>
      <c r="XCV956" s="23"/>
      <c r="XCW956" s="26"/>
      <c r="XCX956" s="26"/>
      <c r="XCY956" s="26"/>
      <c r="XCZ956" s="26"/>
      <c r="XDA956" s="26"/>
      <c r="XDB956" s="26"/>
      <c r="XDC956" s="26"/>
      <c r="XDD956" s="26"/>
      <c r="XDE956" s="26"/>
      <c r="XDF956" s="26"/>
      <c r="XDG956" s="26"/>
      <c r="XDH956" s="26"/>
      <c r="XDI956" s="26"/>
      <c r="XDJ956" s="26"/>
      <c r="XDK956" s="26"/>
      <c r="XDL956" s="26"/>
      <c r="XDM956" s="26"/>
      <c r="XDN956" s="26"/>
      <c r="XDO956" s="26"/>
      <c r="XDP956" s="26"/>
      <c r="XDQ956" s="26"/>
      <c r="XDR956" s="26"/>
      <c r="XDS956" s="26"/>
      <c r="XDT956" s="26"/>
      <c r="XDU956" s="26"/>
      <c r="XDV956" s="26"/>
      <c r="XDW956" s="26"/>
      <c r="XDX956" s="26"/>
      <c r="XDY956" s="26"/>
      <c r="XDZ956" s="26"/>
      <c r="XEA956" s="26"/>
      <c r="XEB956" s="26"/>
      <c r="XEC956" s="26"/>
      <c r="XED956" s="26"/>
      <c r="XEE956" s="26"/>
      <c r="XEF956" s="26"/>
      <c r="XEG956" s="26"/>
      <c r="XEH956" s="26"/>
      <c r="XEI956" s="26"/>
      <c r="XEJ956" s="26"/>
      <c r="XEK956" s="26"/>
      <c r="XEL956" s="26"/>
      <c r="XEM956" s="26"/>
      <c r="XEN956" s="26"/>
      <c r="XEO956" s="26"/>
      <c r="XEP956" s="26"/>
      <c r="XEQ956" s="26"/>
      <c r="XER956" s="26"/>
      <c r="XES956" s="26"/>
      <c r="XET956" s="26"/>
      <c r="XEU956" s="26"/>
      <c r="XEV956" s="26"/>
      <c r="XEW956" s="26"/>
      <c r="XEX956" s="26"/>
      <c r="XEY956" s="26"/>
      <c r="XEZ956" s="26"/>
      <c r="XFA956" s="26"/>
    </row>
    <row r="957" s="4" customFormat="1" ht="15" customHeight="1" spans="1:16381">
      <c r="A957" s="15">
        <v>953</v>
      </c>
      <c r="B957" s="16" t="s">
        <v>1694</v>
      </c>
      <c r="C957" s="17" t="s">
        <v>1737</v>
      </c>
      <c r="D957" s="18">
        <v>50000</v>
      </c>
      <c r="E957" s="18">
        <v>50000</v>
      </c>
      <c r="F957" s="18">
        <f t="shared" si="52"/>
        <v>50000</v>
      </c>
      <c r="G957" s="17" t="s">
        <v>143</v>
      </c>
      <c r="H957" s="17" t="s">
        <v>222</v>
      </c>
      <c r="I957" s="17" t="s">
        <v>21</v>
      </c>
      <c r="J957" s="20" t="s">
        <v>1667</v>
      </c>
      <c r="K957" s="21">
        <v>43545</v>
      </c>
      <c r="L957" s="21" t="s">
        <v>23</v>
      </c>
      <c r="M957" s="15">
        <f t="shared" si="53"/>
        <v>92</v>
      </c>
      <c r="N957" s="15">
        <f t="shared" si="54"/>
        <v>606.94</v>
      </c>
      <c r="XAH957" s="23"/>
      <c r="XAI957" s="23"/>
      <c r="XAJ957" s="23"/>
      <c r="XAK957" s="23"/>
      <c r="XAL957" s="23"/>
      <c r="XAM957" s="23"/>
      <c r="XAN957" s="23"/>
      <c r="XAO957" s="23"/>
      <c r="XAP957" s="23"/>
      <c r="XAQ957" s="23"/>
      <c r="XAR957" s="23"/>
      <c r="XAS957" s="23"/>
      <c r="XAT957" s="23"/>
      <c r="XAU957" s="23"/>
      <c r="XAV957" s="23"/>
      <c r="XAW957" s="23"/>
      <c r="XAX957" s="23"/>
      <c r="XAY957" s="23"/>
      <c r="XAZ957" s="23"/>
      <c r="XBA957" s="23"/>
      <c r="XBB957" s="23"/>
      <c r="XBC957" s="23"/>
      <c r="XBD957" s="23"/>
      <c r="XBE957" s="23"/>
      <c r="XBF957" s="23"/>
      <c r="XBG957" s="23"/>
      <c r="XBH957" s="23"/>
      <c r="XBI957" s="23"/>
      <c r="XBJ957" s="23"/>
      <c r="XBK957" s="23"/>
      <c r="XBL957" s="23"/>
      <c r="XBM957" s="23"/>
      <c r="XBN957" s="23"/>
      <c r="XBO957" s="23"/>
      <c r="XBP957" s="23"/>
      <c r="XBQ957" s="23"/>
      <c r="XBR957" s="23"/>
      <c r="XBS957" s="23"/>
      <c r="XBT957" s="23"/>
      <c r="XBU957" s="23"/>
      <c r="XBV957" s="23"/>
      <c r="XBW957" s="23"/>
      <c r="XBX957" s="23"/>
      <c r="XBY957" s="23"/>
      <c r="XBZ957" s="23"/>
      <c r="XCA957" s="23"/>
      <c r="XCB957" s="23"/>
      <c r="XCC957" s="23"/>
      <c r="XCD957" s="23"/>
      <c r="XCE957" s="23"/>
      <c r="XCF957" s="23"/>
      <c r="XCG957" s="23"/>
      <c r="XCH957" s="23"/>
      <c r="XCI957" s="23"/>
      <c r="XCJ957" s="23"/>
      <c r="XCK957" s="23"/>
      <c r="XCL957" s="23"/>
      <c r="XCM957" s="23"/>
      <c r="XCN957" s="23"/>
      <c r="XCO957" s="23"/>
      <c r="XCP957" s="23"/>
      <c r="XCQ957" s="23"/>
      <c r="XCR957" s="23"/>
      <c r="XCS957" s="23"/>
      <c r="XCT957" s="23"/>
      <c r="XCU957" s="23"/>
      <c r="XCV957" s="23"/>
      <c r="XCW957" s="26"/>
      <c r="XCX957" s="26"/>
      <c r="XCY957" s="26"/>
      <c r="XCZ957" s="26"/>
      <c r="XDA957" s="26"/>
      <c r="XDB957" s="26"/>
      <c r="XDC957" s="26"/>
      <c r="XDD957" s="26"/>
      <c r="XDE957" s="26"/>
      <c r="XDF957" s="26"/>
      <c r="XDG957" s="26"/>
      <c r="XDH957" s="26"/>
      <c r="XDI957" s="26"/>
      <c r="XDJ957" s="26"/>
      <c r="XDK957" s="26"/>
      <c r="XDL957" s="26"/>
      <c r="XDM957" s="26"/>
      <c r="XDN957" s="26"/>
      <c r="XDO957" s="26"/>
      <c r="XDP957" s="26"/>
      <c r="XDQ957" s="26"/>
      <c r="XDR957" s="26"/>
      <c r="XDS957" s="26"/>
      <c r="XDT957" s="26"/>
      <c r="XDU957" s="26"/>
      <c r="XDV957" s="26"/>
      <c r="XDW957" s="26"/>
      <c r="XDX957" s="26"/>
      <c r="XDY957" s="26"/>
      <c r="XDZ957" s="26"/>
      <c r="XEA957" s="26"/>
      <c r="XEB957" s="26"/>
      <c r="XEC957" s="26"/>
      <c r="XED957" s="26"/>
      <c r="XEE957" s="26"/>
      <c r="XEF957" s="26"/>
      <c r="XEG957" s="26"/>
      <c r="XEH957" s="26"/>
      <c r="XEI957" s="26"/>
      <c r="XEJ957" s="26"/>
      <c r="XEK957" s="26"/>
      <c r="XEL957" s="26"/>
      <c r="XEM957" s="26"/>
      <c r="XEN957" s="26"/>
      <c r="XEO957" s="26"/>
      <c r="XEP957" s="26"/>
      <c r="XEQ957" s="26"/>
      <c r="XER957" s="26"/>
      <c r="XES957" s="26"/>
      <c r="XET957" s="26"/>
      <c r="XEU957" s="26"/>
      <c r="XEV957" s="26"/>
      <c r="XEW957" s="26"/>
      <c r="XEX957" s="26"/>
      <c r="XEY957" s="26"/>
      <c r="XEZ957" s="26"/>
      <c r="XFA957" s="26"/>
    </row>
    <row r="958" s="4" customFormat="1" ht="15" customHeight="1" spans="1:16381">
      <c r="A958" s="15">
        <v>954</v>
      </c>
      <c r="B958" s="16" t="s">
        <v>1694</v>
      </c>
      <c r="C958" s="17" t="s">
        <v>1738</v>
      </c>
      <c r="D958" s="18">
        <v>50000</v>
      </c>
      <c r="E958" s="18">
        <v>50000</v>
      </c>
      <c r="F958" s="18">
        <f t="shared" si="52"/>
        <v>50000</v>
      </c>
      <c r="G958" s="17" t="s">
        <v>146</v>
      </c>
      <c r="H958" s="17" t="s">
        <v>144</v>
      </c>
      <c r="I958" s="17" t="s">
        <v>21</v>
      </c>
      <c r="J958" s="20" t="s">
        <v>1667</v>
      </c>
      <c r="K958" s="21">
        <v>43545</v>
      </c>
      <c r="L958" s="21" t="s">
        <v>23</v>
      </c>
      <c r="M958" s="15">
        <f t="shared" si="53"/>
        <v>92</v>
      </c>
      <c r="N958" s="15">
        <f t="shared" si="54"/>
        <v>606.94</v>
      </c>
      <c r="XAH958" s="23"/>
      <c r="XAI958" s="23"/>
      <c r="XAJ958" s="23"/>
      <c r="XAK958" s="23"/>
      <c r="XAL958" s="23"/>
      <c r="XAM958" s="23"/>
      <c r="XAN958" s="23"/>
      <c r="XAO958" s="23"/>
      <c r="XAP958" s="23"/>
      <c r="XAQ958" s="23"/>
      <c r="XAR958" s="23"/>
      <c r="XAS958" s="23"/>
      <c r="XAT958" s="23"/>
      <c r="XAU958" s="23"/>
      <c r="XAV958" s="23"/>
      <c r="XAW958" s="23"/>
      <c r="XAX958" s="23"/>
      <c r="XAY958" s="23"/>
      <c r="XAZ958" s="23"/>
      <c r="XBA958" s="23"/>
      <c r="XBB958" s="23"/>
      <c r="XBC958" s="23"/>
      <c r="XBD958" s="23"/>
      <c r="XBE958" s="23"/>
      <c r="XBF958" s="23"/>
      <c r="XBG958" s="23"/>
      <c r="XBH958" s="23"/>
      <c r="XBI958" s="23"/>
      <c r="XBJ958" s="23"/>
      <c r="XBK958" s="23"/>
      <c r="XBL958" s="23"/>
      <c r="XBM958" s="23"/>
      <c r="XBN958" s="23"/>
      <c r="XBO958" s="23"/>
      <c r="XBP958" s="23"/>
      <c r="XBQ958" s="23"/>
      <c r="XBR958" s="23"/>
      <c r="XBS958" s="23"/>
      <c r="XBT958" s="23"/>
      <c r="XBU958" s="23"/>
      <c r="XBV958" s="23"/>
      <c r="XBW958" s="23"/>
      <c r="XBX958" s="23"/>
      <c r="XBY958" s="23"/>
      <c r="XBZ958" s="23"/>
      <c r="XCA958" s="23"/>
      <c r="XCB958" s="23"/>
      <c r="XCC958" s="23"/>
      <c r="XCD958" s="23"/>
      <c r="XCE958" s="23"/>
      <c r="XCF958" s="23"/>
      <c r="XCG958" s="23"/>
      <c r="XCH958" s="23"/>
      <c r="XCI958" s="23"/>
      <c r="XCJ958" s="23"/>
      <c r="XCK958" s="23"/>
      <c r="XCL958" s="23"/>
      <c r="XCM958" s="23"/>
      <c r="XCN958" s="23"/>
      <c r="XCO958" s="23"/>
      <c r="XCP958" s="23"/>
      <c r="XCQ958" s="23"/>
      <c r="XCR958" s="23"/>
      <c r="XCS958" s="23"/>
      <c r="XCT958" s="23"/>
      <c r="XCU958" s="23"/>
      <c r="XCV958" s="23"/>
      <c r="XCW958" s="26"/>
      <c r="XCX958" s="26"/>
      <c r="XCY958" s="26"/>
      <c r="XCZ958" s="26"/>
      <c r="XDA958" s="26"/>
      <c r="XDB958" s="26"/>
      <c r="XDC958" s="26"/>
      <c r="XDD958" s="26"/>
      <c r="XDE958" s="26"/>
      <c r="XDF958" s="26"/>
      <c r="XDG958" s="26"/>
      <c r="XDH958" s="26"/>
      <c r="XDI958" s="26"/>
      <c r="XDJ958" s="26"/>
      <c r="XDK958" s="26"/>
      <c r="XDL958" s="26"/>
      <c r="XDM958" s="26"/>
      <c r="XDN958" s="26"/>
      <c r="XDO958" s="26"/>
      <c r="XDP958" s="26"/>
      <c r="XDQ958" s="26"/>
      <c r="XDR958" s="26"/>
      <c r="XDS958" s="26"/>
      <c r="XDT958" s="26"/>
      <c r="XDU958" s="26"/>
      <c r="XDV958" s="26"/>
      <c r="XDW958" s="26"/>
      <c r="XDX958" s="26"/>
      <c r="XDY958" s="26"/>
      <c r="XDZ958" s="26"/>
      <c r="XEA958" s="26"/>
      <c r="XEB958" s="26"/>
      <c r="XEC958" s="26"/>
      <c r="XED958" s="26"/>
      <c r="XEE958" s="26"/>
      <c r="XEF958" s="26"/>
      <c r="XEG958" s="26"/>
      <c r="XEH958" s="26"/>
      <c r="XEI958" s="26"/>
      <c r="XEJ958" s="26"/>
      <c r="XEK958" s="26"/>
      <c r="XEL958" s="26"/>
      <c r="XEM958" s="26"/>
      <c r="XEN958" s="26"/>
      <c r="XEO958" s="26"/>
      <c r="XEP958" s="26"/>
      <c r="XEQ958" s="26"/>
      <c r="XER958" s="26"/>
      <c r="XES958" s="26"/>
      <c r="XET958" s="26"/>
      <c r="XEU958" s="26"/>
      <c r="XEV958" s="26"/>
      <c r="XEW958" s="26"/>
      <c r="XEX958" s="26"/>
      <c r="XEY958" s="26"/>
      <c r="XEZ958" s="26"/>
      <c r="XFA958" s="26"/>
    </row>
    <row r="959" s="4" customFormat="1" ht="15" customHeight="1" spans="1:16381">
      <c r="A959" s="15">
        <v>955</v>
      </c>
      <c r="B959" s="16" t="s">
        <v>1694</v>
      </c>
      <c r="C959" s="17" t="s">
        <v>1739</v>
      </c>
      <c r="D959" s="18">
        <v>50000</v>
      </c>
      <c r="E959" s="18">
        <v>50000</v>
      </c>
      <c r="F959" s="18">
        <f t="shared" si="52"/>
        <v>50000</v>
      </c>
      <c r="G959" s="17" t="s">
        <v>916</v>
      </c>
      <c r="H959" s="17" t="s">
        <v>155</v>
      </c>
      <c r="I959" s="17" t="s">
        <v>21</v>
      </c>
      <c r="J959" s="20" t="s">
        <v>1667</v>
      </c>
      <c r="K959" s="21">
        <v>43545</v>
      </c>
      <c r="L959" s="21" t="s">
        <v>23</v>
      </c>
      <c r="M959" s="15">
        <f t="shared" si="53"/>
        <v>92</v>
      </c>
      <c r="N959" s="15">
        <f t="shared" si="54"/>
        <v>606.94</v>
      </c>
      <c r="XAH959" s="23"/>
      <c r="XAI959" s="23"/>
      <c r="XAJ959" s="23"/>
      <c r="XAK959" s="23"/>
      <c r="XAL959" s="23"/>
      <c r="XAM959" s="23"/>
      <c r="XAN959" s="23"/>
      <c r="XAO959" s="23"/>
      <c r="XAP959" s="23"/>
      <c r="XAQ959" s="23"/>
      <c r="XAR959" s="23"/>
      <c r="XAS959" s="23"/>
      <c r="XAT959" s="23"/>
      <c r="XAU959" s="23"/>
      <c r="XAV959" s="23"/>
      <c r="XAW959" s="23"/>
      <c r="XAX959" s="23"/>
      <c r="XAY959" s="23"/>
      <c r="XAZ959" s="23"/>
      <c r="XBA959" s="23"/>
      <c r="XBB959" s="23"/>
      <c r="XBC959" s="23"/>
      <c r="XBD959" s="23"/>
      <c r="XBE959" s="23"/>
      <c r="XBF959" s="23"/>
      <c r="XBG959" s="23"/>
      <c r="XBH959" s="23"/>
      <c r="XBI959" s="23"/>
      <c r="XBJ959" s="23"/>
      <c r="XBK959" s="23"/>
      <c r="XBL959" s="23"/>
      <c r="XBM959" s="23"/>
      <c r="XBN959" s="23"/>
      <c r="XBO959" s="23"/>
      <c r="XBP959" s="23"/>
      <c r="XBQ959" s="23"/>
      <c r="XBR959" s="23"/>
      <c r="XBS959" s="23"/>
      <c r="XBT959" s="23"/>
      <c r="XBU959" s="23"/>
      <c r="XBV959" s="23"/>
      <c r="XBW959" s="23"/>
      <c r="XBX959" s="23"/>
      <c r="XBY959" s="23"/>
      <c r="XBZ959" s="23"/>
      <c r="XCA959" s="23"/>
      <c r="XCB959" s="23"/>
      <c r="XCC959" s="23"/>
      <c r="XCD959" s="23"/>
      <c r="XCE959" s="23"/>
      <c r="XCF959" s="23"/>
      <c r="XCG959" s="23"/>
      <c r="XCH959" s="23"/>
      <c r="XCI959" s="23"/>
      <c r="XCJ959" s="23"/>
      <c r="XCK959" s="23"/>
      <c r="XCL959" s="23"/>
      <c r="XCM959" s="23"/>
      <c r="XCN959" s="23"/>
      <c r="XCO959" s="23"/>
      <c r="XCP959" s="23"/>
      <c r="XCQ959" s="23"/>
      <c r="XCR959" s="23"/>
      <c r="XCS959" s="23"/>
      <c r="XCT959" s="23"/>
      <c r="XCU959" s="23"/>
      <c r="XCV959" s="23"/>
      <c r="XCW959" s="26"/>
      <c r="XCX959" s="26"/>
      <c r="XCY959" s="26"/>
      <c r="XCZ959" s="26"/>
      <c r="XDA959" s="26"/>
      <c r="XDB959" s="26"/>
      <c r="XDC959" s="26"/>
      <c r="XDD959" s="26"/>
      <c r="XDE959" s="26"/>
      <c r="XDF959" s="26"/>
      <c r="XDG959" s="26"/>
      <c r="XDH959" s="26"/>
      <c r="XDI959" s="26"/>
      <c r="XDJ959" s="26"/>
      <c r="XDK959" s="26"/>
      <c r="XDL959" s="26"/>
      <c r="XDM959" s="26"/>
      <c r="XDN959" s="26"/>
      <c r="XDO959" s="26"/>
      <c r="XDP959" s="26"/>
      <c r="XDQ959" s="26"/>
      <c r="XDR959" s="26"/>
      <c r="XDS959" s="26"/>
      <c r="XDT959" s="26"/>
      <c r="XDU959" s="26"/>
      <c r="XDV959" s="26"/>
      <c r="XDW959" s="26"/>
      <c r="XDX959" s="26"/>
      <c r="XDY959" s="26"/>
      <c r="XDZ959" s="26"/>
      <c r="XEA959" s="26"/>
      <c r="XEB959" s="26"/>
      <c r="XEC959" s="26"/>
      <c r="XED959" s="26"/>
      <c r="XEE959" s="26"/>
      <c r="XEF959" s="26"/>
      <c r="XEG959" s="26"/>
      <c r="XEH959" s="26"/>
      <c r="XEI959" s="26"/>
      <c r="XEJ959" s="26"/>
      <c r="XEK959" s="26"/>
      <c r="XEL959" s="26"/>
      <c r="XEM959" s="26"/>
      <c r="XEN959" s="26"/>
      <c r="XEO959" s="26"/>
      <c r="XEP959" s="26"/>
      <c r="XEQ959" s="26"/>
      <c r="XER959" s="26"/>
      <c r="XES959" s="26"/>
      <c r="XET959" s="26"/>
      <c r="XEU959" s="26"/>
      <c r="XEV959" s="26"/>
      <c r="XEW959" s="26"/>
      <c r="XEX959" s="26"/>
      <c r="XEY959" s="26"/>
      <c r="XEZ959" s="26"/>
      <c r="XFA959" s="26"/>
    </row>
    <row r="960" s="4" customFormat="1" ht="15" customHeight="1" spans="1:16381">
      <c r="A960" s="15">
        <v>956</v>
      </c>
      <c r="B960" s="16" t="s">
        <v>1694</v>
      </c>
      <c r="C960" s="17" t="s">
        <v>1740</v>
      </c>
      <c r="D960" s="18">
        <v>50000</v>
      </c>
      <c r="E960" s="18">
        <v>50000</v>
      </c>
      <c r="F960" s="18">
        <f t="shared" si="52"/>
        <v>50000</v>
      </c>
      <c r="G960" s="17" t="s">
        <v>429</v>
      </c>
      <c r="H960" s="17" t="s">
        <v>573</v>
      </c>
      <c r="I960" s="17" t="s">
        <v>21</v>
      </c>
      <c r="J960" s="20" t="s">
        <v>1667</v>
      </c>
      <c r="K960" s="21">
        <v>43545</v>
      </c>
      <c r="L960" s="21" t="s">
        <v>23</v>
      </c>
      <c r="M960" s="15">
        <f t="shared" si="53"/>
        <v>92</v>
      </c>
      <c r="N960" s="15">
        <f t="shared" si="54"/>
        <v>606.94</v>
      </c>
      <c r="XAH960" s="23"/>
      <c r="XAI960" s="23"/>
      <c r="XAJ960" s="23"/>
      <c r="XAK960" s="23"/>
      <c r="XAL960" s="23"/>
      <c r="XAM960" s="23"/>
      <c r="XAN960" s="23"/>
      <c r="XAO960" s="23"/>
      <c r="XAP960" s="23"/>
      <c r="XAQ960" s="23"/>
      <c r="XAR960" s="23"/>
      <c r="XAS960" s="23"/>
      <c r="XAT960" s="23"/>
      <c r="XAU960" s="23"/>
      <c r="XAV960" s="23"/>
      <c r="XAW960" s="23"/>
      <c r="XAX960" s="23"/>
      <c r="XAY960" s="23"/>
      <c r="XAZ960" s="23"/>
      <c r="XBA960" s="23"/>
      <c r="XBB960" s="23"/>
      <c r="XBC960" s="23"/>
      <c r="XBD960" s="23"/>
      <c r="XBE960" s="23"/>
      <c r="XBF960" s="23"/>
      <c r="XBG960" s="23"/>
      <c r="XBH960" s="23"/>
      <c r="XBI960" s="23"/>
      <c r="XBJ960" s="23"/>
      <c r="XBK960" s="23"/>
      <c r="XBL960" s="23"/>
      <c r="XBM960" s="23"/>
      <c r="XBN960" s="23"/>
      <c r="XBO960" s="23"/>
      <c r="XBP960" s="23"/>
      <c r="XBQ960" s="23"/>
      <c r="XBR960" s="23"/>
      <c r="XBS960" s="23"/>
      <c r="XBT960" s="23"/>
      <c r="XBU960" s="23"/>
      <c r="XBV960" s="23"/>
      <c r="XBW960" s="23"/>
      <c r="XBX960" s="23"/>
      <c r="XBY960" s="23"/>
      <c r="XBZ960" s="23"/>
      <c r="XCA960" s="23"/>
      <c r="XCB960" s="23"/>
      <c r="XCC960" s="23"/>
      <c r="XCD960" s="23"/>
      <c r="XCE960" s="23"/>
      <c r="XCF960" s="23"/>
      <c r="XCG960" s="23"/>
      <c r="XCH960" s="23"/>
      <c r="XCI960" s="23"/>
      <c r="XCJ960" s="23"/>
      <c r="XCK960" s="23"/>
      <c r="XCL960" s="23"/>
      <c r="XCM960" s="23"/>
      <c r="XCN960" s="23"/>
      <c r="XCO960" s="23"/>
      <c r="XCP960" s="23"/>
      <c r="XCQ960" s="23"/>
      <c r="XCR960" s="23"/>
      <c r="XCS960" s="23"/>
      <c r="XCT960" s="23"/>
      <c r="XCU960" s="23"/>
      <c r="XCV960" s="23"/>
      <c r="XCW960" s="26"/>
      <c r="XCX960" s="26"/>
      <c r="XCY960" s="26"/>
      <c r="XCZ960" s="26"/>
      <c r="XDA960" s="26"/>
      <c r="XDB960" s="26"/>
      <c r="XDC960" s="26"/>
      <c r="XDD960" s="26"/>
      <c r="XDE960" s="26"/>
      <c r="XDF960" s="26"/>
      <c r="XDG960" s="26"/>
      <c r="XDH960" s="26"/>
      <c r="XDI960" s="26"/>
      <c r="XDJ960" s="26"/>
      <c r="XDK960" s="26"/>
      <c r="XDL960" s="26"/>
      <c r="XDM960" s="26"/>
      <c r="XDN960" s="26"/>
      <c r="XDO960" s="26"/>
      <c r="XDP960" s="26"/>
      <c r="XDQ960" s="26"/>
      <c r="XDR960" s="26"/>
      <c r="XDS960" s="26"/>
      <c r="XDT960" s="26"/>
      <c r="XDU960" s="26"/>
      <c r="XDV960" s="26"/>
      <c r="XDW960" s="26"/>
      <c r="XDX960" s="26"/>
      <c r="XDY960" s="26"/>
      <c r="XDZ960" s="26"/>
      <c r="XEA960" s="26"/>
      <c r="XEB960" s="26"/>
      <c r="XEC960" s="26"/>
      <c r="XED960" s="26"/>
      <c r="XEE960" s="26"/>
      <c r="XEF960" s="26"/>
      <c r="XEG960" s="26"/>
      <c r="XEH960" s="26"/>
      <c r="XEI960" s="26"/>
      <c r="XEJ960" s="26"/>
      <c r="XEK960" s="26"/>
      <c r="XEL960" s="26"/>
      <c r="XEM960" s="26"/>
      <c r="XEN960" s="26"/>
      <c r="XEO960" s="26"/>
      <c r="XEP960" s="26"/>
      <c r="XEQ960" s="26"/>
      <c r="XER960" s="26"/>
      <c r="XES960" s="26"/>
      <c r="XET960" s="26"/>
      <c r="XEU960" s="26"/>
      <c r="XEV960" s="26"/>
      <c r="XEW960" s="26"/>
      <c r="XEX960" s="26"/>
      <c r="XEY960" s="26"/>
      <c r="XEZ960" s="26"/>
      <c r="XFA960" s="26"/>
    </row>
    <row r="961" s="4" customFormat="1" ht="15" customHeight="1" spans="1:16381">
      <c r="A961" s="15">
        <v>957</v>
      </c>
      <c r="B961" s="16" t="s">
        <v>1694</v>
      </c>
      <c r="C961" s="17" t="s">
        <v>1741</v>
      </c>
      <c r="D961" s="18">
        <v>50000</v>
      </c>
      <c r="E961" s="18">
        <v>50000</v>
      </c>
      <c r="F961" s="18">
        <f t="shared" si="52"/>
        <v>50000</v>
      </c>
      <c r="G961" s="17" t="s">
        <v>429</v>
      </c>
      <c r="H961" s="17" t="s">
        <v>573</v>
      </c>
      <c r="I961" s="17" t="s">
        <v>21</v>
      </c>
      <c r="J961" s="20" t="s">
        <v>1667</v>
      </c>
      <c r="K961" s="21">
        <v>43545</v>
      </c>
      <c r="L961" s="21" t="s">
        <v>23</v>
      </c>
      <c r="M961" s="15">
        <f t="shared" si="53"/>
        <v>92</v>
      </c>
      <c r="N961" s="15">
        <f t="shared" si="54"/>
        <v>606.94</v>
      </c>
      <c r="XAH961" s="23"/>
      <c r="XAI961" s="23"/>
      <c r="XAJ961" s="23"/>
      <c r="XAK961" s="23"/>
      <c r="XAL961" s="23"/>
      <c r="XAM961" s="23"/>
      <c r="XAN961" s="23"/>
      <c r="XAO961" s="23"/>
      <c r="XAP961" s="23"/>
      <c r="XAQ961" s="23"/>
      <c r="XAR961" s="23"/>
      <c r="XAS961" s="23"/>
      <c r="XAT961" s="23"/>
      <c r="XAU961" s="23"/>
      <c r="XAV961" s="23"/>
      <c r="XAW961" s="23"/>
      <c r="XAX961" s="23"/>
      <c r="XAY961" s="23"/>
      <c r="XAZ961" s="23"/>
      <c r="XBA961" s="23"/>
      <c r="XBB961" s="23"/>
      <c r="XBC961" s="23"/>
      <c r="XBD961" s="23"/>
      <c r="XBE961" s="23"/>
      <c r="XBF961" s="23"/>
      <c r="XBG961" s="23"/>
      <c r="XBH961" s="23"/>
      <c r="XBI961" s="23"/>
      <c r="XBJ961" s="23"/>
      <c r="XBK961" s="23"/>
      <c r="XBL961" s="23"/>
      <c r="XBM961" s="23"/>
      <c r="XBN961" s="23"/>
      <c r="XBO961" s="23"/>
      <c r="XBP961" s="23"/>
      <c r="XBQ961" s="23"/>
      <c r="XBR961" s="23"/>
      <c r="XBS961" s="23"/>
      <c r="XBT961" s="23"/>
      <c r="XBU961" s="23"/>
      <c r="XBV961" s="23"/>
      <c r="XBW961" s="23"/>
      <c r="XBX961" s="23"/>
      <c r="XBY961" s="23"/>
      <c r="XBZ961" s="23"/>
      <c r="XCA961" s="23"/>
      <c r="XCB961" s="23"/>
      <c r="XCC961" s="23"/>
      <c r="XCD961" s="23"/>
      <c r="XCE961" s="23"/>
      <c r="XCF961" s="23"/>
      <c r="XCG961" s="23"/>
      <c r="XCH961" s="23"/>
      <c r="XCI961" s="23"/>
      <c r="XCJ961" s="23"/>
      <c r="XCK961" s="23"/>
      <c r="XCL961" s="23"/>
      <c r="XCM961" s="23"/>
      <c r="XCN961" s="23"/>
      <c r="XCO961" s="23"/>
      <c r="XCP961" s="23"/>
      <c r="XCQ961" s="23"/>
      <c r="XCR961" s="23"/>
      <c r="XCS961" s="23"/>
      <c r="XCT961" s="23"/>
      <c r="XCU961" s="23"/>
      <c r="XCV961" s="23"/>
      <c r="XCW961" s="26"/>
      <c r="XCX961" s="26"/>
      <c r="XCY961" s="26"/>
      <c r="XCZ961" s="26"/>
      <c r="XDA961" s="26"/>
      <c r="XDB961" s="26"/>
      <c r="XDC961" s="26"/>
      <c r="XDD961" s="26"/>
      <c r="XDE961" s="26"/>
      <c r="XDF961" s="26"/>
      <c r="XDG961" s="26"/>
      <c r="XDH961" s="26"/>
      <c r="XDI961" s="26"/>
      <c r="XDJ961" s="26"/>
      <c r="XDK961" s="26"/>
      <c r="XDL961" s="26"/>
      <c r="XDM961" s="26"/>
      <c r="XDN961" s="26"/>
      <c r="XDO961" s="26"/>
      <c r="XDP961" s="26"/>
      <c r="XDQ961" s="26"/>
      <c r="XDR961" s="26"/>
      <c r="XDS961" s="26"/>
      <c r="XDT961" s="26"/>
      <c r="XDU961" s="26"/>
      <c r="XDV961" s="26"/>
      <c r="XDW961" s="26"/>
      <c r="XDX961" s="26"/>
      <c r="XDY961" s="26"/>
      <c r="XDZ961" s="26"/>
      <c r="XEA961" s="26"/>
      <c r="XEB961" s="26"/>
      <c r="XEC961" s="26"/>
      <c r="XED961" s="26"/>
      <c r="XEE961" s="26"/>
      <c r="XEF961" s="26"/>
      <c r="XEG961" s="26"/>
      <c r="XEH961" s="26"/>
      <c r="XEI961" s="26"/>
      <c r="XEJ961" s="26"/>
      <c r="XEK961" s="26"/>
      <c r="XEL961" s="26"/>
      <c r="XEM961" s="26"/>
      <c r="XEN961" s="26"/>
      <c r="XEO961" s="26"/>
      <c r="XEP961" s="26"/>
      <c r="XEQ961" s="26"/>
      <c r="XER961" s="26"/>
      <c r="XES961" s="26"/>
      <c r="XET961" s="26"/>
      <c r="XEU961" s="26"/>
      <c r="XEV961" s="26"/>
      <c r="XEW961" s="26"/>
      <c r="XEX961" s="26"/>
      <c r="XEY961" s="26"/>
      <c r="XEZ961" s="26"/>
      <c r="XFA961" s="26"/>
    </row>
    <row r="962" s="4" customFormat="1" ht="15" customHeight="1" spans="1:16381">
      <c r="A962" s="15">
        <v>958</v>
      </c>
      <c r="B962" s="16" t="s">
        <v>1694</v>
      </c>
      <c r="C962" s="17" t="s">
        <v>1742</v>
      </c>
      <c r="D962" s="18">
        <v>50000</v>
      </c>
      <c r="E962" s="18">
        <v>50000</v>
      </c>
      <c r="F962" s="18">
        <f t="shared" si="52"/>
        <v>50000</v>
      </c>
      <c r="G962" s="17" t="s">
        <v>860</v>
      </c>
      <c r="H962" s="17" t="s">
        <v>977</v>
      </c>
      <c r="I962" s="17" t="s">
        <v>21</v>
      </c>
      <c r="J962" s="20" t="s">
        <v>1667</v>
      </c>
      <c r="K962" s="21">
        <v>43545</v>
      </c>
      <c r="L962" s="21" t="s">
        <v>23</v>
      </c>
      <c r="M962" s="15">
        <f t="shared" si="53"/>
        <v>92</v>
      </c>
      <c r="N962" s="15">
        <f t="shared" si="54"/>
        <v>606.94</v>
      </c>
      <c r="XAH962" s="23"/>
      <c r="XAI962" s="23"/>
      <c r="XAJ962" s="23"/>
      <c r="XAK962" s="23"/>
      <c r="XAL962" s="23"/>
      <c r="XAM962" s="23"/>
      <c r="XAN962" s="23"/>
      <c r="XAO962" s="23"/>
      <c r="XAP962" s="23"/>
      <c r="XAQ962" s="23"/>
      <c r="XAR962" s="23"/>
      <c r="XAS962" s="23"/>
      <c r="XAT962" s="23"/>
      <c r="XAU962" s="23"/>
      <c r="XAV962" s="23"/>
      <c r="XAW962" s="23"/>
      <c r="XAX962" s="23"/>
      <c r="XAY962" s="23"/>
      <c r="XAZ962" s="23"/>
      <c r="XBA962" s="23"/>
      <c r="XBB962" s="23"/>
      <c r="XBC962" s="23"/>
      <c r="XBD962" s="23"/>
      <c r="XBE962" s="23"/>
      <c r="XBF962" s="23"/>
      <c r="XBG962" s="23"/>
      <c r="XBH962" s="23"/>
      <c r="XBI962" s="23"/>
      <c r="XBJ962" s="23"/>
      <c r="XBK962" s="23"/>
      <c r="XBL962" s="23"/>
      <c r="XBM962" s="23"/>
      <c r="XBN962" s="23"/>
      <c r="XBO962" s="23"/>
      <c r="XBP962" s="23"/>
      <c r="XBQ962" s="23"/>
      <c r="XBR962" s="23"/>
      <c r="XBS962" s="23"/>
      <c r="XBT962" s="23"/>
      <c r="XBU962" s="23"/>
      <c r="XBV962" s="23"/>
      <c r="XBW962" s="23"/>
      <c r="XBX962" s="23"/>
      <c r="XBY962" s="23"/>
      <c r="XBZ962" s="23"/>
      <c r="XCA962" s="23"/>
      <c r="XCB962" s="23"/>
      <c r="XCC962" s="23"/>
      <c r="XCD962" s="23"/>
      <c r="XCE962" s="23"/>
      <c r="XCF962" s="23"/>
      <c r="XCG962" s="23"/>
      <c r="XCH962" s="23"/>
      <c r="XCI962" s="23"/>
      <c r="XCJ962" s="23"/>
      <c r="XCK962" s="23"/>
      <c r="XCL962" s="23"/>
      <c r="XCM962" s="23"/>
      <c r="XCN962" s="23"/>
      <c r="XCO962" s="23"/>
      <c r="XCP962" s="23"/>
      <c r="XCQ962" s="23"/>
      <c r="XCR962" s="23"/>
      <c r="XCS962" s="23"/>
      <c r="XCT962" s="23"/>
      <c r="XCU962" s="23"/>
      <c r="XCV962" s="23"/>
      <c r="XCW962" s="26"/>
      <c r="XCX962" s="26"/>
      <c r="XCY962" s="26"/>
      <c r="XCZ962" s="26"/>
      <c r="XDA962" s="26"/>
      <c r="XDB962" s="26"/>
      <c r="XDC962" s="26"/>
      <c r="XDD962" s="26"/>
      <c r="XDE962" s="26"/>
      <c r="XDF962" s="26"/>
      <c r="XDG962" s="26"/>
      <c r="XDH962" s="26"/>
      <c r="XDI962" s="26"/>
      <c r="XDJ962" s="26"/>
      <c r="XDK962" s="26"/>
      <c r="XDL962" s="26"/>
      <c r="XDM962" s="26"/>
      <c r="XDN962" s="26"/>
      <c r="XDO962" s="26"/>
      <c r="XDP962" s="26"/>
      <c r="XDQ962" s="26"/>
      <c r="XDR962" s="26"/>
      <c r="XDS962" s="26"/>
      <c r="XDT962" s="26"/>
      <c r="XDU962" s="26"/>
      <c r="XDV962" s="26"/>
      <c r="XDW962" s="26"/>
      <c r="XDX962" s="26"/>
      <c r="XDY962" s="26"/>
      <c r="XDZ962" s="26"/>
      <c r="XEA962" s="26"/>
      <c r="XEB962" s="26"/>
      <c r="XEC962" s="26"/>
      <c r="XED962" s="26"/>
      <c r="XEE962" s="26"/>
      <c r="XEF962" s="26"/>
      <c r="XEG962" s="26"/>
      <c r="XEH962" s="26"/>
      <c r="XEI962" s="26"/>
      <c r="XEJ962" s="26"/>
      <c r="XEK962" s="26"/>
      <c r="XEL962" s="26"/>
      <c r="XEM962" s="26"/>
      <c r="XEN962" s="26"/>
      <c r="XEO962" s="26"/>
      <c r="XEP962" s="26"/>
      <c r="XEQ962" s="26"/>
      <c r="XER962" s="26"/>
      <c r="XES962" s="26"/>
      <c r="XET962" s="26"/>
      <c r="XEU962" s="26"/>
      <c r="XEV962" s="26"/>
      <c r="XEW962" s="26"/>
      <c r="XEX962" s="26"/>
      <c r="XEY962" s="26"/>
      <c r="XEZ962" s="26"/>
      <c r="XFA962" s="26"/>
    </row>
    <row r="963" s="4" customFormat="1" ht="15" customHeight="1" spans="1:16381">
      <c r="A963" s="15">
        <v>959</v>
      </c>
      <c r="B963" s="16" t="s">
        <v>1694</v>
      </c>
      <c r="C963" s="17" t="s">
        <v>1743</v>
      </c>
      <c r="D963" s="18">
        <v>50000</v>
      </c>
      <c r="E963" s="18">
        <v>50000</v>
      </c>
      <c r="F963" s="18">
        <f t="shared" si="52"/>
        <v>50000</v>
      </c>
      <c r="G963" s="17" t="s">
        <v>976</v>
      </c>
      <c r="H963" s="17" t="s">
        <v>977</v>
      </c>
      <c r="I963" s="17" t="s">
        <v>21</v>
      </c>
      <c r="J963" s="20" t="s">
        <v>1667</v>
      </c>
      <c r="K963" s="21">
        <v>43545</v>
      </c>
      <c r="L963" s="21" t="s">
        <v>23</v>
      </c>
      <c r="M963" s="15">
        <f t="shared" si="53"/>
        <v>92</v>
      </c>
      <c r="N963" s="15">
        <f t="shared" si="54"/>
        <v>606.94</v>
      </c>
      <c r="XAH963" s="23"/>
      <c r="XAI963" s="23"/>
      <c r="XAJ963" s="23"/>
      <c r="XAK963" s="23"/>
      <c r="XAL963" s="23"/>
      <c r="XAM963" s="23"/>
      <c r="XAN963" s="23"/>
      <c r="XAO963" s="23"/>
      <c r="XAP963" s="23"/>
      <c r="XAQ963" s="23"/>
      <c r="XAR963" s="23"/>
      <c r="XAS963" s="23"/>
      <c r="XAT963" s="23"/>
      <c r="XAU963" s="23"/>
      <c r="XAV963" s="23"/>
      <c r="XAW963" s="23"/>
      <c r="XAX963" s="23"/>
      <c r="XAY963" s="23"/>
      <c r="XAZ963" s="23"/>
      <c r="XBA963" s="23"/>
      <c r="XBB963" s="23"/>
      <c r="XBC963" s="23"/>
      <c r="XBD963" s="23"/>
      <c r="XBE963" s="23"/>
      <c r="XBF963" s="23"/>
      <c r="XBG963" s="23"/>
      <c r="XBH963" s="23"/>
      <c r="XBI963" s="23"/>
      <c r="XBJ963" s="23"/>
      <c r="XBK963" s="23"/>
      <c r="XBL963" s="23"/>
      <c r="XBM963" s="23"/>
      <c r="XBN963" s="23"/>
      <c r="XBO963" s="23"/>
      <c r="XBP963" s="23"/>
      <c r="XBQ963" s="23"/>
      <c r="XBR963" s="23"/>
      <c r="XBS963" s="23"/>
      <c r="XBT963" s="23"/>
      <c r="XBU963" s="23"/>
      <c r="XBV963" s="23"/>
      <c r="XBW963" s="23"/>
      <c r="XBX963" s="23"/>
      <c r="XBY963" s="23"/>
      <c r="XBZ963" s="23"/>
      <c r="XCA963" s="23"/>
      <c r="XCB963" s="23"/>
      <c r="XCC963" s="23"/>
      <c r="XCD963" s="23"/>
      <c r="XCE963" s="23"/>
      <c r="XCF963" s="23"/>
      <c r="XCG963" s="23"/>
      <c r="XCH963" s="23"/>
      <c r="XCI963" s="23"/>
      <c r="XCJ963" s="23"/>
      <c r="XCK963" s="23"/>
      <c r="XCL963" s="23"/>
      <c r="XCM963" s="23"/>
      <c r="XCN963" s="23"/>
      <c r="XCO963" s="23"/>
      <c r="XCP963" s="23"/>
      <c r="XCQ963" s="23"/>
      <c r="XCR963" s="23"/>
      <c r="XCS963" s="23"/>
      <c r="XCT963" s="23"/>
      <c r="XCU963" s="23"/>
      <c r="XCV963" s="23"/>
      <c r="XCW963" s="26"/>
      <c r="XCX963" s="26"/>
      <c r="XCY963" s="26"/>
      <c r="XCZ963" s="26"/>
      <c r="XDA963" s="26"/>
      <c r="XDB963" s="26"/>
      <c r="XDC963" s="26"/>
      <c r="XDD963" s="26"/>
      <c r="XDE963" s="26"/>
      <c r="XDF963" s="26"/>
      <c r="XDG963" s="26"/>
      <c r="XDH963" s="26"/>
      <c r="XDI963" s="26"/>
      <c r="XDJ963" s="26"/>
      <c r="XDK963" s="26"/>
      <c r="XDL963" s="26"/>
      <c r="XDM963" s="26"/>
      <c r="XDN963" s="26"/>
      <c r="XDO963" s="26"/>
      <c r="XDP963" s="26"/>
      <c r="XDQ963" s="26"/>
      <c r="XDR963" s="26"/>
      <c r="XDS963" s="26"/>
      <c r="XDT963" s="26"/>
      <c r="XDU963" s="26"/>
      <c r="XDV963" s="26"/>
      <c r="XDW963" s="26"/>
      <c r="XDX963" s="26"/>
      <c r="XDY963" s="26"/>
      <c r="XDZ963" s="26"/>
      <c r="XEA963" s="26"/>
      <c r="XEB963" s="26"/>
      <c r="XEC963" s="26"/>
      <c r="XED963" s="26"/>
      <c r="XEE963" s="26"/>
      <c r="XEF963" s="26"/>
      <c r="XEG963" s="26"/>
      <c r="XEH963" s="26"/>
      <c r="XEI963" s="26"/>
      <c r="XEJ963" s="26"/>
      <c r="XEK963" s="26"/>
      <c r="XEL963" s="26"/>
      <c r="XEM963" s="26"/>
      <c r="XEN963" s="26"/>
      <c r="XEO963" s="26"/>
      <c r="XEP963" s="26"/>
      <c r="XEQ963" s="26"/>
      <c r="XER963" s="26"/>
      <c r="XES963" s="26"/>
      <c r="XET963" s="26"/>
      <c r="XEU963" s="26"/>
      <c r="XEV963" s="26"/>
      <c r="XEW963" s="26"/>
      <c r="XEX963" s="26"/>
      <c r="XEY963" s="26"/>
      <c r="XEZ963" s="26"/>
      <c r="XFA963" s="26"/>
    </row>
    <row r="964" s="4" customFormat="1" ht="15" customHeight="1" spans="1:16381">
      <c r="A964" s="15">
        <v>960</v>
      </c>
      <c r="B964" s="16" t="s">
        <v>1694</v>
      </c>
      <c r="C964" s="17" t="s">
        <v>1281</v>
      </c>
      <c r="D964" s="18">
        <v>50000</v>
      </c>
      <c r="E964" s="18">
        <v>50000</v>
      </c>
      <c r="F964" s="18">
        <f t="shared" si="52"/>
        <v>50000</v>
      </c>
      <c r="G964" s="17" t="s">
        <v>739</v>
      </c>
      <c r="H964" s="17" t="s">
        <v>740</v>
      </c>
      <c r="I964" s="17" t="s">
        <v>21</v>
      </c>
      <c r="J964" s="20" t="s">
        <v>1667</v>
      </c>
      <c r="K964" s="21">
        <v>43545</v>
      </c>
      <c r="L964" s="21" t="s">
        <v>23</v>
      </c>
      <c r="M964" s="15">
        <f t="shared" si="53"/>
        <v>92</v>
      </c>
      <c r="N964" s="15">
        <f t="shared" si="54"/>
        <v>606.94</v>
      </c>
      <c r="XAH964" s="23"/>
      <c r="XAI964" s="23"/>
      <c r="XAJ964" s="23"/>
      <c r="XAK964" s="23"/>
      <c r="XAL964" s="23"/>
      <c r="XAM964" s="23"/>
      <c r="XAN964" s="23"/>
      <c r="XAO964" s="23"/>
      <c r="XAP964" s="23"/>
      <c r="XAQ964" s="23"/>
      <c r="XAR964" s="23"/>
      <c r="XAS964" s="23"/>
      <c r="XAT964" s="23"/>
      <c r="XAU964" s="23"/>
      <c r="XAV964" s="23"/>
      <c r="XAW964" s="23"/>
      <c r="XAX964" s="23"/>
      <c r="XAY964" s="23"/>
      <c r="XAZ964" s="23"/>
      <c r="XBA964" s="23"/>
      <c r="XBB964" s="23"/>
      <c r="XBC964" s="23"/>
      <c r="XBD964" s="23"/>
      <c r="XBE964" s="23"/>
      <c r="XBF964" s="23"/>
      <c r="XBG964" s="23"/>
      <c r="XBH964" s="23"/>
      <c r="XBI964" s="23"/>
      <c r="XBJ964" s="23"/>
      <c r="XBK964" s="23"/>
      <c r="XBL964" s="23"/>
      <c r="XBM964" s="23"/>
      <c r="XBN964" s="23"/>
      <c r="XBO964" s="23"/>
      <c r="XBP964" s="23"/>
      <c r="XBQ964" s="23"/>
      <c r="XBR964" s="23"/>
      <c r="XBS964" s="23"/>
      <c r="XBT964" s="23"/>
      <c r="XBU964" s="23"/>
      <c r="XBV964" s="23"/>
      <c r="XBW964" s="23"/>
      <c r="XBX964" s="23"/>
      <c r="XBY964" s="23"/>
      <c r="XBZ964" s="23"/>
      <c r="XCA964" s="23"/>
      <c r="XCB964" s="23"/>
      <c r="XCC964" s="23"/>
      <c r="XCD964" s="23"/>
      <c r="XCE964" s="23"/>
      <c r="XCF964" s="23"/>
      <c r="XCG964" s="23"/>
      <c r="XCH964" s="23"/>
      <c r="XCI964" s="23"/>
      <c r="XCJ964" s="23"/>
      <c r="XCK964" s="23"/>
      <c r="XCL964" s="23"/>
      <c r="XCM964" s="23"/>
      <c r="XCN964" s="23"/>
      <c r="XCO964" s="23"/>
      <c r="XCP964" s="23"/>
      <c r="XCQ964" s="23"/>
      <c r="XCR964" s="23"/>
      <c r="XCS964" s="23"/>
      <c r="XCT964" s="23"/>
      <c r="XCU964" s="23"/>
      <c r="XCV964" s="23"/>
      <c r="XCW964" s="26"/>
      <c r="XCX964" s="26"/>
      <c r="XCY964" s="26"/>
      <c r="XCZ964" s="26"/>
      <c r="XDA964" s="26"/>
      <c r="XDB964" s="26"/>
      <c r="XDC964" s="26"/>
      <c r="XDD964" s="26"/>
      <c r="XDE964" s="26"/>
      <c r="XDF964" s="26"/>
      <c r="XDG964" s="26"/>
      <c r="XDH964" s="26"/>
      <c r="XDI964" s="26"/>
      <c r="XDJ964" s="26"/>
      <c r="XDK964" s="26"/>
      <c r="XDL964" s="26"/>
      <c r="XDM964" s="26"/>
      <c r="XDN964" s="26"/>
      <c r="XDO964" s="26"/>
      <c r="XDP964" s="26"/>
      <c r="XDQ964" s="26"/>
      <c r="XDR964" s="26"/>
      <c r="XDS964" s="26"/>
      <c r="XDT964" s="26"/>
      <c r="XDU964" s="26"/>
      <c r="XDV964" s="26"/>
      <c r="XDW964" s="26"/>
      <c r="XDX964" s="26"/>
      <c r="XDY964" s="26"/>
      <c r="XDZ964" s="26"/>
      <c r="XEA964" s="26"/>
      <c r="XEB964" s="26"/>
      <c r="XEC964" s="26"/>
      <c r="XED964" s="26"/>
      <c r="XEE964" s="26"/>
      <c r="XEF964" s="26"/>
      <c r="XEG964" s="26"/>
      <c r="XEH964" s="26"/>
      <c r="XEI964" s="26"/>
      <c r="XEJ964" s="26"/>
      <c r="XEK964" s="26"/>
      <c r="XEL964" s="26"/>
      <c r="XEM964" s="26"/>
      <c r="XEN964" s="26"/>
      <c r="XEO964" s="26"/>
      <c r="XEP964" s="26"/>
      <c r="XEQ964" s="26"/>
      <c r="XER964" s="26"/>
      <c r="XES964" s="26"/>
      <c r="XET964" s="26"/>
      <c r="XEU964" s="26"/>
      <c r="XEV964" s="26"/>
      <c r="XEW964" s="26"/>
      <c r="XEX964" s="26"/>
      <c r="XEY964" s="26"/>
      <c r="XEZ964" s="26"/>
      <c r="XFA964" s="26"/>
    </row>
    <row r="965" s="4" customFormat="1" ht="15" customHeight="1" spans="1:16381">
      <c r="A965" s="15">
        <v>961</v>
      </c>
      <c r="B965" s="16" t="s">
        <v>1694</v>
      </c>
      <c r="C965" s="17" t="s">
        <v>1744</v>
      </c>
      <c r="D965" s="18">
        <v>50000</v>
      </c>
      <c r="E965" s="18">
        <v>50000</v>
      </c>
      <c r="F965" s="18">
        <f t="shared" si="52"/>
        <v>50000</v>
      </c>
      <c r="G965" s="17" t="s">
        <v>739</v>
      </c>
      <c r="H965" s="17" t="s">
        <v>740</v>
      </c>
      <c r="I965" s="17" t="s">
        <v>21</v>
      </c>
      <c r="J965" s="20" t="s">
        <v>1667</v>
      </c>
      <c r="K965" s="21">
        <v>43545</v>
      </c>
      <c r="L965" s="21" t="s">
        <v>23</v>
      </c>
      <c r="M965" s="15">
        <f t="shared" si="53"/>
        <v>92</v>
      </c>
      <c r="N965" s="15">
        <f t="shared" si="54"/>
        <v>606.94</v>
      </c>
      <c r="XAH965" s="23"/>
      <c r="XAI965" s="23"/>
      <c r="XAJ965" s="23"/>
      <c r="XAK965" s="23"/>
      <c r="XAL965" s="23"/>
      <c r="XAM965" s="23"/>
      <c r="XAN965" s="23"/>
      <c r="XAO965" s="23"/>
      <c r="XAP965" s="23"/>
      <c r="XAQ965" s="23"/>
      <c r="XAR965" s="23"/>
      <c r="XAS965" s="23"/>
      <c r="XAT965" s="23"/>
      <c r="XAU965" s="23"/>
      <c r="XAV965" s="23"/>
      <c r="XAW965" s="23"/>
      <c r="XAX965" s="23"/>
      <c r="XAY965" s="23"/>
      <c r="XAZ965" s="23"/>
      <c r="XBA965" s="23"/>
      <c r="XBB965" s="23"/>
      <c r="XBC965" s="23"/>
      <c r="XBD965" s="23"/>
      <c r="XBE965" s="23"/>
      <c r="XBF965" s="23"/>
      <c r="XBG965" s="23"/>
      <c r="XBH965" s="23"/>
      <c r="XBI965" s="23"/>
      <c r="XBJ965" s="23"/>
      <c r="XBK965" s="23"/>
      <c r="XBL965" s="23"/>
      <c r="XBM965" s="23"/>
      <c r="XBN965" s="23"/>
      <c r="XBO965" s="23"/>
      <c r="XBP965" s="23"/>
      <c r="XBQ965" s="23"/>
      <c r="XBR965" s="23"/>
      <c r="XBS965" s="23"/>
      <c r="XBT965" s="23"/>
      <c r="XBU965" s="23"/>
      <c r="XBV965" s="23"/>
      <c r="XBW965" s="23"/>
      <c r="XBX965" s="23"/>
      <c r="XBY965" s="23"/>
      <c r="XBZ965" s="23"/>
      <c r="XCA965" s="23"/>
      <c r="XCB965" s="23"/>
      <c r="XCC965" s="23"/>
      <c r="XCD965" s="23"/>
      <c r="XCE965" s="23"/>
      <c r="XCF965" s="23"/>
      <c r="XCG965" s="23"/>
      <c r="XCH965" s="23"/>
      <c r="XCI965" s="23"/>
      <c r="XCJ965" s="23"/>
      <c r="XCK965" s="23"/>
      <c r="XCL965" s="23"/>
      <c r="XCM965" s="23"/>
      <c r="XCN965" s="23"/>
      <c r="XCO965" s="23"/>
      <c r="XCP965" s="23"/>
      <c r="XCQ965" s="23"/>
      <c r="XCR965" s="23"/>
      <c r="XCS965" s="23"/>
      <c r="XCT965" s="23"/>
      <c r="XCU965" s="23"/>
      <c r="XCV965" s="23"/>
      <c r="XCW965" s="26"/>
      <c r="XCX965" s="26"/>
      <c r="XCY965" s="26"/>
      <c r="XCZ965" s="26"/>
      <c r="XDA965" s="26"/>
      <c r="XDB965" s="26"/>
      <c r="XDC965" s="26"/>
      <c r="XDD965" s="26"/>
      <c r="XDE965" s="26"/>
      <c r="XDF965" s="26"/>
      <c r="XDG965" s="26"/>
      <c r="XDH965" s="26"/>
      <c r="XDI965" s="26"/>
      <c r="XDJ965" s="26"/>
      <c r="XDK965" s="26"/>
      <c r="XDL965" s="26"/>
      <c r="XDM965" s="26"/>
      <c r="XDN965" s="26"/>
      <c r="XDO965" s="26"/>
      <c r="XDP965" s="26"/>
      <c r="XDQ965" s="26"/>
      <c r="XDR965" s="26"/>
      <c r="XDS965" s="26"/>
      <c r="XDT965" s="26"/>
      <c r="XDU965" s="26"/>
      <c r="XDV965" s="26"/>
      <c r="XDW965" s="26"/>
      <c r="XDX965" s="26"/>
      <c r="XDY965" s="26"/>
      <c r="XDZ965" s="26"/>
      <c r="XEA965" s="26"/>
      <c r="XEB965" s="26"/>
      <c r="XEC965" s="26"/>
      <c r="XED965" s="26"/>
      <c r="XEE965" s="26"/>
      <c r="XEF965" s="26"/>
      <c r="XEG965" s="26"/>
      <c r="XEH965" s="26"/>
      <c r="XEI965" s="26"/>
      <c r="XEJ965" s="26"/>
      <c r="XEK965" s="26"/>
      <c r="XEL965" s="26"/>
      <c r="XEM965" s="26"/>
      <c r="XEN965" s="26"/>
      <c r="XEO965" s="26"/>
      <c r="XEP965" s="26"/>
      <c r="XEQ965" s="26"/>
      <c r="XER965" s="26"/>
      <c r="XES965" s="26"/>
      <c r="XET965" s="26"/>
      <c r="XEU965" s="26"/>
      <c r="XEV965" s="26"/>
      <c r="XEW965" s="26"/>
      <c r="XEX965" s="26"/>
      <c r="XEY965" s="26"/>
      <c r="XEZ965" s="26"/>
      <c r="XFA965" s="26"/>
    </row>
    <row r="966" s="4" customFormat="1" ht="15" customHeight="1" spans="1:16381">
      <c r="A966" s="15">
        <v>962</v>
      </c>
      <c r="B966" s="16" t="s">
        <v>1694</v>
      </c>
      <c r="C966" s="17" t="s">
        <v>1745</v>
      </c>
      <c r="D966" s="18">
        <v>50000</v>
      </c>
      <c r="E966" s="18">
        <v>50000</v>
      </c>
      <c r="F966" s="18">
        <f t="shared" si="52"/>
        <v>50000</v>
      </c>
      <c r="G966" s="17" t="s">
        <v>1526</v>
      </c>
      <c r="H966" s="17" t="s">
        <v>1527</v>
      </c>
      <c r="I966" s="17" t="s">
        <v>21</v>
      </c>
      <c r="J966" s="20" t="s">
        <v>1667</v>
      </c>
      <c r="K966" s="21">
        <v>43545</v>
      </c>
      <c r="L966" s="21" t="s">
        <v>23</v>
      </c>
      <c r="M966" s="15">
        <f t="shared" si="53"/>
        <v>92</v>
      </c>
      <c r="N966" s="15">
        <f t="shared" si="54"/>
        <v>606.94</v>
      </c>
      <c r="XAH966" s="23"/>
      <c r="XAI966" s="23"/>
      <c r="XAJ966" s="23"/>
      <c r="XAK966" s="23"/>
      <c r="XAL966" s="23"/>
      <c r="XAM966" s="23"/>
      <c r="XAN966" s="23"/>
      <c r="XAO966" s="23"/>
      <c r="XAP966" s="23"/>
      <c r="XAQ966" s="23"/>
      <c r="XAR966" s="23"/>
      <c r="XAS966" s="23"/>
      <c r="XAT966" s="23"/>
      <c r="XAU966" s="23"/>
      <c r="XAV966" s="23"/>
      <c r="XAW966" s="23"/>
      <c r="XAX966" s="23"/>
      <c r="XAY966" s="23"/>
      <c r="XAZ966" s="23"/>
      <c r="XBA966" s="23"/>
      <c r="XBB966" s="23"/>
      <c r="XBC966" s="23"/>
      <c r="XBD966" s="23"/>
      <c r="XBE966" s="23"/>
      <c r="XBF966" s="23"/>
      <c r="XBG966" s="23"/>
      <c r="XBH966" s="23"/>
      <c r="XBI966" s="23"/>
      <c r="XBJ966" s="23"/>
      <c r="XBK966" s="23"/>
      <c r="XBL966" s="23"/>
      <c r="XBM966" s="23"/>
      <c r="XBN966" s="23"/>
      <c r="XBO966" s="23"/>
      <c r="XBP966" s="23"/>
      <c r="XBQ966" s="23"/>
      <c r="XBR966" s="23"/>
      <c r="XBS966" s="23"/>
      <c r="XBT966" s="23"/>
      <c r="XBU966" s="23"/>
      <c r="XBV966" s="23"/>
      <c r="XBW966" s="23"/>
      <c r="XBX966" s="23"/>
      <c r="XBY966" s="23"/>
      <c r="XBZ966" s="23"/>
      <c r="XCA966" s="23"/>
      <c r="XCB966" s="23"/>
      <c r="XCC966" s="23"/>
      <c r="XCD966" s="23"/>
      <c r="XCE966" s="23"/>
      <c r="XCF966" s="23"/>
      <c r="XCG966" s="23"/>
      <c r="XCH966" s="23"/>
      <c r="XCI966" s="23"/>
      <c r="XCJ966" s="23"/>
      <c r="XCK966" s="23"/>
      <c r="XCL966" s="23"/>
      <c r="XCM966" s="23"/>
      <c r="XCN966" s="23"/>
      <c r="XCO966" s="23"/>
      <c r="XCP966" s="23"/>
      <c r="XCQ966" s="23"/>
      <c r="XCR966" s="23"/>
      <c r="XCS966" s="23"/>
      <c r="XCT966" s="23"/>
      <c r="XCU966" s="23"/>
      <c r="XCV966" s="23"/>
      <c r="XCW966" s="26"/>
      <c r="XCX966" s="26"/>
      <c r="XCY966" s="26"/>
      <c r="XCZ966" s="26"/>
      <c r="XDA966" s="26"/>
      <c r="XDB966" s="26"/>
      <c r="XDC966" s="26"/>
      <c r="XDD966" s="26"/>
      <c r="XDE966" s="26"/>
      <c r="XDF966" s="26"/>
      <c r="XDG966" s="26"/>
      <c r="XDH966" s="26"/>
      <c r="XDI966" s="26"/>
      <c r="XDJ966" s="26"/>
      <c r="XDK966" s="26"/>
      <c r="XDL966" s="26"/>
      <c r="XDM966" s="26"/>
      <c r="XDN966" s="26"/>
      <c r="XDO966" s="26"/>
      <c r="XDP966" s="26"/>
      <c r="XDQ966" s="26"/>
      <c r="XDR966" s="26"/>
      <c r="XDS966" s="26"/>
      <c r="XDT966" s="26"/>
      <c r="XDU966" s="26"/>
      <c r="XDV966" s="26"/>
      <c r="XDW966" s="26"/>
      <c r="XDX966" s="26"/>
      <c r="XDY966" s="26"/>
      <c r="XDZ966" s="26"/>
      <c r="XEA966" s="26"/>
      <c r="XEB966" s="26"/>
      <c r="XEC966" s="26"/>
      <c r="XED966" s="26"/>
      <c r="XEE966" s="26"/>
      <c r="XEF966" s="26"/>
      <c r="XEG966" s="26"/>
      <c r="XEH966" s="26"/>
      <c r="XEI966" s="26"/>
      <c r="XEJ966" s="26"/>
      <c r="XEK966" s="26"/>
      <c r="XEL966" s="26"/>
      <c r="XEM966" s="26"/>
      <c r="XEN966" s="26"/>
      <c r="XEO966" s="26"/>
      <c r="XEP966" s="26"/>
      <c r="XEQ966" s="26"/>
      <c r="XER966" s="26"/>
      <c r="XES966" s="26"/>
      <c r="XET966" s="26"/>
      <c r="XEU966" s="26"/>
      <c r="XEV966" s="26"/>
      <c r="XEW966" s="26"/>
      <c r="XEX966" s="26"/>
      <c r="XEY966" s="26"/>
      <c r="XEZ966" s="26"/>
      <c r="XFA966" s="26"/>
    </row>
    <row r="967" s="4" customFormat="1" ht="15" customHeight="1" spans="1:16381">
      <c r="A967" s="15">
        <v>963</v>
      </c>
      <c r="B967" s="16" t="s">
        <v>1694</v>
      </c>
      <c r="C967" s="17" t="s">
        <v>1746</v>
      </c>
      <c r="D967" s="18">
        <v>50000</v>
      </c>
      <c r="E967" s="18">
        <v>50000</v>
      </c>
      <c r="F967" s="18">
        <f t="shared" si="52"/>
        <v>50000</v>
      </c>
      <c r="G967" s="17" t="s">
        <v>1319</v>
      </c>
      <c r="H967" s="17" t="s">
        <v>1531</v>
      </c>
      <c r="I967" s="17" t="s">
        <v>21</v>
      </c>
      <c r="J967" s="20" t="s">
        <v>1667</v>
      </c>
      <c r="K967" s="21">
        <v>43545</v>
      </c>
      <c r="L967" s="21" t="s">
        <v>23</v>
      </c>
      <c r="M967" s="15">
        <f t="shared" si="53"/>
        <v>92</v>
      </c>
      <c r="N967" s="15">
        <f t="shared" si="54"/>
        <v>606.94</v>
      </c>
      <c r="XAH967" s="23"/>
      <c r="XAI967" s="23"/>
      <c r="XAJ967" s="23"/>
      <c r="XAK967" s="23"/>
      <c r="XAL967" s="23"/>
      <c r="XAM967" s="23"/>
      <c r="XAN967" s="23"/>
      <c r="XAO967" s="23"/>
      <c r="XAP967" s="23"/>
      <c r="XAQ967" s="23"/>
      <c r="XAR967" s="23"/>
      <c r="XAS967" s="23"/>
      <c r="XAT967" s="23"/>
      <c r="XAU967" s="23"/>
      <c r="XAV967" s="23"/>
      <c r="XAW967" s="23"/>
      <c r="XAX967" s="23"/>
      <c r="XAY967" s="23"/>
      <c r="XAZ967" s="23"/>
      <c r="XBA967" s="23"/>
      <c r="XBB967" s="23"/>
      <c r="XBC967" s="23"/>
      <c r="XBD967" s="23"/>
      <c r="XBE967" s="23"/>
      <c r="XBF967" s="23"/>
      <c r="XBG967" s="23"/>
      <c r="XBH967" s="23"/>
      <c r="XBI967" s="23"/>
      <c r="XBJ967" s="23"/>
      <c r="XBK967" s="23"/>
      <c r="XBL967" s="23"/>
      <c r="XBM967" s="23"/>
      <c r="XBN967" s="23"/>
      <c r="XBO967" s="23"/>
      <c r="XBP967" s="23"/>
      <c r="XBQ967" s="23"/>
      <c r="XBR967" s="23"/>
      <c r="XBS967" s="23"/>
      <c r="XBT967" s="23"/>
      <c r="XBU967" s="23"/>
      <c r="XBV967" s="23"/>
      <c r="XBW967" s="23"/>
      <c r="XBX967" s="23"/>
      <c r="XBY967" s="23"/>
      <c r="XBZ967" s="23"/>
      <c r="XCA967" s="23"/>
      <c r="XCB967" s="23"/>
      <c r="XCC967" s="23"/>
      <c r="XCD967" s="23"/>
      <c r="XCE967" s="23"/>
      <c r="XCF967" s="23"/>
      <c r="XCG967" s="23"/>
      <c r="XCH967" s="23"/>
      <c r="XCI967" s="23"/>
      <c r="XCJ967" s="23"/>
      <c r="XCK967" s="23"/>
      <c r="XCL967" s="23"/>
      <c r="XCM967" s="23"/>
      <c r="XCN967" s="23"/>
      <c r="XCO967" s="23"/>
      <c r="XCP967" s="23"/>
      <c r="XCQ967" s="23"/>
      <c r="XCR967" s="23"/>
      <c r="XCS967" s="23"/>
      <c r="XCT967" s="23"/>
      <c r="XCU967" s="23"/>
      <c r="XCV967" s="23"/>
      <c r="XCW967" s="26"/>
      <c r="XCX967" s="26"/>
      <c r="XCY967" s="26"/>
      <c r="XCZ967" s="26"/>
      <c r="XDA967" s="26"/>
      <c r="XDB967" s="26"/>
      <c r="XDC967" s="26"/>
      <c r="XDD967" s="26"/>
      <c r="XDE967" s="26"/>
      <c r="XDF967" s="26"/>
      <c r="XDG967" s="26"/>
      <c r="XDH967" s="26"/>
      <c r="XDI967" s="26"/>
      <c r="XDJ967" s="26"/>
      <c r="XDK967" s="26"/>
      <c r="XDL967" s="26"/>
      <c r="XDM967" s="26"/>
      <c r="XDN967" s="26"/>
      <c r="XDO967" s="26"/>
      <c r="XDP967" s="26"/>
      <c r="XDQ967" s="26"/>
      <c r="XDR967" s="26"/>
      <c r="XDS967" s="26"/>
      <c r="XDT967" s="26"/>
      <c r="XDU967" s="26"/>
      <c r="XDV967" s="26"/>
      <c r="XDW967" s="26"/>
      <c r="XDX967" s="26"/>
      <c r="XDY967" s="26"/>
      <c r="XDZ967" s="26"/>
      <c r="XEA967" s="26"/>
      <c r="XEB967" s="26"/>
      <c r="XEC967" s="26"/>
      <c r="XED967" s="26"/>
      <c r="XEE967" s="26"/>
      <c r="XEF967" s="26"/>
      <c r="XEG967" s="26"/>
      <c r="XEH967" s="26"/>
      <c r="XEI967" s="26"/>
      <c r="XEJ967" s="26"/>
      <c r="XEK967" s="26"/>
      <c r="XEL967" s="26"/>
      <c r="XEM967" s="26"/>
      <c r="XEN967" s="26"/>
      <c r="XEO967" s="26"/>
      <c r="XEP967" s="26"/>
      <c r="XEQ967" s="26"/>
      <c r="XER967" s="26"/>
      <c r="XES967" s="26"/>
      <c r="XET967" s="26"/>
      <c r="XEU967" s="26"/>
      <c r="XEV967" s="26"/>
      <c r="XEW967" s="26"/>
      <c r="XEX967" s="26"/>
      <c r="XEY967" s="26"/>
      <c r="XEZ967" s="26"/>
      <c r="XFA967" s="26"/>
    </row>
    <row r="968" s="4" customFormat="1" ht="15" customHeight="1" spans="1:16381">
      <c r="A968" s="15">
        <v>964</v>
      </c>
      <c r="B968" s="16" t="s">
        <v>1694</v>
      </c>
      <c r="C968" s="17" t="s">
        <v>1747</v>
      </c>
      <c r="D968" s="18">
        <v>50000</v>
      </c>
      <c r="E968" s="18">
        <v>50000</v>
      </c>
      <c r="F968" s="18">
        <f t="shared" si="52"/>
        <v>50000</v>
      </c>
      <c r="G968" s="17" t="s">
        <v>1534</v>
      </c>
      <c r="H968" s="17" t="s">
        <v>1320</v>
      </c>
      <c r="I968" s="17" t="s">
        <v>21</v>
      </c>
      <c r="J968" s="20" t="s">
        <v>1667</v>
      </c>
      <c r="K968" s="21">
        <v>43545</v>
      </c>
      <c r="L968" s="21" t="s">
        <v>23</v>
      </c>
      <c r="M968" s="15">
        <f t="shared" si="53"/>
        <v>92</v>
      </c>
      <c r="N968" s="15">
        <f t="shared" si="54"/>
        <v>606.94</v>
      </c>
      <c r="XAH968" s="23"/>
      <c r="XAI968" s="23"/>
      <c r="XAJ968" s="23"/>
      <c r="XAK968" s="23"/>
      <c r="XAL968" s="23"/>
      <c r="XAM968" s="23"/>
      <c r="XAN968" s="23"/>
      <c r="XAO968" s="23"/>
      <c r="XAP968" s="23"/>
      <c r="XAQ968" s="23"/>
      <c r="XAR968" s="23"/>
      <c r="XAS968" s="23"/>
      <c r="XAT968" s="23"/>
      <c r="XAU968" s="23"/>
      <c r="XAV968" s="23"/>
      <c r="XAW968" s="23"/>
      <c r="XAX968" s="23"/>
      <c r="XAY968" s="23"/>
      <c r="XAZ968" s="23"/>
      <c r="XBA968" s="23"/>
      <c r="XBB968" s="23"/>
      <c r="XBC968" s="23"/>
      <c r="XBD968" s="23"/>
      <c r="XBE968" s="23"/>
      <c r="XBF968" s="23"/>
      <c r="XBG968" s="23"/>
      <c r="XBH968" s="23"/>
      <c r="XBI968" s="23"/>
      <c r="XBJ968" s="23"/>
      <c r="XBK968" s="23"/>
      <c r="XBL968" s="23"/>
      <c r="XBM968" s="23"/>
      <c r="XBN968" s="23"/>
      <c r="XBO968" s="23"/>
      <c r="XBP968" s="23"/>
      <c r="XBQ968" s="23"/>
      <c r="XBR968" s="23"/>
      <c r="XBS968" s="23"/>
      <c r="XBT968" s="23"/>
      <c r="XBU968" s="23"/>
      <c r="XBV968" s="23"/>
      <c r="XBW968" s="23"/>
      <c r="XBX968" s="23"/>
      <c r="XBY968" s="23"/>
      <c r="XBZ968" s="23"/>
      <c r="XCA968" s="23"/>
      <c r="XCB968" s="23"/>
      <c r="XCC968" s="23"/>
      <c r="XCD968" s="23"/>
      <c r="XCE968" s="23"/>
      <c r="XCF968" s="23"/>
      <c r="XCG968" s="23"/>
      <c r="XCH968" s="23"/>
      <c r="XCI968" s="23"/>
      <c r="XCJ968" s="23"/>
      <c r="XCK968" s="23"/>
      <c r="XCL968" s="23"/>
      <c r="XCM968" s="23"/>
      <c r="XCN968" s="23"/>
      <c r="XCO968" s="23"/>
      <c r="XCP968" s="23"/>
      <c r="XCQ968" s="23"/>
      <c r="XCR968" s="23"/>
      <c r="XCS968" s="23"/>
      <c r="XCT968" s="23"/>
      <c r="XCU968" s="23"/>
      <c r="XCV968" s="23"/>
      <c r="XCW968" s="26"/>
      <c r="XCX968" s="26"/>
      <c r="XCY968" s="26"/>
      <c r="XCZ968" s="26"/>
      <c r="XDA968" s="26"/>
      <c r="XDB968" s="26"/>
      <c r="XDC968" s="26"/>
      <c r="XDD968" s="26"/>
      <c r="XDE968" s="26"/>
      <c r="XDF968" s="26"/>
      <c r="XDG968" s="26"/>
      <c r="XDH968" s="26"/>
      <c r="XDI968" s="26"/>
      <c r="XDJ968" s="26"/>
      <c r="XDK968" s="26"/>
      <c r="XDL968" s="26"/>
      <c r="XDM968" s="26"/>
      <c r="XDN968" s="26"/>
      <c r="XDO968" s="26"/>
      <c r="XDP968" s="26"/>
      <c r="XDQ968" s="26"/>
      <c r="XDR968" s="26"/>
      <c r="XDS968" s="26"/>
      <c r="XDT968" s="26"/>
      <c r="XDU968" s="26"/>
      <c r="XDV968" s="26"/>
      <c r="XDW968" s="26"/>
      <c r="XDX968" s="26"/>
      <c r="XDY968" s="26"/>
      <c r="XDZ968" s="26"/>
      <c r="XEA968" s="26"/>
      <c r="XEB968" s="26"/>
      <c r="XEC968" s="26"/>
      <c r="XED968" s="26"/>
      <c r="XEE968" s="26"/>
      <c r="XEF968" s="26"/>
      <c r="XEG968" s="26"/>
      <c r="XEH968" s="26"/>
      <c r="XEI968" s="26"/>
      <c r="XEJ968" s="26"/>
      <c r="XEK968" s="26"/>
      <c r="XEL968" s="26"/>
      <c r="XEM968" s="26"/>
      <c r="XEN968" s="26"/>
      <c r="XEO968" s="26"/>
      <c r="XEP968" s="26"/>
      <c r="XEQ968" s="26"/>
      <c r="XER968" s="26"/>
      <c r="XES968" s="26"/>
      <c r="XET968" s="26"/>
      <c r="XEU968" s="26"/>
      <c r="XEV968" s="26"/>
      <c r="XEW968" s="26"/>
      <c r="XEX968" s="26"/>
      <c r="XEY968" s="26"/>
      <c r="XEZ968" s="26"/>
      <c r="XFA968" s="26"/>
    </row>
    <row r="969" s="4" customFormat="1" ht="15" customHeight="1" spans="1:16381">
      <c r="A969" s="15">
        <v>965</v>
      </c>
      <c r="B969" s="16" t="s">
        <v>1694</v>
      </c>
      <c r="C969" s="17" t="s">
        <v>1748</v>
      </c>
      <c r="D969" s="18">
        <v>50000</v>
      </c>
      <c r="E969" s="18">
        <v>50000</v>
      </c>
      <c r="F969" s="18">
        <f t="shared" si="52"/>
        <v>50000</v>
      </c>
      <c r="G969" s="17" t="s">
        <v>1183</v>
      </c>
      <c r="H969" s="17" t="s">
        <v>1184</v>
      </c>
      <c r="I969" s="17" t="s">
        <v>21</v>
      </c>
      <c r="J969" s="20" t="s">
        <v>1667</v>
      </c>
      <c r="K969" s="21">
        <v>43545</v>
      </c>
      <c r="L969" s="21" t="s">
        <v>23</v>
      </c>
      <c r="M969" s="15">
        <f t="shared" si="53"/>
        <v>92</v>
      </c>
      <c r="N969" s="15">
        <f t="shared" si="54"/>
        <v>606.94</v>
      </c>
      <c r="XAH969" s="23"/>
      <c r="XAI969" s="23"/>
      <c r="XAJ969" s="23"/>
      <c r="XAK969" s="23"/>
      <c r="XAL969" s="23"/>
      <c r="XAM969" s="23"/>
      <c r="XAN969" s="23"/>
      <c r="XAO969" s="23"/>
      <c r="XAP969" s="23"/>
      <c r="XAQ969" s="23"/>
      <c r="XAR969" s="23"/>
      <c r="XAS969" s="23"/>
      <c r="XAT969" s="23"/>
      <c r="XAU969" s="23"/>
      <c r="XAV969" s="23"/>
      <c r="XAW969" s="23"/>
      <c r="XAX969" s="23"/>
      <c r="XAY969" s="23"/>
      <c r="XAZ969" s="23"/>
      <c r="XBA969" s="23"/>
      <c r="XBB969" s="23"/>
      <c r="XBC969" s="23"/>
      <c r="XBD969" s="23"/>
      <c r="XBE969" s="23"/>
      <c r="XBF969" s="23"/>
      <c r="XBG969" s="23"/>
      <c r="XBH969" s="23"/>
      <c r="XBI969" s="23"/>
      <c r="XBJ969" s="23"/>
      <c r="XBK969" s="23"/>
      <c r="XBL969" s="23"/>
      <c r="XBM969" s="23"/>
      <c r="XBN969" s="23"/>
      <c r="XBO969" s="23"/>
      <c r="XBP969" s="23"/>
      <c r="XBQ969" s="23"/>
      <c r="XBR969" s="23"/>
      <c r="XBS969" s="23"/>
      <c r="XBT969" s="23"/>
      <c r="XBU969" s="23"/>
      <c r="XBV969" s="23"/>
      <c r="XBW969" s="23"/>
      <c r="XBX969" s="23"/>
      <c r="XBY969" s="23"/>
      <c r="XBZ969" s="23"/>
      <c r="XCA969" s="23"/>
      <c r="XCB969" s="23"/>
      <c r="XCC969" s="23"/>
      <c r="XCD969" s="23"/>
      <c r="XCE969" s="23"/>
      <c r="XCF969" s="23"/>
      <c r="XCG969" s="23"/>
      <c r="XCH969" s="23"/>
      <c r="XCI969" s="23"/>
      <c r="XCJ969" s="23"/>
      <c r="XCK969" s="23"/>
      <c r="XCL969" s="23"/>
      <c r="XCM969" s="23"/>
      <c r="XCN969" s="23"/>
      <c r="XCO969" s="23"/>
      <c r="XCP969" s="23"/>
      <c r="XCQ969" s="23"/>
      <c r="XCR969" s="23"/>
      <c r="XCS969" s="23"/>
      <c r="XCT969" s="23"/>
      <c r="XCU969" s="23"/>
      <c r="XCV969" s="23"/>
      <c r="XCW969" s="26"/>
      <c r="XCX969" s="26"/>
      <c r="XCY969" s="26"/>
      <c r="XCZ969" s="26"/>
      <c r="XDA969" s="26"/>
      <c r="XDB969" s="26"/>
      <c r="XDC969" s="26"/>
      <c r="XDD969" s="26"/>
      <c r="XDE969" s="26"/>
      <c r="XDF969" s="26"/>
      <c r="XDG969" s="26"/>
      <c r="XDH969" s="26"/>
      <c r="XDI969" s="26"/>
      <c r="XDJ969" s="26"/>
      <c r="XDK969" s="26"/>
      <c r="XDL969" s="26"/>
      <c r="XDM969" s="26"/>
      <c r="XDN969" s="26"/>
      <c r="XDO969" s="26"/>
      <c r="XDP969" s="26"/>
      <c r="XDQ969" s="26"/>
      <c r="XDR969" s="26"/>
      <c r="XDS969" s="26"/>
      <c r="XDT969" s="26"/>
      <c r="XDU969" s="26"/>
      <c r="XDV969" s="26"/>
      <c r="XDW969" s="26"/>
      <c r="XDX969" s="26"/>
      <c r="XDY969" s="26"/>
      <c r="XDZ969" s="26"/>
      <c r="XEA969" s="26"/>
      <c r="XEB969" s="26"/>
      <c r="XEC969" s="26"/>
      <c r="XED969" s="26"/>
      <c r="XEE969" s="26"/>
      <c r="XEF969" s="26"/>
      <c r="XEG969" s="26"/>
      <c r="XEH969" s="26"/>
      <c r="XEI969" s="26"/>
      <c r="XEJ969" s="26"/>
      <c r="XEK969" s="26"/>
      <c r="XEL969" s="26"/>
      <c r="XEM969" s="26"/>
      <c r="XEN969" s="26"/>
      <c r="XEO969" s="26"/>
      <c r="XEP969" s="26"/>
      <c r="XEQ969" s="26"/>
      <c r="XER969" s="26"/>
      <c r="XES969" s="26"/>
      <c r="XET969" s="26"/>
      <c r="XEU969" s="26"/>
      <c r="XEV969" s="26"/>
      <c r="XEW969" s="26"/>
      <c r="XEX969" s="26"/>
      <c r="XEY969" s="26"/>
      <c r="XEZ969" s="26"/>
      <c r="XFA969" s="26"/>
    </row>
    <row r="970" s="4" customFormat="1" ht="15" customHeight="1" spans="1:16381">
      <c r="A970" s="15">
        <v>966</v>
      </c>
      <c r="B970" s="16" t="s">
        <v>1694</v>
      </c>
      <c r="C970" s="17" t="s">
        <v>1749</v>
      </c>
      <c r="D970" s="18">
        <v>10000</v>
      </c>
      <c r="E970" s="18">
        <v>10000</v>
      </c>
      <c r="F970" s="18">
        <f t="shared" si="52"/>
        <v>10000</v>
      </c>
      <c r="G970" s="17" t="s">
        <v>1269</v>
      </c>
      <c r="H970" s="17" t="s">
        <v>1750</v>
      </c>
      <c r="I970" s="17" t="s">
        <v>189</v>
      </c>
      <c r="J970" s="20" t="s">
        <v>1667</v>
      </c>
      <c r="K970" s="21">
        <v>43545</v>
      </c>
      <c r="L970" s="21" t="s">
        <v>23</v>
      </c>
      <c r="M970" s="15">
        <f t="shared" si="53"/>
        <v>92</v>
      </c>
      <c r="N970" s="15">
        <f t="shared" si="54"/>
        <v>111.17</v>
      </c>
      <c r="XAH970" s="23"/>
      <c r="XAI970" s="23"/>
      <c r="XAJ970" s="23"/>
      <c r="XAK970" s="23"/>
      <c r="XAL970" s="23"/>
      <c r="XAM970" s="23"/>
      <c r="XAN970" s="23"/>
      <c r="XAO970" s="23"/>
      <c r="XAP970" s="23"/>
      <c r="XAQ970" s="23"/>
      <c r="XAR970" s="23"/>
      <c r="XAS970" s="23"/>
      <c r="XAT970" s="23"/>
      <c r="XAU970" s="23"/>
      <c r="XAV970" s="23"/>
      <c r="XAW970" s="23"/>
      <c r="XAX970" s="23"/>
      <c r="XAY970" s="23"/>
      <c r="XAZ970" s="23"/>
      <c r="XBA970" s="23"/>
      <c r="XBB970" s="23"/>
      <c r="XBC970" s="23"/>
      <c r="XBD970" s="23"/>
      <c r="XBE970" s="23"/>
      <c r="XBF970" s="23"/>
      <c r="XBG970" s="23"/>
      <c r="XBH970" s="23"/>
      <c r="XBI970" s="23"/>
      <c r="XBJ970" s="23"/>
      <c r="XBK970" s="23"/>
      <c r="XBL970" s="23"/>
      <c r="XBM970" s="23"/>
      <c r="XBN970" s="23"/>
      <c r="XBO970" s="23"/>
      <c r="XBP970" s="23"/>
      <c r="XBQ970" s="23"/>
      <c r="XBR970" s="23"/>
      <c r="XBS970" s="23"/>
      <c r="XBT970" s="23"/>
      <c r="XBU970" s="23"/>
      <c r="XBV970" s="23"/>
      <c r="XBW970" s="23"/>
      <c r="XBX970" s="23"/>
      <c r="XBY970" s="23"/>
      <c r="XBZ970" s="23"/>
      <c r="XCA970" s="23"/>
      <c r="XCB970" s="23"/>
      <c r="XCC970" s="23"/>
      <c r="XCD970" s="23"/>
      <c r="XCE970" s="23"/>
      <c r="XCF970" s="23"/>
      <c r="XCG970" s="23"/>
      <c r="XCH970" s="23"/>
      <c r="XCI970" s="23"/>
      <c r="XCJ970" s="23"/>
      <c r="XCK970" s="23"/>
      <c r="XCL970" s="23"/>
      <c r="XCM970" s="23"/>
      <c r="XCN970" s="23"/>
      <c r="XCO970" s="23"/>
      <c r="XCP970" s="23"/>
      <c r="XCQ970" s="23"/>
      <c r="XCR970" s="23"/>
      <c r="XCS970" s="23"/>
      <c r="XCT970" s="23"/>
      <c r="XCU970" s="23"/>
      <c r="XCV970" s="23"/>
      <c r="XCW970" s="26"/>
      <c r="XCX970" s="26"/>
      <c r="XCY970" s="26"/>
      <c r="XCZ970" s="26"/>
      <c r="XDA970" s="26"/>
      <c r="XDB970" s="26"/>
      <c r="XDC970" s="26"/>
      <c r="XDD970" s="26"/>
      <c r="XDE970" s="26"/>
      <c r="XDF970" s="26"/>
      <c r="XDG970" s="26"/>
      <c r="XDH970" s="26"/>
      <c r="XDI970" s="26"/>
      <c r="XDJ970" s="26"/>
      <c r="XDK970" s="26"/>
      <c r="XDL970" s="26"/>
      <c r="XDM970" s="26"/>
      <c r="XDN970" s="26"/>
      <c r="XDO970" s="26"/>
      <c r="XDP970" s="26"/>
      <c r="XDQ970" s="26"/>
      <c r="XDR970" s="26"/>
      <c r="XDS970" s="26"/>
      <c r="XDT970" s="26"/>
      <c r="XDU970" s="26"/>
      <c r="XDV970" s="26"/>
      <c r="XDW970" s="26"/>
      <c r="XDX970" s="26"/>
      <c r="XDY970" s="26"/>
      <c r="XDZ970" s="26"/>
      <c r="XEA970" s="26"/>
      <c r="XEB970" s="26"/>
      <c r="XEC970" s="26"/>
      <c r="XED970" s="26"/>
      <c r="XEE970" s="26"/>
      <c r="XEF970" s="26"/>
      <c r="XEG970" s="26"/>
      <c r="XEH970" s="26"/>
      <c r="XEI970" s="26"/>
      <c r="XEJ970" s="26"/>
      <c r="XEK970" s="26"/>
      <c r="XEL970" s="26"/>
      <c r="XEM970" s="26"/>
      <c r="XEN970" s="26"/>
      <c r="XEO970" s="26"/>
      <c r="XEP970" s="26"/>
      <c r="XEQ970" s="26"/>
      <c r="XER970" s="26"/>
      <c r="XES970" s="26"/>
      <c r="XET970" s="26"/>
      <c r="XEU970" s="26"/>
      <c r="XEV970" s="26"/>
      <c r="XEW970" s="26"/>
      <c r="XEX970" s="26"/>
      <c r="XEY970" s="26"/>
      <c r="XEZ970" s="26"/>
      <c r="XFA970" s="26"/>
    </row>
    <row r="971" s="4" customFormat="1" ht="15" customHeight="1" spans="1:16381">
      <c r="A971" s="15">
        <v>967</v>
      </c>
      <c r="B971" s="16" t="s">
        <v>1694</v>
      </c>
      <c r="C971" s="17" t="s">
        <v>1751</v>
      </c>
      <c r="D971" s="18">
        <v>50000</v>
      </c>
      <c r="E971" s="18">
        <v>50000</v>
      </c>
      <c r="F971" s="18">
        <f t="shared" si="52"/>
        <v>50000</v>
      </c>
      <c r="G971" s="17" t="s">
        <v>924</v>
      </c>
      <c r="H971" s="17" t="s">
        <v>1570</v>
      </c>
      <c r="I971" s="17" t="s">
        <v>189</v>
      </c>
      <c r="J971" s="20" t="s">
        <v>1667</v>
      </c>
      <c r="K971" s="21">
        <v>43545</v>
      </c>
      <c r="L971" s="21" t="s">
        <v>23</v>
      </c>
      <c r="M971" s="15">
        <f t="shared" si="53"/>
        <v>92</v>
      </c>
      <c r="N971" s="15">
        <f t="shared" si="54"/>
        <v>555.83</v>
      </c>
      <c r="XAH971" s="23"/>
      <c r="XAI971" s="23"/>
      <c r="XAJ971" s="23"/>
      <c r="XAK971" s="23"/>
      <c r="XAL971" s="23"/>
      <c r="XAM971" s="23"/>
      <c r="XAN971" s="23"/>
      <c r="XAO971" s="23"/>
      <c r="XAP971" s="23"/>
      <c r="XAQ971" s="23"/>
      <c r="XAR971" s="23"/>
      <c r="XAS971" s="23"/>
      <c r="XAT971" s="23"/>
      <c r="XAU971" s="23"/>
      <c r="XAV971" s="23"/>
      <c r="XAW971" s="23"/>
      <c r="XAX971" s="23"/>
      <c r="XAY971" s="23"/>
      <c r="XAZ971" s="23"/>
      <c r="XBA971" s="23"/>
      <c r="XBB971" s="23"/>
      <c r="XBC971" s="23"/>
      <c r="XBD971" s="23"/>
      <c r="XBE971" s="23"/>
      <c r="XBF971" s="23"/>
      <c r="XBG971" s="23"/>
      <c r="XBH971" s="23"/>
      <c r="XBI971" s="23"/>
      <c r="XBJ971" s="23"/>
      <c r="XBK971" s="23"/>
      <c r="XBL971" s="23"/>
      <c r="XBM971" s="23"/>
      <c r="XBN971" s="23"/>
      <c r="XBO971" s="23"/>
      <c r="XBP971" s="23"/>
      <c r="XBQ971" s="23"/>
      <c r="XBR971" s="23"/>
      <c r="XBS971" s="23"/>
      <c r="XBT971" s="23"/>
      <c r="XBU971" s="23"/>
      <c r="XBV971" s="23"/>
      <c r="XBW971" s="23"/>
      <c r="XBX971" s="23"/>
      <c r="XBY971" s="23"/>
      <c r="XBZ971" s="23"/>
      <c r="XCA971" s="23"/>
      <c r="XCB971" s="23"/>
      <c r="XCC971" s="23"/>
      <c r="XCD971" s="23"/>
      <c r="XCE971" s="23"/>
      <c r="XCF971" s="23"/>
      <c r="XCG971" s="23"/>
      <c r="XCH971" s="23"/>
      <c r="XCI971" s="23"/>
      <c r="XCJ971" s="23"/>
      <c r="XCK971" s="23"/>
      <c r="XCL971" s="23"/>
      <c r="XCM971" s="23"/>
      <c r="XCN971" s="23"/>
      <c r="XCO971" s="23"/>
      <c r="XCP971" s="23"/>
      <c r="XCQ971" s="23"/>
      <c r="XCR971" s="23"/>
      <c r="XCS971" s="23"/>
      <c r="XCT971" s="23"/>
      <c r="XCU971" s="23"/>
      <c r="XCV971" s="23"/>
      <c r="XCW971" s="26"/>
      <c r="XCX971" s="26"/>
      <c r="XCY971" s="26"/>
      <c r="XCZ971" s="26"/>
      <c r="XDA971" s="26"/>
      <c r="XDB971" s="26"/>
      <c r="XDC971" s="26"/>
      <c r="XDD971" s="26"/>
      <c r="XDE971" s="26"/>
      <c r="XDF971" s="26"/>
      <c r="XDG971" s="26"/>
      <c r="XDH971" s="26"/>
      <c r="XDI971" s="26"/>
      <c r="XDJ971" s="26"/>
      <c r="XDK971" s="26"/>
      <c r="XDL971" s="26"/>
      <c r="XDM971" s="26"/>
      <c r="XDN971" s="26"/>
      <c r="XDO971" s="26"/>
      <c r="XDP971" s="26"/>
      <c r="XDQ971" s="26"/>
      <c r="XDR971" s="26"/>
      <c r="XDS971" s="26"/>
      <c r="XDT971" s="26"/>
      <c r="XDU971" s="26"/>
      <c r="XDV971" s="26"/>
      <c r="XDW971" s="26"/>
      <c r="XDX971" s="26"/>
      <c r="XDY971" s="26"/>
      <c r="XDZ971" s="26"/>
      <c r="XEA971" s="26"/>
      <c r="XEB971" s="26"/>
      <c r="XEC971" s="26"/>
      <c r="XED971" s="26"/>
      <c r="XEE971" s="26"/>
      <c r="XEF971" s="26"/>
      <c r="XEG971" s="26"/>
      <c r="XEH971" s="26"/>
      <c r="XEI971" s="26"/>
      <c r="XEJ971" s="26"/>
      <c r="XEK971" s="26"/>
      <c r="XEL971" s="26"/>
      <c r="XEM971" s="26"/>
      <c r="XEN971" s="26"/>
      <c r="XEO971" s="26"/>
      <c r="XEP971" s="26"/>
      <c r="XEQ971" s="26"/>
      <c r="XER971" s="26"/>
      <c r="XES971" s="26"/>
      <c r="XET971" s="26"/>
      <c r="XEU971" s="26"/>
      <c r="XEV971" s="26"/>
      <c r="XEW971" s="26"/>
      <c r="XEX971" s="26"/>
      <c r="XEY971" s="26"/>
      <c r="XEZ971" s="26"/>
      <c r="XFA971" s="26"/>
    </row>
    <row r="972" s="4" customFormat="1" ht="15" customHeight="1" spans="1:16381">
      <c r="A972" s="15">
        <v>968</v>
      </c>
      <c r="B972" s="16" t="s">
        <v>1694</v>
      </c>
      <c r="C972" s="17" t="s">
        <v>1752</v>
      </c>
      <c r="D972" s="18">
        <v>50000</v>
      </c>
      <c r="E972" s="18">
        <v>50000</v>
      </c>
      <c r="F972" s="18">
        <f t="shared" si="52"/>
        <v>50000</v>
      </c>
      <c r="G972" s="17" t="s">
        <v>787</v>
      </c>
      <c r="H972" s="17" t="s">
        <v>251</v>
      </c>
      <c r="I972" s="17" t="s">
        <v>189</v>
      </c>
      <c r="J972" s="20" t="s">
        <v>1667</v>
      </c>
      <c r="K972" s="21">
        <v>43545</v>
      </c>
      <c r="L972" s="21" t="s">
        <v>23</v>
      </c>
      <c r="M972" s="15">
        <f t="shared" si="53"/>
        <v>92</v>
      </c>
      <c r="N972" s="15">
        <f t="shared" si="54"/>
        <v>555.83</v>
      </c>
      <c r="XAH972" s="23"/>
      <c r="XAI972" s="23"/>
      <c r="XAJ972" s="23"/>
      <c r="XAK972" s="23"/>
      <c r="XAL972" s="23"/>
      <c r="XAM972" s="23"/>
      <c r="XAN972" s="23"/>
      <c r="XAO972" s="23"/>
      <c r="XAP972" s="23"/>
      <c r="XAQ972" s="23"/>
      <c r="XAR972" s="23"/>
      <c r="XAS972" s="23"/>
      <c r="XAT972" s="23"/>
      <c r="XAU972" s="23"/>
      <c r="XAV972" s="23"/>
      <c r="XAW972" s="23"/>
      <c r="XAX972" s="23"/>
      <c r="XAY972" s="23"/>
      <c r="XAZ972" s="23"/>
      <c r="XBA972" s="23"/>
      <c r="XBB972" s="23"/>
      <c r="XBC972" s="23"/>
      <c r="XBD972" s="23"/>
      <c r="XBE972" s="23"/>
      <c r="XBF972" s="23"/>
      <c r="XBG972" s="23"/>
      <c r="XBH972" s="23"/>
      <c r="XBI972" s="23"/>
      <c r="XBJ972" s="23"/>
      <c r="XBK972" s="23"/>
      <c r="XBL972" s="23"/>
      <c r="XBM972" s="23"/>
      <c r="XBN972" s="23"/>
      <c r="XBO972" s="23"/>
      <c r="XBP972" s="23"/>
      <c r="XBQ972" s="23"/>
      <c r="XBR972" s="23"/>
      <c r="XBS972" s="23"/>
      <c r="XBT972" s="23"/>
      <c r="XBU972" s="23"/>
      <c r="XBV972" s="23"/>
      <c r="XBW972" s="23"/>
      <c r="XBX972" s="23"/>
      <c r="XBY972" s="23"/>
      <c r="XBZ972" s="23"/>
      <c r="XCA972" s="23"/>
      <c r="XCB972" s="23"/>
      <c r="XCC972" s="23"/>
      <c r="XCD972" s="23"/>
      <c r="XCE972" s="23"/>
      <c r="XCF972" s="23"/>
      <c r="XCG972" s="23"/>
      <c r="XCH972" s="23"/>
      <c r="XCI972" s="23"/>
      <c r="XCJ972" s="23"/>
      <c r="XCK972" s="23"/>
      <c r="XCL972" s="23"/>
      <c r="XCM972" s="23"/>
      <c r="XCN972" s="23"/>
      <c r="XCO972" s="23"/>
      <c r="XCP972" s="23"/>
      <c r="XCQ972" s="23"/>
      <c r="XCR972" s="23"/>
      <c r="XCS972" s="23"/>
      <c r="XCT972" s="23"/>
      <c r="XCU972" s="23"/>
      <c r="XCV972" s="23"/>
      <c r="XCW972" s="26"/>
      <c r="XCX972" s="26"/>
      <c r="XCY972" s="26"/>
      <c r="XCZ972" s="26"/>
      <c r="XDA972" s="26"/>
      <c r="XDB972" s="26"/>
      <c r="XDC972" s="26"/>
      <c r="XDD972" s="26"/>
      <c r="XDE972" s="26"/>
      <c r="XDF972" s="26"/>
      <c r="XDG972" s="26"/>
      <c r="XDH972" s="26"/>
      <c r="XDI972" s="26"/>
      <c r="XDJ972" s="26"/>
      <c r="XDK972" s="26"/>
      <c r="XDL972" s="26"/>
      <c r="XDM972" s="26"/>
      <c r="XDN972" s="26"/>
      <c r="XDO972" s="26"/>
      <c r="XDP972" s="26"/>
      <c r="XDQ972" s="26"/>
      <c r="XDR972" s="26"/>
      <c r="XDS972" s="26"/>
      <c r="XDT972" s="26"/>
      <c r="XDU972" s="26"/>
      <c r="XDV972" s="26"/>
      <c r="XDW972" s="26"/>
      <c r="XDX972" s="26"/>
      <c r="XDY972" s="26"/>
      <c r="XDZ972" s="26"/>
      <c r="XEA972" s="26"/>
      <c r="XEB972" s="26"/>
      <c r="XEC972" s="26"/>
      <c r="XED972" s="26"/>
      <c r="XEE972" s="26"/>
      <c r="XEF972" s="26"/>
      <c r="XEG972" s="26"/>
      <c r="XEH972" s="26"/>
      <c r="XEI972" s="26"/>
      <c r="XEJ972" s="26"/>
      <c r="XEK972" s="26"/>
      <c r="XEL972" s="26"/>
      <c r="XEM972" s="26"/>
      <c r="XEN972" s="26"/>
      <c r="XEO972" s="26"/>
      <c r="XEP972" s="26"/>
      <c r="XEQ972" s="26"/>
      <c r="XER972" s="26"/>
      <c r="XES972" s="26"/>
      <c r="XET972" s="26"/>
      <c r="XEU972" s="26"/>
      <c r="XEV972" s="26"/>
      <c r="XEW972" s="26"/>
      <c r="XEX972" s="26"/>
      <c r="XEY972" s="26"/>
      <c r="XEZ972" s="26"/>
      <c r="XFA972" s="26"/>
    </row>
    <row r="973" s="4" customFormat="1" ht="15" customHeight="1" spans="1:16381">
      <c r="A973" s="15">
        <v>969</v>
      </c>
      <c r="B973" s="16" t="s">
        <v>1694</v>
      </c>
      <c r="C973" s="17" t="s">
        <v>1753</v>
      </c>
      <c r="D973" s="18">
        <v>30000</v>
      </c>
      <c r="E973" s="18">
        <v>30000</v>
      </c>
      <c r="F973" s="18">
        <f t="shared" si="52"/>
        <v>30000</v>
      </c>
      <c r="G973" s="17" t="s">
        <v>604</v>
      </c>
      <c r="H973" s="17" t="s">
        <v>605</v>
      </c>
      <c r="I973" s="17" t="s">
        <v>189</v>
      </c>
      <c r="J973" s="20" t="s">
        <v>1667</v>
      </c>
      <c r="K973" s="21">
        <v>43545</v>
      </c>
      <c r="L973" s="21" t="s">
        <v>23</v>
      </c>
      <c r="M973" s="15">
        <f t="shared" si="53"/>
        <v>92</v>
      </c>
      <c r="N973" s="15">
        <f t="shared" si="54"/>
        <v>333.5</v>
      </c>
      <c r="XAH973" s="23"/>
      <c r="XAI973" s="23"/>
      <c r="XAJ973" s="23"/>
      <c r="XAK973" s="23"/>
      <c r="XAL973" s="23"/>
      <c r="XAM973" s="23"/>
      <c r="XAN973" s="23"/>
      <c r="XAO973" s="23"/>
      <c r="XAP973" s="23"/>
      <c r="XAQ973" s="23"/>
      <c r="XAR973" s="23"/>
      <c r="XAS973" s="23"/>
      <c r="XAT973" s="23"/>
      <c r="XAU973" s="23"/>
      <c r="XAV973" s="23"/>
      <c r="XAW973" s="23"/>
      <c r="XAX973" s="23"/>
      <c r="XAY973" s="23"/>
      <c r="XAZ973" s="23"/>
      <c r="XBA973" s="23"/>
      <c r="XBB973" s="23"/>
      <c r="XBC973" s="23"/>
      <c r="XBD973" s="23"/>
      <c r="XBE973" s="23"/>
      <c r="XBF973" s="23"/>
      <c r="XBG973" s="23"/>
      <c r="XBH973" s="23"/>
      <c r="XBI973" s="23"/>
      <c r="XBJ973" s="23"/>
      <c r="XBK973" s="23"/>
      <c r="XBL973" s="23"/>
      <c r="XBM973" s="23"/>
      <c r="XBN973" s="23"/>
      <c r="XBO973" s="23"/>
      <c r="XBP973" s="23"/>
      <c r="XBQ973" s="23"/>
      <c r="XBR973" s="23"/>
      <c r="XBS973" s="23"/>
      <c r="XBT973" s="23"/>
      <c r="XBU973" s="23"/>
      <c r="XBV973" s="23"/>
      <c r="XBW973" s="23"/>
      <c r="XBX973" s="23"/>
      <c r="XBY973" s="23"/>
      <c r="XBZ973" s="23"/>
      <c r="XCA973" s="23"/>
      <c r="XCB973" s="23"/>
      <c r="XCC973" s="23"/>
      <c r="XCD973" s="23"/>
      <c r="XCE973" s="23"/>
      <c r="XCF973" s="23"/>
      <c r="XCG973" s="23"/>
      <c r="XCH973" s="23"/>
      <c r="XCI973" s="23"/>
      <c r="XCJ973" s="23"/>
      <c r="XCK973" s="23"/>
      <c r="XCL973" s="23"/>
      <c r="XCM973" s="23"/>
      <c r="XCN973" s="23"/>
      <c r="XCO973" s="23"/>
      <c r="XCP973" s="23"/>
      <c r="XCQ973" s="23"/>
      <c r="XCR973" s="23"/>
      <c r="XCS973" s="23"/>
      <c r="XCT973" s="23"/>
      <c r="XCU973" s="23"/>
      <c r="XCV973" s="23"/>
      <c r="XCW973" s="26"/>
      <c r="XCX973" s="26"/>
      <c r="XCY973" s="26"/>
      <c r="XCZ973" s="26"/>
      <c r="XDA973" s="26"/>
      <c r="XDB973" s="26"/>
      <c r="XDC973" s="26"/>
      <c r="XDD973" s="26"/>
      <c r="XDE973" s="26"/>
      <c r="XDF973" s="26"/>
      <c r="XDG973" s="26"/>
      <c r="XDH973" s="26"/>
      <c r="XDI973" s="26"/>
      <c r="XDJ973" s="26"/>
      <c r="XDK973" s="26"/>
      <c r="XDL973" s="26"/>
      <c r="XDM973" s="26"/>
      <c r="XDN973" s="26"/>
      <c r="XDO973" s="26"/>
      <c r="XDP973" s="26"/>
      <c r="XDQ973" s="26"/>
      <c r="XDR973" s="26"/>
      <c r="XDS973" s="26"/>
      <c r="XDT973" s="26"/>
      <c r="XDU973" s="26"/>
      <c r="XDV973" s="26"/>
      <c r="XDW973" s="26"/>
      <c r="XDX973" s="26"/>
      <c r="XDY973" s="26"/>
      <c r="XDZ973" s="26"/>
      <c r="XEA973" s="26"/>
      <c r="XEB973" s="26"/>
      <c r="XEC973" s="26"/>
      <c r="XED973" s="26"/>
      <c r="XEE973" s="26"/>
      <c r="XEF973" s="26"/>
      <c r="XEG973" s="26"/>
      <c r="XEH973" s="26"/>
      <c r="XEI973" s="26"/>
      <c r="XEJ973" s="26"/>
      <c r="XEK973" s="26"/>
      <c r="XEL973" s="26"/>
      <c r="XEM973" s="26"/>
      <c r="XEN973" s="26"/>
      <c r="XEO973" s="26"/>
      <c r="XEP973" s="26"/>
      <c r="XEQ973" s="26"/>
      <c r="XER973" s="26"/>
      <c r="XES973" s="26"/>
      <c r="XET973" s="26"/>
      <c r="XEU973" s="26"/>
      <c r="XEV973" s="26"/>
      <c r="XEW973" s="26"/>
      <c r="XEX973" s="26"/>
      <c r="XEY973" s="26"/>
      <c r="XEZ973" s="26"/>
      <c r="XFA973" s="26"/>
    </row>
    <row r="974" s="4" customFormat="1" ht="15" customHeight="1" spans="1:16381">
      <c r="A974" s="15">
        <v>970</v>
      </c>
      <c r="B974" s="16" t="s">
        <v>1694</v>
      </c>
      <c r="C974" s="17" t="s">
        <v>1754</v>
      </c>
      <c r="D974" s="18">
        <v>40000</v>
      </c>
      <c r="E974" s="18">
        <v>34000</v>
      </c>
      <c r="F974" s="18">
        <f t="shared" si="52"/>
        <v>34000</v>
      </c>
      <c r="G974" s="17" t="s">
        <v>1282</v>
      </c>
      <c r="H974" s="17" t="s">
        <v>1283</v>
      </c>
      <c r="I974" s="17" t="s">
        <v>189</v>
      </c>
      <c r="J974" s="20" t="s">
        <v>1667</v>
      </c>
      <c r="K974" s="21">
        <v>43545</v>
      </c>
      <c r="L974" s="21" t="s">
        <v>23</v>
      </c>
      <c r="M974" s="15">
        <f t="shared" si="53"/>
        <v>92</v>
      </c>
      <c r="N974" s="15">
        <f t="shared" si="54"/>
        <v>377.97</v>
      </c>
      <c r="XAH974" s="23"/>
      <c r="XAI974" s="23"/>
      <c r="XAJ974" s="23"/>
      <c r="XAK974" s="23"/>
      <c r="XAL974" s="23"/>
      <c r="XAM974" s="23"/>
      <c r="XAN974" s="23"/>
      <c r="XAO974" s="23"/>
      <c r="XAP974" s="23"/>
      <c r="XAQ974" s="23"/>
      <c r="XAR974" s="23"/>
      <c r="XAS974" s="23"/>
      <c r="XAT974" s="23"/>
      <c r="XAU974" s="23"/>
      <c r="XAV974" s="23"/>
      <c r="XAW974" s="23"/>
      <c r="XAX974" s="23"/>
      <c r="XAY974" s="23"/>
      <c r="XAZ974" s="23"/>
      <c r="XBA974" s="23"/>
      <c r="XBB974" s="23"/>
      <c r="XBC974" s="23"/>
      <c r="XBD974" s="23"/>
      <c r="XBE974" s="23"/>
      <c r="XBF974" s="23"/>
      <c r="XBG974" s="23"/>
      <c r="XBH974" s="23"/>
      <c r="XBI974" s="23"/>
      <c r="XBJ974" s="23"/>
      <c r="XBK974" s="23"/>
      <c r="XBL974" s="23"/>
      <c r="XBM974" s="23"/>
      <c r="XBN974" s="23"/>
      <c r="XBO974" s="23"/>
      <c r="XBP974" s="23"/>
      <c r="XBQ974" s="23"/>
      <c r="XBR974" s="23"/>
      <c r="XBS974" s="23"/>
      <c r="XBT974" s="23"/>
      <c r="XBU974" s="23"/>
      <c r="XBV974" s="23"/>
      <c r="XBW974" s="23"/>
      <c r="XBX974" s="23"/>
      <c r="XBY974" s="23"/>
      <c r="XBZ974" s="23"/>
      <c r="XCA974" s="23"/>
      <c r="XCB974" s="23"/>
      <c r="XCC974" s="23"/>
      <c r="XCD974" s="23"/>
      <c r="XCE974" s="23"/>
      <c r="XCF974" s="23"/>
      <c r="XCG974" s="23"/>
      <c r="XCH974" s="23"/>
      <c r="XCI974" s="23"/>
      <c r="XCJ974" s="23"/>
      <c r="XCK974" s="23"/>
      <c r="XCL974" s="23"/>
      <c r="XCM974" s="23"/>
      <c r="XCN974" s="23"/>
      <c r="XCO974" s="23"/>
      <c r="XCP974" s="23"/>
      <c r="XCQ974" s="23"/>
      <c r="XCR974" s="23"/>
      <c r="XCS974" s="23"/>
      <c r="XCT974" s="23"/>
      <c r="XCU974" s="23"/>
      <c r="XCV974" s="23"/>
      <c r="XCW974" s="26"/>
      <c r="XCX974" s="26"/>
      <c r="XCY974" s="26"/>
      <c r="XCZ974" s="26"/>
      <c r="XDA974" s="26"/>
      <c r="XDB974" s="26"/>
      <c r="XDC974" s="26"/>
      <c r="XDD974" s="26"/>
      <c r="XDE974" s="26"/>
      <c r="XDF974" s="26"/>
      <c r="XDG974" s="26"/>
      <c r="XDH974" s="26"/>
      <c r="XDI974" s="26"/>
      <c r="XDJ974" s="26"/>
      <c r="XDK974" s="26"/>
      <c r="XDL974" s="26"/>
      <c r="XDM974" s="26"/>
      <c r="XDN974" s="26"/>
      <c r="XDO974" s="26"/>
      <c r="XDP974" s="26"/>
      <c r="XDQ974" s="26"/>
      <c r="XDR974" s="26"/>
      <c r="XDS974" s="26"/>
      <c r="XDT974" s="26"/>
      <c r="XDU974" s="26"/>
      <c r="XDV974" s="26"/>
      <c r="XDW974" s="26"/>
      <c r="XDX974" s="26"/>
      <c r="XDY974" s="26"/>
      <c r="XDZ974" s="26"/>
      <c r="XEA974" s="26"/>
      <c r="XEB974" s="26"/>
      <c r="XEC974" s="26"/>
      <c r="XED974" s="26"/>
      <c r="XEE974" s="26"/>
      <c r="XEF974" s="26"/>
      <c r="XEG974" s="26"/>
      <c r="XEH974" s="26"/>
      <c r="XEI974" s="26"/>
      <c r="XEJ974" s="26"/>
      <c r="XEK974" s="26"/>
      <c r="XEL974" s="26"/>
      <c r="XEM974" s="26"/>
      <c r="XEN974" s="26"/>
      <c r="XEO974" s="26"/>
      <c r="XEP974" s="26"/>
      <c r="XEQ974" s="26"/>
      <c r="XER974" s="26"/>
      <c r="XES974" s="26"/>
      <c r="XET974" s="26"/>
      <c r="XEU974" s="26"/>
      <c r="XEV974" s="26"/>
      <c r="XEW974" s="26"/>
      <c r="XEX974" s="26"/>
      <c r="XEY974" s="26"/>
      <c r="XEZ974" s="26"/>
      <c r="XFA974" s="26"/>
    </row>
    <row r="975" s="4" customFormat="1" ht="15" customHeight="1" spans="1:16381">
      <c r="A975" s="15">
        <v>971</v>
      </c>
      <c r="B975" s="16" t="s">
        <v>1694</v>
      </c>
      <c r="C975" s="17" t="s">
        <v>1755</v>
      </c>
      <c r="D975" s="18">
        <v>40000</v>
      </c>
      <c r="E975" s="18">
        <v>40000</v>
      </c>
      <c r="F975" s="18">
        <f t="shared" si="52"/>
        <v>40000</v>
      </c>
      <c r="G975" s="17" t="s">
        <v>1756</v>
      </c>
      <c r="H975" s="17" t="s">
        <v>653</v>
      </c>
      <c r="I975" s="17" t="s">
        <v>189</v>
      </c>
      <c r="J975" s="20" t="s">
        <v>1667</v>
      </c>
      <c r="K975" s="21">
        <v>43545</v>
      </c>
      <c r="L975" s="21" t="s">
        <v>23</v>
      </c>
      <c r="M975" s="15">
        <f t="shared" si="53"/>
        <v>92</v>
      </c>
      <c r="N975" s="15">
        <f t="shared" si="54"/>
        <v>444.67</v>
      </c>
      <c r="XAH975" s="23"/>
      <c r="XAI975" s="23"/>
      <c r="XAJ975" s="23"/>
      <c r="XAK975" s="23"/>
      <c r="XAL975" s="23"/>
      <c r="XAM975" s="23"/>
      <c r="XAN975" s="23"/>
      <c r="XAO975" s="23"/>
      <c r="XAP975" s="23"/>
      <c r="XAQ975" s="23"/>
      <c r="XAR975" s="23"/>
      <c r="XAS975" s="23"/>
      <c r="XAT975" s="23"/>
      <c r="XAU975" s="23"/>
      <c r="XAV975" s="23"/>
      <c r="XAW975" s="23"/>
      <c r="XAX975" s="23"/>
      <c r="XAY975" s="23"/>
      <c r="XAZ975" s="23"/>
      <c r="XBA975" s="23"/>
      <c r="XBB975" s="23"/>
      <c r="XBC975" s="23"/>
      <c r="XBD975" s="23"/>
      <c r="XBE975" s="23"/>
      <c r="XBF975" s="23"/>
      <c r="XBG975" s="23"/>
      <c r="XBH975" s="23"/>
      <c r="XBI975" s="23"/>
      <c r="XBJ975" s="23"/>
      <c r="XBK975" s="23"/>
      <c r="XBL975" s="23"/>
      <c r="XBM975" s="23"/>
      <c r="XBN975" s="23"/>
      <c r="XBO975" s="23"/>
      <c r="XBP975" s="23"/>
      <c r="XBQ975" s="23"/>
      <c r="XBR975" s="23"/>
      <c r="XBS975" s="23"/>
      <c r="XBT975" s="23"/>
      <c r="XBU975" s="23"/>
      <c r="XBV975" s="23"/>
      <c r="XBW975" s="23"/>
      <c r="XBX975" s="23"/>
      <c r="XBY975" s="23"/>
      <c r="XBZ975" s="23"/>
      <c r="XCA975" s="23"/>
      <c r="XCB975" s="23"/>
      <c r="XCC975" s="23"/>
      <c r="XCD975" s="23"/>
      <c r="XCE975" s="23"/>
      <c r="XCF975" s="23"/>
      <c r="XCG975" s="23"/>
      <c r="XCH975" s="23"/>
      <c r="XCI975" s="23"/>
      <c r="XCJ975" s="23"/>
      <c r="XCK975" s="23"/>
      <c r="XCL975" s="23"/>
      <c r="XCM975" s="23"/>
      <c r="XCN975" s="23"/>
      <c r="XCO975" s="23"/>
      <c r="XCP975" s="23"/>
      <c r="XCQ975" s="23"/>
      <c r="XCR975" s="23"/>
      <c r="XCS975" s="23"/>
      <c r="XCT975" s="23"/>
      <c r="XCU975" s="23"/>
      <c r="XCV975" s="23"/>
      <c r="XCW975" s="26"/>
      <c r="XCX975" s="26"/>
      <c r="XCY975" s="26"/>
      <c r="XCZ975" s="26"/>
      <c r="XDA975" s="26"/>
      <c r="XDB975" s="26"/>
      <c r="XDC975" s="26"/>
      <c r="XDD975" s="26"/>
      <c r="XDE975" s="26"/>
      <c r="XDF975" s="26"/>
      <c r="XDG975" s="26"/>
      <c r="XDH975" s="26"/>
      <c r="XDI975" s="26"/>
      <c r="XDJ975" s="26"/>
      <c r="XDK975" s="26"/>
      <c r="XDL975" s="26"/>
      <c r="XDM975" s="26"/>
      <c r="XDN975" s="26"/>
      <c r="XDO975" s="26"/>
      <c r="XDP975" s="26"/>
      <c r="XDQ975" s="26"/>
      <c r="XDR975" s="26"/>
      <c r="XDS975" s="26"/>
      <c r="XDT975" s="26"/>
      <c r="XDU975" s="26"/>
      <c r="XDV975" s="26"/>
      <c r="XDW975" s="26"/>
      <c r="XDX975" s="26"/>
      <c r="XDY975" s="26"/>
      <c r="XDZ975" s="26"/>
      <c r="XEA975" s="26"/>
      <c r="XEB975" s="26"/>
      <c r="XEC975" s="26"/>
      <c r="XED975" s="26"/>
      <c r="XEE975" s="26"/>
      <c r="XEF975" s="26"/>
      <c r="XEG975" s="26"/>
      <c r="XEH975" s="26"/>
      <c r="XEI975" s="26"/>
      <c r="XEJ975" s="26"/>
      <c r="XEK975" s="26"/>
      <c r="XEL975" s="26"/>
      <c r="XEM975" s="26"/>
      <c r="XEN975" s="26"/>
      <c r="XEO975" s="26"/>
      <c r="XEP975" s="26"/>
      <c r="XEQ975" s="26"/>
      <c r="XER975" s="26"/>
      <c r="XES975" s="26"/>
      <c r="XET975" s="26"/>
      <c r="XEU975" s="26"/>
      <c r="XEV975" s="26"/>
      <c r="XEW975" s="26"/>
      <c r="XEX975" s="26"/>
      <c r="XEY975" s="26"/>
      <c r="XEZ975" s="26"/>
      <c r="XFA975" s="26"/>
    </row>
    <row r="976" s="4" customFormat="1" ht="15" customHeight="1" spans="1:16381">
      <c r="A976" s="15">
        <v>972</v>
      </c>
      <c r="B976" s="16" t="s">
        <v>1694</v>
      </c>
      <c r="C976" s="17" t="s">
        <v>1757</v>
      </c>
      <c r="D976" s="18">
        <v>30000</v>
      </c>
      <c r="E976" s="18">
        <v>30000</v>
      </c>
      <c r="F976" s="18">
        <f t="shared" si="52"/>
        <v>30000</v>
      </c>
      <c r="G976" s="17" t="s">
        <v>607</v>
      </c>
      <c r="H976" s="17" t="s">
        <v>608</v>
      </c>
      <c r="I976" s="17" t="s">
        <v>21</v>
      </c>
      <c r="J976" s="20" t="s">
        <v>1667</v>
      </c>
      <c r="K976" s="21">
        <v>43545</v>
      </c>
      <c r="L976" s="21" t="s">
        <v>23</v>
      </c>
      <c r="M976" s="15">
        <f t="shared" si="53"/>
        <v>92</v>
      </c>
      <c r="N976" s="15">
        <f t="shared" si="54"/>
        <v>364.17</v>
      </c>
      <c r="XAH976" s="23"/>
      <c r="XAI976" s="23"/>
      <c r="XAJ976" s="23"/>
      <c r="XAK976" s="23"/>
      <c r="XAL976" s="23"/>
      <c r="XAM976" s="23"/>
      <c r="XAN976" s="23"/>
      <c r="XAO976" s="23"/>
      <c r="XAP976" s="23"/>
      <c r="XAQ976" s="23"/>
      <c r="XAR976" s="23"/>
      <c r="XAS976" s="23"/>
      <c r="XAT976" s="23"/>
      <c r="XAU976" s="23"/>
      <c r="XAV976" s="23"/>
      <c r="XAW976" s="23"/>
      <c r="XAX976" s="23"/>
      <c r="XAY976" s="23"/>
      <c r="XAZ976" s="23"/>
      <c r="XBA976" s="23"/>
      <c r="XBB976" s="23"/>
      <c r="XBC976" s="23"/>
      <c r="XBD976" s="23"/>
      <c r="XBE976" s="23"/>
      <c r="XBF976" s="23"/>
      <c r="XBG976" s="23"/>
      <c r="XBH976" s="23"/>
      <c r="XBI976" s="23"/>
      <c r="XBJ976" s="23"/>
      <c r="XBK976" s="23"/>
      <c r="XBL976" s="23"/>
      <c r="XBM976" s="23"/>
      <c r="XBN976" s="23"/>
      <c r="XBO976" s="23"/>
      <c r="XBP976" s="23"/>
      <c r="XBQ976" s="23"/>
      <c r="XBR976" s="23"/>
      <c r="XBS976" s="23"/>
      <c r="XBT976" s="23"/>
      <c r="XBU976" s="23"/>
      <c r="XBV976" s="23"/>
      <c r="XBW976" s="23"/>
      <c r="XBX976" s="23"/>
      <c r="XBY976" s="23"/>
      <c r="XBZ976" s="23"/>
      <c r="XCA976" s="23"/>
      <c r="XCB976" s="23"/>
      <c r="XCC976" s="23"/>
      <c r="XCD976" s="23"/>
      <c r="XCE976" s="23"/>
      <c r="XCF976" s="23"/>
      <c r="XCG976" s="23"/>
      <c r="XCH976" s="23"/>
      <c r="XCI976" s="23"/>
      <c r="XCJ976" s="23"/>
      <c r="XCK976" s="23"/>
      <c r="XCL976" s="23"/>
      <c r="XCM976" s="23"/>
      <c r="XCN976" s="23"/>
      <c r="XCO976" s="23"/>
      <c r="XCP976" s="23"/>
      <c r="XCQ976" s="23"/>
      <c r="XCR976" s="23"/>
      <c r="XCS976" s="23"/>
      <c r="XCT976" s="23"/>
      <c r="XCU976" s="23"/>
      <c r="XCV976" s="23"/>
      <c r="XCW976" s="26"/>
      <c r="XCX976" s="26"/>
      <c r="XCY976" s="26"/>
      <c r="XCZ976" s="26"/>
      <c r="XDA976" s="26"/>
      <c r="XDB976" s="26"/>
      <c r="XDC976" s="26"/>
      <c r="XDD976" s="26"/>
      <c r="XDE976" s="26"/>
      <c r="XDF976" s="26"/>
      <c r="XDG976" s="26"/>
      <c r="XDH976" s="26"/>
      <c r="XDI976" s="26"/>
      <c r="XDJ976" s="26"/>
      <c r="XDK976" s="26"/>
      <c r="XDL976" s="26"/>
      <c r="XDM976" s="26"/>
      <c r="XDN976" s="26"/>
      <c r="XDO976" s="26"/>
      <c r="XDP976" s="26"/>
      <c r="XDQ976" s="26"/>
      <c r="XDR976" s="26"/>
      <c r="XDS976" s="26"/>
      <c r="XDT976" s="26"/>
      <c r="XDU976" s="26"/>
      <c r="XDV976" s="26"/>
      <c r="XDW976" s="26"/>
      <c r="XDX976" s="26"/>
      <c r="XDY976" s="26"/>
      <c r="XDZ976" s="26"/>
      <c r="XEA976" s="26"/>
      <c r="XEB976" s="26"/>
      <c r="XEC976" s="26"/>
      <c r="XED976" s="26"/>
      <c r="XEE976" s="26"/>
      <c r="XEF976" s="26"/>
      <c r="XEG976" s="26"/>
      <c r="XEH976" s="26"/>
      <c r="XEI976" s="26"/>
      <c r="XEJ976" s="26"/>
      <c r="XEK976" s="26"/>
      <c r="XEL976" s="26"/>
      <c r="XEM976" s="26"/>
      <c r="XEN976" s="26"/>
      <c r="XEO976" s="26"/>
      <c r="XEP976" s="26"/>
      <c r="XEQ976" s="26"/>
      <c r="XER976" s="26"/>
      <c r="XES976" s="26"/>
      <c r="XET976" s="26"/>
      <c r="XEU976" s="26"/>
      <c r="XEV976" s="26"/>
      <c r="XEW976" s="26"/>
      <c r="XEX976" s="26"/>
      <c r="XEY976" s="26"/>
      <c r="XEZ976" s="26"/>
      <c r="XFA976" s="26"/>
    </row>
    <row r="977" s="4" customFormat="1" ht="15" customHeight="1" spans="1:16381">
      <c r="A977" s="15">
        <v>973</v>
      </c>
      <c r="B977" s="16" t="s">
        <v>1694</v>
      </c>
      <c r="C977" s="17" t="s">
        <v>1758</v>
      </c>
      <c r="D977" s="18">
        <v>50000</v>
      </c>
      <c r="E977" s="18">
        <v>50000</v>
      </c>
      <c r="F977" s="18">
        <f t="shared" si="52"/>
        <v>50000</v>
      </c>
      <c r="G977" s="17" t="s">
        <v>821</v>
      </c>
      <c r="H977" s="17" t="s">
        <v>109</v>
      </c>
      <c r="I977" s="17" t="s">
        <v>189</v>
      </c>
      <c r="J977" s="20" t="s">
        <v>1667</v>
      </c>
      <c r="K977" s="21">
        <v>43545</v>
      </c>
      <c r="L977" s="21" t="s">
        <v>23</v>
      </c>
      <c r="M977" s="15">
        <f t="shared" si="53"/>
        <v>92</v>
      </c>
      <c r="N977" s="15">
        <f t="shared" si="54"/>
        <v>555.83</v>
      </c>
      <c r="XAH977" s="23"/>
      <c r="XAI977" s="23"/>
      <c r="XAJ977" s="23"/>
      <c r="XAK977" s="23"/>
      <c r="XAL977" s="23"/>
      <c r="XAM977" s="23"/>
      <c r="XAN977" s="23"/>
      <c r="XAO977" s="23"/>
      <c r="XAP977" s="23"/>
      <c r="XAQ977" s="23"/>
      <c r="XAR977" s="23"/>
      <c r="XAS977" s="23"/>
      <c r="XAT977" s="23"/>
      <c r="XAU977" s="23"/>
      <c r="XAV977" s="23"/>
      <c r="XAW977" s="23"/>
      <c r="XAX977" s="23"/>
      <c r="XAY977" s="23"/>
      <c r="XAZ977" s="23"/>
      <c r="XBA977" s="23"/>
      <c r="XBB977" s="23"/>
      <c r="XBC977" s="23"/>
      <c r="XBD977" s="23"/>
      <c r="XBE977" s="23"/>
      <c r="XBF977" s="23"/>
      <c r="XBG977" s="23"/>
      <c r="XBH977" s="23"/>
      <c r="XBI977" s="23"/>
      <c r="XBJ977" s="23"/>
      <c r="XBK977" s="23"/>
      <c r="XBL977" s="23"/>
      <c r="XBM977" s="23"/>
      <c r="XBN977" s="23"/>
      <c r="XBO977" s="23"/>
      <c r="XBP977" s="23"/>
      <c r="XBQ977" s="23"/>
      <c r="XBR977" s="23"/>
      <c r="XBS977" s="23"/>
      <c r="XBT977" s="23"/>
      <c r="XBU977" s="23"/>
      <c r="XBV977" s="23"/>
      <c r="XBW977" s="23"/>
      <c r="XBX977" s="23"/>
      <c r="XBY977" s="23"/>
      <c r="XBZ977" s="23"/>
      <c r="XCA977" s="23"/>
      <c r="XCB977" s="23"/>
      <c r="XCC977" s="23"/>
      <c r="XCD977" s="23"/>
      <c r="XCE977" s="23"/>
      <c r="XCF977" s="23"/>
      <c r="XCG977" s="23"/>
      <c r="XCH977" s="23"/>
      <c r="XCI977" s="23"/>
      <c r="XCJ977" s="23"/>
      <c r="XCK977" s="23"/>
      <c r="XCL977" s="23"/>
      <c r="XCM977" s="23"/>
      <c r="XCN977" s="23"/>
      <c r="XCO977" s="23"/>
      <c r="XCP977" s="23"/>
      <c r="XCQ977" s="23"/>
      <c r="XCR977" s="23"/>
      <c r="XCS977" s="23"/>
      <c r="XCT977" s="23"/>
      <c r="XCU977" s="23"/>
      <c r="XCV977" s="23"/>
      <c r="XCW977" s="26"/>
      <c r="XCX977" s="26"/>
      <c r="XCY977" s="26"/>
      <c r="XCZ977" s="26"/>
      <c r="XDA977" s="26"/>
      <c r="XDB977" s="26"/>
      <c r="XDC977" s="26"/>
      <c r="XDD977" s="26"/>
      <c r="XDE977" s="26"/>
      <c r="XDF977" s="26"/>
      <c r="XDG977" s="26"/>
      <c r="XDH977" s="26"/>
      <c r="XDI977" s="26"/>
      <c r="XDJ977" s="26"/>
      <c r="XDK977" s="26"/>
      <c r="XDL977" s="26"/>
      <c r="XDM977" s="26"/>
      <c r="XDN977" s="26"/>
      <c r="XDO977" s="26"/>
      <c r="XDP977" s="26"/>
      <c r="XDQ977" s="26"/>
      <c r="XDR977" s="26"/>
      <c r="XDS977" s="26"/>
      <c r="XDT977" s="26"/>
      <c r="XDU977" s="26"/>
      <c r="XDV977" s="26"/>
      <c r="XDW977" s="26"/>
      <c r="XDX977" s="26"/>
      <c r="XDY977" s="26"/>
      <c r="XDZ977" s="26"/>
      <c r="XEA977" s="26"/>
      <c r="XEB977" s="26"/>
      <c r="XEC977" s="26"/>
      <c r="XED977" s="26"/>
      <c r="XEE977" s="26"/>
      <c r="XEF977" s="26"/>
      <c r="XEG977" s="26"/>
      <c r="XEH977" s="26"/>
      <c r="XEI977" s="26"/>
      <c r="XEJ977" s="26"/>
      <c r="XEK977" s="26"/>
      <c r="XEL977" s="26"/>
      <c r="XEM977" s="26"/>
      <c r="XEN977" s="26"/>
      <c r="XEO977" s="26"/>
      <c r="XEP977" s="26"/>
      <c r="XEQ977" s="26"/>
      <c r="XER977" s="26"/>
      <c r="XES977" s="26"/>
      <c r="XET977" s="26"/>
      <c r="XEU977" s="26"/>
      <c r="XEV977" s="26"/>
      <c r="XEW977" s="26"/>
      <c r="XEX977" s="26"/>
      <c r="XEY977" s="26"/>
      <c r="XEZ977" s="26"/>
      <c r="XFA977" s="26"/>
    </row>
    <row r="978" s="4" customFormat="1" ht="15" customHeight="1" spans="1:16381">
      <c r="A978" s="15">
        <v>974</v>
      </c>
      <c r="B978" s="16" t="s">
        <v>1694</v>
      </c>
      <c r="C978" s="17" t="s">
        <v>1759</v>
      </c>
      <c r="D978" s="18">
        <v>50000</v>
      </c>
      <c r="E978" s="18">
        <v>50000</v>
      </c>
      <c r="F978" s="18">
        <f t="shared" si="52"/>
        <v>50000</v>
      </c>
      <c r="G978" s="17" t="s">
        <v>1760</v>
      </c>
      <c r="H978" s="17" t="s">
        <v>1761</v>
      </c>
      <c r="I978" s="17" t="s">
        <v>189</v>
      </c>
      <c r="J978" s="20" t="s">
        <v>1667</v>
      </c>
      <c r="K978" s="21">
        <v>43545</v>
      </c>
      <c r="L978" s="21" t="s">
        <v>23</v>
      </c>
      <c r="M978" s="15">
        <f t="shared" si="53"/>
        <v>92</v>
      </c>
      <c r="N978" s="15">
        <f t="shared" si="54"/>
        <v>555.83</v>
      </c>
      <c r="XAH978" s="23"/>
      <c r="XAI978" s="23"/>
      <c r="XAJ978" s="23"/>
      <c r="XAK978" s="23"/>
      <c r="XAL978" s="23"/>
      <c r="XAM978" s="23"/>
      <c r="XAN978" s="23"/>
      <c r="XAO978" s="23"/>
      <c r="XAP978" s="23"/>
      <c r="XAQ978" s="23"/>
      <c r="XAR978" s="23"/>
      <c r="XAS978" s="23"/>
      <c r="XAT978" s="23"/>
      <c r="XAU978" s="23"/>
      <c r="XAV978" s="23"/>
      <c r="XAW978" s="23"/>
      <c r="XAX978" s="23"/>
      <c r="XAY978" s="23"/>
      <c r="XAZ978" s="23"/>
      <c r="XBA978" s="23"/>
      <c r="XBB978" s="23"/>
      <c r="XBC978" s="23"/>
      <c r="XBD978" s="23"/>
      <c r="XBE978" s="23"/>
      <c r="XBF978" s="23"/>
      <c r="XBG978" s="23"/>
      <c r="XBH978" s="23"/>
      <c r="XBI978" s="23"/>
      <c r="XBJ978" s="23"/>
      <c r="XBK978" s="23"/>
      <c r="XBL978" s="23"/>
      <c r="XBM978" s="23"/>
      <c r="XBN978" s="23"/>
      <c r="XBO978" s="23"/>
      <c r="XBP978" s="23"/>
      <c r="XBQ978" s="23"/>
      <c r="XBR978" s="23"/>
      <c r="XBS978" s="23"/>
      <c r="XBT978" s="23"/>
      <c r="XBU978" s="23"/>
      <c r="XBV978" s="23"/>
      <c r="XBW978" s="23"/>
      <c r="XBX978" s="23"/>
      <c r="XBY978" s="23"/>
      <c r="XBZ978" s="23"/>
      <c r="XCA978" s="23"/>
      <c r="XCB978" s="23"/>
      <c r="XCC978" s="23"/>
      <c r="XCD978" s="23"/>
      <c r="XCE978" s="23"/>
      <c r="XCF978" s="23"/>
      <c r="XCG978" s="23"/>
      <c r="XCH978" s="23"/>
      <c r="XCI978" s="23"/>
      <c r="XCJ978" s="23"/>
      <c r="XCK978" s="23"/>
      <c r="XCL978" s="23"/>
      <c r="XCM978" s="23"/>
      <c r="XCN978" s="23"/>
      <c r="XCO978" s="23"/>
      <c r="XCP978" s="23"/>
      <c r="XCQ978" s="23"/>
      <c r="XCR978" s="23"/>
      <c r="XCS978" s="23"/>
      <c r="XCT978" s="23"/>
      <c r="XCU978" s="23"/>
      <c r="XCV978" s="23"/>
      <c r="XCW978" s="26"/>
      <c r="XCX978" s="26"/>
      <c r="XCY978" s="26"/>
      <c r="XCZ978" s="26"/>
      <c r="XDA978" s="26"/>
      <c r="XDB978" s="26"/>
      <c r="XDC978" s="26"/>
      <c r="XDD978" s="26"/>
      <c r="XDE978" s="26"/>
      <c r="XDF978" s="26"/>
      <c r="XDG978" s="26"/>
      <c r="XDH978" s="26"/>
      <c r="XDI978" s="26"/>
      <c r="XDJ978" s="26"/>
      <c r="XDK978" s="26"/>
      <c r="XDL978" s="26"/>
      <c r="XDM978" s="26"/>
      <c r="XDN978" s="26"/>
      <c r="XDO978" s="26"/>
      <c r="XDP978" s="26"/>
      <c r="XDQ978" s="26"/>
      <c r="XDR978" s="26"/>
      <c r="XDS978" s="26"/>
      <c r="XDT978" s="26"/>
      <c r="XDU978" s="26"/>
      <c r="XDV978" s="26"/>
      <c r="XDW978" s="26"/>
      <c r="XDX978" s="26"/>
      <c r="XDY978" s="26"/>
      <c r="XDZ978" s="26"/>
      <c r="XEA978" s="26"/>
      <c r="XEB978" s="26"/>
      <c r="XEC978" s="26"/>
      <c r="XED978" s="26"/>
      <c r="XEE978" s="26"/>
      <c r="XEF978" s="26"/>
      <c r="XEG978" s="26"/>
      <c r="XEH978" s="26"/>
      <c r="XEI978" s="26"/>
      <c r="XEJ978" s="26"/>
      <c r="XEK978" s="26"/>
      <c r="XEL978" s="26"/>
      <c r="XEM978" s="26"/>
      <c r="XEN978" s="26"/>
      <c r="XEO978" s="26"/>
      <c r="XEP978" s="26"/>
      <c r="XEQ978" s="26"/>
      <c r="XER978" s="26"/>
      <c r="XES978" s="26"/>
      <c r="XET978" s="26"/>
      <c r="XEU978" s="26"/>
      <c r="XEV978" s="26"/>
      <c r="XEW978" s="26"/>
      <c r="XEX978" s="26"/>
      <c r="XEY978" s="26"/>
      <c r="XEZ978" s="26"/>
      <c r="XFA978" s="26"/>
    </row>
    <row r="979" s="4" customFormat="1" ht="15" customHeight="1" spans="1:16381">
      <c r="A979" s="15">
        <v>975</v>
      </c>
      <c r="B979" s="16" t="s">
        <v>1694</v>
      </c>
      <c r="C979" s="17" t="s">
        <v>1762</v>
      </c>
      <c r="D979" s="18">
        <v>50000</v>
      </c>
      <c r="E979" s="18">
        <v>50000</v>
      </c>
      <c r="F979" s="18">
        <f t="shared" ref="F979:F1042" si="55">E979</f>
        <v>50000</v>
      </c>
      <c r="G979" s="17" t="s">
        <v>1763</v>
      </c>
      <c r="H979" s="17" t="s">
        <v>615</v>
      </c>
      <c r="I979" s="17" t="s">
        <v>189</v>
      </c>
      <c r="J979" s="20" t="s">
        <v>1667</v>
      </c>
      <c r="K979" s="21" t="str">
        <f t="shared" ref="K979:K995" si="56">G979</f>
        <v>2019-04-10</v>
      </c>
      <c r="L979" s="21" t="s">
        <v>23</v>
      </c>
      <c r="M979" s="15">
        <f t="shared" ref="M979:M1042" si="57">L979-K979</f>
        <v>72</v>
      </c>
      <c r="N979" s="15">
        <f t="shared" ref="N979:N1042" si="58">ROUND(F979*I979*M979/30000,2)</f>
        <v>435</v>
      </c>
      <c r="XAH979" s="23"/>
      <c r="XAI979" s="23"/>
      <c r="XAJ979" s="23"/>
      <c r="XAK979" s="23"/>
      <c r="XAL979" s="23"/>
      <c r="XAM979" s="23"/>
      <c r="XAN979" s="23"/>
      <c r="XAO979" s="23"/>
      <c r="XAP979" s="23"/>
      <c r="XAQ979" s="23"/>
      <c r="XAR979" s="23"/>
      <c r="XAS979" s="23"/>
      <c r="XAT979" s="23"/>
      <c r="XAU979" s="23"/>
      <c r="XAV979" s="23"/>
      <c r="XAW979" s="23"/>
      <c r="XAX979" s="23"/>
      <c r="XAY979" s="23"/>
      <c r="XAZ979" s="23"/>
      <c r="XBA979" s="23"/>
      <c r="XBB979" s="23"/>
      <c r="XBC979" s="23"/>
      <c r="XBD979" s="23"/>
      <c r="XBE979" s="23"/>
      <c r="XBF979" s="23"/>
      <c r="XBG979" s="23"/>
      <c r="XBH979" s="23"/>
      <c r="XBI979" s="23"/>
      <c r="XBJ979" s="23"/>
      <c r="XBK979" s="23"/>
      <c r="XBL979" s="23"/>
      <c r="XBM979" s="23"/>
      <c r="XBN979" s="23"/>
      <c r="XBO979" s="23"/>
      <c r="XBP979" s="23"/>
      <c r="XBQ979" s="23"/>
      <c r="XBR979" s="23"/>
      <c r="XBS979" s="23"/>
      <c r="XBT979" s="23"/>
      <c r="XBU979" s="23"/>
      <c r="XBV979" s="23"/>
      <c r="XBW979" s="23"/>
      <c r="XBX979" s="23"/>
      <c r="XBY979" s="23"/>
      <c r="XBZ979" s="23"/>
      <c r="XCA979" s="23"/>
      <c r="XCB979" s="23"/>
      <c r="XCC979" s="23"/>
      <c r="XCD979" s="23"/>
      <c r="XCE979" s="23"/>
      <c r="XCF979" s="23"/>
      <c r="XCG979" s="23"/>
      <c r="XCH979" s="23"/>
      <c r="XCI979" s="23"/>
      <c r="XCJ979" s="23"/>
      <c r="XCK979" s="23"/>
      <c r="XCL979" s="23"/>
      <c r="XCM979" s="23"/>
      <c r="XCN979" s="23"/>
      <c r="XCO979" s="23"/>
      <c r="XCP979" s="23"/>
      <c r="XCQ979" s="23"/>
      <c r="XCR979" s="23"/>
      <c r="XCS979" s="23"/>
      <c r="XCT979" s="23"/>
      <c r="XCU979" s="23"/>
      <c r="XCV979" s="23"/>
      <c r="XCW979" s="26"/>
      <c r="XCX979" s="26"/>
      <c r="XCY979" s="26"/>
      <c r="XCZ979" s="26"/>
      <c r="XDA979" s="26"/>
      <c r="XDB979" s="26"/>
      <c r="XDC979" s="26"/>
      <c r="XDD979" s="26"/>
      <c r="XDE979" s="26"/>
      <c r="XDF979" s="26"/>
      <c r="XDG979" s="26"/>
      <c r="XDH979" s="26"/>
      <c r="XDI979" s="26"/>
      <c r="XDJ979" s="26"/>
      <c r="XDK979" s="26"/>
      <c r="XDL979" s="26"/>
      <c r="XDM979" s="26"/>
      <c r="XDN979" s="26"/>
      <c r="XDO979" s="26"/>
      <c r="XDP979" s="26"/>
      <c r="XDQ979" s="26"/>
      <c r="XDR979" s="26"/>
      <c r="XDS979" s="26"/>
      <c r="XDT979" s="26"/>
      <c r="XDU979" s="26"/>
      <c r="XDV979" s="26"/>
      <c r="XDW979" s="26"/>
      <c r="XDX979" s="26"/>
      <c r="XDY979" s="26"/>
      <c r="XDZ979" s="26"/>
      <c r="XEA979" s="26"/>
      <c r="XEB979" s="26"/>
      <c r="XEC979" s="26"/>
      <c r="XED979" s="26"/>
      <c r="XEE979" s="26"/>
      <c r="XEF979" s="26"/>
      <c r="XEG979" s="26"/>
      <c r="XEH979" s="26"/>
      <c r="XEI979" s="26"/>
      <c r="XEJ979" s="26"/>
      <c r="XEK979" s="26"/>
      <c r="XEL979" s="26"/>
      <c r="XEM979" s="26"/>
      <c r="XEN979" s="26"/>
      <c r="XEO979" s="26"/>
      <c r="XEP979" s="26"/>
      <c r="XEQ979" s="26"/>
      <c r="XER979" s="26"/>
      <c r="XES979" s="26"/>
      <c r="XET979" s="26"/>
      <c r="XEU979" s="26"/>
      <c r="XEV979" s="26"/>
      <c r="XEW979" s="26"/>
      <c r="XEX979" s="26"/>
      <c r="XEY979" s="26"/>
      <c r="XEZ979" s="26"/>
      <c r="XFA979" s="26"/>
    </row>
    <row r="980" s="4" customFormat="1" ht="15" customHeight="1" spans="1:16381">
      <c r="A980" s="15">
        <v>976</v>
      </c>
      <c r="B980" s="16" t="s">
        <v>1694</v>
      </c>
      <c r="C980" s="17" t="s">
        <v>1764</v>
      </c>
      <c r="D980" s="18">
        <v>50000</v>
      </c>
      <c r="E980" s="18">
        <v>50000</v>
      </c>
      <c r="F980" s="18">
        <f t="shared" si="55"/>
        <v>50000</v>
      </c>
      <c r="G980" s="17" t="s">
        <v>1296</v>
      </c>
      <c r="H980" s="17" t="s">
        <v>310</v>
      </c>
      <c r="I980" s="17" t="s">
        <v>189</v>
      </c>
      <c r="J980" s="20" t="s">
        <v>1667</v>
      </c>
      <c r="K980" s="21" t="str">
        <f t="shared" si="56"/>
        <v>2019-04-13</v>
      </c>
      <c r="L980" s="21" t="s">
        <v>23</v>
      </c>
      <c r="M980" s="15">
        <f t="shared" si="57"/>
        <v>69</v>
      </c>
      <c r="N980" s="15">
        <f t="shared" si="58"/>
        <v>416.88</v>
      </c>
      <c r="XAH980" s="23"/>
      <c r="XAI980" s="23"/>
      <c r="XAJ980" s="23"/>
      <c r="XAK980" s="23"/>
      <c r="XAL980" s="23"/>
      <c r="XAM980" s="23"/>
      <c r="XAN980" s="23"/>
      <c r="XAO980" s="23"/>
      <c r="XAP980" s="23"/>
      <c r="XAQ980" s="23"/>
      <c r="XAR980" s="23"/>
      <c r="XAS980" s="23"/>
      <c r="XAT980" s="23"/>
      <c r="XAU980" s="23"/>
      <c r="XAV980" s="23"/>
      <c r="XAW980" s="23"/>
      <c r="XAX980" s="23"/>
      <c r="XAY980" s="23"/>
      <c r="XAZ980" s="23"/>
      <c r="XBA980" s="23"/>
      <c r="XBB980" s="23"/>
      <c r="XBC980" s="23"/>
      <c r="XBD980" s="23"/>
      <c r="XBE980" s="23"/>
      <c r="XBF980" s="23"/>
      <c r="XBG980" s="23"/>
      <c r="XBH980" s="23"/>
      <c r="XBI980" s="23"/>
      <c r="XBJ980" s="23"/>
      <c r="XBK980" s="23"/>
      <c r="XBL980" s="23"/>
      <c r="XBM980" s="23"/>
      <c r="XBN980" s="23"/>
      <c r="XBO980" s="23"/>
      <c r="XBP980" s="23"/>
      <c r="XBQ980" s="23"/>
      <c r="XBR980" s="23"/>
      <c r="XBS980" s="23"/>
      <c r="XBT980" s="23"/>
      <c r="XBU980" s="23"/>
      <c r="XBV980" s="23"/>
      <c r="XBW980" s="23"/>
      <c r="XBX980" s="23"/>
      <c r="XBY980" s="23"/>
      <c r="XBZ980" s="23"/>
      <c r="XCA980" s="23"/>
      <c r="XCB980" s="23"/>
      <c r="XCC980" s="23"/>
      <c r="XCD980" s="23"/>
      <c r="XCE980" s="23"/>
      <c r="XCF980" s="23"/>
      <c r="XCG980" s="23"/>
      <c r="XCH980" s="23"/>
      <c r="XCI980" s="23"/>
      <c r="XCJ980" s="23"/>
      <c r="XCK980" s="23"/>
      <c r="XCL980" s="23"/>
      <c r="XCM980" s="23"/>
      <c r="XCN980" s="23"/>
      <c r="XCO980" s="23"/>
      <c r="XCP980" s="23"/>
      <c r="XCQ980" s="23"/>
      <c r="XCR980" s="23"/>
      <c r="XCS980" s="23"/>
      <c r="XCT980" s="23"/>
      <c r="XCU980" s="23"/>
      <c r="XCV980" s="23"/>
      <c r="XCW980" s="26"/>
      <c r="XCX980" s="26"/>
      <c r="XCY980" s="26"/>
      <c r="XCZ980" s="26"/>
      <c r="XDA980" s="26"/>
      <c r="XDB980" s="26"/>
      <c r="XDC980" s="26"/>
      <c r="XDD980" s="26"/>
      <c r="XDE980" s="26"/>
      <c r="XDF980" s="26"/>
      <c r="XDG980" s="26"/>
      <c r="XDH980" s="26"/>
      <c r="XDI980" s="26"/>
      <c r="XDJ980" s="26"/>
      <c r="XDK980" s="26"/>
      <c r="XDL980" s="26"/>
      <c r="XDM980" s="26"/>
      <c r="XDN980" s="26"/>
      <c r="XDO980" s="26"/>
      <c r="XDP980" s="26"/>
      <c r="XDQ980" s="26"/>
      <c r="XDR980" s="26"/>
      <c r="XDS980" s="26"/>
      <c r="XDT980" s="26"/>
      <c r="XDU980" s="26"/>
      <c r="XDV980" s="26"/>
      <c r="XDW980" s="26"/>
      <c r="XDX980" s="26"/>
      <c r="XDY980" s="26"/>
      <c r="XDZ980" s="26"/>
      <c r="XEA980" s="26"/>
      <c r="XEB980" s="26"/>
      <c r="XEC980" s="26"/>
      <c r="XED980" s="26"/>
      <c r="XEE980" s="26"/>
      <c r="XEF980" s="26"/>
      <c r="XEG980" s="26"/>
      <c r="XEH980" s="26"/>
      <c r="XEI980" s="26"/>
      <c r="XEJ980" s="26"/>
      <c r="XEK980" s="26"/>
      <c r="XEL980" s="26"/>
      <c r="XEM980" s="26"/>
      <c r="XEN980" s="26"/>
      <c r="XEO980" s="26"/>
      <c r="XEP980" s="26"/>
      <c r="XEQ980" s="26"/>
      <c r="XER980" s="26"/>
      <c r="XES980" s="26"/>
      <c r="XET980" s="26"/>
      <c r="XEU980" s="26"/>
      <c r="XEV980" s="26"/>
      <c r="XEW980" s="26"/>
      <c r="XEX980" s="26"/>
      <c r="XEY980" s="26"/>
      <c r="XEZ980" s="26"/>
      <c r="XFA980" s="26"/>
    </row>
    <row r="981" s="4" customFormat="1" ht="15" customHeight="1" spans="1:16381">
      <c r="A981" s="15">
        <v>977</v>
      </c>
      <c r="B981" s="16" t="s">
        <v>1694</v>
      </c>
      <c r="C981" s="17" t="s">
        <v>1765</v>
      </c>
      <c r="D981" s="18">
        <v>50000</v>
      </c>
      <c r="E981" s="18">
        <v>50000</v>
      </c>
      <c r="F981" s="18">
        <f t="shared" si="55"/>
        <v>50000</v>
      </c>
      <c r="G981" s="17" t="s">
        <v>1296</v>
      </c>
      <c r="H981" s="17" t="s">
        <v>310</v>
      </c>
      <c r="I981" s="17" t="s">
        <v>189</v>
      </c>
      <c r="J981" s="20" t="s">
        <v>1667</v>
      </c>
      <c r="K981" s="21" t="str">
        <f t="shared" si="56"/>
        <v>2019-04-13</v>
      </c>
      <c r="L981" s="21" t="s">
        <v>23</v>
      </c>
      <c r="M981" s="15">
        <f t="shared" si="57"/>
        <v>69</v>
      </c>
      <c r="N981" s="15">
        <f t="shared" si="58"/>
        <v>416.88</v>
      </c>
      <c r="XAH981" s="23"/>
      <c r="XAI981" s="23"/>
      <c r="XAJ981" s="23"/>
      <c r="XAK981" s="23"/>
      <c r="XAL981" s="23"/>
      <c r="XAM981" s="23"/>
      <c r="XAN981" s="23"/>
      <c r="XAO981" s="23"/>
      <c r="XAP981" s="23"/>
      <c r="XAQ981" s="23"/>
      <c r="XAR981" s="23"/>
      <c r="XAS981" s="23"/>
      <c r="XAT981" s="23"/>
      <c r="XAU981" s="23"/>
      <c r="XAV981" s="23"/>
      <c r="XAW981" s="23"/>
      <c r="XAX981" s="23"/>
      <c r="XAY981" s="23"/>
      <c r="XAZ981" s="23"/>
      <c r="XBA981" s="23"/>
      <c r="XBB981" s="23"/>
      <c r="XBC981" s="23"/>
      <c r="XBD981" s="23"/>
      <c r="XBE981" s="23"/>
      <c r="XBF981" s="23"/>
      <c r="XBG981" s="23"/>
      <c r="XBH981" s="23"/>
      <c r="XBI981" s="23"/>
      <c r="XBJ981" s="23"/>
      <c r="XBK981" s="23"/>
      <c r="XBL981" s="23"/>
      <c r="XBM981" s="23"/>
      <c r="XBN981" s="23"/>
      <c r="XBO981" s="23"/>
      <c r="XBP981" s="23"/>
      <c r="XBQ981" s="23"/>
      <c r="XBR981" s="23"/>
      <c r="XBS981" s="23"/>
      <c r="XBT981" s="23"/>
      <c r="XBU981" s="23"/>
      <c r="XBV981" s="23"/>
      <c r="XBW981" s="23"/>
      <c r="XBX981" s="23"/>
      <c r="XBY981" s="23"/>
      <c r="XBZ981" s="23"/>
      <c r="XCA981" s="23"/>
      <c r="XCB981" s="23"/>
      <c r="XCC981" s="23"/>
      <c r="XCD981" s="23"/>
      <c r="XCE981" s="23"/>
      <c r="XCF981" s="23"/>
      <c r="XCG981" s="23"/>
      <c r="XCH981" s="23"/>
      <c r="XCI981" s="23"/>
      <c r="XCJ981" s="23"/>
      <c r="XCK981" s="23"/>
      <c r="XCL981" s="23"/>
      <c r="XCM981" s="23"/>
      <c r="XCN981" s="23"/>
      <c r="XCO981" s="23"/>
      <c r="XCP981" s="23"/>
      <c r="XCQ981" s="23"/>
      <c r="XCR981" s="23"/>
      <c r="XCS981" s="23"/>
      <c r="XCT981" s="23"/>
      <c r="XCU981" s="23"/>
      <c r="XCV981" s="23"/>
      <c r="XCW981" s="26"/>
      <c r="XCX981" s="26"/>
      <c r="XCY981" s="26"/>
      <c r="XCZ981" s="26"/>
      <c r="XDA981" s="26"/>
      <c r="XDB981" s="26"/>
      <c r="XDC981" s="26"/>
      <c r="XDD981" s="26"/>
      <c r="XDE981" s="26"/>
      <c r="XDF981" s="26"/>
      <c r="XDG981" s="26"/>
      <c r="XDH981" s="26"/>
      <c r="XDI981" s="26"/>
      <c r="XDJ981" s="26"/>
      <c r="XDK981" s="26"/>
      <c r="XDL981" s="26"/>
      <c r="XDM981" s="26"/>
      <c r="XDN981" s="26"/>
      <c r="XDO981" s="26"/>
      <c r="XDP981" s="26"/>
      <c r="XDQ981" s="26"/>
      <c r="XDR981" s="26"/>
      <c r="XDS981" s="26"/>
      <c r="XDT981" s="26"/>
      <c r="XDU981" s="26"/>
      <c r="XDV981" s="26"/>
      <c r="XDW981" s="26"/>
      <c r="XDX981" s="26"/>
      <c r="XDY981" s="26"/>
      <c r="XDZ981" s="26"/>
      <c r="XEA981" s="26"/>
      <c r="XEB981" s="26"/>
      <c r="XEC981" s="26"/>
      <c r="XED981" s="26"/>
      <c r="XEE981" s="26"/>
      <c r="XEF981" s="26"/>
      <c r="XEG981" s="26"/>
      <c r="XEH981" s="26"/>
      <c r="XEI981" s="26"/>
      <c r="XEJ981" s="26"/>
      <c r="XEK981" s="26"/>
      <c r="XEL981" s="26"/>
      <c r="XEM981" s="26"/>
      <c r="XEN981" s="26"/>
      <c r="XEO981" s="26"/>
      <c r="XEP981" s="26"/>
      <c r="XEQ981" s="26"/>
      <c r="XER981" s="26"/>
      <c r="XES981" s="26"/>
      <c r="XET981" s="26"/>
      <c r="XEU981" s="26"/>
      <c r="XEV981" s="26"/>
      <c r="XEW981" s="26"/>
      <c r="XEX981" s="26"/>
      <c r="XEY981" s="26"/>
      <c r="XEZ981" s="26"/>
      <c r="XFA981" s="26"/>
    </row>
    <row r="982" s="4" customFormat="1" ht="15" customHeight="1" spans="1:16381">
      <c r="A982" s="15">
        <v>978</v>
      </c>
      <c r="B982" s="16" t="s">
        <v>1694</v>
      </c>
      <c r="C982" s="17" t="s">
        <v>1766</v>
      </c>
      <c r="D982" s="18">
        <v>50000</v>
      </c>
      <c r="E982" s="18">
        <v>50000</v>
      </c>
      <c r="F982" s="18">
        <f t="shared" si="55"/>
        <v>50000</v>
      </c>
      <c r="G982" s="17" t="s">
        <v>1624</v>
      </c>
      <c r="H982" s="17" t="s">
        <v>1515</v>
      </c>
      <c r="I982" s="17" t="s">
        <v>189</v>
      </c>
      <c r="J982" s="20" t="s">
        <v>1667</v>
      </c>
      <c r="K982" s="21" t="str">
        <f t="shared" si="56"/>
        <v>2019-04-15</v>
      </c>
      <c r="L982" s="21" t="s">
        <v>23</v>
      </c>
      <c r="M982" s="15">
        <f t="shared" si="57"/>
        <v>67</v>
      </c>
      <c r="N982" s="15">
        <f t="shared" si="58"/>
        <v>404.79</v>
      </c>
      <c r="XAH982" s="23"/>
      <c r="XAI982" s="23"/>
      <c r="XAJ982" s="23"/>
      <c r="XAK982" s="23"/>
      <c r="XAL982" s="23"/>
      <c r="XAM982" s="23"/>
      <c r="XAN982" s="23"/>
      <c r="XAO982" s="23"/>
      <c r="XAP982" s="23"/>
      <c r="XAQ982" s="23"/>
      <c r="XAR982" s="23"/>
      <c r="XAS982" s="23"/>
      <c r="XAT982" s="23"/>
      <c r="XAU982" s="23"/>
      <c r="XAV982" s="23"/>
      <c r="XAW982" s="23"/>
      <c r="XAX982" s="23"/>
      <c r="XAY982" s="23"/>
      <c r="XAZ982" s="23"/>
      <c r="XBA982" s="23"/>
      <c r="XBB982" s="23"/>
      <c r="XBC982" s="23"/>
      <c r="XBD982" s="23"/>
      <c r="XBE982" s="23"/>
      <c r="XBF982" s="23"/>
      <c r="XBG982" s="23"/>
      <c r="XBH982" s="23"/>
      <c r="XBI982" s="23"/>
      <c r="XBJ982" s="23"/>
      <c r="XBK982" s="23"/>
      <c r="XBL982" s="23"/>
      <c r="XBM982" s="23"/>
      <c r="XBN982" s="23"/>
      <c r="XBO982" s="23"/>
      <c r="XBP982" s="23"/>
      <c r="XBQ982" s="23"/>
      <c r="XBR982" s="23"/>
      <c r="XBS982" s="23"/>
      <c r="XBT982" s="23"/>
      <c r="XBU982" s="23"/>
      <c r="XBV982" s="23"/>
      <c r="XBW982" s="23"/>
      <c r="XBX982" s="23"/>
      <c r="XBY982" s="23"/>
      <c r="XBZ982" s="23"/>
      <c r="XCA982" s="23"/>
      <c r="XCB982" s="23"/>
      <c r="XCC982" s="23"/>
      <c r="XCD982" s="23"/>
      <c r="XCE982" s="23"/>
      <c r="XCF982" s="23"/>
      <c r="XCG982" s="23"/>
      <c r="XCH982" s="23"/>
      <c r="XCI982" s="23"/>
      <c r="XCJ982" s="23"/>
      <c r="XCK982" s="23"/>
      <c r="XCL982" s="23"/>
      <c r="XCM982" s="23"/>
      <c r="XCN982" s="23"/>
      <c r="XCO982" s="23"/>
      <c r="XCP982" s="23"/>
      <c r="XCQ982" s="23"/>
      <c r="XCR982" s="23"/>
      <c r="XCS982" s="23"/>
      <c r="XCT982" s="23"/>
      <c r="XCU982" s="23"/>
      <c r="XCV982" s="23"/>
      <c r="XCW982" s="26"/>
      <c r="XCX982" s="26"/>
      <c r="XCY982" s="26"/>
      <c r="XCZ982" s="26"/>
      <c r="XDA982" s="26"/>
      <c r="XDB982" s="26"/>
      <c r="XDC982" s="26"/>
      <c r="XDD982" s="26"/>
      <c r="XDE982" s="26"/>
      <c r="XDF982" s="26"/>
      <c r="XDG982" s="26"/>
      <c r="XDH982" s="26"/>
      <c r="XDI982" s="26"/>
      <c r="XDJ982" s="26"/>
      <c r="XDK982" s="26"/>
      <c r="XDL982" s="26"/>
      <c r="XDM982" s="26"/>
      <c r="XDN982" s="26"/>
      <c r="XDO982" s="26"/>
      <c r="XDP982" s="26"/>
      <c r="XDQ982" s="26"/>
      <c r="XDR982" s="26"/>
      <c r="XDS982" s="26"/>
      <c r="XDT982" s="26"/>
      <c r="XDU982" s="26"/>
      <c r="XDV982" s="26"/>
      <c r="XDW982" s="26"/>
      <c r="XDX982" s="26"/>
      <c r="XDY982" s="26"/>
      <c r="XDZ982" s="26"/>
      <c r="XEA982" s="26"/>
      <c r="XEB982" s="26"/>
      <c r="XEC982" s="26"/>
      <c r="XED982" s="26"/>
      <c r="XEE982" s="26"/>
      <c r="XEF982" s="26"/>
      <c r="XEG982" s="26"/>
      <c r="XEH982" s="26"/>
      <c r="XEI982" s="26"/>
      <c r="XEJ982" s="26"/>
      <c r="XEK982" s="26"/>
      <c r="XEL982" s="26"/>
      <c r="XEM982" s="26"/>
      <c r="XEN982" s="26"/>
      <c r="XEO982" s="26"/>
      <c r="XEP982" s="26"/>
      <c r="XEQ982" s="26"/>
      <c r="XER982" s="26"/>
      <c r="XES982" s="26"/>
      <c r="XET982" s="26"/>
      <c r="XEU982" s="26"/>
      <c r="XEV982" s="26"/>
      <c r="XEW982" s="26"/>
      <c r="XEX982" s="26"/>
      <c r="XEY982" s="26"/>
      <c r="XEZ982" s="26"/>
      <c r="XFA982" s="26"/>
    </row>
    <row r="983" s="4" customFormat="1" ht="15" customHeight="1" spans="1:16381">
      <c r="A983" s="15">
        <v>979</v>
      </c>
      <c r="B983" s="16" t="s">
        <v>1694</v>
      </c>
      <c r="C983" s="17" t="s">
        <v>1767</v>
      </c>
      <c r="D983" s="18">
        <v>50000</v>
      </c>
      <c r="E983" s="18">
        <v>50000</v>
      </c>
      <c r="F983" s="18">
        <f t="shared" si="55"/>
        <v>50000</v>
      </c>
      <c r="G983" s="17" t="s">
        <v>388</v>
      </c>
      <c r="H983" s="17" t="s">
        <v>1531</v>
      </c>
      <c r="I983" s="17" t="s">
        <v>189</v>
      </c>
      <c r="J983" s="20" t="s">
        <v>1667</v>
      </c>
      <c r="K983" s="21" t="str">
        <f t="shared" si="56"/>
        <v>2019-04-25</v>
      </c>
      <c r="L983" s="21" t="s">
        <v>23</v>
      </c>
      <c r="M983" s="15">
        <f t="shared" si="57"/>
        <v>57</v>
      </c>
      <c r="N983" s="15">
        <f t="shared" si="58"/>
        <v>344.38</v>
      </c>
      <c r="XAH983" s="23"/>
      <c r="XAI983" s="23"/>
      <c r="XAJ983" s="23"/>
      <c r="XAK983" s="23"/>
      <c r="XAL983" s="23"/>
      <c r="XAM983" s="23"/>
      <c r="XAN983" s="23"/>
      <c r="XAO983" s="23"/>
      <c r="XAP983" s="23"/>
      <c r="XAQ983" s="23"/>
      <c r="XAR983" s="23"/>
      <c r="XAS983" s="23"/>
      <c r="XAT983" s="23"/>
      <c r="XAU983" s="23"/>
      <c r="XAV983" s="23"/>
      <c r="XAW983" s="23"/>
      <c r="XAX983" s="23"/>
      <c r="XAY983" s="23"/>
      <c r="XAZ983" s="23"/>
      <c r="XBA983" s="23"/>
      <c r="XBB983" s="23"/>
      <c r="XBC983" s="23"/>
      <c r="XBD983" s="23"/>
      <c r="XBE983" s="23"/>
      <c r="XBF983" s="23"/>
      <c r="XBG983" s="23"/>
      <c r="XBH983" s="23"/>
      <c r="XBI983" s="23"/>
      <c r="XBJ983" s="23"/>
      <c r="XBK983" s="23"/>
      <c r="XBL983" s="23"/>
      <c r="XBM983" s="23"/>
      <c r="XBN983" s="23"/>
      <c r="XBO983" s="23"/>
      <c r="XBP983" s="23"/>
      <c r="XBQ983" s="23"/>
      <c r="XBR983" s="23"/>
      <c r="XBS983" s="23"/>
      <c r="XBT983" s="23"/>
      <c r="XBU983" s="23"/>
      <c r="XBV983" s="23"/>
      <c r="XBW983" s="23"/>
      <c r="XBX983" s="23"/>
      <c r="XBY983" s="23"/>
      <c r="XBZ983" s="23"/>
      <c r="XCA983" s="23"/>
      <c r="XCB983" s="23"/>
      <c r="XCC983" s="23"/>
      <c r="XCD983" s="23"/>
      <c r="XCE983" s="23"/>
      <c r="XCF983" s="23"/>
      <c r="XCG983" s="23"/>
      <c r="XCH983" s="23"/>
      <c r="XCI983" s="23"/>
      <c r="XCJ983" s="23"/>
      <c r="XCK983" s="23"/>
      <c r="XCL983" s="23"/>
      <c r="XCM983" s="23"/>
      <c r="XCN983" s="23"/>
      <c r="XCO983" s="23"/>
      <c r="XCP983" s="23"/>
      <c r="XCQ983" s="23"/>
      <c r="XCR983" s="23"/>
      <c r="XCS983" s="23"/>
      <c r="XCT983" s="23"/>
      <c r="XCU983" s="23"/>
      <c r="XCV983" s="23"/>
      <c r="XCW983" s="26"/>
      <c r="XCX983" s="26"/>
      <c r="XCY983" s="26"/>
      <c r="XCZ983" s="26"/>
      <c r="XDA983" s="26"/>
      <c r="XDB983" s="26"/>
      <c r="XDC983" s="26"/>
      <c r="XDD983" s="26"/>
      <c r="XDE983" s="26"/>
      <c r="XDF983" s="26"/>
      <c r="XDG983" s="26"/>
      <c r="XDH983" s="26"/>
      <c r="XDI983" s="26"/>
      <c r="XDJ983" s="26"/>
      <c r="XDK983" s="26"/>
      <c r="XDL983" s="26"/>
      <c r="XDM983" s="26"/>
      <c r="XDN983" s="26"/>
      <c r="XDO983" s="26"/>
      <c r="XDP983" s="26"/>
      <c r="XDQ983" s="26"/>
      <c r="XDR983" s="26"/>
      <c r="XDS983" s="26"/>
      <c r="XDT983" s="26"/>
      <c r="XDU983" s="26"/>
      <c r="XDV983" s="26"/>
      <c r="XDW983" s="26"/>
      <c r="XDX983" s="26"/>
      <c r="XDY983" s="26"/>
      <c r="XDZ983" s="26"/>
      <c r="XEA983" s="26"/>
      <c r="XEB983" s="26"/>
      <c r="XEC983" s="26"/>
      <c r="XED983" s="26"/>
      <c r="XEE983" s="26"/>
      <c r="XEF983" s="26"/>
      <c r="XEG983" s="26"/>
      <c r="XEH983" s="26"/>
      <c r="XEI983" s="26"/>
      <c r="XEJ983" s="26"/>
      <c r="XEK983" s="26"/>
      <c r="XEL983" s="26"/>
      <c r="XEM983" s="26"/>
      <c r="XEN983" s="26"/>
      <c r="XEO983" s="26"/>
      <c r="XEP983" s="26"/>
      <c r="XEQ983" s="26"/>
      <c r="XER983" s="26"/>
      <c r="XES983" s="26"/>
      <c r="XET983" s="26"/>
      <c r="XEU983" s="26"/>
      <c r="XEV983" s="26"/>
      <c r="XEW983" s="26"/>
      <c r="XEX983" s="26"/>
      <c r="XEY983" s="26"/>
      <c r="XEZ983" s="26"/>
      <c r="XFA983" s="26"/>
    </row>
    <row r="984" s="4" customFormat="1" ht="15" customHeight="1" spans="1:16381">
      <c r="A984" s="15">
        <v>980</v>
      </c>
      <c r="B984" s="16" t="s">
        <v>1694</v>
      </c>
      <c r="C984" s="17" t="s">
        <v>1768</v>
      </c>
      <c r="D984" s="18">
        <v>50000</v>
      </c>
      <c r="E984" s="18">
        <v>50000</v>
      </c>
      <c r="F984" s="18">
        <f t="shared" si="55"/>
        <v>50000</v>
      </c>
      <c r="G984" s="17" t="s">
        <v>388</v>
      </c>
      <c r="H984" s="17" t="s">
        <v>1531</v>
      </c>
      <c r="I984" s="17" t="s">
        <v>189</v>
      </c>
      <c r="J984" s="20" t="s">
        <v>1667</v>
      </c>
      <c r="K984" s="21" t="str">
        <f t="shared" si="56"/>
        <v>2019-04-25</v>
      </c>
      <c r="L984" s="21" t="s">
        <v>23</v>
      </c>
      <c r="M984" s="15">
        <f t="shared" si="57"/>
        <v>57</v>
      </c>
      <c r="N984" s="15">
        <f t="shared" si="58"/>
        <v>344.38</v>
      </c>
      <c r="XAH984" s="23"/>
      <c r="XAI984" s="23"/>
      <c r="XAJ984" s="23"/>
      <c r="XAK984" s="23"/>
      <c r="XAL984" s="23"/>
      <c r="XAM984" s="23"/>
      <c r="XAN984" s="23"/>
      <c r="XAO984" s="23"/>
      <c r="XAP984" s="23"/>
      <c r="XAQ984" s="23"/>
      <c r="XAR984" s="23"/>
      <c r="XAS984" s="23"/>
      <c r="XAT984" s="23"/>
      <c r="XAU984" s="23"/>
      <c r="XAV984" s="23"/>
      <c r="XAW984" s="23"/>
      <c r="XAX984" s="23"/>
      <c r="XAY984" s="23"/>
      <c r="XAZ984" s="23"/>
      <c r="XBA984" s="23"/>
      <c r="XBB984" s="23"/>
      <c r="XBC984" s="23"/>
      <c r="XBD984" s="23"/>
      <c r="XBE984" s="23"/>
      <c r="XBF984" s="23"/>
      <c r="XBG984" s="23"/>
      <c r="XBH984" s="23"/>
      <c r="XBI984" s="23"/>
      <c r="XBJ984" s="23"/>
      <c r="XBK984" s="23"/>
      <c r="XBL984" s="23"/>
      <c r="XBM984" s="23"/>
      <c r="XBN984" s="23"/>
      <c r="XBO984" s="23"/>
      <c r="XBP984" s="23"/>
      <c r="XBQ984" s="23"/>
      <c r="XBR984" s="23"/>
      <c r="XBS984" s="23"/>
      <c r="XBT984" s="23"/>
      <c r="XBU984" s="23"/>
      <c r="XBV984" s="23"/>
      <c r="XBW984" s="23"/>
      <c r="XBX984" s="23"/>
      <c r="XBY984" s="23"/>
      <c r="XBZ984" s="23"/>
      <c r="XCA984" s="23"/>
      <c r="XCB984" s="23"/>
      <c r="XCC984" s="23"/>
      <c r="XCD984" s="23"/>
      <c r="XCE984" s="23"/>
      <c r="XCF984" s="23"/>
      <c r="XCG984" s="23"/>
      <c r="XCH984" s="23"/>
      <c r="XCI984" s="23"/>
      <c r="XCJ984" s="23"/>
      <c r="XCK984" s="23"/>
      <c r="XCL984" s="23"/>
      <c r="XCM984" s="23"/>
      <c r="XCN984" s="23"/>
      <c r="XCO984" s="23"/>
      <c r="XCP984" s="23"/>
      <c r="XCQ984" s="23"/>
      <c r="XCR984" s="23"/>
      <c r="XCS984" s="23"/>
      <c r="XCT984" s="23"/>
      <c r="XCU984" s="23"/>
      <c r="XCV984" s="23"/>
      <c r="XCW984" s="26"/>
      <c r="XCX984" s="26"/>
      <c r="XCY984" s="26"/>
      <c r="XCZ984" s="26"/>
      <c r="XDA984" s="26"/>
      <c r="XDB984" s="26"/>
      <c r="XDC984" s="26"/>
      <c r="XDD984" s="26"/>
      <c r="XDE984" s="26"/>
      <c r="XDF984" s="26"/>
      <c r="XDG984" s="26"/>
      <c r="XDH984" s="26"/>
      <c r="XDI984" s="26"/>
      <c r="XDJ984" s="26"/>
      <c r="XDK984" s="26"/>
      <c r="XDL984" s="26"/>
      <c r="XDM984" s="26"/>
      <c r="XDN984" s="26"/>
      <c r="XDO984" s="26"/>
      <c r="XDP984" s="26"/>
      <c r="XDQ984" s="26"/>
      <c r="XDR984" s="26"/>
      <c r="XDS984" s="26"/>
      <c r="XDT984" s="26"/>
      <c r="XDU984" s="26"/>
      <c r="XDV984" s="26"/>
      <c r="XDW984" s="26"/>
      <c r="XDX984" s="26"/>
      <c r="XDY984" s="26"/>
      <c r="XDZ984" s="26"/>
      <c r="XEA984" s="26"/>
      <c r="XEB984" s="26"/>
      <c r="XEC984" s="26"/>
      <c r="XED984" s="26"/>
      <c r="XEE984" s="26"/>
      <c r="XEF984" s="26"/>
      <c r="XEG984" s="26"/>
      <c r="XEH984" s="26"/>
      <c r="XEI984" s="26"/>
      <c r="XEJ984" s="26"/>
      <c r="XEK984" s="26"/>
      <c r="XEL984" s="26"/>
      <c r="XEM984" s="26"/>
      <c r="XEN984" s="26"/>
      <c r="XEO984" s="26"/>
      <c r="XEP984" s="26"/>
      <c r="XEQ984" s="26"/>
      <c r="XER984" s="26"/>
      <c r="XES984" s="26"/>
      <c r="XET984" s="26"/>
      <c r="XEU984" s="26"/>
      <c r="XEV984" s="26"/>
      <c r="XEW984" s="26"/>
      <c r="XEX984" s="26"/>
      <c r="XEY984" s="26"/>
      <c r="XEZ984" s="26"/>
      <c r="XFA984" s="26"/>
    </row>
    <row r="985" s="4" customFormat="1" ht="15" customHeight="1" spans="1:16381">
      <c r="A985" s="15">
        <v>981</v>
      </c>
      <c r="B985" s="16" t="s">
        <v>1694</v>
      </c>
      <c r="C985" s="17" t="s">
        <v>862</v>
      </c>
      <c r="D985" s="18">
        <v>30000</v>
      </c>
      <c r="E985" s="18">
        <v>30000</v>
      </c>
      <c r="F985" s="18">
        <f t="shared" si="55"/>
        <v>30000</v>
      </c>
      <c r="G985" s="17" t="s">
        <v>388</v>
      </c>
      <c r="H985" s="17" t="s">
        <v>1531</v>
      </c>
      <c r="I985" s="17" t="s">
        <v>189</v>
      </c>
      <c r="J985" s="20" t="s">
        <v>1667</v>
      </c>
      <c r="K985" s="21" t="str">
        <f t="shared" si="56"/>
        <v>2019-04-25</v>
      </c>
      <c r="L985" s="21" t="s">
        <v>23</v>
      </c>
      <c r="M985" s="15">
        <f t="shared" si="57"/>
        <v>57</v>
      </c>
      <c r="N985" s="15">
        <f t="shared" si="58"/>
        <v>206.63</v>
      </c>
      <c r="XAH985" s="23"/>
      <c r="XAI985" s="23"/>
      <c r="XAJ985" s="23"/>
      <c r="XAK985" s="23"/>
      <c r="XAL985" s="23"/>
      <c r="XAM985" s="23"/>
      <c r="XAN985" s="23"/>
      <c r="XAO985" s="23"/>
      <c r="XAP985" s="23"/>
      <c r="XAQ985" s="23"/>
      <c r="XAR985" s="23"/>
      <c r="XAS985" s="23"/>
      <c r="XAT985" s="23"/>
      <c r="XAU985" s="23"/>
      <c r="XAV985" s="23"/>
      <c r="XAW985" s="23"/>
      <c r="XAX985" s="23"/>
      <c r="XAY985" s="23"/>
      <c r="XAZ985" s="23"/>
      <c r="XBA985" s="23"/>
      <c r="XBB985" s="23"/>
      <c r="XBC985" s="23"/>
      <c r="XBD985" s="23"/>
      <c r="XBE985" s="23"/>
      <c r="XBF985" s="23"/>
      <c r="XBG985" s="23"/>
      <c r="XBH985" s="23"/>
      <c r="XBI985" s="23"/>
      <c r="XBJ985" s="23"/>
      <c r="XBK985" s="23"/>
      <c r="XBL985" s="23"/>
      <c r="XBM985" s="23"/>
      <c r="XBN985" s="23"/>
      <c r="XBO985" s="23"/>
      <c r="XBP985" s="23"/>
      <c r="XBQ985" s="23"/>
      <c r="XBR985" s="23"/>
      <c r="XBS985" s="23"/>
      <c r="XBT985" s="23"/>
      <c r="XBU985" s="23"/>
      <c r="XBV985" s="23"/>
      <c r="XBW985" s="23"/>
      <c r="XBX985" s="23"/>
      <c r="XBY985" s="23"/>
      <c r="XBZ985" s="23"/>
      <c r="XCA985" s="23"/>
      <c r="XCB985" s="23"/>
      <c r="XCC985" s="23"/>
      <c r="XCD985" s="23"/>
      <c r="XCE985" s="23"/>
      <c r="XCF985" s="23"/>
      <c r="XCG985" s="23"/>
      <c r="XCH985" s="23"/>
      <c r="XCI985" s="23"/>
      <c r="XCJ985" s="23"/>
      <c r="XCK985" s="23"/>
      <c r="XCL985" s="23"/>
      <c r="XCM985" s="23"/>
      <c r="XCN985" s="23"/>
      <c r="XCO985" s="23"/>
      <c r="XCP985" s="23"/>
      <c r="XCQ985" s="23"/>
      <c r="XCR985" s="23"/>
      <c r="XCS985" s="23"/>
      <c r="XCT985" s="23"/>
      <c r="XCU985" s="23"/>
      <c r="XCV985" s="23"/>
      <c r="XCW985" s="26"/>
      <c r="XCX985" s="26"/>
      <c r="XCY985" s="26"/>
      <c r="XCZ985" s="26"/>
      <c r="XDA985" s="26"/>
      <c r="XDB985" s="26"/>
      <c r="XDC985" s="26"/>
      <c r="XDD985" s="26"/>
      <c r="XDE985" s="26"/>
      <c r="XDF985" s="26"/>
      <c r="XDG985" s="26"/>
      <c r="XDH985" s="26"/>
      <c r="XDI985" s="26"/>
      <c r="XDJ985" s="26"/>
      <c r="XDK985" s="26"/>
      <c r="XDL985" s="26"/>
      <c r="XDM985" s="26"/>
      <c r="XDN985" s="26"/>
      <c r="XDO985" s="26"/>
      <c r="XDP985" s="26"/>
      <c r="XDQ985" s="26"/>
      <c r="XDR985" s="26"/>
      <c r="XDS985" s="26"/>
      <c r="XDT985" s="26"/>
      <c r="XDU985" s="26"/>
      <c r="XDV985" s="26"/>
      <c r="XDW985" s="26"/>
      <c r="XDX985" s="26"/>
      <c r="XDY985" s="26"/>
      <c r="XDZ985" s="26"/>
      <c r="XEA985" s="26"/>
      <c r="XEB985" s="26"/>
      <c r="XEC985" s="26"/>
      <c r="XED985" s="26"/>
      <c r="XEE985" s="26"/>
      <c r="XEF985" s="26"/>
      <c r="XEG985" s="26"/>
      <c r="XEH985" s="26"/>
      <c r="XEI985" s="26"/>
      <c r="XEJ985" s="26"/>
      <c r="XEK985" s="26"/>
      <c r="XEL985" s="26"/>
      <c r="XEM985" s="26"/>
      <c r="XEN985" s="26"/>
      <c r="XEO985" s="26"/>
      <c r="XEP985" s="26"/>
      <c r="XEQ985" s="26"/>
      <c r="XER985" s="26"/>
      <c r="XES985" s="26"/>
      <c r="XET985" s="26"/>
      <c r="XEU985" s="26"/>
      <c r="XEV985" s="26"/>
      <c r="XEW985" s="26"/>
      <c r="XEX985" s="26"/>
      <c r="XEY985" s="26"/>
      <c r="XEZ985" s="26"/>
      <c r="XFA985" s="26"/>
    </row>
    <row r="986" s="4" customFormat="1" ht="15" customHeight="1" spans="1:16381">
      <c r="A986" s="15">
        <v>982</v>
      </c>
      <c r="B986" s="16" t="s">
        <v>1694</v>
      </c>
      <c r="C986" s="17" t="s">
        <v>1769</v>
      </c>
      <c r="D986" s="18">
        <v>50000</v>
      </c>
      <c r="E986" s="18">
        <v>50000</v>
      </c>
      <c r="F986" s="18">
        <f t="shared" si="55"/>
        <v>50000</v>
      </c>
      <c r="G986" s="17" t="s">
        <v>1770</v>
      </c>
      <c r="H986" s="17" t="s">
        <v>1320</v>
      </c>
      <c r="I986" s="17" t="s">
        <v>189</v>
      </c>
      <c r="J986" s="20" t="s">
        <v>1667</v>
      </c>
      <c r="K986" s="21" t="str">
        <f t="shared" si="56"/>
        <v>2019-04-26</v>
      </c>
      <c r="L986" s="21" t="s">
        <v>23</v>
      </c>
      <c r="M986" s="15">
        <f t="shared" si="57"/>
        <v>56</v>
      </c>
      <c r="N986" s="15">
        <f t="shared" si="58"/>
        <v>338.33</v>
      </c>
      <c r="XAH986" s="23"/>
      <c r="XAI986" s="23"/>
      <c r="XAJ986" s="23"/>
      <c r="XAK986" s="23"/>
      <c r="XAL986" s="23"/>
      <c r="XAM986" s="23"/>
      <c r="XAN986" s="23"/>
      <c r="XAO986" s="23"/>
      <c r="XAP986" s="23"/>
      <c r="XAQ986" s="23"/>
      <c r="XAR986" s="23"/>
      <c r="XAS986" s="23"/>
      <c r="XAT986" s="23"/>
      <c r="XAU986" s="23"/>
      <c r="XAV986" s="23"/>
      <c r="XAW986" s="23"/>
      <c r="XAX986" s="23"/>
      <c r="XAY986" s="23"/>
      <c r="XAZ986" s="23"/>
      <c r="XBA986" s="23"/>
      <c r="XBB986" s="23"/>
      <c r="XBC986" s="23"/>
      <c r="XBD986" s="23"/>
      <c r="XBE986" s="23"/>
      <c r="XBF986" s="23"/>
      <c r="XBG986" s="23"/>
      <c r="XBH986" s="23"/>
      <c r="XBI986" s="23"/>
      <c r="XBJ986" s="23"/>
      <c r="XBK986" s="23"/>
      <c r="XBL986" s="23"/>
      <c r="XBM986" s="23"/>
      <c r="XBN986" s="23"/>
      <c r="XBO986" s="23"/>
      <c r="XBP986" s="23"/>
      <c r="XBQ986" s="23"/>
      <c r="XBR986" s="23"/>
      <c r="XBS986" s="23"/>
      <c r="XBT986" s="23"/>
      <c r="XBU986" s="23"/>
      <c r="XBV986" s="23"/>
      <c r="XBW986" s="23"/>
      <c r="XBX986" s="23"/>
      <c r="XBY986" s="23"/>
      <c r="XBZ986" s="23"/>
      <c r="XCA986" s="23"/>
      <c r="XCB986" s="23"/>
      <c r="XCC986" s="23"/>
      <c r="XCD986" s="23"/>
      <c r="XCE986" s="23"/>
      <c r="XCF986" s="23"/>
      <c r="XCG986" s="23"/>
      <c r="XCH986" s="23"/>
      <c r="XCI986" s="23"/>
      <c r="XCJ986" s="23"/>
      <c r="XCK986" s="23"/>
      <c r="XCL986" s="23"/>
      <c r="XCM986" s="23"/>
      <c r="XCN986" s="23"/>
      <c r="XCO986" s="23"/>
      <c r="XCP986" s="23"/>
      <c r="XCQ986" s="23"/>
      <c r="XCR986" s="23"/>
      <c r="XCS986" s="23"/>
      <c r="XCT986" s="23"/>
      <c r="XCU986" s="23"/>
      <c r="XCV986" s="23"/>
      <c r="XCW986" s="26"/>
      <c r="XCX986" s="26"/>
      <c r="XCY986" s="26"/>
      <c r="XCZ986" s="26"/>
      <c r="XDA986" s="26"/>
      <c r="XDB986" s="26"/>
      <c r="XDC986" s="26"/>
      <c r="XDD986" s="26"/>
      <c r="XDE986" s="26"/>
      <c r="XDF986" s="26"/>
      <c r="XDG986" s="26"/>
      <c r="XDH986" s="26"/>
      <c r="XDI986" s="26"/>
      <c r="XDJ986" s="26"/>
      <c r="XDK986" s="26"/>
      <c r="XDL986" s="26"/>
      <c r="XDM986" s="26"/>
      <c r="XDN986" s="26"/>
      <c r="XDO986" s="26"/>
      <c r="XDP986" s="26"/>
      <c r="XDQ986" s="26"/>
      <c r="XDR986" s="26"/>
      <c r="XDS986" s="26"/>
      <c r="XDT986" s="26"/>
      <c r="XDU986" s="26"/>
      <c r="XDV986" s="26"/>
      <c r="XDW986" s="26"/>
      <c r="XDX986" s="26"/>
      <c r="XDY986" s="26"/>
      <c r="XDZ986" s="26"/>
      <c r="XEA986" s="26"/>
      <c r="XEB986" s="26"/>
      <c r="XEC986" s="26"/>
      <c r="XED986" s="26"/>
      <c r="XEE986" s="26"/>
      <c r="XEF986" s="26"/>
      <c r="XEG986" s="26"/>
      <c r="XEH986" s="26"/>
      <c r="XEI986" s="26"/>
      <c r="XEJ986" s="26"/>
      <c r="XEK986" s="26"/>
      <c r="XEL986" s="26"/>
      <c r="XEM986" s="26"/>
      <c r="XEN986" s="26"/>
      <c r="XEO986" s="26"/>
      <c r="XEP986" s="26"/>
      <c r="XEQ986" s="26"/>
      <c r="XER986" s="26"/>
      <c r="XES986" s="26"/>
      <c r="XET986" s="26"/>
      <c r="XEU986" s="26"/>
      <c r="XEV986" s="26"/>
      <c r="XEW986" s="26"/>
      <c r="XEX986" s="26"/>
      <c r="XEY986" s="26"/>
      <c r="XEZ986" s="26"/>
      <c r="XFA986" s="26"/>
    </row>
    <row r="987" s="4" customFormat="1" ht="15" customHeight="1" spans="1:16381">
      <c r="A987" s="15">
        <v>983</v>
      </c>
      <c r="B987" s="16" t="s">
        <v>1694</v>
      </c>
      <c r="C987" s="17" t="s">
        <v>1771</v>
      </c>
      <c r="D987" s="18">
        <v>20000</v>
      </c>
      <c r="E987" s="18">
        <v>20000</v>
      </c>
      <c r="F987" s="18">
        <f t="shared" si="55"/>
        <v>20000</v>
      </c>
      <c r="G987" s="17" t="s">
        <v>1772</v>
      </c>
      <c r="H987" s="17" t="s">
        <v>1323</v>
      </c>
      <c r="I987" s="17" t="s">
        <v>189</v>
      </c>
      <c r="J987" s="20" t="s">
        <v>1667</v>
      </c>
      <c r="K987" s="21" t="str">
        <f t="shared" si="56"/>
        <v>2019-04-29</v>
      </c>
      <c r="L987" s="21" t="s">
        <v>23</v>
      </c>
      <c r="M987" s="15">
        <f t="shared" si="57"/>
        <v>53</v>
      </c>
      <c r="N987" s="15">
        <f t="shared" si="58"/>
        <v>128.08</v>
      </c>
      <c r="XAH987" s="23"/>
      <c r="XAI987" s="23"/>
      <c r="XAJ987" s="23"/>
      <c r="XAK987" s="23"/>
      <c r="XAL987" s="23"/>
      <c r="XAM987" s="23"/>
      <c r="XAN987" s="23"/>
      <c r="XAO987" s="23"/>
      <c r="XAP987" s="23"/>
      <c r="XAQ987" s="23"/>
      <c r="XAR987" s="23"/>
      <c r="XAS987" s="23"/>
      <c r="XAT987" s="23"/>
      <c r="XAU987" s="23"/>
      <c r="XAV987" s="23"/>
      <c r="XAW987" s="23"/>
      <c r="XAX987" s="23"/>
      <c r="XAY987" s="23"/>
      <c r="XAZ987" s="23"/>
      <c r="XBA987" s="23"/>
      <c r="XBB987" s="23"/>
      <c r="XBC987" s="23"/>
      <c r="XBD987" s="23"/>
      <c r="XBE987" s="23"/>
      <c r="XBF987" s="23"/>
      <c r="XBG987" s="23"/>
      <c r="XBH987" s="23"/>
      <c r="XBI987" s="23"/>
      <c r="XBJ987" s="23"/>
      <c r="XBK987" s="23"/>
      <c r="XBL987" s="23"/>
      <c r="XBM987" s="23"/>
      <c r="XBN987" s="23"/>
      <c r="XBO987" s="23"/>
      <c r="XBP987" s="23"/>
      <c r="XBQ987" s="23"/>
      <c r="XBR987" s="23"/>
      <c r="XBS987" s="23"/>
      <c r="XBT987" s="23"/>
      <c r="XBU987" s="23"/>
      <c r="XBV987" s="23"/>
      <c r="XBW987" s="23"/>
      <c r="XBX987" s="23"/>
      <c r="XBY987" s="23"/>
      <c r="XBZ987" s="23"/>
      <c r="XCA987" s="23"/>
      <c r="XCB987" s="23"/>
      <c r="XCC987" s="23"/>
      <c r="XCD987" s="23"/>
      <c r="XCE987" s="23"/>
      <c r="XCF987" s="23"/>
      <c r="XCG987" s="23"/>
      <c r="XCH987" s="23"/>
      <c r="XCI987" s="23"/>
      <c r="XCJ987" s="23"/>
      <c r="XCK987" s="23"/>
      <c r="XCL987" s="23"/>
      <c r="XCM987" s="23"/>
      <c r="XCN987" s="23"/>
      <c r="XCO987" s="23"/>
      <c r="XCP987" s="23"/>
      <c r="XCQ987" s="23"/>
      <c r="XCR987" s="23"/>
      <c r="XCS987" s="23"/>
      <c r="XCT987" s="23"/>
      <c r="XCU987" s="23"/>
      <c r="XCV987" s="23"/>
      <c r="XCW987" s="26"/>
      <c r="XCX987" s="26"/>
      <c r="XCY987" s="26"/>
      <c r="XCZ987" s="26"/>
      <c r="XDA987" s="26"/>
      <c r="XDB987" s="26"/>
      <c r="XDC987" s="26"/>
      <c r="XDD987" s="26"/>
      <c r="XDE987" s="26"/>
      <c r="XDF987" s="26"/>
      <c r="XDG987" s="26"/>
      <c r="XDH987" s="26"/>
      <c r="XDI987" s="26"/>
      <c r="XDJ987" s="26"/>
      <c r="XDK987" s="26"/>
      <c r="XDL987" s="26"/>
      <c r="XDM987" s="26"/>
      <c r="XDN987" s="26"/>
      <c r="XDO987" s="26"/>
      <c r="XDP987" s="26"/>
      <c r="XDQ987" s="26"/>
      <c r="XDR987" s="26"/>
      <c r="XDS987" s="26"/>
      <c r="XDT987" s="26"/>
      <c r="XDU987" s="26"/>
      <c r="XDV987" s="26"/>
      <c r="XDW987" s="26"/>
      <c r="XDX987" s="26"/>
      <c r="XDY987" s="26"/>
      <c r="XDZ987" s="26"/>
      <c r="XEA987" s="26"/>
      <c r="XEB987" s="26"/>
      <c r="XEC987" s="26"/>
      <c r="XED987" s="26"/>
      <c r="XEE987" s="26"/>
      <c r="XEF987" s="26"/>
      <c r="XEG987" s="26"/>
      <c r="XEH987" s="26"/>
      <c r="XEI987" s="26"/>
      <c r="XEJ987" s="26"/>
      <c r="XEK987" s="26"/>
      <c r="XEL987" s="26"/>
      <c r="XEM987" s="26"/>
      <c r="XEN987" s="26"/>
      <c r="XEO987" s="26"/>
      <c r="XEP987" s="26"/>
      <c r="XEQ987" s="26"/>
      <c r="XER987" s="26"/>
      <c r="XES987" s="26"/>
      <c r="XET987" s="26"/>
      <c r="XEU987" s="26"/>
      <c r="XEV987" s="26"/>
      <c r="XEW987" s="26"/>
      <c r="XEX987" s="26"/>
      <c r="XEY987" s="26"/>
      <c r="XEZ987" s="26"/>
      <c r="XFA987" s="26"/>
    </row>
    <row r="988" s="4" customFormat="1" ht="15" customHeight="1" spans="1:16381">
      <c r="A988" s="15">
        <v>984</v>
      </c>
      <c r="B988" s="16" t="s">
        <v>1694</v>
      </c>
      <c r="C988" s="17" t="s">
        <v>1773</v>
      </c>
      <c r="D988" s="18">
        <v>50000</v>
      </c>
      <c r="E988" s="18">
        <v>50000</v>
      </c>
      <c r="F988" s="18">
        <f t="shared" si="55"/>
        <v>50000</v>
      </c>
      <c r="G988" s="17" t="s">
        <v>1774</v>
      </c>
      <c r="H988" s="17" t="s">
        <v>1037</v>
      </c>
      <c r="I988" s="17" t="s">
        <v>189</v>
      </c>
      <c r="J988" s="20" t="s">
        <v>1667</v>
      </c>
      <c r="K988" s="21" t="str">
        <f t="shared" si="56"/>
        <v>2019-05-03</v>
      </c>
      <c r="L988" s="21" t="s">
        <v>23</v>
      </c>
      <c r="M988" s="15">
        <f t="shared" si="57"/>
        <v>49</v>
      </c>
      <c r="N988" s="15">
        <f t="shared" si="58"/>
        <v>296.04</v>
      </c>
      <c r="XAH988" s="23"/>
      <c r="XAI988" s="23"/>
      <c r="XAJ988" s="23"/>
      <c r="XAK988" s="23"/>
      <c r="XAL988" s="23"/>
      <c r="XAM988" s="23"/>
      <c r="XAN988" s="23"/>
      <c r="XAO988" s="23"/>
      <c r="XAP988" s="23"/>
      <c r="XAQ988" s="23"/>
      <c r="XAR988" s="23"/>
      <c r="XAS988" s="23"/>
      <c r="XAT988" s="23"/>
      <c r="XAU988" s="23"/>
      <c r="XAV988" s="23"/>
      <c r="XAW988" s="23"/>
      <c r="XAX988" s="23"/>
      <c r="XAY988" s="23"/>
      <c r="XAZ988" s="23"/>
      <c r="XBA988" s="23"/>
      <c r="XBB988" s="23"/>
      <c r="XBC988" s="23"/>
      <c r="XBD988" s="23"/>
      <c r="XBE988" s="23"/>
      <c r="XBF988" s="23"/>
      <c r="XBG988" s="23"/>
      <c r="XBH988" s="23"/>
      <c r="XBI988" s="23"/>
      <c r="XBJ988" s="23"/>
      <c r="XBK988" s="23"/>
      <c r="XBL988" s="23"/>
      <c r="XBM988" s="23"/>
      <c r="XBN988" s="23"/>
      <c r="XBO988" s="23"/>
      <c r="XBP988" s="23"/>
      <c r="XBQ988" s="23"/>
      <c r="XBR988" s="23"/>
      <c r="XBS988" s="23"/>
      <c r="XBT988" s="23"/>
      <c r="XBU988" s="23"/>
      <c r="XBV988" s="23"/>
      <c r="XBW988" s="23"/>
      <c r="XBX988" s="23"/>
      <c r="XBY988" s="23"/>
      <c r="XBZ988" s="23"/>
      <c r="XCA988" s="23"/>
      <c r="XCB988" s="23"/>
      <c r="XCC988" s="23"/>
      <c r="XCD988" s="23"/>
      <c r="XCE988" s="23"/>
      <c r="XCF988" s="23"/>
      <c r="XCG988" s="23"/>
      <c r="XCH988" s="23"/>
      <c r="XCI988" s="23"/>
      <c r="XCJ988" s="23"/>
      <c r="XCK988" s="23"/>
      <c r="XCL988" s="23"/>
      <c r="XCM988" s="23"/>
      <c r="XCN988" s="23"/>
      <c r="XCO988" s="23"/>
      <c r="XCP988" s="23"/>
      <c r="XCQ988" s="23"/>
      <c r="XCR988" s="23"/>
      <c r="XCS988" s="23"/>
      <c r="XCT988" s="23"/>
      <c r="XCU988" s="23"/>
      <c r="XCV988" s="23"/>
      <c r="XCW988" s="26"/>
      <c r="XCX988" s="26"/>
      <c r="XCY988" s="26"/>
      <c r="XCZ988" s="26"/>
      <c r="XDA988" s="26"/>
      <c r="XDB988" s="26"/>
      <c r="XDC988" s="26"/>
      <c r="XDD988" s="26"/>
      <c r="XDE988" s="26"/>
      <c r="XDF988" s="26"/>
      <c r="XDG988" s="26"/>
      <c r="XDH988" s="26"/>
      <c r="XDI988" s="26"/>
      <c r="XDJ988" s="26"/>
      <c r="XDK988" s="26"/>
      <c r="XDL988" s="26"/>
      <c r="XDM988" s="26"/>
      <c r="XDN988" s="26"/>
      <c r="XDO988" s="26"/>
      <c r="XDP988" s="26"/>
      <c r="XDQ988" s="26"/>
      <c r="XDR988" s="26"/>
      <c r="XDS988" s="26"/>
      <c r="XDT988" s="26"/>
      <c r="XDU988" s="26"/>
      <c r="XDV988" s="26"/>
      <c r="XDW988" s="26"/>
      <c r="XDX988" s="26"/>
      <c r="XDY988" s="26"/>
      <c r="XDZ988" s="26"/>
      <c r="XEA988" s="26"/>
      <c r="XEB988" s="26"/>
      <c r="XEC988" s="26"/>
      <c r="XED988" s="26"/>
      <c r="XEE988" s="26"/>
      <c r="XEF988" s="26"/>
      <c r="XEG988" s="26"/>
      <c r="XEH988" s="26"/>
      <c r="XEI988" s="26"/>
      <c r="XEJ988" s="26"/>
      <c r="XEK988" s="26"/>
      <c r="XEL988" s="26"/>
      <c r="XEM988" s="26"/>
      <c r="XEN988" s="26"/>
      <c r="XEO988" s="26"/>
      <c r="XEP988" s="26"/>
      <c r="XEQ988" s="26"/>
      <c r="XER988" s="26"/>
      <c r="XES988" s="26"/>
      <c r="XET988" s="26"/>
      <c r="XEU988" s="26"/>
      <c r="XEV988" s="26"/>
      <c r="XEW988" s="26"/>
      <c r="XEX988" s="26"/>
      <c r="XEY988" s="26"/>
      <c r="XEZ988" s="26"/>
      <c r="XFA988" s="26"/>
    </row>
    <row r="989" s="4" customFormat="1" ht="15" customHeight="1" spans="1:16381">
      <c r="A989" s="15">
        <v>985</v>
      </c>
      <c r="B989" s="16" t="s">
        <v>1694</v>
      </c>
      <c r="C989" s="17" t="s">
        <v>1775</v>
      </c>
      <c r="D989" s="18">
        <v>50000</v>
      </c>
      <c r="E989" s="18">
        <v>50000</v>
      </c>
      <c r="F989" s="18">
        <f t="shared" si="55"/>
        <v>50000</v>
      </c>
      <c r="G989" s="17" t="s">
        <v>1776</v>
      </c>
      <c r="H989" s="17" t="s">
        <v>1777</v>
      </c>
      <c r="I989" s="17" t="s">
        <v>189</v>
      </c>
      <c r="J989" s="20" t="s">
        <v>1667</v>
      </c>
      <c r="K989" s="21" t="str">
        <f t="shared" si="56"/>
        <v>2019-05-05</v>
      </c>
      <c r="L989" s="21" t="s">
        <v>23</v>
      </c>
      <c r="M989" s="15">
        <f t="shared" si="57"/>
        <v>47</v>
      </c>
      <c r="N989" s="15">
        <f t="shared" si="58"/>
        <v>283.96</v>
      </c>
      <c r="XAH989" s="23"/>
      <c r="XAI989" s="23"/>
      <c r="XAJ989" s="23"/>
      <c r="XAK989" s="23"/>
      <c r="XAL989" s="23"/>
      <c r="XAM989" s="23"/>
      <c r="XAN989" s="23"/>
      <c r="XAO989" s="23"/>
      <c r="XAP989" s="23"/>
      <c r="XAQ989" s="23"/>
      <c r="XAR989" s="23"/>
      <c r="XAS989" s="23"/>
      <c r="XAT989" s="23"/>
      <c r="XAU989" s="23"/>
      <c r="XAV989" s="23"/>
      <c r="XAW989" s="23"/>
      <c r="XAX989" s="23"/>
      <c r="XAY989" s="23"/>
      <c r="XAZ989" s="23"/>
      <c r="XBA989" s="23"/>
      <c r="XBB989" s="23"/>
      <c r="XBC989" s="23"/>
      <c r="XBD989" s="23"/>
      <c r="XBE989" s="23"/>
      <c r="XBF989" s="23"/>
      <c r="XBG989" s="23"/>
      <c r="XBH989" s="23"/>
      <c r="XBI989" s="23"/>
      <c r="XBJ989" s="23"/>
      <c r="XBK989" s="23"/>
      <c r="XBL989" s="23"/>
      <c r="XBM989" s="23"/>
      <c r="XBN989" s="23"/>
      <c r="XBO989" s="23"/>
      <c r="XBP989" s="23"/>
      <c r="XBQ989" s="23"/>
      <c r="XBR989" s="23"/>
      <c r="XBS989" s="23"/>
      <c r="XBT989" s="23"/>
      <c r="XBU989" s="23"/>
      <c r="XBV989" s="23"/>
      <c r="XBW989" s="23"/>
      <c r="XBX989" s="23"/>
      <c r="XBY989" s="23"/>
      <c r="XBZ989" s="23"/>
      <c r="XCA989" s="23"/>
      <c r="XCB989" s="23"/>
      <c r="XCC989" s="23"/>
      <c r="XCD989" s="23"/>
      <c r="XCE989" s="23"/>
      <c r="XCF989" s="23"/>
      <c r="XCG989" s="23"/>
      <c r="XCH989" s="23"/>
      <c r="XCI989" s="23"/>
      <c r="XCJ989" s="23"/>
      <c r="XCK989" s="23"/>
      <c r="XCL989" s="23"/>
      <c r="XCM989" s="23"/>
      <c r="XCN989" s="23"/>
      <c r="XCO989" s="23"/>
      <c r="XCP989" s="23"/>
      <c r="XCQ989" s="23"/>
      <c r="XCR989" s="23"/>
      <c r="XCS989" s="23"/>
      <c r="XCT989" s="23"/>
      <c r="XCU989" s="23"/>
      <c r="XCV989" s="23"/>
      <c r="XCW989" s="26"/>
      <c r="XCX989" s="26"/>
      <c r="XCY989" s="26"/>
      <c r="XCZ989" s="26"/>
      <c r="XDA989" s="26"/>
      <c r="XDB989" s="26"/>
      <c r="XDC989" s="26"/>
      <c r="XDD989" s="26"/>
      <c r="XDE989" s="26"/>
      <c r="XDF989" s="26"/>
      <c r="XDG989" s="26"/>
      <c r="XDH989" s="26"/>
      <c r="XDI989" s="26"/>
      <c r="XDJ989" s="26"/>
      <c r="XDK989" s="26"/>
      <c r="XDL989" s="26"/>
      <c r="XDM989" s="26"/>
      <c r="XDN989" s="26"/>
      <c r="XDO989" s="26"/>
      <c r="XDP989" s="26"/>
      <c r="XDQ989" s="26"/>
      <c r="XDR989" s="26"/>
      <c r="XDS989" s="26"/>
      <c r="XDT989" s="26"/>
      <c r="XDU989" s="26"/>
      <c r="XDV989" s="26"/>
      <c r="XDW989" s="26"/>
      <c r="XDX989" s="26"/>
      <c r="XDY989" s="26"/>
      <c r="XDZ989" s="26"/>
      <c r="XEA989" s="26"/>
      <c r="XEB989" s="26"/>
      <c r="XEC989" s="26"/>
      <c r="XED989" s="26"/>
      <c r="XEE989" s="26"/>
      <c r="XEF989" s="26"/>
      <c r="XEG989" s="26"/>
      <c r="XEH989" s="26"/>
      <c r="XEI989" s="26"/>
      <c r="XEJ989" s="26"/>
      <c r="XEK989" s="26"/>
      <c r="XEL989" s="26"/>
      <c r="XEM989" s="26"/>
      <c r="XEN989" s="26"/>
      <c r="XEO989" s="26"/>
      <c r="XEP989" s="26"/>
      <c r="XEQ989" s="26"/>
      <c r="XER989" s="26"/>
      <c r="XES989" s="26"/>
      <c r="XET989" s="26"/>
      <c r="XEU989" s="26"/>
      <c r="XEV989" s="26"/>
      <c r="XEW989" s="26"/>
      <c r="XEX989" s="26"/>
      <c r="XEY989" s="26"/>
      <c r="XEZ989" s="26"/>
      <c r="XFA989" s="26"/>
    </row>
    <row r="990" s="4" customFormat="1" ht="15" customHeight="1" spans="1:16381">
      <c r="A990" s="15">
        <v>986</v>
      </c>
      <c r="B990" s="16" t="s">
        <v>1694</v>
      </c>
      <c r="C990" s="17" t="s">
        <v>1778</v>
      </c>
      <c r="D990" s="18">
        <v>50000</v>
      </c>
      <c r="E990" s="18">
        <v>50000</v>
      </c>
      <c r="F990" s="18">
        <f t="shared" si="55"/>
        <v>50000</v>
      </c>
      <c r="G990" s="17" t="s">
        <v>617</v>
      </c>
      <c r="H990" s="17" t="s">
        <v>618</v>
      </c>
      <c r="I990" s="17" t="s">
        <v>189</v>
      </c>
      <c r="J990" s="20" t="s">
        <v>1667</v>
      </c>
      <c r="K990" s="21" t="str">
        <f t="shared" si="56"/>
        <v>2019-05-14</v>
      </c>
      <c r="L990" s="21" t="s">
        <v>23</v>
      </c>
      <c r="M990" s="15">
        <f t="shared" si="57"/>
        <v>38</v>
      </c>
      <c r="N990" s="15">
        <f t="shared" si="58"/>
        <v>229.58</v>
      </c>
      <c r="XAH990" s="23"/>
      <c r="XAI990" s="23"/>
      <c r="XAJ990" s="23"/>
      <c r="XAK990" s="23"/>
      <c r="XAL990" s="23"/>
      <c r="XAM990" s="23"/>
      <c r="XAN990" s="23"/>
      <c r="XAO990" s="23"/>
      <c r="XAP990" s="23"/>
      <c r="XAQ990" s="23"/>
      <c r="XAR990" s="23"/>
      <c r="XAS990" s="23"/>
      <c r="XAT990" s="23"/>
      <c r="XAU990" s="23"/>
      <c r="XAV990" s="23"/>
      <c r="XAW990" s="23"/>
      <c r="XAX990" s="23"/>
      <c r="XAY990" s="23"/>
      <c r="XAZ990" s="23"/>
      <c r="XBA990" s="23"/>
      <c r="XBB990" s="23"/>
      <c r="XBC990" s="23"/>
      <c r="XBD990" s="23"/>
      <c r="XBE990" s="23"/>
      <c r="XBF990" s="23"/>
      <c r="XBG990" s="23"/>
      <c r="XBH990" s="23"/>
      <c r="XBI990" s="23"/>
      <c r="XBJ990" s="23"/>
      <c r="XBK990" s="23"/>
      <c r="XBL990" s="23"/>
      <c r="XBM990" s="23"/>
      <c r="XBN990" s="23"/>
      <c r="XBO990" s="23"/>
      <c r="XBP990" s="23"/>
      <c r="XBQ990" s="23"/>
      <c r="XBR990" s="23"/>
      <c r="XBS990" s="23"/>
      <c r="XBT990" s="23"/>
      <c r="XBU990" s="23"/>
      <c r="XBV990" s="23"/>
      <c r="XBW990" s="23"/>
      <c r="XBX990" s="23"/>
      <c r="XBY990" s="23"/>
      <c r="XBZ990" s="23"/>
      <c r="XCA990" s="23"/>
      <c r="XCB990" s="23"/>
      <c r="XCC990" s="23"/>
      <c r="XCD990" s="23"/>
      <c r="XCE990" s="23"/>
      <c r="XCF990" s="23"/>
      <c r="XCG990" s="23"/>
      <c r="XCH990" s="23"/>
      <c r="XCI990" s="23"/>
      <c r="XCJ990" s="23"/>
      <c r="XCK990" s="23"/>
      <c r="XCL990" s="23"/>
      <c r="XCM990" s="23"/>
      <c r="XCN990" s="23"/>
      <c r="XCO990" s="23"/>
      <c r="XCP990" s="23"/>
      <c r="XCQ990" s="23"/>
      <c r="XCR990" s="23"/>
      <c r="XCS990" s="23"/>
      <c r="XCT990" s="23"/>
      <c r="XCU990" s="23"/>
      <c r="XCV990" s="23"/>
      <c r="XCW990" s="26"/>
      <c r="XCX990" s="26"/>
      <c r="XCY990" s="26"/>
      <c r="XCZ990" s="26"/>
      <c r="XDA990" s="26"/>
      <c r="XDB990" s="26"/>
      <c r="XDC990" s="26"/>
      <c r="XDD990" s="26"/>
      <c r="XDE990" s="26"/>
      <c r="XDF990" s="26"/>
      <c r="XDG990" s="26"/>
      <c r="XDH990" s="26"/>
      <c r="XDI990" s="26"/>
      <c r="XDJ990" s="26"/>
      <c r="XDK990" s="26"/>
      <c r="XDL990" s="26"/>
      <c r="XDM990" s="26"/>
      <c r="XDN990" s="26"/>
      <c r="XDO990" s="26"/>
      <c r="XDP990" s="26"/>
      <c r="XDQ990" s="26"/>
      <c r="XDR990" s="26"/>
      <c r="XDS990" s="26"/>
      <c r="XDT990" s="26"/>
      <c r="XDU990" s="26"/>
      <c r="XDV990" s="26"/>
      <c r="XDW990" s="26"/>
      <c r="XDX990" s="26"/>
      <c r="XDY990" s="26"/>
      <c r="XDZ990" s="26"/>
      <c r="XEA990" s="26"/>
      <c r="XEB990" s="26"/>
      <c r="XEC990" s="26"/>
      <c r="XED990" s="26"/>
      <c r="XEE990" s="26"/>
      <c r="XEF990" s="26"/>
      <c r="XEG990" s="26"/>
      <c r="XEH990" s="26"/>
      <c r="XEI990" s="26"/>
      <c r="XEJ990" s="26"/>
      <c r="XEK990" s="26"/>
      <c r="XEL990" s="26"/>
      <c r="XEM990" s="26"/>
      <c r="XEN990" s="26"/>
      <c r="XEO990" s="26"/>
      <c r="XEP990" s="26"/>
      <c r="XEQ990" s="26"/>
      <c r="XER990" s="26"/>
      <c r="XES990" s="26"/>
      <c r="XET990" s="26"/>
      <c r="XEU990" s="26"/>
      <c r="XEV990" s="26"/>
      <c r="XEW990" s="26"/>
      <c r="XEX990" s="26"/>
      <c r="XEY990" s="26"/>
      <c r="XEZ990" s="26"/>
      <c r="XFA990" s="26"/>
    </row>
    <row r="991" s="4" customFormat="1" ht="15" customHeight="1" spans="1:16381">
      <c r="A991" s="15">
        <v>987</v>
      </c>
      <c r="B991" s="16" t="s">
        <v>1694</v>
      </c>
      <c r="C991" s="17" t="s">
        <v>1779</v>
      </c>
      <c r="D991" s="18">
        <v>50000</v>
      </c>
      <c r="E991" s="18">
        <v>50000</v>
      </c>
      <c r="F991" s="18">
        <f t="shared" si="55"/>
        <v>50000</v>
      </c>
      <c r="G991" s="17" t="s">
        <v>617</v>
      </c>
      <c r="H991" s="17" t="s">
        <v>618</v>
      </c>
      <c r="I991" s="17" t="s">
        <v>189</v>
      </c>
      <c r="J991" s="20" t="s">
        <v>1667</v>
      </c>
      <c r="K991" s="21" t="str">
        <f t="shared" si="56"/>
        <v>2019-05-14</v>
      </c>
      <c r="L991" s="21" t="s">
        <v>23</v>
      </c>
      <c r="M991" s="15">
        <f t="shared" si="57"/>
        <v>38</v>
      </c>
      <c r="N991" s="15">
        <f t="shared" si="58"/>
        <v>229.58</v>
      </c>
      <c r="XAH991" s="23"/>
      <c r="XAI991" s="23"/>
      <c r="XAJ991" s="23"/>
      <c r="XAK991" s="23"/>
      <c r="XAL991" s="23"/>
      <c r="XAM991" s="23"/>
      <c r="XAN991" s="23"/>
      <c r="XAO991" s="23"/>
      <c r="XAP991" s="23"/>
      <c r="XAQ991" s="23"/>
      <c r="XAR991" s="23"/>
      <c r="XAS991" s="23"/>
      <c r="XAT991" s="23"/>
      <c r="XAU991" s="23"/>
      <c r="XAV991" s="23"/>
      <c r="XAW991" s="23"/>
      <c r="XAX991" s="23"/>
      <c r="XAY991" s="23"/>
      <c r="XAZ991" s="23"/>
      <c r="XBA991" s="23"/>
      <c r="XBB991" s="23"/>
      <c r="XBC991" s="23"/>
      <c r="XBD991" s="23"/>
      <c r="XBE991" s="23"/>
      <c r="XBF991" s="23"/>
      <c r="XBG991" s="23"/>
      <c r="XBH991" s="23"/>
      <c r="XBI991" s="23"/>
      <c r="XBJ991" s="23"/>
      <c r="XBK991" s="23"/>
      <c r="XBL991" s="23"/>
      <c r="XBM991" s="23"/>
      <c r="XBN991" s="23"/>
      <c r="XBO991" s="23"/>
      <c r="XBP991" s="23"/>
      <c r="XBQ991" s="23"/>
      <c r="XBR991" s="23"/>
      <c r="XBS991" s="23"/>
      <c r="XBT991" s="23"/>
      <c r="XBU991" s="23"/>
      <c r="XBV991" s="23"/>
      <c r="XBW991" s="23"/>
      <c r="XBX991" s="23"/>
      <c r="XBY991" s="23"/>
      <c r="XBZ991" s="23"/>
      <c r="XCA991" s="23"/>
      <c r="XCB991" s="23"/>
      <c r="XCC991" s="23"/>
      <c r="XCD991" s="23"/>
      <c r="XCE991" s="23"/>
      <c r="XCF991" s="23"/>
      <c r="XCG991" s="23"/>
      <c r="XCH991" s="23"/>
      <c r="XCI991" s="23"/>
      <c r="XCJ991" s="23"/>
      <c r="XCK991" s="23"/>
      <c r="XCL991" s="23"/>
      <c r="XCM991" s="23"/>
      <c r="XCN991" s="23"/>
      <c r="XCO991" s="23"/>
      <c r="XCP991" s="23"/>
      <c r="XCQ991" s="23"/>
      <c r="XCR991" s="23"/>
      <c r="XCS991" s="23"/>
      <c r="XCT991" s="23"/>
      <c r="XCU991" s="23"/>
      <c r="XCV991" s="23"/>
      <c r="XCW991" s="26"/>
      <c r="XCX991" s="26"/>
      <c r="XCY991" s="26"/>
      <c r="XCZ991" s="26"/>
      <c r="XDA991" s="26"/>
      <c r="XDB991" s="26"/>
      <c r="XDC991" s="26"/>
      <c r="XDD991" s="26"/>
      <c r="XDE991" s="26"/>
      <c r="XDF991" s="26"/>
      <c r="XDG991" s="26"/>
      <c r="XDH991" s="26"/>
      <c r="XDI991" s="26"/>
      <c r="XDJ991" s="26"/>
      <c r="XDK991" s="26"/>
      <c r="XDL991" s="26"/>
      <c r="XDM991" s="26"/>
      <c r="XDN991" s="26"/>
      <c r="XDO991" s="26"/>
      <c r="XDP991" s="26"/>
      <c r="XDQ991" s="26"/>
      <c r="XDR991" s="26"/>
      <c r="XDS991" s="26"/>
      <c r="XDT991" s="26"/>
      <c r="XDU991" s="26"/>
      <c r="XDV991" s="26"/>
      <c r="XDW991" s="26"/>
      <c r="XDX991" s="26"/>
      <c r="XDY991" s="26"/>
      <c r="XDZ991" s="26"/>
      <c r="XEA991" s="26"/>
      <c r="XEB991" s="26"/>
      <c r="XEC991" s="26"/>
      <c r="XED991" s="26"/>
      <c r="XEE991" s="26"/>
      <c r="XEF991" s="26"/>
      <c r="XEG991" s="26"/>
      <c r="XEH991" s="26"/>
      <c r="XEI991" s="26"/>
      <c r="XEJ991" s="26"/>
      <c r="XEK991" s="26"/>
      <c r="XEL991" s="26"/>
      <c r="XEM991" s="26"/>
      <c r="XEN991" s="26"/>
      <c r="XEO991" s="26"/>
      <c r="XEP991" s="26"/>
      <c r="XEQ991" s="26"/>
      <c r="XER991" s="26"/>
      <c r="XES991" s="26"/>
      <c r="XET991" s="26"/>
      <c r="XEU991" s="26"/>
      <c r="XEV991" s="26"/>
      <c r="XEW991" s="26"/>
      <c r="XEX991" s="26"/>
      <c r="XEY991" s="26"/>
      <c r="XEZ991" s="26"/>
      <c r="XFA991" s="26"/>
    </row>
    <row r="992" s="4" customFormat="1" ht="15" customHeight="1" spans="1:16381">
      <c r="A992" s="15">
        <v>988</v>
      </c>
      <c r="B992" s="16" t="s">
        <v>1694</v>
      </c>
      <c r="C992" s="17" t="s">
        <v>1780</v>
      </c>
      <c r="D992" s="18">
        <v>30000</v>
      </c>
      <c r="E992" s="18">
        <v>30000</v>
      </c>
      <c r="F992" s="18">
        <f t="shared" si="55"/>
        <v>30000</v>
      </c>
      <c r="G992" s="17" t="s">
        <v>1781</v>
      </c>
      <c r="H992" s="17" t="s">
        <v>1050</v>
      </c>
      <c r="I992" s="17" t="s">
        <v>189</v>
      </c>
      <c r="J992" s="20" t="s">
        <v>1667</v>
      </c>
      <c r="K992" s="21" t="str">
        <f t="shared" si="56"/>
        <v>2019-05-16</v>
      </c>
      <c r="L992" s="21" t="s">
        <v>23</v>
      </c>
      <c r="M992" s="15">
        <f t="shared" si="57"/>
        <v>36</v>
      </c>
      <c r="N992" s="15">
        <f t="shared" si="58"/>
        <v>130.5</v>
      </c>
      <c r="XAH992" s="23"/>
      <c r="XAI992" s="23"/>
      <c r="XAJ992" s="23"/>
      <c r="XAK992" s="23"/>
      <c r="XAL992" s="23"/>
      <c r="XAM992" s="23"/>
      <c r="XAN992" s="23"/>
      <c r="XAO992" s="23"/>
      <c r="XAP992" s="23"/>
      <c r="XAQ992" s="23"/>
      <c r="XAR992" s="23"/>
      <c r="XAS992" s="23"/>
      <c r="XAT992" s="23"/>
      <c r="XAU992" s="23"/>
      <c r="XAV992" s="23"/>
      <c r="XAW992" s="23"/>
      <c r="XAX992" s="23"/>
      <c r="XAY992" s="23"/>
      <c r="XAZ992" s="23"/>
      <c r="XBA992" s="23"/>
      <c r="XBB992" s="23"/>
      <c r="XBC992" s="23"/>
      <c r="XBD992" s="23"/>
      <c r="XBE992" s="23"/>
      <c r="XBF992" s="23"/>
      <c r="XBG992" s="23"/>
      <c r="XBH992" s="23"/>
      <c r="XBI992" s="23"/>
      <c r="XBJ992" s="23"/>
      <c r="XBK992" s="23"/>
      <c r="XBL992" s="23"/>
      <c r="XBM992" s="23"/>
      <c r="XBN992" s="23"/>
      <c r="XBO992" s="23"/>
      <c r="XBP992" s="23"/>
      <c r="XBQ992" s="23"/>
      <c r="XBR992" s="23"/>
      <c r="XBS992" s="23"/>
      <c r="XBT992" s="23"/>
      <c r="XBU992" s="23"/>
      <c r="XBV992" s="23"/>
      <c r="XBW992" s="23"/>
      <c r="XBX992" s="23"/>
      <c r="XBY992" s="23"/>
      <c r="XBZ992" s="23"/>
      <c r="XCA992" s="23"/>
      <c r="XCB992" s="23"/>
      <c r="XCC992" s="23"/>
      <c r="XCD992" s="23"/>
      <c r="XCE992" s="23"/>
      <c r="XCF992" s="23"/>
      <c r="XCG992" s="23"/>
      <c r="XCH992" s="23"/>
      <c r="XCI992" s="23"/>
      <c r="XCJ992" s="23"/>
      <c r="XCK992" s="23"/>
      <c r="XCL992" s="23"/>
      <c r="XCM992" s="23"/>
      <c r="XCN992" s="23"/>
      <c r="XCO992" s="23"/>
      <c r="XCP992" s="23"/>
      <c r="XCQ992" s="23"/>
      <c r="XCR992" s="23"/>
      <c r="XCS992" s="23"/>
      <c r="XCT992" s="23"/>
      <c r="XCU992" s="23"/>
      <c r="XCV992" s="23"/>
      <c r="XCW992" s="26"/>
      <c r="XCX992" s="26"/>
      <c r="XCY992" s="26"/>
      <c r="XCZ992" s="26"/>
      <c r="XDA992" s="26"/>
      <c r="XDB992" s="26"/>
      <c r="XDC992" s="26"/>
      <c r="XDD992" s="26"/>
      <c r="XDE992" s="26"/>
      <c r="XDF992" s="26"/>
      <c r="XDG992" s="26"/>
      <c r="XDH992" s="26"/>
      <c r="XDI992" s="26"/>
      <c r="XDJ992" s="26"/>
      <c r="XDK992" s="26"/>
      <c r="XDL992" s="26"/>
      <c r="XDM992" s="26"/>
      <c r="XDN992" s="26"/>
      <c r="XDO992" s="26"/>
      <c r="XDP992" s="26"/>
      <c r="XDQ992" s="26"/>
      <c r="XDR992" s="26"/>
      <c r="XDS992" s="26"/>
      <c r="XDT992" s="26"/>
      <c r="XDU992" s="26"/>
      <c r="XDV992" s="26"/>
      <c r="XDW992" s="26"/>
      <c r="XDX992" s="26"/>
      <c r="XDY992" s="26"/>
      <c r="XDZ992" s="26"/>
      <c r="XEA992" s="26"/>
      <c r="XEB992" s="26"/>
      <c r="XEC992" s="26"/>
      <c r="XED992" s="26"/>
      <c r="XEE992" s="26"/>
      <c r="XEF992" s="26"/>
      <c r="XEG992" s="26"/>
      <c r="XEH992" s="26"/>
      <c r="XEI992" s="26"/>
      <c r="XEJ992" s="26"/>
      <c r="XEK992" s="26"/>
      <c r="XEL992" s="26"/>
      <c r="XEM992" s="26"/>
      <c r="XEN992" s="26"/>
      <c r="XEO992" s="26"/>
      <c r="XEP992" s="26"/>
      <c r="XEQ992" s="26"/>
      <c r="XER992" s="26"/>
      <c r="XES992" s="26"/>
      <c r="XET992" s="26"/>
      <c r="XEU992" s="26"/>
      <c r="XEV992" s="26"/>
      <c r="XEW992" s="26"/>
      <c r="XEX992" s="26"/>
      <c r="XEY992" s="26"/>
      <c r="XEZ992" s="26"/>
      <c r="XFA992" s="26"/>
    </row>
    <row r="993" s="4" customFormat="1" ht="15" customHeight="1" spans="1:16381">
      <c r="A993" s="15">
        <v>989</v>
      </c>
      <c r="B993" s="16" t="s">
        <v>1694</v>
      </c>
      <c r="C993" s="17" t="s">
        <v>1782</v>
      </c>
      <c r="D993" s="18">
        <v>50000</v>
      </c>
      <c r="E993" s="18">
        <v>50000</v>
      </c>
      <c r="F993" s="18">
        <f t="shared" si="55"/>
        <v>50000</v>
      </c>
      <c r="G993" s="17" t="s">
        <v>836</v>
      </c>
      <c r="H993" s="17" t="s">
        <v>1556</v>
      </c>
      <c r="I993" s="17" t="s">
        <v>189</v>
      </c>
      <c r="J993" s="20" t="s">
        <v>1667</v>
      </c>
      <c r="K993" s="21" t="str">
        <f t="shared" si="56"/>
        <v>2019-05-30</v>
      </c>
      <c r="L993" s="21" t="s">
        <v>23</v>
      </c>
      <c r="M993" s="15">
        <f t="shared" si="57"/>
        <v>22</v>
      </c>
      <c r="N993" s="15">
        <f t="shared" si="58"/>
        <v>132.92</v>
      </c>
      <c r="XAH993" s="23"/>
      <c r="XAI993" s="23"/>
      <c r="XAJ993" s="23"/>
      <c r="XAK993" s="23"/>
      <c r="XAL993" s="23"/>
      <c r="XAM993" s="23"/>
      <c r="XAN993" s="23"/>
      <c r="XAO993" s="23"/>
      <c r="XAP993" s="23"/>
      <c r="XAQ993" s="23"/>
      <c r="XAR993" s="23"/>
      <c r="XAS993" s="23"/>
      <c r="XAT993" s="23"/>
      <c r="XAU993" s="23"/>
      <c r="XAV993" s="23"/>
      <c r="XAW993" s="23"/>
      <c r="XAX993" s="23"/>
      <c r="XAY993" s="23"/>
      <c r="XAZ993" s="23"/>
      <c r="XBA993" s="23"/>
      <c r="XBB993" s="23"/>
      <c r="XBC993" s="23"/>
      <c r="XBD993" s="23"/>
      <c r="XBE993" s="23"/>
      <c r="XBF993" s="23"/>
      <c r="XBG993" s="23"/>
      <c r="XBH993" s="23"/>
      <c r="XBI993" s="23"/>
      <c r="XBJ993" s="23"/>
      <c r="XBK993" s="23"/>
      <c r="XBL993" s="23"/>
      <c r="XBM993" s="23"/>
      <c r="XBN993" s="23"/>
      <c r="XBO993" s="23"/>
      <c r="XBP993" s="23"/>
      <c r="XBQ993" s="23"/>
      <c r="XBR993" s="23"/>
      <c r="XBS993" s="23"/>
      <c r="XBT993" s="23"/>
      <c r="XBU993" s="23"/>
      <c r="XBV993" s="23"/>
      <c r="XBW993" s="23"/>
      <c r="XBX993" s="23"/>
      <c r="XBY993" s="23"/>
      <c r="XBZ993" s="23"/>
      <c r="XCA993" s="23"/>
      <c r="XCB993" s="23"/>
      <c r="XCC993" s="23"/>
      <c r="XCD993" s="23"/>
      <c r="XCE993" s="23"/>
      <c r="XCF993" s="23"/>
      <c r="XCG993" s="23"/>
      <c r="XCH993" s="23"/>
      <c r="XCI993" s="23"/>
      <c r="XCJ993" s="23"/>
      <c r="XCK993" s="23"/>
      <c r="XCL993" s="23"/>
      <c r="XCM993" s="23"/>
      <c r="XCN993" s="23"/>
      <c r="XCO993" s="23"/>
      <c r="XCP993" s="23"/>
      <c r="XCQ993" s="23"/>
      <c r="XCR993" s="23"/>
      <c r="XCS993" s="23"/>
      <c r="XCT993" s="23"/>
      <c r="XCU993" s="23"/>
      <c r="XCV993" s="23"/>
      <c r="XCW993" s="26"/>
      <c r="XCX993" s="26"/>
      <c r="XCY993" s="26"/>
      <c r="XCZ993" s="26"/>
      <c r="XDA993" s="26"/>
      <c r="XDB993" s="26"/>
      <c r="XDC993" s="26"/>
      <c r="XDD993" s="26"/>
      <c r="XDE993" s="26"/>
      <c r="XDF993" s="26"/>
      <c r="XDG993" s="26"/>
      <c r="XDH993" s="26"/>
      <c r="XDI993" s="26"/>
      <c r="XDJ993" s="26"/>
      <c r="XDK993" s="26"/>
      <c r="XDL993" s="26"/>
      <c r="XDM993" s="26"/>
      <c r="XDN993" s="26"/>
      <c r="XDO993" s="26"/>
      <c r="XDP993" s="26"/>
      <c r="XDQ993" s="26"/>
      <c r="XDR993" s="26"/>
      <c r="XDS993" s="26"/>
      <c r="XDT993" s="26"/>
      <c r="XDU993" s="26"/>
      <c r="XDV993" s="26"/>
      <c r="XDW993" s="26"/>
      <c r="XDX993" s="26"/>
      <c r="XDY993" s="26"/>
      <c r="XDZ993" s="26"/>
      <c r="XEA993" s="26"/>
      <c r="XEB993" s="26"/>
      <c r="XEC993" s="26"/>
      <c r="XED993" s="26"/>
      <c r="XEE993" s="26"/>
      <c r="XEF993" s="26"/>
      <c r="XEG993" s="26"/>
      <c r="XEH993" s="26"/>
      <c r="XEI993" s="26"/>
      <c r="XEJ993" s="26"/>
      <c r="XEK993" s="26"/>
      <c r="XEL993" s="26"/>
      <c r="XEM993" s="26"/>
      <c r="XEN993" s="26"/>
      <c r="XEO993" s="26"/>
      <c r="XEP993" s="26"/>
      <c r="XEQ993" s="26"/>
      <c r="XER993" s="26"/>
      <c r="XES993" s="26"/>
      <c r="XET993" s="26"/>
      <c r="XEU993" s="26"/>
      <c r="XEV993" s="26"/>
      <c r="XEW993" s="26"/>
      <c r="XEX993" s="26"/>
      <c r="XEY993" s="26"/>
      <c r="XEZ993" s="26"/>
      <c r="XFA993" s="26"/>
    </row>
    <row r="994" s="4" customFormat="1" ht="15" customHeight="1" spans="1:16381">
      <c r="A994" s="15">
        <v>990</v>
      </c>
      <c r="B994" s="16" t="s">
        <v>1694</v>
      </c>
      <c r="C994" s="17" t="s">
        <v>1783</v>
      </c>
      <c r="D994" s="18">
        <v>10000</v>
      </c>
      <c r="E994" s="18">
        <v>10000</v>
      </c>
      <c r="F994" s="18">
        <f t="shared" si="55"/>
        <v>10000</v>
      </c>
      <c r="G994" s="17" t="s">
        <v>836</v>
      </c>
      <c r="H994" s="17" t="s">
        <v>1556</v>
      </c>
      <c r="I994" s="17" t="s">
        <v>189</v>
      </c>
      <c r="J994" s="20" t="s">
        <v>1667</v>
      </c>
      <c r="K994" s="21" t="str">
        <f t="shared" si="56"/>
        <v>2019-05-30</v>
      </c>
      <c r="L994" s="21" t="s">
        <v>23</v>
      </c>
      <c r="M994" s="15">
        <f t="shared" si="57"/>
        <v>22</v>
      </c>
      <c r="N994" s="15">
        <f t="shared" si="58"/>
        <v>26.58</v>
      </c>
      <c r="XAH994" s="23"/>
      <c r="XAI994" s="23"/>
      <c r="XAJ994" s="23"/>
      <c r="XAK994" s="23"/>
      <c r="XAL994" s="23"/>
      <c r="XAM994" s="23"/>
      <c r="XAN994" s="23"/>
      <c r="XAO994" s="23"/>
      <c r="XAP994" s="23"/>
      <c r="XAQ994" s="23"/>
      <c r="XAR994" s="23"/>
      <c r="XAS994" s="23"/>
      <c r="XAT994" s="23"/>
      <c r="XAU994" s="23"/>
      <c r="XAV994" s="23"/>
      <c r="XAW994" s="23"/>
      <c r="XAX994" s="23"/>
      <c r="XAY994" s="23"/>
      <c r="XAZ994" s="23"/>
      <c r="XBA994" s="23"/>
      <c r="XBB994" s="23"/>
      <c r="XBC994" s="23"/>
      <c r="XBD994" s="23"/>
      <c r="XBE994" s="23"/>
      <c r="XBF994" s="23"/>
      <c r="XBG994" s="23"/>
      <c r="XBH994" s="23"/>
      <c r="XBI994" s="23"/>
      <c r="XBJ994" s="23"/>
      <c r="XBK994" s="23"/>
      <c r="XBL994" s="23"/>
      <c r="XBM994" s="23"/>
      <c r="XBN994" s="23"/>
      <c r="XBO994" s="23"/>
      <c r="XBP994" s="23"/>
      <c r="XBQ994" s="23"/>
      <c r="XBR994" s="23"/>
      <c r="XBS994" s="23"/>
      <c r="XBT994" s="23"/>
      <c r="XBU994" s="23"/>
      <c r="XBV994" s="23"/>
      <c r="XBW994" s="23"/>
      <c r="XBX994" s="23"/>
      <c r="XBY994" s="23"/>
      <c r="XBZ994" s="23"/>
      <c r="XCA994" s="23"/>
      <c r="XCB994" s="23"/>
      <c r="XCC994" s="23"/>
      <c r="XCD994" s="23"/>
      <c r="XCE994" s="23"/>
      <c r="XCF994" s="23"/>
      <c r="XCG994" s="23"/>
      <c r="XCH994" s="23"/>
      <c r="XCI994" s="23"/>
      <c r="XCJ994" s="23"/>
      <c r="XCK994" s="23"/>
      <c r="XCL994" s="23"/>
      <c r="XCM994" s="23"/>
      <c r="XCN994" s="23"/>
      <c r="XCO994" s="23"/>
      <c r="XCP994" s="23"/>
      <c r="XCQ994" s="23"/>
      <c r="XCR994" s="23"/>
      <c r="XCS994" s="23"/>
      <c r="XCT994" s="23"/>
      <c r="XCU994" s="23"/>
      <c r="XCV994" s="23"/>
      <c r="XCW994" s="26"/>
      <c r="XCX994" s="26"/>
      <c r="XCY994" s="26"/>
      <c r="XCZ994" s="26"/>
      <c r="XDA994" s="26"/>
      <c r="XDB994" s="26"/>
      <c r="XDC994" s="26"/>
      <c r="XDD994" s="26"/>
      <c r="XDE994" s="26"/>
      <c r="XDF994" s="26"/>
      <c r="XDG994" s="26"/>
      <c r="XDH994" s="26"/>
      <c r="XDI994" s="26"/>
      <c r="XDJ994" s="26"/>
      <c r="XDK994" s="26"/>
      <c r="XDL994" s="26"/>
      <c r="XDM994" s="26"/>
      <c r="XDN994" s="26"/>
      <c r="XDO994" s="26"/>
      <c r="XDP994" s="26"/>
      <c r="XDQ994" s="26"/>
      <c r="XDR994" s="26"/>
      <c r="XDS994" s="26"/>
      <c r="XDT994" s="26"/>
      <c r="XDU994" s="26"/>
      <c r="XDV994" s="26"/>
      <c r="XDW994" s="26"/>
      <c r="XDX994" s="26"/>
      <c r="XDY994" s="26"/>
      <c r="XDZ994" s="26"/>
      <c r="XEA994" s="26"/>
      <c r="XEB994" s="26"/>
      <c r="XEC994" s="26"/>
      <c r="XED994" s="26"/>
      <c r="XEE994" s="26"/>
      <c r="XEF994" s="26"/>
      <c r="XEG994" s="26"/>
      <c r="XEH994" s="26"/>
      <c r="XEI994" s="26"/>
      <c r="XEJ994" s="26"/>
      <c r="XEK994" s="26"/>
      <c r="XEL994" s="26"/>
      <c r="XEM994" s="26"/>
      <c r="XEN994" s="26"/>
      <c r="XEO994" s="26"/>
      <c r="XEP994" s="26"/>
      <c r="XEQ994" s="26"/>
      <c r="XER994" s="26"/>
      <c r="XES994" s="26"/>
      <c r="XET994" s="26"/>
      <c r="XEU994" s="26"/>
      <c r="XEV994" s="26"/>
      <c r="XEW994" s="26"/>
      <c r="XEX994" s="26"/>
      <c r="XEY994" s="26"/>
      <c r="XEZ994" s="26"/>
      <c r="XFA994" s="26"/>
    </row>
    <row r="995" s="4" customFormat="1" ht="15" customHeight="1" spans="1:16381">
      <c r="A995" s="15">
        <v>991</v>
      </c>
      <c r="B995" s="16" t="s">
        <v>1694</v>
      </c>
      <c r="C995" s="17" t="s">
        <v>1784</v>
      </c>
      <c r="D995" s="18">
        <v>50000</v>
      </c>
      <c r="E995" s="18">
        <v>50000</v>
      </c>
      <c r="F995" s="18">
        <f t="shared" si="55"/>
        <v>50000</v>
      </c>
      <c r="G995" s="17" t="s">
        <v>233</v>
      </c>
      <c r="H995" s="17" t="s">
        <v>234</v>
      </c>
      <c r="I995" s="17" t="s">
        <v>189</v>
      </c>
      <c r="J995" s="20" t="s">
        <v>1667</v>
      </c>
      <c r="K995" s="21" t="str">
        <f t="shared" si="56"/>
        <v>2019-05-31</v>
      </c>
      <c r="L995" s="21" t="s">
        <v>23</v>
      </c>
      <c r="M995" s="15">
        <f t="shared" si="57"/>
        <v>21</v>
      </c>
      <c r="N995" s="15">
        <f t="shared" si="58"/>
        <v>126.88</v>
      </c>
      <c r="XAH995" s="23"/>
      <c r="XAI995" s="23"/>
      <c r="XAJ995" s="23"/>
      <c r="XAK995" s="23"/>
      <c r="XAL995" s="23"/>
      <c r="XAM995" s="23"/>
      <c r="XAN995" s="23"/>
      <c r="XAO995" s="23"/>
      <c r="XAP995" s="23"/>
      <c r="XAQ995" s="23"/>
      <c r="XAR995" s="23"/>
      <c r="XAS995" s="23"/>
      <c r="XAT995" s="23"/>
      <c r="XAU995" s="23"/>
      <c r="XAV995" s="23"/>
      <c r="XAW995" s="23"/>
      <c r="XAX995" s="23"/>
      <c r="XAY995" s="23"/>
      <c r="XAZ995" s="23"/>
      <c r="XBA995" s="23"/>
      <c r="XBB995" s="23"/>
      <c r="XBC995" s="23"/>
      <c r="XBD995" s="23"/>
      <c r="XBE995" s="23"/>
      <c r="XBF995" s="23"/>
      <c r="XBG995" s="23"/>
      <c r="XBH995" s="23"/>
      <c r="XBI995" s="23"/>
      <c r="XBJ995" s="23"/>
      <c r="XBK995" s="23"/>
      <c r="XBL995" s="23"/>
      <c r="XBM995" s="23"/>
      <c r="XBN995" s="23"/>
      <c r="XBO995" s="23"/>
      <c r="XBP995" s="23"/>
      <c r="XBQ995" s="23"/>
      <c r="XBR995" s="23"/>
      <c r="XBS995" s="23"/>
      <c r="XBT995" s="23"/>
      <c r="XBU995" s="23"/>
      <c r="XBV995" s="23"/>
      <c r="XBW995" s="23"/>
      <c r="XBX995" s="23"/>
      <c r="XBY995" s="23"/>
      <c r="XBZ995" s="23"/>
      <c r="XCA995" s="23"/>
      <c r="XCB995" s="23"/>
      <c r="XCC995" s="23"/>
      <c r="XCD995" s="23"/>
      <c r="XCE995" s="23"/>
      <c r="XCF995" s="23"/>
      <c r="XCG995" s="23"/>
      <c r="XCH995" s="23"/>
      <c r="XCI995" s="23"/>
      <c r="XCJ995" s="23"/>
      <c r="XCK995" s="23"/>
      <c r="XCL995" s="23"/>
      <c r="XCM995" s="23"/>
      <c r="XCN995" s="23"/>
      <c r="XCO995" s="23"/>
      <c r="XCP995" s="23"/>
      <c r="XCQ995" s="23"/>
      <c r="XCR995" s="23"/>
      <c r="XCS995" s="23"/>
      <c r="XCT995" s="23"/>
      <c r="XCU995" s="23"/>
      <c r="XCV995" s="23"/>
      <c r="XCW995" s="26"/>
      <c r="XCX995" s="26"/>
      <c r="XCY995" s="26"/>
      <c r="XCZ995" s="26"/>
      <c r="XDA995" s="26"/>
      <c r="XDB995" s="26"/>
      <c r="XDC995" s="26"/>
      <c r="XDD995" s="26"/>
      <c r="XDE995" s="26"/>
      <c r="XDF995" s="26"/>
      <c r="XDG995" s="26"/>
      <c r="XDH995" s="26"/>
      <c r="XDI995" s="26"/>
      <c r="XDJ995" s="26"/>
      <c r="XDK995" s="26"/>
      <c r="XDL995" s="26"/>
      <c r="XDM995" s="26"/>
      <c r="XDN995" s="26"/>
      <c r="XDO995" s="26"/>
      <c r="XDP995" s="26"/>
      <c r="XDQ995" s="26"/>
      <c r="XDR995" s="26"/>
      <c r="XDS995" s="26"/>
      <c r="XDT995" s="26"/>
      <c r="XDU995" s="26"/>
      <c r="XDV995" s="26"/>
      <c r="XDW995" s="26"/>
      <c r="XDX995" s="26"/>
      <c r="XDY995" s="26"/>
      <c r="XDZ995" s="26"/>
      <c r="XEA995" s="26"/>
      <c r="XEB995" s="26"/>
      <c r="XEC995" s="26"/>
      <c r="XED995" s="26"/>
      <c r="XEE995" s="26"/>
      <c r="XEF995" s="26"/>
      <c r="XEG995" s="26"/>
      <c r="XEH995" s="26"/>
      <c r="XEI995" s="26"/>
      <c r="XEJ995" s="26"/>
      <c r="XEK995" s="26"/>
      <c r="XEL995" s="26"/>
      <c r="XEM995" s="26"/>
      <c r="XEN995" s="26"/>
      <c r="XEO995" s="26"/>
      <c r="XEP995" s="26"/>
      <c r="XEQ995" s="26"/>
      <c r="XER995" s="26"/>
      <c r="XES995" s="26"/>
      <c r="XET995" s="26"/>
      <c r="XEU995" s="26"/>
      <c r="XEV995" s="26"/>
      <c r="XEW995" s="26"/>
      <c r="XEX995" s="26"/>
      <c r="XEY995" s="26"/>
      <c r="XEZ995" s="26"/>
      <c r="XFA995" s="26"/>
    </row>
    <row r="996" s="4" customFormat="1" ht="15" customHeight="1" spans="1:16381">
      <c r="A996" s="15">
        <v>992</v>
      </c>
      <c r="B996" s="16" t="s">
        <v>1785</v>
      </c>
      <c r="C996" s="17" t="s">
        <v>1786</v>
      </c>
      <c r="D996" s="18">
        <v>40000</v>
      </c>
      <c r="E996" s="18">
        <v>31000</v>
      </c>
      <c r="F996" s="18">
        <f t="shared" si="55"/>
        <v>31000</v>
      </c>
      <c r="G996" s="17" t="s">
        <v>280</v>
      </c>
      <c r="H996" s="17" t="s">
        <v>85</v>
      </c>
      <c r="I996" s="17" t="s">
        <v>21</v>
      </c>
      <c r="J996" s="20" t="s">
        <v>881</v>
      </c>
      <c r="K996" s="21">
        <v>43545</v>
      </c>
      <c r="L996" s="21" t="s">
        <v>23</v>
      </c>
      <c r="M996" s="15">
        <f t="shared" si="57"/>
        <v>92</v>
      </c>
      <c r="N996" s="15">
        <f t="shared" si="58"/>
        <v>376.31</v>
      </c>
      <c r="XAH996" s="23"/>
      <c r="XAI996" s="23"/>
      <c r="XAJ996" s="23"/>
      <c r="XAK996" s="23"/>
      <c r="XAL996" s="23"/>
      <c r="XAM996" s="23"/>
      <c r="XAN996" s="23"/>
      <c r="XAO996" s="23"/>
      <c r="XAP996" s="23"/>
      <c r="XAQ996" s="23"/>
      <c r="XAR996" s="23"/>
      <c r="XAS996" s="23"/>
      <c r="XAT996" s="23"/>
      <c r="XAU996" s="23"/>
      <c r="XAV996" s="23"/>
      <c r="XAW996" s="23"/>
      <c r="XAX996" s="23"/>
      <c r="XAY996" s="23"/>
      <c r="XAZ996" s="23"/>
      <c r="XBA996" s="23"/>
      <c r="XBB996" s="23"/>
      <c r="XBC996" s="23"/>
      <c r="XBD996" s="23"/>
      <c r="XBE996" s="23"/>
      <c r="XBF996" s="23"/>
      <c r="XBG996" s="23"/>
      <c r="XBH996" s="23"/>
      <c r="XBI996" s="23"/>
      <c r="XBJ996" s="23"/>
      <c r="XBK996" s="23"/>
      <c r="XBL996" s="23"/>
      <c r="XBM996" s="23"/>
      <c r="XBN996" s="23"/>
      <c r="XBO996" s="23"/>
      <c r="XBP996" s="23"/>
      <c r="XBQ996" s="23"/>
      <c r="XBR996" s="23"/>
      <c r="XBS996" s="23"/>
      <c r="XBT996" s="23"/>
      <c r="XBU996" s="23"/>
      <c r="XBV996" s="23"/>
      <c r="XBW996" s="23"/>
      <c r="XBX996" s="23"/>
      <c r="XBY996" s="23"/>
      <c r="XBZ996" s="23"/>
      <c r="XCA996" s="23"/>
      <c r="XCB996" s="23"/>
      <c r="XCC996" s="23"/>
      <c r="XCD996" s="23"/>
      <c r="XCE996" s="23"/>
      <c r="XCF996" s="23"/>
      <c r="XCG996" s="23"/>
      <c r="XCH996" s="23"/>
      <c r="XCI996" s="23"/>
      <c r="XCJ996" s="23"/>
      <c r="XCK996" s="23"/>
      <c r="XCL996" s="23"/>
      <c r="XCM996" s="23"/>
      <c r="XCN996" s="23"/>
      <c r="XCO996" s="23"/>
      <c r="XCP996" s="23"/>
      <c r="XCQ996" s="23"/>
      <c r="XCR996" s="23"/>
      <c r="XCS996" s="23"/>
      <c r="XCT996" s="23"/>
      <c r="XCU996" s="23"/>
      <c r="XCV996" s="23"/>
      <c r="XCW996" s="26"/>
      <c r="XCX996" s="26"/>
      <c r="XCY996" s="26"/>
      <c r="XCZ996" s="26"/>
      <c r="XDA996" s="26"/>
      <c r="XDB996" s="26"/>
      <c r="XDC996" s="26"/>
      <c r="XDD996" s="26"/>
      <c r="XDE996" s="26"/>
      <c r="XDF996" s="26"/>
      <c r="XDG996" s="26"/>
      <c r="XDH996" s="26"/>
      <c r="XDI996" s="26"/>
      <c r="XDJ996" s="26"/>
      <c r="XDK996" s="26"/>
      <c r="XDL996" s="26"/>
      <c r="XDM996" s="26"/>
      <c r="XDN996" s="26"/>
      <c r="XDO996" s="26"/>
      <c r="XDP996" s="26"/>
      <c r="XDQ996" s="26"/>
      <c r="XDR996" s="26"/>
      <c r="XDS996" s="26"/>
      <c r="XDT996" s="26"/>
      <c r="XDU996" s="26"/>
      <c r="XDV996" s="26"/>
      <c r="XDW996" s="26"/>
      <c r="XDX996" s="26"/>
      <c r="XDY996" s="26"/>
      <c r="XDZ996" s="26"/>
      <c r="XEA996" s="26"/>
      <c r="XEB996" s="26"/>
      <c r="XEC996" s="26"/>
      <c r="XED996" s="26"/>
      <c r="XEE996" s="26"/>
      <c r="XEF996" s="26"/>
      <c r="XEG996" s="26"/>
      <c r="XEH996" s="26"/>
      <c r="XEI996" s="26"/>
      <c r="XEJ996" s="26"/>
      <c r="XEK996" s="26"/>
      <c r="XEL996" s="26"/>
      <c r="XEM996" s="26"/>
      <c r="XEN996" s="26"/>
      <c r="XEO996" s="26"/>
      <c r="XEP996" s="26"/>
      <c r="XEQ996" s="26"/>
      <c r="XER996" s="26"/>
      <c r="XES996" s="26"/>
      <c r="XET996" s="26"/>
      <c r="XEU996" s="26"/>
      <c r="XEV996" s="26"/>
      <c r="XEW996" s="26"/>
      <c r="XEX996" s="26"/>
      <c r="XEY996" s="26"/>
      <c r="XEZ996" s="26"/>
      <c r="XFA996" s="26"/>
    </row>
    <row r="997" s="4" customFormat="1" ht="15" customHeight="1" spans="1:16381">
      <c r="A997" s="15">
        <v>993</v>
      </c>
      <c r="B997" s="16" t="s">
        <v>1785</v>
      </c>
      <c r="C997" s="17" t="s">
        <v>1787</v>
      </c>
      <c r="D997" s="18">
        <v>20000</v>
      </c>
      <c r="E997" s="18">
        <v>20000</v>
      </c>
      <c r="F997" s="18">
        <f t="shared" si="55"/>
        <v>20000</v>
      </c>
      <c r="G997" s="17" t="s">
        <v>1788</v>
      </c>
      <c r="H997" s="17" t="s">
        <v>106</v>
      </c>
      <c r="I997" s="17" t="s">
        <v>21</v>
      </c>
      <c r="J997" s="20" t="s">
        <v>881</v>
      </c>
      <c r="K997" s="21">
        <v>43545</v>
      </c>
      <c r="L997" s="21" t="s">
        <v>23</v>
      </c>
      <c r="M997" s="15">
        <f t="shared" si="57"/>
        <v>92</v>
      </c>
      <c r="N997" s="15">
        <f t="shared" si="58"/>
        <v>242.78</v>
      </c>
      <c r="XAH997" s="23"/>
      <c r="XAI997" s="23"/>
      <c r="XAJ997" s="23"/>
      <c r="XAK997" s="23"/>
      <c r="XAL997" s="23"/>
      <c r="XAM997" s="23"/>
      <c r="XAN997" s="23"/>
      <c r="XAO997" s="23"/>
      <c r="XAP997" s="23"/>
      <c r="XAQ997" s="23"/>
      <c r="XAR997" s="23"/>
      <c r="XAS997" s="23"/>
      <c r="XAT997" s="23"/>
      <c r="XAU997" s="23"/>
      <c r="XAV997" s="23"/>
      <c r="XAW997" s="23"/>
      <c r="XAX997" s="23"/>
      <c r="XAY997" s="23"/>
      <c r="XAZ997" s="23"/>
      <c r="XBA997" s="23"/>
      <c r="XBB997" s="23"/>
      <c r="XBC997" s="23"/>
      <c r="XBD997" s="23"/>
      <c r="XBE997" s="23"/>
      <c r="XBF997" s="23"/>
      <c r="XBG997" s="23"/>
      <c r="XBH997" s="23"/>
      <c r="XBI997" s="23"/>
      <c r="XBJ997" s="23"/>
      <c r="XBK997" s="23"/>
      <c r="XBL997" s="23"/>
      <c r="XBM997" s="23"/>
      <c r="XBN997" s="23"/>
      <c r="XBO997" s="23"/>
      <c r="XBP997" s="23"/>
      <c r="XBQ997" s="23"/>
      <c r="XBR997" s="23"/>
      <c r="XBS997" s="23"/>
      <c r="XBT997" s="23"/>
      <c r="XBU997" s="23"/>
      <c r="XBV997" s="23"/>
      <c r="XBW997" s="23"/>
      <c r="XBX997" s="23"/>
      <c r="XBY997" s="23"/>
      <c r="XBZ997" s="23"/>
      <c r="XCA997" s="23"/>
      <c r="XCB997" s="23"/>
      <c r="XCC997" s="23"/>
      <c r="XCD997" s="23"/>
      <c r="XCE997" s="23"/>
      <c r="XCF997" s="23"/>
      <c r="XCG997" s="23"/>
      <c r="XCH997" s="23"/>
      <c r="XCI997" s="23"/>
      <c r="XCJ997" s="23"/>
      <c r="XCK997" s="23"/>
      <c r="XCL997" s="23"/>
      <c r="XCM997" s="23"/>
      <c r="XCN997" s="23"/>
      <c r="XCO997" s="23"/>
      <c r="XCP997" s="23"/>
      <c r="XCQ997" s="23"/>
      <c r="XCR997" s="23"/>
      <c r="XCS997" s="23"/>
      <c r="XCT997" s="23"/>
      <c r="XCU997" s="23"/>
      <c r="XCV997" s="23"/>
      <c r="XCW997" s="26"/>
      <c r="XCX997" s="26"/>
      <c r="XCY997" s="26"/>
      <c r="XCZ997" s="26"/>
      <c r="XDA997" s="26"/>
      <c r="XDB997" s="26"/>
      <c r="XDC997" s="26"/>
      <c r="XDD997" s="26"/>
      <c r="XDE997" s="26"/>
      <c r="XDF997" s="26"/>
      <c r="XDG997" s="26"/>
      <c r="XDH997" s="26"/>
      <c r="XDI997" s="26"/>
      <c r="XDJ997" s="26"/>
      <c r="XDK997" s="26"/>
      <c r="XDL997" s="26"/>
      <c r="XDM997" s="26"/>
      <c r="XDN997" s="26"/>
      <c r="XDO997" s="26"/>
      <c r="XDP997" s="26"/>
      <c r="XDQ997" s="26"/>
      <c r="XDR997" s="26"/>
      <c r="XDS997" s="26"/>
      <c r="XDT997" s="26"/>
      <c r="XDU997" s="26"/>
      <c r="XDV997" s="26"/>
      <c r="XDW997" s="26"/>
      <c r="XDX997" s="26"/>
      <c r="XDY997" s="26"/>
      <c r="XDZ997" s="26"/>
      <c r="XEA997" s="26"/>
      <c r="XEB997" s="26"/>
      <c r="XEC997" s="26"/>
      <c r="XED997" s="26"/>
      <c r="XEE997" s="26"/>
      <c r="XEF997" s="26"/>
      <c r="XEG997" s="26"/>
      <c r="XEH997" s="26"/>
      <c r="XEI997" s="26"/>
      <c r="XEJ997" s="26"/>
      <c r="XEK997" s="26"/>
      <c r="XEL997" s="26"/>
      <c r="XEM997" s="26"/>
      <c r="XEN997" s="26"/>
      <c r="XEO997" s="26"/>
      <c r="XEP997" s="26"/>
      <c r="XEQ997" s="26"/>
      <c r="XER997" s="26"/>
      <c r="XES997" s="26"/>
      <c r="XET997" s="26"/>
      <c r="XEU997" s="26"/>
      <c r="XEV997" s="26"/>
      <c r="XEW997" s="26"/>
      <c r="XEX997" s="26"/>
      <c r="XEY997" s="26"/>
      <c r="XEZ997" s="26"/>
      <c r="XFA997" s="26"/>
    </row>
    <row r="998" s="4" customFormat="1" ht="15" customHeight="1" spans="1:16381">
      <c r="A998" s="15">
        <v>994</v>
      </c>
      <c r="B998" s="16" t="s">
        <v>1785</v>
      </c>
      <c r="C998" s="17" t="s">
        <v>1789</v>
      </c>
      <c r="D998" s="18">
        <v>50000</v>
      </c>
      <c r="E998" s="18">
        <v>50000</v>
      </c>
      <c r="F998" s="18">
        <f t="shared" si="55"/>
        <v>50000</v>
      </c>
      <c r="G998" s="17" t="s">
        <v>846</v>
      </c>
      <c r="H998" s="17" t="s">
        <v>121</v>
      </c>
      <c r="I998" s="17" t="s">
        <v>21</v>
      </c>
      <c r="J998" s="20" t="s">
        <v>881</v>
      </c>
      <c r="K998" s="21">
        <v>43545</v>
      </c>
      <c r="L998" s="21" t="s">
        <v>23</v>
      </c>
      <c r="M998" s="15">
        <f t="shared" si="57"/>
        <v>92</v>
      </c>
      <c r="N998" s="15">
        <f t="shared" si="58"/>
        <v>606.94</v>
      </c>
      <c r="XAH998" s="23"/>
      <c r="XAI998" s="23"/>
      <c r="XAJ998" s="23"/>
      <c r="XAK998" s="23"/>
      <c r="XAL998" s="23"/>
      <c r="XAM998" s="23"/>
      <c r="XAN998" s="23"/>
      <c r="XAO998" s="23"/>
      <c r="XAP998" s="23"/>
      <c r="XAQ998" s="23"/>
      <c r="XAR998" s="23"/>
      <c r="XAS998" s="23"/>
      <c r="XAT998" s="23"/>
      <c r="XAU998" s="23"/>
      <c r="XAV998" s="23"/>
      <c r="XAW998" s="23"/>
      <c r="XAX998" s="23"/>
      <c r="XAY998" s="23"/>
      <c r="XAZ998" s="23"/>
      <c r="XBA998" s="23"/>
      <c r="XBB998" s="23"/>
      <c r="XBC998" s="23"/>
      <c r="XBD998" s="23"/>
      <c r="XBE998" s="23"/>
      <c r="XBF998" s="23"/>
      <c r="XBG998" s="23"/>
      <c r="XBH998" s="23"/>
      <c r="XBI998" s="23"/>
      <c r="XBJ998" s="23"/>
      <c r="XBK998" s="23"/>
      <c r="XBL998" s="23"/>
      <c r="XBM998" s="23"/>
      <c r="XBN998" s="23"/>
      <c r="XBO998" s="23"/>
      <c r="XBP998" s="23"/>
      <c r="XBQ998" s="23"/>
      <c r="XBR998" s="23"/>
      <c r="XBS998" s="23"/>
      <c r="XBT998" s="23"/>
      <c r="XBU998" s="23"/>
      <c r="XBV998" s="23"/>
      <c r="XBW998" s="23"/>
      <c r="XBX998" s="23"/>
      <c r="XBY998" s="23"/>
      <c r="XBZ998" s="23"/>
      <c r="XCA998" s="23"/>
      <c r="XCB998" s="23"/>
      <c r="XCC998" s="23"/>
      <c r="XCD998" s="23"/>
      <c r="XCE998" s="23"/>
      <c r="XCF998" s="23"/>
      <c r="XCG998" s="23"/>
      <c r="XCH998" s="23"/>
      <c r="XCI998" s="23"/>
      <c r="XCJ998" s="23"/>
      <c r="XCK998" s="23"/>
      <c r="XCL998" s="23"/>
      <c r="XCM998" s="23"/>
      <c r="XCN998" s="23"/>
      <c r="XCO998" s="23"/>
      <c r="XCP998" s="23"/>
      <c r="XCQ998" s="23"/>
      <c r="XCR998" s="23"/>
      <c r="XCS998" s="23"/>
      <c r="XCT998" s="23"/>
      <c r="XCU998" s="23"/>
      <c r="XCV998" s="23"/>
      <c r="XCW998" s="26"/>
      <c r="XCX998" s="26"/>
      <c r="XCY998" s="26"/>
      <c r="XCZ998" s="26"/>
      <c r="XDA998" s="26"/>
      <c r="XDB998" s="26"/>
      <c r="XDC998" s="26"/>
      <c r="XDD998" s="26"/>
      <c r="XDE998" s="26"/>
      <c r="XDF998" s="26"/>
      <c r="XDG998" s="26"/>
      <c r="XDH998" s="26"/>
      <c r="XDI998" s="26"/>
      <c r="XDJ998" s="26"/>
      <c r="XDK998" s="26"/>
      <c r="XDL998" s="26"/>
      <c r="XDM998" s="26"/>
      <c r="XDN998" s="26"/>
      <c r="XDO998" s="26"/>
      <c r="XDP998" s="26"/>
      <c r="XDQ998" s="26"/>
      <c r="XDR998" s="26"/>
      <c r="XDS998" s="26"/>
      <c r="XDT998" s="26"/>
      <c r="XDU998" s="26"/>
      <c r="XDV998" s="26"/>
      <c r="XDW998" s="26"/>
      <c r="XDX998" s="26"/>
      <c r="XDY998" s="26"/>
      <c r="XDZ998" s="26"/>
      <c r="XEA998" s="26"/>
      <c r="XEB998" s="26"/>
      <c r="XEC998" s="26"/>
      <c r="XED998" s="26"/>
      <c r="XEE998" s="26"/>
      <c r="XEF998" s="26"/>
      <c r="XEG998" s="26"/>
      <c r="XEH998" s="26"/>
      <c r="XEI998" s="26"/>
      <c r="XEJ998" s="26"/>
      <c r="XEK998" s="26"/>
      <c r="XEL998" s="26"/>
      <c r="XEM998" s="26"/>
      <c r="XEN998" s="26"/>
      <c r="XEO998" s="26"/>
      <c r="XEP998" s="26"/>
      <c r="XEQ998" s="26"/>
      <c r="XER998" s="26"/>
      <c r="XES998" s="26"/>
      <c r="XET998" s="26"/>
      <c r="XEU998" s="26"/>
      <c r="XEV998" s="26"/>
      <c r="XEW998" s="26"/>
      <c r="XEX998" s="26"/>
      <c r="XEY998" s="26"/>
      <c r="XEZ998" s="26"/>
      <c r="XFA998" s="26"/>
    </row>
    <row r="999" s="4" customFormat="1" ht="15" customHeight="1" spans="1:16381">
      <c r="A999" s="15">
        <v>995</v>
      </c>
      <c r="B999" s="16" t="s">
        <v>1785</v>
      </c>
      <c r="C999" s="17" t="s">
        <v>1790</v>
      </c>
      <c r="D999" s="18">
        <v>40000</v>
      </c>
      <c r="E999" s="18">
        <v>40000</v>
      </c>
      <c r="F999" s="18">
        <f t="shared" si="55"/>
        <v>40000</v>
      </c>
      <c r="G999" s="17" t="s">
        <v>846</v>
      </c>
      <c r="H999" s="17" t="s">
        <v>121</v>
      </c>
      <c r="I999" s="17" t="s">
        <v>21</v>
      </c>
      <c r="J999" s="20" t="s">
        <v>881</v>
      </c>
      <c r="K999" s="21">
        <v>43545</v>
      </c>
      <c r="L999" s="21" t="s">
        <v>23</v>
      </c>
      <c r="M999" s="15">
        <f t="shared" si="57"/>
        <v>92</v>
      </c>
      <c r="N999" s="15">
        <f t="shared" si="58"/>
        <v>485.56</v>
      </c>
      <c r="XAH999" s="23"/>
      <c r="XAI999" s="23"/>
      <c r="XAJ999" s="23"/>
      <c r="XAK999" s="23"/>
      <c r="XAL999" s="23"/>
      <c r="XAM999" s="23"/>
      <c r="XAN999" s="23"/>
      <c r="XAO999" s="23"/>
      <c r="XAP999" s="23"/>
      <c r="XAQ999" s="23"/>
      <c r="XAR999" s="23"/>
      <c r="XAS999" s="23"/>
      <c r="XAT999" s="23"/>
      <c r="XAU999" s="23"/>
      <c r="XAV999" s="23"/>
      <c r="XAW999" s="23"/>
      <c r="XAX999" s="23"/>
      <c r="XAY999" s="23"/>
      <c r="XAZ999" s="23"/>
      <c r="XBA999" s="23"/>
      <c r="XBB999" s="23"/>
      <c r="XBC999" s="23"/>
      <c r="XBD999" s="23"/>
      <c r="XBE999" s="23"/>
      <c r="XBF999" s="23"/>
      <c r="XBG999" s="23"/>
      <c r="XBH999" s="23"/>
      <c r="XBI999" s="23"/>
      <c r="XBJ999" s="23"/>
      <c r="XBK999" s="23"/>
      <c r="XBL999" s="23"/>
      <c r="XBM999" s="23"/>
      <c r="XBN999" s="23"/>
      <c r="XBO999" s="23"/>
      <c r="XBP999" s="23"/>
      <c r="XBQ999" s="23"/>
      <c r="XBR999" s="23"/>
      <c r="XBS999" s="23"/>
      <c r="XBT999" s="23"/>
      <c r="XBU999" s="23"/>
      <c r="XBV999" s="23"/>
      <c r="XBW999" s="23"/>
      <c r="XBX999" s="23"/>
      <c r="XBY999" s="23"/>
      <c r="XBZ999" s="23"/>
      <c r="XCA999" s="23"/>
      <c r="XCB999" s="23"/>
      <c r="XCC999" s="23"/>
      <c r="XCD999" s="23"/>
      <c r="XCE999" s="23"/>
      <c r="XCF999" s="23"/>
      <c r="XCG999" s="23"/>
      <c r="XCH999" s="23"/>
      <c r="XCI999" s="23"/>
      <c r="XCJ999" s="23"/>
      <c r="XCK999" s="23"/>
      <c r="XCL999" s="23"/>
      <c r="XCM999" s="23"/>
      <c r="XCN999" s="23"/>
      <c r="XCO999" s="23"/>
      <c r="XCP999" s="23"/>
      <c r="XCQ999" s="23"/>
      <c r="XCR999" s="23"/>
      <c r="XCS999" s="23"/>
      <c r="XCT999" s="23"/>
      <c r="XCU999" s="23"/>
      <c r="XCV999" s="23"/>
      <c r="XCW999" s="26"/>
      <c r="XCX999" s="26"/>
      <c r="XCY999" s="26"/>
      <c r="XCZ999" s="26"/>
      <c r="XDA999" s="26"/>
      <c r="XDB999" s="26"/>
      <c r="XDC999" s="26"/>
      <c r="XDD999" s="26"/>
      <c r="XDE999" s="26"/>
      <c r="XDF999" s="26"/>
      <c r="XDG999" s="26"/>
      <c r="XDH999" s="26"/>
      <c r="XDI999" s="26"/>
      <c r="XDJ999" s="26"/>
      <c r="XDK999" s="26"/>
      <c r="XDL999" s="26"/>
      <c r="XDM999" s="26"/>
      <c r="XDN999" s="26"/>
      <c r="XDO999" s="26"/>
      <c r="XDP999" s="26"/>
      <c r="XDQ999" s="26"/>
      <c r="XDR999" s="26"/>
      <c r="XDS999" s="26"/>
      <c r="XDT999" s="26"/>
      <c r="XDU999" s="26"/>
      <c r="XDV999" s="26"/>
      <c r="XDW999" s="26"/>
      <c r="XDX999" s="26"/>
      <c r="XDY999" s="26"/>
      <c r="XDZ999" s="26"/>
      <c r="XEA999" s="26"/>
      <c r="XEB999" s="26"/>
      <c r="XEC999" s="26"/>
      <c r="XED999" s="26"/>
      <c r="XEE999" s="26"/>
      <c r="XEF999" s="26"/>
      <c r="XEG999" s="26"/>
      <c r="XEH999" s="26"/>
      <c r="XEI999" s="26"/>
      <c r="XEJ999" s="26"/>
      <c r="XEK999" s="26"/>
      <c r="XEL999" s="26"/>
      <c r="XEM999" s="26"/>
      <c r="XEN999" s="26"/>
      <c r="XEO999" s="26"/>
      <c r="XEP999" s="26"/>
      <c r="XEQ999" s="26"/>
      <c r="XER999" s="26"/>
      <c r="XES999" s="26"/>
      <c r="XET999" s="26"/>
      <c r="XEU999" s="26"/>
      <c r="XEV999" s="26"/>
      <c r="XEW999" s="26"/>
      <c r="XEX999" s="26"/>
      <c r="XEY999" s="26"/>
      <c r="XEZ999" s="26"/>
      <c r="XFA999" s="26"/>
    </row>
    <row r="1000" s="4" customFormat="1" ht="15" customHeight="1" spans="1:16381">
      <c r="A1000" s="15">
        <v>996</v>
      </c>
      <c r="B1000" s="16" t="s">
        <v>1785</v>
      </c>
      <c r="C1000" s="17" t="s">
        <v>1791</v>
      </c>
      <c r="D1000" s="18">
        <v>50000</v>
      </c>
      <c r="E1000" s="18">
        <v>50000</v>
      </c>
      <c r="F1000" s="18">
        <f t="shared" si="55"/>
        <v>50000</v>
      </c>
      <c r="G1000" s="17" t="s">
        <v>846</v>
      </c>
      <c r="H1000" s="17" t="s">
        <v>121</v>
      </c>
      <c r="I1000" s="17" t="s">
        <v>21</v>
      </c>
      <c r="J1000" s="20" t="s">
        <v>881</v>
      </c>
      <c r="K1000" s="21">
        <v>43545</v>
      </c>
      <c r="L1000" s="21" t="s">
        <v>23</v>
      </c>
      <c r="M1000" s="15">
        <f t="shared" si="57"/>
        <v>92</v>
      </c>
      <c r="N1000" s="15">
        <f t="shared" si="58"/>
        <v>606.94</v>
      </c>
      <c r="XAH1000" s="23"/>
      <c r="XAI1000" s="23"/>
      <c r="XAJ1000" s="23"/>
      <c r="XAK1000" s="23"/>
      <c r="XAL1000" s="23"/>
      <c r="XAM1000" s="23"/>
      <c r="XAN1000" s="23"/>
      <c r="XAO1000" s="23"/>
      <c r="XAP1000" s="23"/>
      <c r="XAQ1000" s="23"/>
      <c r="XAR1000" s="23"/>
      <c r="XAS1000" s="23"/>
      <c r="XAT1000" s="23"/>
      <c r="XAU1000" s="23"/>
      <c r="XAV1000" s="23"/>
      <c r="XAW1000" s="23"/>
      <c r="XAX1000" s="23"/>
      <c r="XAY1000" s="23"/>
      <c r="XAZ1000" s="23"/>
      <c r="XBA1000" s="23"/>
      <c r="XBB1000" s="23"/>
      <c r="XBC1000" s="23"/>
      <c r="XBD1000" s="23"/>
      <c r="XBE1000" s="23"/>
      <c r="XBF1000" s="23"/>
      <c r="XBG1000" s="23"/>
      <c r="XBH1000" s="23"/>
      <c r="XBI1000" s="23"/>
      <c r="XBJ1000" s="23"/>
      <c r="XBK1000" s="23"/>
      <c r="XBL1000" s="23"/>
      <c r="XBM1000" s="23"/>
      <c r="XBN1000" s="23"/>
      <c r="XBO1000" s="23"/>
      <c r="XBP1000" s="23"/>
      <c r="XBQ1000" s="23"/>
      <c r="XBR1000" s="23"/>
      <c r="XBS1000" s="23"/>
      <c r="XBT1000" s="23"/>
      <c r="XBU1000" s="23"/>
      <c r="XBV1000" s="23"/>
      <c r="XBW1000" s="23"/>
      <c r="XBX1000" s="23"/>
      <c r="XBY1000" s="23"/>
      <c r="XBZ1000" s="23"/>
      <c r="XCA1000" s="23"/>
      <c r="XCB1000" s="23"/>
      <c r="XCC1000" s="23"/>
      <c r="XCD1000" s="23"/>
      <c r="XCE1000" s="23"/>
      <c r="XCF1000" s="23"/>
      <c r="XCG1000" s="23"/>
      <c r="XCH1000" s="23"/>
      <c r="XCI1000" s="23"/>
      <c r="XCJ1000" s="23"/>
      <c r="XCK1000" s="23"/>
      <c r="XCL1000" s="23"/>
      <c r="XCM1000" s="23"/>
      <c r="XCN1000" s="23"/>
      <c r="XCO1000" s="23"/>
      <c r="XCP1000" s="23"/>
      <c r="XCQ1000" s="23"/>
      <c r="XCR1000" s="23"/>
      <c r="XCS1000" s="23"/>
      <c r="XCT1000" s="23"/>
      <c r="XCU1000" s="23"/>
      <c r="XCV1000" s="23"/>
      <c r="XCW1000" s="26"/>
      <c r="XCX1000" s="26"/>
      <c r="XCY1000" s="26"/>
      <c r="XCZ1000" s="26"/>
      <c r="XDA1000" s="26"/>
      <c r="XDB1000" s="26"/>
      <c r="XDC1000" s="26"/>
      <c r="XDD1000" s="26"/>
      <c r="XDE1000" s="26"/>
      <c r="XDF1000" s="26"/>
      <c r="XDG1000" s="26"/>
      <c r="XDH1000" s="26"/>
      <c r="XDI1000" s="26"/>
      <c r="XDJ1000" s="26"/>
      <c r="XDK1000" s="26"/>
      <c r="XDL1000" s="26"/>
      <c r="XDM1000" s="26"/>
      <c r="XDN1000" s="26"/>
      <c r="XDO1000" s="26"/>
      <c r="XDP1000" s="26"/>
      <c r="XDQ1000" s="26"/>
      <c r="XDR1000" s="26"/>
      <c r="XDS1000" s="26"/>
      <c r="XDT1000" s="26"/>
      <c r="XDU1000" s="26"/>
      <c r="XDV1000" s="26"/>
      <c r="XDW1000" s="26"/>
      <c r="XDX1000" s="26"/>
      <c r="XDY1000" s="26"/>
      <c r="XDZ1000" s="26"/>
      <c r="XEA1000" s="26"/>
      <c r="XEB1000" s="26"/>
      <c r="XEC1000" s="26"/>
      <c r="XED1000" s="26"/>
      <c r="XEE1000" s="26"/>
      <c r="XEF1000" s="26"/>
      <c r="XEG1000" s="26"/>
      <c r="XEH1000" s="26"/>
      <c r="XEI1000" s="26"/>
      <c r="XEJ1000" s="26"/>
      <c r="XEK1000" s="26"/>
      <c r="XEL1000" s="26"/>
      <c r="XEM1000" s="26"/>
      <c r="XEN1000" s="26"/>
      <c r="XEO1000" s="26"/>
      <c r="XEP1000" s="26"/>
      <c r="XEQ1000" s="26"/>
      <c r="XER1000" s="26"/>
      <c r="XES1000" s="26"/>
      <c r="XET1000" s="26"/>
      <c r="XEU1000" s="26"/>
      <c r="XEV1000" s="26"/>
      <c r="XEW1000" s="26"/>
      <c r="XEX1000" s="26"/>
      <c r="XEY1000" s="26"/>
      <c r="XEZ1000" s="26"/>
      <c r="XFA1000" s="26"/>
    </row>
    <row r="1001" s="4" customFormat="1" ht="15" customHeight="1" spans="1:16381">
      <c r="A1001" s="15">
        <v>997</v>
      </c>
      <c r="B1001" s="16" t="s">
        <v>1785</v>
      </c>
      <c r="C1001" s="17" t="s">
        <v>1792</v>
      </c>
      <c r="D1001" s="18">
        <v>20000</v>
      </c>
      <c r="E1001" s="18">
        <v>20000</v>
      </c>
      <c r="F1001" s="18">
        <f t="shared" si="55"/>
        <v>20000</v>
      </c>
      <c r="G1001" s="17" t="s">
        <v>708</v>
      </c>
      <c r="H1001" s="17" t="s">
        <v>709</v>
      </c>
      <c r="I1001" s="17" t="s">
        <v>21</v>
      </c>
      <c r="J1001" s="20" t="s">
        <v>248</v>
      </c>
      <c r="K1001" s="21">
        <v>43545</v>
      </c>
      <c r="L1001" s="21" t="s">
        <v>23</v>
      </c>
      <c r="M1001" s="15">
        <f t="shared" si="57"/>
        <v>92</v>
      </c>
      <c r="N1001" s="15">
        <f t="shared" si="58"/>
        <v>242.78</v>
      </c>
      <c r="XAH1001" s="23"/>
      <c r="XAI1001" s="23"/>
      <c r="XAJ1001" s="23"/>
      <c r="XAK1001" s="23"/>
      <c r="XAL1001" s="23"/>
      <c r="XAM1001" s="23"/>
      <c r="XAN1001" s="23"/>
      <c r="XAO1001" s="23"/>
      <c r="XAP1001" s="23"/>
      <c r="XAQ1001" s="23"/>
      <c r="XAR1001" s="23"/>
      <c r="XAS1001" s="23"/>
      <c r="XAT1001" s="23"/>
      <c r="XAU1001" s="23"/>
      <c r="XAV1001" s="23"/>
      <c r="XAW1001" s="23"/>
      <c r="XAX1001" s="23"/>
      <c r="XAY1001" s="23"/>
      <c r="XAZ1001" s="23"/>
      <c r="XBA1001" s="23"/>
      <c r="XBB1001" s="23"/>
      <c r="XBC1001" s="23"/>
      <c r="XBD1001" s="23"/>
      <c r="XBE1001" s="23"/>
      <c r="XBF1001" s="23"/>
      <c r="XBG1001" s="23"/>
      <c r="XBH1001" s="23"/>
      <c r="XBI1001" s="23"/>
      <c r="XBJ1001" s="23"/>
      <c r="XBK1001" s="23"/>
      <c r="XBL1001" s="23"/>
      <c r="XBM1001" s="23"/>
      <c r="XBN1001" s="23"/>
      <c r="XBO1001" s="23"/>
      <c r="XBP1001" s="23"/>
      <c r="XBQ1001" s="23"/>
      <c r="XBR1001" s="23"/>
      <c r="XBS1001" s="23"/>
      <c r="XBT1001" s="23"/>
      <c r="XBU1001" s="23"/>
      <c r="XBV1001" s="23"/>
      <c r="XBW1001" s="23"/>
      <c r="XBX1001" s="23"/>
      <c r="XBY1001" s="23"/>
      <c r="XBZ1001" s="23"/>
      <c r="XCA1001" s="23"/>
      <c r="XCB1001" s="23"/>
      <c r="XCC1001" s="23"/>
      <c r="XCD1001" s="23"/>
      <c r="XCE1001" s="23"/>
      <c r="XCF1001" s="23"/>
      <c r="XCG1001" s="23"/>
      <c r="XCH1001" s="23"/>
      <c r="XCI1001" s="23"/>
      <c r="XCJ1001" s="23"/>
      <c r="XCK1001" s="23"/>
      <c r="XCL1001" s="23"/>
      <c r="XCM1001" s="23"/>
      <c r="XCN1001" s="23"/>
      <c r="XCO1001" s="23"/>
      <c r="XCP1001" s="23"/>
      <c r="XCQ1001" s="23"/>
      <c r="XCR1001" s="23"/>
      <c r="XCS1001" s="23"/>
      <c r="XCT1001" s="23"/>
      <c r="XCU1001" s="23"/>
      <c r="XCV1001" s="23"/>
      <c r="XCW1001" s="26"/>
      <c r="XCX1001" s="26"/>
      <c r="XCY1001" s="26"/>
      <c r="XCZ1001" s="26"/>
      <c r="XDA1001" s="26"/>
      <c r="XDB1001" s="26"/>
      <c r="XDC1001" s="26"/>
      <c r="XDD1001" s="26"/>
      <c r="XDE1001" s="26"/>
      <c r="XDF1001" s="26"/>
      <c r="XDG1001" s="26"/>
      <c r="XDH1001" s="26"/>
      <c r="XDI1001" s="26"/>
      <c r="XDJ1001" s="26"/>
      <c r="XDK1001" s="26"/>
      <c r="XDL1001" s="26"/>
      <c r="XDM1001" s="26"/>
      <c r="XDN1001" s="26"/>
      <c r="XDO1001" s="26"/>
      <c r="XDP1001" s="26"/>
      <c r="XDQ1001" s="26"/>
      <c r="XDR1001" s="26"/>
      <c r="XDS1001" s="26"/>
      <c r="XDT1001" s="26"/>
      <c r="XDU1001" s="26"/>
      <c r="XDV1001" s="26"/>
      <c r="XDW1001" s="26"/>
      <c r="XDX1001" s="26"/>
      <c r="XDY1001" s="26"/>
      <c r="XDZ1001" s="26"/>
      <c r="XEA1001" s="26"/>
      <c r="XEB1001" s="26"/>
      <c r="XEC1001" s="26"/>
      <c r="XED1001" s="26"/>
      <c r="XEE1001" s="26"/>
      <c r="XEF1001" s="26"/>
      <c r="XEG1001" s="26"/>
      <c r="XEH1001" s="26"/>
      <c r="XEI1001" s="26"/>
      <c r="XEJ1001" s="26"/>
      <c r="XEK1001" s="26"/>
      <c r="XEL1001" s="26"/>
      <c r="XEM1001" s="26"/>
      <c r="XEN1001" s="26"/>
      <c r="XEO1001" s="26"/>
      <c r="XEP1001" s="26"/>
      <c r="XEQ1001" s="26"/>
      <c r="XER1001" s="26"/>
      <c r="XES1001" s="26"/>
      <c r="XET1001" s="26"/>
      <c r="XEU1001" s="26"/>
      <c r="XEV1001" s="26"/>
      <c r="XEW1001" s="26"/>
      <c r="XEX1001" s="26"/>
      <c r="XEY1001" s="26"/>
      <c r="XEZ1001" s="26"/>
      <c r="XFA1001" s="26"/>
    </row>
    <row r="1002" s="4" customFormat="1" ht="15" customHeight="1" spans="1:16381">
      <c r="A1002" s="15">
        <v>998</v>
      </c>
      <c r="B1002" s="16" t="s">
        <v>1785</v>
      </c>
      <c r="C1002" s="17" t="s">
        <v>1793</v>
      </c>
      <c r="D1002" s="18">
        <v>28000</v>
      </c>
      <c r="E1002" s="18">
        <v>28000</v>
      </c>
      <c r="F1002" s="18">
        <f t="shared" si="55"/>
        <v>28000</v>
      </c>
      <c r="G1002" s="17" t="s">
        <v>708</v>
      </c>
      <c r="H1002" s="17" t="s">
        <v>709</v>
      </c>
      <c r="I1002" s="17" t="s">
        <v>21</v>
      </c>
      <c r="J1002" s="20" t="s">
        <v>248</v>
      </c>
      <c r="K1002" s="21">
        <v>43545</v>
      </c>
      <c r="L1002" s="21" t="s">
        <v>23</v>
      </c>
      <c r="M1002" s="15">
        <f t="shared" si="57"/>
        <v>92</v>
      </c>
      <c r="N1002" s="15">
        <f t="shared" si="58"/>
        <v>339.89</v>
      </c>
      <c r="XAH1002" s="23"/>
      <c r="XAI1002" s="23"/>
      <c r="XAJ1002" s="23"/>
      <c r="XAK1002" s="23"/>
      <c r="XAL1002" s="23"/>
      <c r="XAM1002" s="23"/>
      <c r="XAN1002" s="23"/>
      <c r="XAO1002" s="23"/>
      <c r="XAP1002" s="23"/>
      <c r="XAQ1002" s="23"/>
      <c r="XAR1002" s="23"/>
      <c r="XAS1002" s="23"/>
      <c r="XAT1002" s="23"/>
      <c r="XAU1002" s="23"/>
      <c r="XAV1002" s="23"/>
      <c r="XAW1002" s="23"/>
      <c r="XAX1002" s="23"/>
      <c r="XAY1002" s="23"/>
      <c r="XAZ1002" s="23"/>
      <c r="XBA1002" s="23"/>
      <c r="XBB1002" s="23"/>
      <c r="XBC1002" s="23"/>
      <c r="XBD1002" s="23"/>
      <c r="XBE1002" s="23"/>
      <c r="XBF1002" s="23"/>
      <c r="XBG1002" s="23"/>
      <c r="XBH1002" s="23"/>
      <c r="XBI1002" s="23"/>
      <c r="XBJ1002" s="23"/>
      <c r="XBK1002" s="23"/>
      <c r="XBL1002" s="23"/>
      <c r="XBM1002" s="23"/>
      <c r="XBN1002" s="23"/>
      <c r="XBO1002" s="23"/>
      <c r="XBP1002" s="23"/>
      <c r="XBQ1002" s="23"/>
      <c r="XBR1002" s="23"/>
      <c r="XBS1002" s="23"/>
      <c r="XBT1002" s="23"/>
      <c r="XBU1002" s="23"/>
      <c r="XBV1002" s="23"/>
      <c r="XBW1002" s="23"/>
      <c r="XBX1002" s="23"/>
      <c r="XBY1002" s="23"/>
      <c r="XBZ1002" s="23"/>
      <c r="XCA1002" s="23"/>
      <c r="XCB1002" s="23"/>
      <c r="XCC1002" s="23"/>
      <c r="XCD1002" s="23"/>
      <c r="XCE1002" s="23"/>
      <c r="XCF1002" s="23"/>
      <c r="XCG1002" s="23"/>
      <c r="XCH1002" s="23"/>
      <c r="XCI1002" s="23"/>
      <c r="XCJ1002" s="23"/>
      <c r="XCK1002" s="23"/>
      <c r="XCL1002" s="23"/>
      <c r="XCM1002" s="23"/>
      <c r="XCN1002" s="23"/>
      <c r="XCO1002" s="23"/>
      <c r="XCP1002" s="23"/>
      <c r="XCQ1002" s="23"/>
      <c r="XCR1002" s="23"/>
      <c r="XCS1002" s="23"/>
      <c r="XCT1002" s="23"/>
      <c r="XCU1002" s="23"/>
      <c r="XCV1002" s="23"/>
      <c r="XCW1002" s="26"/>
      <c r="XCX1002" s="26"/>
      <c r="XCY1002" s="26"/>
      <c r="XCZ1002" s="26"/>
      <c r="XDA1002" s="26"/>
      <c r="XDB1002" s="26"/>
      <c r="XDC1002" s="26"/>
      <c r="XDD1002" s="26"/>
      <c r="XDE1002" s="26"/>
      <c r="XDF1002" s="26"/>
      <c r="XDG1002" s="26"/>
      <c r="XDH1002" s="26"/>
      <c r="XDI1002" s="26"/>
      <c r="XDJ1002" s="26"/>
      <c r="XDK1002" s="26"/>
      <c r="XDL1002" s="26"/>
      <c r="XDM1002" s="26"/>
      <c r="XDN1002" s="26"/>
      <c r="XDO1002" s="26"/>
      <c r="XDP1002" s="26"/>
      <c r="XDQ1002" s="26"/>
      <c r="XDR1002" s="26"/>
      <c r="XDS1002" s="26"/>
      <c r="XDT1002" s="26"/>
      <c r="XDU1002" s="26"/>
      <c r="XDV1002" s="26"/>
      <c r="XDW1002" s="26"/>
      <c r="XDX1002" s="26"/>
      <c r="XDY1002" s="26"/>
      <c r="XDZ1002" s="26"/>
      <c r="XEA1002" s="26"/>
      <c r="XEB1002" s="26"/>
      <c r="XEC1002" s="26"/>
      <c r="XED1002" s="26"/>
      <c r="XEE1002" s="26"/>
      <c r="XEF1002" s="26"/>
      <c r="XEG1002" s="26"/>
      <c r="XEH1002" s="26"/>
      <c r="XEI1002" s="26"/>
      <c r="XEJ1002" s="26"/>
      <c r="XEK1002" s="26"/>
      <c r="XEL1002" s="26"/>
      <c r="XEM1002" s="26"/>
      <c r="XEN1002" s="26"/>
      <c r="XEO1002" s="26"/>
      <c r="XEP1002" s="26"/>
      <c r="XEQ1002" s="26"/>
      <c r="XER1002" s="26"/>
      <c r="XES1002" s="26"/>
      <c r="XET1002" s="26"/>
      <c r="XEU1002" s="26"/>
      <c r="XEV1002" s="26"/>
      <c r="XEW1002" s="26"/>
      <c r="XEX1002" s="26"/>
      <c r="XEY1002" s="26"/>
      <c r="XEZ1002" s="26"/>
      <c r="XFA1002" s="26"/>
    </row>
    <row r="1003" s="4" customFormat="1" ht="15" customHeight="1" spans="1:16381">
      <c r="A1003" s="15">
        <v>999</v>
      </c>
      <c r="B1003" s="16" t="s">
        <v>1785</v>
      </c>
      <c r="C1003" s="17" t="s">
        <v>1794</v>
      </c>
      <c r="D1003" s="18">
        <v>50000</v>
      </c>
      <c r="E1003" s="18">
        <v>50000</v>
      </c>
      <c r="F1003" s="18">
        <f t="shared" si="55"/>
        <v>50000</v>
      </c>
      <c r="G1003" s="17" t="s">
        <v>1432</v>
      </c>
      <c r="H1003" s="17" t="s">
        <v>1433</v>
      </c>
      <c r="I1003" s="17" t="s">
        <v>21</v>
      </c>
      <c r="J1003" s="20" t="s">
        <v>248</v>
      </c>
      <c r="K1003" s="21">
        <v>43545</v>
      </c>
      <c r="L1003" s="21" t="s">
        <v>23</v>
      </c>
      <c r="M1003" s="15">
        <f t="shared" si="57"/>
        <v>92</v>
      </c>
      <c r="N1003" s="15">
        <f t="shared" si="58"/>
        <v>606.94</v>
      </c>
      <c r="XAH1003" s="23"/>
      <c r="XAI1003" s="23"/>
      <c r="XAJ1003" s="23"/>
      <c r="XAK1003" s="23"/>
      <c r="XAL1003" s="23"/>
      <c r="XAM1003" s="23"/>
      <c r="XAN1003" s="23"/>
      <c r="XAO1003" s="23"/>
      <c r="XAP1003" s="23"/>
      <c r="XAQ1003" s="23"/>
      <c r="XAR1003" s="23"/>
      <c r="XAS1003" s="23"/>
      <c r="XAT1003" s="23"/>
      <c r="XAU1003" s="23"/>
      <c r="XAV1003" s="23"/>
      <c r="XAW1003" s="23"/>
      <c r="XAX1003" s="23"/>
      <c r="XAY1003" s="23"/>
      <c r="XAZ1003" s="23"/>
      <c r="XBA1003" s="23"/>
      <c r="XBB1003" s="23"/>
      <c r="XBC1003" s="23"/>
      <c r="XBD1003" s="23"/>
      <c r="XBE1003" s="23"/>
      <c r="XBF1003" s="23"/>
      <c r="XBG1003" s="23"/>
      <c r="XBH1003" s="23"/>
      <c r="XBI1003" s="23"/>
      <c r="XBJ1003" s="23"/>
      <c r="XBK1003" s="23"/>
      <c r="XBL1003" s="23"/>
      <c r="XBM1003" s="23"/>
      <c r="XBN1003" s="23"/>
      <c r="XBO1003" s="23"/>
      <c r="XBP1003" s="23"/>
      <c r="XBQ1003" s="23"/>
      <c r="XBR1003" s="23"/>
      <c r="XBS1003" s="23"/>
      <c r="XBT1003" s="23"/>
      <c r="XBU1003" s="23"/>
      <c r="XBV1003" s="23"/>
      <c r="XBW1003" s="23"/>
      <c r="XBX1003" s="23"/>
      <c r="XBY1003" s="23"/>
      <c r="XBZ1003" s="23"/>
      <c r="XCA1003" s="23"/>
      <c r="XCB1003" s="23"/>
      <c r="XCC1003" s="23"/>
      <c r="XCD1003" s="23"/>
      <c r="XCE1003" s="23"/>
      <c r="XCF1003" s="23"/>
      <c r="XCG1003" s="23"/>
      <c r="XCH1003" s="23"/>
      <c r="XCI1003" s="23"/>
      <c r="XCJ1003" s="23"/>
      <c r="XCK1003" s="23"/>
      <c r="XCL1003" s="23"/>
      <c r="XCM1003" s="23"/>
      <c r="XCN1003" s="23"/>
      <c r="XCO1003" s="23"/>
      <c r="XCP1003" s="23"/>
      <c r="XCQ1003" s="23"/>
      <c r="XCR1003" s="23"/>
      <c r="XCS1003" s="23"/>
      <c r="XCT1003" s="23"/>
      <c r="XCU1003" s="23"/>
      <c r="XCV1003" s="23"/>
      <c r="XCW1003" s="26"/>
      <c r="XCX1003" s="26"/>
      <c r="XCY1003" s="26"/>
      <c r="XCZ1003" s="26"/>
      <c r="XDA1003" s="26"/>
      <c r="XDB1003" s="26"/>
      <c r="XDC1003" s="26"/>
      <c r="XDD1003" s="26"/>
      <c r="XDE1003" s="26"/>
      <c r="XDF1003" s="26"/>
      <c r="XDG1003" s="26"/>
      <c r="XDH1003" s="26"/>
      <c r="XDI1003" s="26"/>
      <c r="XDJ1003" s="26"/>
      <c r="XDK1003" s="26"/>
      <c r="XDL1003" s="26"/>
      <c r="XDM1003" s="26"/>
      <c r="XDN1003" s="26"/>
      <c r="XDO1003" s="26"/>
      <c r="XDP1003" s="26"/>
      <c r="XDQ1003" s="26"/>
      <c r="XDR1003" s="26"/>
      <c r="XDS1003" s="26"/>
      <c r="XDT1003" s="26"/>
      <c r="XDU1003" s="26"/>
      <c r="XDV1003" s="26"/>
      <c r="XDW1003" s="26"/>
      <c r="XDX1003" s="26"/>
      <c r="XDY1003" s="26"/>
      <c r="XDZ1003" s="26"/>
      <c r="XEA1003" s="26"/>
      <c r="XEB1003" s="26"/>
      <c r="XEC1003" s="26"/>
      <c r="XED1003" s="26"/>
      <c r="XEE1003" s="26"/>
      <c r="XEF1003" s="26"/>
      <c r="XEG1003" s="26"/>
      <c r="XEH1003" s="26"/>
      <c r="XEI1003" s="26"/>
      <c r="XEJ1003" s="26"/>
      <c r="XEK1003" s="26"/>
      <c r="XEL1003" s="26"/>
      <c r="XEM1003" s="26"/>
      <c r="XEN1003" s="26"/>
      <c r="XEO1003" s="26"/>
      <c r="XEP1003" s="26"/>
      <c r="XEQ1003" s="26"/>
      <c r="XER1003" s="26"/>
      <c r="XES1003" s="26"/>
      <c r="XET1003" s="26"/>
      <c r="XEU1003" s="26"/>
      <c r="XEV1003" s="26"/>
      <c r="XEW1003" s="26"/>
      <c r="XEX1003" s="26"/>
      <c r="XEY1003" s="26"/>
      <c r="XEZ1003" s="26"/>
      <c r="XFA1003" s="26"/>
    </row>
    <row r="1004" s="4" customFormat="1" ht="15" customHeight="1" spans="1:16381">
      <c r="A1004" s="15">
        <v>1000</v>
      </c>
      <c r="B1004" s="16" t="s">
        <v>1785</v>
      </c>
      <c r="C1004" s="17" t="s">
        <v>1795</v>
      </c>
      <c r="D1004" s="18">
        <v>50000</v>
      </c>
      <c r="E1004" s="18">
        <v>50000</v>
      </c>
      <c r="F1004" s="18">
        <f t="shared" si="55"/>
        <v>50000</v>
      </c>
      <c r="G1004" s="17" t="s">
        <v>561</v>
      </c>
      <c r="H1004" s="17" t="s">
        <v>562</v>
      </c>
      <c r="I1004" s="17" t="s">
        <v>21</v>
      </c>
      <c r="J1004" s="20" t="s">
        <v>248</v>
      </c>
      <c r="K1004" s="21">
        <v>43545</v>
      </c>
      <c r="L1004" s="21" t="s">
        <v>23</v>
      </c>
      <c r="M1004" s="15">
        <f t="shared" si="57"/>
        <v>92</v>
      </c>
      <c r="N1004" s="15">
        <f t="shared" si="58"/>
        <v>606.94</v>
      </c>
      <c r="XAH1004" s="23"/>
      <c r="XAI1004" s="23"/>
      <c r="XAJ1004" s="23"/>
      <c r="XAK1004" s="23"/>
      <c r="XAL1004" s="23"/>
      <c r="XAM1004" s="23"/>
      <c r="XAN1004" s="23"/>
      <c r="XAO1004" s="23"/>
      <c r="XAP1004" s="23"/>
      <c r="XAQ1004" s="23"/>
      <c r="XAR1004" s="23"/>
      <c r="XAS1004" s="23"/>
      <c r="XAT1004" s="23"/>
      <c r="XAU1004" s="23"/>
      <c r="XAV1004" s="23"/>
      <c r="XAW1004" s="23"/>
      <c r="XAX1004" s="23"/>
      <c r="XAY1004" s="23"/>
      <c r="XAZ1004" s="23"/>
      <c r="XBA1004" s="23"/>
      <c r="XBB1004" s="23"/>
      <c r="XBC1004" s="23"/>
      <c r="XBD1004" s="23"/>
      <c r="XBE1004" s="23"/>
      <c r="XBF1004" s="23"/>
      <c r="XBG1004" s="23"/>
      <c r="XBH1004" s="23"/>
      <c r="XBI1004" s="23"/>
      <c r="XBJ1004" s="23"/>
      <c r="XBK1004" s="23"/>
      <c r="XBL1004" s="23"/>
      <c r="XBM1004" s="23"/>
      <c r="XBN1004" s="23"/>
      <c r="XBO1004" s="23"/>
      <c r="XBP1004" s="23"/>
      <c r="XBQ1004" s="23"/>
      <c r="XBR1004" s="23"/>
      <c r="XBS1004" s="23"/>
      <c r="XBT1004" s="23"/>
      <c r="XBU1004" s="23"/>
      <c r="XBV1004" s="23"/>
      <c r="XBW1004" s="23"/>
      <c r="XBX1004" s="23"/>
      <c r="XBY1004" s="23"/>
      <c r="XBZ1004" s="23"/>
      <c r="XCA1004" s="23"/>
      <c r="XCB1004" s="23"/>
      <c r="XCC1004" s="23"/>
      <c r="XCD1004" s="23"/>
      <c r="XCE1004" s="23"/>
      <c r="XCF1004" s="23"/>
      <c r="XCG1004" s="23"/>
      <c r="XCH1004" s="23"/>
      <c r="XCI1004" s="23"/>
      <c r="XCJ1004" s="23"/>
      <c r="XCK1004" s="23"/>
      <c r="XCL1004" s="23"/>
      <c r="XCM1004" s="23"/>
      <c r="XCN1004" s="23"/>
      <c r="XCO1004" s="23"/>
      <c r="XCP1004" s="23"/>
      <c r="XCQ1004" s="23"/>
      <c r="XCR1004" s="23"/>
      <c r="XCS1004" s="23"/>
      <c r="XCT1004" s="23"/>
      <c r="XCU1004" s="23"/>
      <c r="XCV1004" s="23"/>
      <c r="XCW1004" s="26"/>
      <c r="XCX1004" s="26"/>
      <c r="XCY1004" s="26"/>
      <c r="XCZ1004" s="26"/>
      <c r="XDA1004" s="26"/>
      <c r="XDB1004" s="26"/>
      <c r="XDC1004" s="26"/>
      <c r="XDD1004" s="26"/>
      <c r="XDE1004" s="26"/>
      <c r="XDF1004" s="26"/>
      <c r="XDG1004" s="26"/>
      <c r="XDH1004" s="26"/>
      <c r="XDI1004" s="26"/>
      <c r="XDJ1004" s="26"/>
      <c r="XDK1004" s="26"/>
      <c r="XDL1004" s="26"/>
      <c r="XDM1004" s="26"/>
      <c r="XDN1004" s="26"/>
      <c r="XDO1004" s="26"/>
      <c r="XDP1004" s="26"/>
      <c r="XDQ1004" s="26"/>
      <c r="XDR1004" s="26"/>
      <c r="XDS1004" s="26"/>
      <c r="XDT1004" s="26"/>
      <c r="XDU1004" s="26"/>
      <c r="XDV1004" s="26"/>
      <c r="XDW1004" s="26"/>
      <c r="XDX1004" s="26"/>
      <c r="XDY1004" s="26"/>
      <c r="XDZ1004" s="26"/>
      <c r="XEA1004" s="26"/>
      <c r="XEB1004" s="26"/>
      <c r="XEC1004" s="26"/>
      <c r="XED1004" s="26"/>
      <c r="XEE1004" s="26"/>
      <c r="XEF1004" s="26"/>
      <c r="XEG1004" s="26"/>
      <c r="XEH1004" s="26"/>
      <c r="XEI1004" s="26"/>
      <c r="XEJ1004" s="26"/>
      <c r="XEK1004" s="26"/>
      <c r="XEL1004" s="26"/>
      <c r="XEM1004" s="26"/>
      <c r="XEN1004" s="26"/>
      <c r="XEO1004" s="26"/>
      <c r="XEP1004" s="26"/>
      <c r="XEQ1004" s="26"/>
      <c r="XER1004" s="26"/>
      <c r="XES1004" s="26"/>
      <c r="XET1004" s="26"/>
      <c r="XEU1004" s="26"/>
      <c r="XEV1004" s="26"/>
      <c r="XEW1004" s="26"/>
      <c r="XEX1004" s="26"/>
      <c r="XEY1004" s="26"/>
      <c r="XEZ1004" s="26"/>
      <c r="XFA1004" s="26"/>
    </row>
    <row r="1005" s="4" customFormat="1" ht="15" customHeight="1" spans="1:16381">
      <c r="A1005" s="15">
        <v>1001</v>
      </c>
      <c r="B1005" s="16" t="s">
        <v>1785</v>
      </c>
      <c r="C1005" s="17" t="s">
        <v>1796</v>
      </c>
      <c r="D1005" s="18">
        <v>30000</v>
      </c>
      <c r="E1005" s="18">
        <v>30000</v>
      </c>
      <c r="F1005" s="18">
        <f t="shared" si="55"/>
        <v>30000</v>
      </c>
      <c r="G1005" s="17" t="s">
        <v>564</v>
      </c>
      <c r="H1005" s="17" t="s">
        <v>565</v>
      </c>
      <c r="I1005" s="17" t="s">
        <v>21</v>
      </c>
      <c r="J1005" s="20" t="s">
        <v>248</v>
      </c>
      <c r="K1005" s="21">
        <v>43545</v>
      </c>
      <c r="L1005" s="21" t="s">
        <v>23</v>
      </c>
      <c r="M1005" s="15">
        <f t="shared" si="57"/>
        <v>92</v>
      </c>
      <c r="N1005" s="15">
        <f t="shared" si="58"/>
        <v>364.17</v>
      </c>
      <c r="XAH1005" s="23"/>
      <c r="XAI1005" s="23"/>
      <c r="XAJ1005" s="23"/>
      <c r="XAK1005" s="23"/>
      <c r="XAL1005" s="23"/>
      <c r="XAM1005" s="23"/>
      <c r="XAN1005" s="23"/>
      <c r="XAO1005" s="23"/>
      <c r="XAP1005" s="23"/>
      <c r="XAQ1005" s="23"/>
      <c r="XAR1005" s="23"/>
      <c r="XAS1005" s="23"/>
      <c r="XAT1005" s="23"/>
      <c r="XAU1005" s="23"/>
      <c r="XAV1005" s="23"/>
      <c r="XAW1005" s="23"/>
      <c r="XAX1005" s="23"/>
      <c r="XAY1005" s="23"/>
      <c r="XAZ1005" s="23"/>
      <c r="XBA1005" s="23"/>
      <c r="XBB1005" s="23"/>
      <c r="XBC1005" s="23"/>
      <c r="XBD1005" s="23"/>
      <c r="XBE1005" s="23"/>
      <c r="XBF1005" s="23"/>
      <c r="XBG1005" s="23"/>
      <c r="XBH1005" s="23"/>
      <c r="XBI1005" s="23"/>
      <c r="XBJ1005" s="23"/>
      <c r="XBK1005" s="23"/>
      <c r="XBL1005" s="23"/>
      <c r="XBM1005" s="23"/>
      <c r="XBN1005" s="23"/>
      <c r="XBO1005" s="23"/>
      <c r="XBP1005" s="23"/>
      <c r="XBQ1005" s="23"/>
      <c r="XBR1005" s="23"/>
      <c r="XBS1005" s="23"/>
      <c r="XBT1005" s="23"/>
      <c r="XBU1005" s="23"/>
      <c r="XBV1005" s="23"/>
      <c r="XBW1005" s="23"/>
      <c r="XBX1005" s="23"/>
      <c r="XBY1005" s="23"/>
      <c r="XBZ1005" s="23"/>
      <c r="XCA1005" s="23"/>
      <c r="XCB1005" s="23"/>
      <c r="XCC1005" s="23"/>
      <c r="XCD1005" s="23"/>
      <c r="XCE1005" s="23"/>
      <c r="XCF1005" s="23"/>
      <c r="XCG1005" s="23"/>
      <c r="XCH1005" s="23"/>
      <c r="XCI1005" s="23"/>
      <c r="XCJ1005" s="23"/>
      <c r="XCK1005" s="23"/>
      <c r="XCL1005" s="23"/>
      <c r="XCM1005" s="23"/>
      <c r="XCN1005" s="23"/>
      <c r="XCO1005" s="23"/>
      <c r="XCP1005" s="23"/>
      <c r="XCQ1005" s="23"/>
      <c r="XCR1005" s="23"/>
      <c r="XCS1005" s="23"/>
      <c r="XCT1005" s="23"/>
      <c r="XCU1005" s="23"/>
      <c r="XCV1005" s="23"/>
      <c r="XCW1005" s="26"/>
      <c r="XCX1005" s="26"/>
      <c r="XCY1005" s="26"/>
      <c r="XCZ1005" s="26"/>
      <c r="XDA1005" s="26"/>
      <c r="XDB1005" s="26"/>
      <c r="XDC1005" s="26"/>
      <c r="XDD1005" s="26"/>
      <c r="XDE1005" s="26"/>
      <c r="XDF1005" s="26"/>
      <c r="XDG1005" s="26"/>
      <c r="XDH1005" s="26"/>
      <c r="XDI1005" s="26"/>
      <c r="XDJ1005" s="26"/>
      <c r="XDK1005" s="26"/>
      <c r="XDL1005" s="26"/>
      <c r="XDM1005" s="26"/>
      <c r="XDN1005" s="26"/>
      <c r="XDO1005" s="26"/>
      <c r="XDP1005" s="26"/>
      <c r="XDQ1005" s="26"/>
      <c r="XDR1005" s="26"/>
      <c r="XDS1005" s="26"/>
      <c r="XDT1005" s="26"/>
      <c r="XDU1005" s="26"/>
      <c r="XDV1005" s="26"/>
      <c r="XDW1005" s="26"/>
      <c r="XDX1005" s="26"/>
      <c r="XDY1005" s="26"/>
      <c r="XDZ1005" s="26"/>
      <c r="XEA1005" s="26"/>
      <c r="XEB1005" s="26"/>
      <c r="XEC1005" s="26"/>
      <c r="XED1005" s="26"/>
      <c r="XEE1005" s="26"/>
      <c r="XEF1005" s="26"/>
      <c r="XEG1005" s="26"/>
      <c r="XEH1005" s="26"/>
      <c r="XEI1005" s="26"/>
      <c r="XEJ1005" s="26"/>
      <c r="XEK1005" s="26"/>
      <c r="XEL1005" s="26"/>
      <c r="XEM1005" s="26"/>
      <c r="XEN1005" s="26"/>
      <c r="XEO1005" s="26"/>
      <c r="XEP1005" s="26"/>
      <c r="XEQ1005" s="26"/>
      <c r="XER1005" s="26"/>
      <c r="XES1005" s="26"/>
      <c r="XET1005" s="26"/>
      <c r="XEU1005" s="26"/>
      <c r="XEV1005" s="26"/>
      <c r="XEW1005" s="26"/>
      <c r="XEX1005" s="26"/>
      <c r="XEY1005" s="26"/>
      <c r="XEZ1005" s="26"/>
      <c r="XFA1005" s="26"/>
    </row>
    <row r="1006" s="4" customFormat="1" ht="15" customHeight="1" spans="1:16381">
      <c r="A1006" s="15">
        <v>1002</v>
      </c>
      <c r="B1006" s="16" t="s">
        <v>1785</v>
      </c>
      <c r="C1006" s="17" t="s">
        <v>1797</v>
      </c>
      <c r="D1006" s="18">
        <v>50000</v>
      </c>
      <c r="E1006" s="18">
        <v>50000</v>
      </c>
      <c r="F1006" s="18">
        <f t="shared" si="55"/>
        <v>50000</v>
      </c>
      <c r="G1006" s="17" t="s">
        <v>143</v>
      </c>
      <c r="H1006" s="17" t="s">
        <v>222</v>
      </c>
      <c r="I1006" s="17" t="s">
        <v>21</v>
      </c>
      <c r="J1006" s="20" t="s">
        <v>248</v>
      </c>
      <c r="K1006" s="21">
        <v>43545</v>
      </c>
      <c r="L1006" s="21" t="s">
        <v>23</v>
      </c>
      <c r="M1006" s="15">
        <f t="shared" si="57"/>
        <v>92</v>
      </c>
      <c r="N1006" s="15">
        <f t="shared" si="58"/>
        <v>606.94</v>
      </c>
      <c r="XAH1006" s="23"/>
      <c r="XAI1006" s="23"/>
      <c r="XAJ1006" s="23"/>
      <c r="XAK1006" s="23"/>
      <c r="XAL1006" s="23"/>
      <c r="XAM1006" s="23"/>
      <c r="XAN1006" s="23"/>
      <c r="XAO1006" s="23"/>
      <c r="XAP1006" s="23"/>
      <c r="XAQ1006" s="23"/>
      <c r="XAR1006" s="23"/>
      <c r="XAS1006" s="23"/>
      <c r="XAT1006" s="23"/>
      <c r="XAU1006" s="23"/>
      <c r="XAV1006" s="23"/>
      <c r="XAW1006" s="23"/>
      <c r="XAX1006" s="23"/>
      <c r="XAY1006" s="23"/>
      <c r="XAZ1006" s="23"/>
      <c r="XBA1006" s="23"/>
      <c r="XBB1006" s="23"/>
      <c r="XBC1006" s="23"/>
      <c r="XBD1006" s="23"/>
      <c r="XBE1006" s="23"/>
      <c r="XBF1006" s="23"/>
      <c r="XBG1006" s="23"/>
      <c r="XBH1006" s="23"/>
      <c r="XBI1006" s="23"/>
      <c r="XBJ1006" s="23"/>
      <c r="XBK1006" s="23"/>
      <c r="XBL1006" s="23"/>
      <c r="XBM1006" s="23"/>
      <c r="XBN1006" s="23"/>
      <c r="XBO1006" s="23"/>
      <c r="XBP1006" s="23"/>
      <c r="XBQ1006" s="23"/>
      <c r="XBR1006" s="23"/>
      <c r="XBS1006" s="23"/>
      <c r="XBT1006" s="23"/>
      <c r="XBU1006" s="23"/>
      <c r="XBV1006" s="23"/>
      <c r="XBW1006" s="23"/>
      <c r="XBX1006" s="23"/>
      <c r="XBY1006" s="23"/>
      <c r="XBZ1006" s="23"/>
      <c r="XCA1006" s="23"/>
      <c r="XCB1006" s="23"/>
      <c r="XCC1006" s="23"/>
      <c r="XCD1006" s="23"/>
      <c r="XCE1006" s="23"/>
      <c r="XCF1006" s="23"/>
      <c r="XCG1006" s="23"/>
      <c r="XCH1006" s="23"/>
      <c r="XCI1006" s="23"/>
      <c r="XCJ1006" s="23"/>
      <c r="XCK1006" s="23"/>
      <c r="XCL1006" s="23"/>
      <c r="XCM1006" s="23"/>
      <c r="XCN1006" s="23"/>
      <c r="XCO1006" s="23"/>
      <c r="XCP1006" s="23"/>
      <c r="XCQ1006" s="23"/>
      <c r="XCR1006" s="23"/>
      <c r="XCS1006" s="23"/>
      <c r="XCT1006" s="23"/>
      <c r="XCU1006" s="23"/>
      <c r="XCV1006" s="23"/>
      <c r="XCW1006" s="26"/>
      <c r="XCX1006" s="26"/>
      <c r="XCY1006" s="26"/>
      <c r="XCZ1006" s="26"/>
      <c r="XDA1006" s="26"/>
      <c r="XDB1006" s="26"/>
      <c r="XDC1006" s="26"/>
      <c r="XDD1006" s="26"/>
      <c r="XDE1006" s="26"/>
      <c r="XDF1006" s="26"/>
      <c r="XDG1006" s="26"/>
      <c r="XDH1006" s="26"/>
      <c r="XDI1006" s="26"/>
      <c r="XDJ1006" s="26"/>
      <c r="XDK1006" s="26"/>
      <c r="XDL1006" s="26"/>
      <c r="XDM1006" s="26"/>
      <c r="XDN1006" s="26"/>
      <c r="XDO1006" s="26"/>
      <c r="XDP1006" s="26"/>
      <c r="XDQ1006" s="26"/>
      <c r="XDR1006" s="26"/>
      <c r="XDS1006" s="26"/>
      <c r="XDT1006" s="26"/>
      <c r="XDU1006" s="26"/>
      <c r="XDV1006" s="26"/>
      <c r="XDW1006" s="26"/>
      <c r="XDX1006" s="26"/>
      <c r="XDY1006" s="26"/>
      <c r="XDZ1006" s="26"/>
      <c r="XEA1006" s="26"/>
      <c r="XEB1006" s="26"/>
      <c r="XEC1006" s="26"/>
      <c r="XED1006" s="26"/>
      <c r="XEE1006" s="26"/>
      <c r="XEF1006" s="26"/>
      <c r="XEG1006" s="26"/>
      <c r="XEH1006" s="26"/>
      <c r="XEI1006" s="26"/>
      <c r="XEJ1006" s="26"/>
      <c r="XEK1006" s="26"/>
      <c r="XEL1006" s="26"/>
      <c r="XEM1006" s="26"/>
      <c r="XEN1006" s="26"/>
      <c r="XEO1006" s="26"/>
      <c r="XEP1006" s="26"/>
      <c r="XEQ1006" s="26"/>
      <c r="XER1006" s="26"/>
      <c r="XES1006" s="26"/>
      <c r="XET1006" s="26"/>
      <c r="XEU1006" s="26"/>
      <c r="XEV1006" s="26"/>
      <c r="XEW1006" s="26"/>
      <c r="XEX1006" s="26"/>
      <c r="XEY1006" s="26"/>
      <c r="XEZ1006" s="26"/>
      <c r="XFA1006" s="26"/>
    </row>
    <row r="1007" s="4" customFormat="1" ht="15" customHeight="1" spans="1:16381">
      <c r="A1007" s="15">
        <v>1003</v>
      </c>
      <c r="B1007" s="16" t="s">
        <v>1785</v>
      </c>
      <c r="C1007" s="17" t="s">
        <v>1798</v>
      </c>
      <c r="D1007" s="18">
        <v>50000</v>
      </c>
      <c r="E1007" s="18">
        <v>50000</v>
      </c>
      <c r="F1007" s="18">
        <f t="shared" si="55"/>
        <v>50000</v>
      </c>
      <c r="G1007" s="17" t="s">
        <v>146</v>
      </c>
      <c r="H1007" s="17" t="s">
        <v>144</v>
      </c>
      <c r="I1007" s="17" t="s">
        <v>21</v>
      </c>
      <c r="J1007" s="20" t="s">
        <v>881</v>
      </c>
      <c r="K1007" s="21">
        <v>43545</v>
      </c>
      <c r="L1007" s="21" t="s">
        <v>23</v>
      </c>
      <c r="M1007" s="15">
        <f t="shared" si="57"/>
        <v>92</v>
      </c>
      <c r="N1007" s="15">
        <f t="shared" si="58"/>
        <v>606.94</v>
      </c>
      <c r="XAH1007" s="23"/>
      <c r="XAI1007" s="23"/>
      <c r="XAJ1007" s="23"/>
      <c r="XAK1007" s="23"/>
      <c r="XAL1007" s="23"/>
      <c r="XAM1007" s="23"/>
      <c r="XAN1007" s="23"/>
      <c r="XAO1007" s="23"/>
      <c r="XAP1007" s="23"/>
      <c r="XAQ1007" s="23"/>
      <c r="XAR1007" s="23"/>
      <c r="XAS1007" s="23"/>
      <c r="XAT1007" s="23"/>
      <c r="XAU1007" s="23"/>
      <c r="XAV1007" s="23"/>
      <c r="XAW1007" s="23"/>
      <c r="XAX1007" s="23"/>
      <c r="XAY1007" s="23"/>
      <c r="XAZ1007" s="23"/>
      <c r="XBA1007" s="23"/>
      <c r="XBB1007" s="23"/>
      <c r="XBC1007" s="23"/>
      <c r="XBD1007" s="23"/>
      <c r="XBE1007" s="23"/>
      <c r="XBF1007" s="23"/>
      <c r="XBG1007" s="23"/>
      <c r="XBH1007" s="23"/>
      <c r="XBI1007" s="23"/>
      <c r="XBJ1007" s="23"/>
      <c r="XBK1007" s="23"/>
      <c r="XBL1007" s="23"/>
      <c r="XBM1007" s="23"/>
      <c r="XBN1007" s="23"/>
      <c r="XBO1007" s="23"/>
      <c r="XBP1007" s="23"/>
      <c r="XBQ1007" s="23"/>
      <c r="XBR1007" s="23"/>
      <c r="XBS1007" s="23"/>
      <c r="XBT1007" s="23"/>
      <c r="XBU1007" s="23"/>
      <c r="XBV1007" s="23"/>
      <c r="XBW1007" s="23"/>
      <c r="XBX1007" s="23"/>
      <c r="XBY1007" s="23"/>
      <c r="XBZ1007" s="23"/>
      <c r="XCA1007" s="23"/>
      <c r="XCB1007" s="23"/>
      <c r="XCC1007" s="23"/>
      <c r="XCD1007" s="23"/>
      <c r="XCE1007" s="23"/>
      <c r="XCF1007" s="23"/>
      <c r="XCG1007" s="23"/>
      <c r="XCH1007" s="23"/>
      <c r="XCI1007" s="23"/>
      <c r="XCJ1007" s="23"/>
      <c r="XCK1007" s="23"/>
      <c r="XCL1007" s="23"/>
      <c r="XCM1007" s="23"/>
      <c r="XCN1007" s="23"/>
      <c r="XCO1007" s="23"/>
      <c r="XCP1007" s="23"/>
      <c r="XCQ1007" s="23"/>
      <c r="XCR1007" s="23"/>
      <c r="XCS1007" s="23"/>
      <c r="XCT1007" s="23"/>
      <c r="XCU1007" s="23"/>
      <c r="XCV1007" s="23"/>
      <c r="XCW1007" s="26"/>
      <c r="XCX1007" s="26"/>
      <c r="XCY1007" s="26"/>
      <c r="XCZ1007" s="26"/>
      <c r="XDA1007" s="26"/>
      <c r="XDB1007" s="26"/>
      <c r="XDC1007" s="26"/>
      <c r="XDD1007" s="26"/>
      <c r="XDE1007" s="26"/>
      <c r="XDF1007" s="26"/>
      <c r="XDG1007" s="26"/>
      <c r="XDH1007" s="26"/>
      <c r="XDI1007" s="26"/>
      <c r="XDJ1007" s="26"/>
      <c r="XDK1007" s="26"/>
      <c r="XDL1007" s="26"/>
      <c r="XDM1007" s="26"/>
      <c r="XDN1007" s="26"/>
      <c r="XDO1007" s="26"/>
      <c r="XDP1007" s="26"/>
      <c r="XDQ1007" s="26"/>
      <c r="XDR1007" s="26"/>
      <c r="XDS1007" s="26"/>
      <c r="XDT1007" s="26"/>
      <c r="XDU1007" s="26"/>
      <c r="XDV1007" s="26"/>
      <c r="XDW1007" s="26"/>
      <c r="XDX1007" s="26"/>
      <c r="XDY1007" s="26"/>
      <c r="XDZ1007" s="26"/>
      <c r="XEA1007" s="26"/>
      <c r="XEB1007" s="26"/>
      <c r="XEC1007" s="26"/>
      <c r="XED1007" s="26"/>
      <c r="XEE1007" s="26"/>
      <c r="XEF1007" s="26"/>
      <c r="XEG1007" s="26"/>
      <c r="XEH1007" s="26"/>
      <c r="XEI1007" s="26"/>
      <c r="XEJ1007" s="26"/>
      <c r="XEK1007" s="26"/>
      <c r="XEL1007" s="26"/>
      <c r="XEM1007" s="26"/>
      <c r="XEN1007" s="26"/>
      <c r="XEO1007" s="26"/>
      <c r="XEP1007" s="26"/>
      <c r="XEQ1007" s="26"/>
      <c r="XER1007" s="26"/>
      <c r="XES1007" s="26"/>
      <c r="XET1007" s="26"/>
      <c r="XEU1007" s="26"/>
      <c r="XEV1007" s="26"/>
      <c r="XEW1007" s="26"/>
      <c r="XEX1007" s="26"/>
      <c r="XEY1007" s="26"/>
      <c r="XEZ1007" s="26"/>
      <c r="XFA1007" s="26"/>
    </row>
    <row r="1008" s="4" customFormat="1" ht="15" customHeight="1" spans="1:16381">
      <c r="A1008" s="15">
        <v>1004</v>
      </c>
      <c r="B1008" s="16" t="s">
        <v>1785</v>
      </c>
      <c r="C1008" s="17" t="s">
        <v>1799</v>
      </c>
      <c r="D1008" s="18">
        <v>50000</v>
      </c>
      <c r="E1008" s="18">
        <v>50000</v>
      </c>
      <c r="F1008" s="18">
        <f t="shared" si="55"/>
        <v>50000</v>
      </c>
      <c r="G1008" s="17" t="s">
        <v>916</v>
      </c>
      <c r="H1008" s="17" t="s">
        <v>155</v>
      </c>
      <c r="I1008" s="17" t="s">
        <v>21</v>
      </c>
      <c r="J1008" s="20" t="s">
        <v>248</v>
      </c>
      <c r="K1008" s="21">
        <v>43545</v>
      </c>
      <c r="L1008" s="21" t="s">
        <v>23</v>
      </c>
      <c r="M1008" s="15">
        <f t="shared" si="57"/>
        <v>92</v>
      </c>
      <c r="N1008" s="15">
        <f t="shared" si="58"/>
        <v>606.94</v>
      </c>
      <c r="XAH1008" s="23"/>
      <c r="XAI1008" s="23"/>
      <c r="XAJ1008" s="23"/>
      <c r="XAK1008" s="23"/>
      <c r="XAL1008" s="23"/>
      <c r="XAM1008" s="23"/>
      <c r="XAN1008" s="23"/>
      <c r="XAO1008" s="23"/>
      <c r="XAP1008" s="23"/>
      <c r="XAQ1008" s="23"/>
      <c r="XAR1008" s="23"/>
      <c r="XAS1008" s="23"/>
      <c r="XAT1008" s="23"/>
      <c r="XAU1008" s="23"/>
      <c r="XAV1008" s="23"/>
      <c r="XAW1008" s="23"/>
      <c r="XAX1008" s="23"/>
      <c r="XAY1008" s="23"/>
      <c r="XAZ1008" s="23"/>
      <c r="XBA1008" s="23"/>
      <c r="XBB1008" s="23"/>
      <c r="XBC1008" s="23"/>
      <c r="XBD1008" s="23"/>
      <c r="XBE1008" s="23"/>
      <c r="XBF1008" s="23"/>
      <c r="XBG1008" s="23"/>
      <c r="XBH1008" s="23"/>
      <c r="XBI1008" s="23"/>
      <c r="XBJ1008" s="23"/>
      <c r="XBK1008" s="23"/>
      <c r="XBL1008" s="23"/>
      <c r="XBM1008" s="23"/>
      <c r="XBN1008" s="23"/>
      <c r="XBO1008" s="23"/>
      <c r="XBP1008" s="23"/>
      <c r="XBQ1008" s="23"/>
      <c r="XBR1008" s="23"/>
      <c r="XBS1008" s="23"/>
      <c r="XBT1008" s="23"/>
      <c r="XBU1008" s="23"/>
      <c r="XBV1008" s="23"/>
      <c r="XBW1008" s="23"/>
      <c r="XBX1008" s="23"/>
      <c r="XBY1008" s="23"/>
      <c r="XBZ1008" s="23"/>
      <c r="XCA1008" s="23"/>
      <c r="XCB1008" s="23"/>
      <c r="XCC1008" s="23"/>
      <c r="XCD1008" s="23"/>
      <c r="XCE1008" s="23"/>
      <c r="XCF1008" s="23"/>
      <c r="XCG1008" s="23"/>
      <c r="XCH1008" s="23"/>
      <c r="XCI1008" s="23"/>
      <c r="XCJ1008" s="23"/>
      <c r="XCK1008" s="23"/>
      <c r="XCL1008" s="23"/>
      <c r="XCM1008" s="23"/>
      <c r="XCN1008" s="23"/>
      <c r="XCO1008" s="23"/>
      <c r="XCP1008" s="23"/>
      <c r="XCQ1008" s="23"/>
      <c r="XCR1008" s="23"/>
      <c r="XCS1008" s="23"/>
      <c r="XCT1008" s="23"/>
      <c r="XCU1008" s="23"/>
      <c r="XCV1008" s="23"/>
      <c r="XCW1008" s="26"/>
      <c r="XCX1008" s="26"/>
      <c r="XCY1008" s="26"/>
      <c r="XCZ1008" s="26"/>
      <c r="XDA1008" s="26"/>
      <c r="XDB1008" s="26"/>
      <c r="XDC1008" s="26"/>
      <c r="XDD1008" s="26"/>
      <c r="XDE1008" s="26"/>
      <c r="XDF1008" s="26"/>
      <c r="XDG1008" s="26"/>
      <c r="XDH1008" s="26"/>
      <c r="XDI1008" s="26"/>
      <c r="XDJ1008" s="26"/>
      <c r="XDK1008" s="26"/>
      <c r="XDL1008" s="26"/>
      <c r="XDM1008" s="26"/>
      <c r="XDN1008" s="26"/>
      <c r="XDO1008" s="26"/>
      <c r="XDP1008" s="26"/>
      <c r="XDQ1008" s="26"/>
      <c r="XDR1008" s="26"/>
      <c r="XDS1008" s="26"/>
      <c r="XDT1008" s="26"/>
      <c r="XDU1008" s="26"/>
      <c r="XDV1008" s="26"/>
      <c r="XDW1008" s="26"/>
      <c r="XDX1008" s="26"/>
      <c r="XDY1008" s="26"/>
      <c r="XDZ1008" s="26"/>
      <c r="XEA1008" s="26"/>
      <c r="XEB1008" s="26"/>
      <c r="XEC1008" s="26"/>
      <c r="XED1008" s="26"/>
      <c r="XEE1008" s="26"/>
      <c r="XEF1008" s="26"/>
      <c r="XEG1008" s="26"/>
      <c r="XEH1008" s="26"/>
      <c r="XEI1008" s="26"/>
      <c r="XEJ1008" s="26"/>
      <c r="XEK1008" s="26"/>
      <c r="XEL1008" s="26"/>
      <c r="XEM1008" s="26"/>
      <c r="XEN1008" s="26"/>
      <c r="XEO1008" s="26"/>
      <c r="XEP1008" s="26"/>
      <c r="XEQ1008" s="26"/>
      <c r="XER1008" s="26"/>
      <c r="XES1008" s="26"/>
      <c r="XET1008" s="26"/>
      <c r="XEU1008" s="26"/>
      <c r="XEV1008" s="26"/>
      <c r="XEW1008" s="26"/>
      <c r="XEX1008" s="26"/>
      <c r="XEY1008" s="26"/>
      <c r="XEZ1008" s="26"/>
      <c r="XFA1008" s="26"/>
    </row>
    <row r="1009" s="4" customFormat="1" ht="15" customHeight="1" spans="1:16381">
      <c r="A1009" s="15">
        <v>1005</v>
      </c>
      <c r="B1009" s="16" t="s">
        <v>1785</v>
      </c>
      <c r="C1009" s="17" t="s">
        <v>1800</v>
      </c>
      <c r="D1009" s="18">
        <v>50000</v>
      </c>
      <c r="E1009" s="18">
        <v>45000</v>
      </c>
      <c r="F1009" s="18">
        <f t="shared" si="55"/>
        <v>45000</v>
      </c>
      <c r="G1009" s="17" t="s">
        <v>1164</v>
      </c>
      <c r="H1009" s="17" t="s">
        <v>307</v>
      </c>
      <c r="I1009" s="17" t="s">
        <v>21</v>
      </c>
      <c r="J1009" s="20" t="s">
        <v>248</v>
      </c>
      <c r="K1009" s="21">
        <v>43545</v>
      </c>
      <c r="L1009" s="21" t="s">
        <v>23</v>
      </c>
      <c r="M1009" s="15">
        <f t="shared" si="57"/>
        <v>92</v>
      </c>
      <c r="N1009" s="15">
        <f t="shared" si="58"/>
        <v>546.25</v>
      </c>
      <c r="XAH1009" s="23"/>
      <c r="XAI1009" s="23"/>
      <c r="XAJ1009" s="23"/>
      <c r="XAK1009" s="23"/>
      <c r="XAL1009" s="23"/>
      <c r="XAM1009" s="23"/>
      <c r="XAN1009" s="23"/>
      <c r="XAO1009" s="23"/>
      <c r="XAP1009" s="23"/>
      <c r="XAQ1009" s="23"/>
      <c r="XAR1009" s="23"/>
      <c r="XAS1009" s="23"/>
      <c r="XAT1009" s="23"/>
      <c r="XAU1009" s="23"/>
      <c r="XAV1009" s="23"/>
      <c r="XAW1009" s="23"/>
      <c r="XAX1009" s="23"/>
      <c r="XAY1009" s="23"/>
      <c r="XAZ1009" s="23"/>
      <c r="XBA1009" s="23"/>
      <c r="XBB1009" s="23"/>
      <c r="XBC1009" s="23"/>
      <c r="XBD1009" s="23"/>
      <c r="XBE1009" s="23"/>
      <c r="XBF1009" s="23"/>
      <c r="XBG1009" s="23"/>
      <c r="XBH1009" s="23"/>
      <c r="XBI1009" s="23"/>
      <c r="XBJ1009" s="23"/>
      <c r="XBK1009" s="23"/>
      <c r="XBL1009" s="23"/>
      <c r="XBM1009" s="23"/>
      <c r="XBN1009" s="23"/>
      <c r="XBO1009" s="23"/>
      <c r="XBP1009" s="23"/>
      <c r="XBQ1009" s="23"/>
      <c r="XBR1009" s="23"/>
      <c r="XBS1009" s="23"/>
      <c r="XBT1009" s="23"/>
      <c r="XBU1009" s="23"/>
      <c r="XBV1009" s="23"/>
      <c r="XBW1009" s="23"/>
      <c r="XBX1009" s="23"/>
      <c r="XBY1009" s="23"/>
      <c r="XBZ1009" s="23"/>
      <c r="XCA1009" s="23"/>
      <c r="XCB1009" s="23"/>
      <c r="XCC1009" s="23"/>
      <c r="XCD1009" s="23"/>
      <c r="XCE1009" s="23"/>
      <c r="XCF1009" s="23"/>
      <c r="XCG1009" s="23"/>
      <c r="XCH1009" s="23"/>
      <c r="XCI1009" s="23"/>
      <c r="XCJ1009" s="23"/>
      <c r="XCK1009" s="23"/>
      <c r="XCL1009" s="23"/>
      <c r="XCM1009" s="23"/>
      <c r="XCN1009" s="23"/>
      <c r="XCO1009" s="23"/>
      <c r="XCP1009" s="23"/>
      <c r="XCQ1009" s="23"/>
      <c r="XCR1009" s="23"/>
      <c r="XCS1009" s="23"/>
      <c r="XCT1009" s="23"/>
      <c r="XCU1009" s="23"/>
      <c r="XCV1009" s="23"/>
      <c r="XCW1009" s="26"/>
      <c r="XCX1009" s="26"/>
      <c r="XCY1009" s="26"/>
      <c r="XCZ1009" s="26"/>
      <c r="XDA1009" s="26"/>
      <c r="XDB1009" s="26"/>
      <c r="XDC1009" s="26"/>
      <c r="XDD1009" s="26"/>
      <c r="XDE1009" s="26"/>
      <c r="XDF1009" s="26"/>
      <c r="XDG1009" s="26"/>
      <c r="XDH1009" s="26"/>
      <c r="XDI1009" s="26"/>
      <c r="XDJ1009" s="26"/>
      <c r="XDK1009" s="26"/>
      <c r="XDL1009" s="26"/>
      <c r="XDM1009" s="26"/>
      <c r="XDN1009" s="26"/>
      <c r="XDO1009" s="26"/>
      <c r="XDP1009" s="26"/>
      <c r="XDQ1009" s="26"/>
      <c r="XDR1009" s="26"/>
      <c r="XDS1009" s="26"/>
      <c r="XDT1009" s="26"/>
      <c r="XDU1009" s="26"/>
      <c r="XDV1009" s="26"/>
      <c r="XDW1009" s="26"/>
      <c r="XDX1009" s="26"/>
      <c r="XDY1009" s="26"/>
      <c r="XDZ1009" s="26"/>
      <c r="XEA1009" s="26"/>
      <c r="XEB1009" s="26"/>
      <c r="XEC1009" s="26"/>
      <c r="XED1009" s="26"/>
      <c r="XEE1009" s="26"/>
      <c r="XEF1009" s="26"/>
      <c r="XEG1009" s="26"/>
      <c r="XEH1009" s="26"/>
      <c r="XEI1009" s="26"/>
      <c r="XEJ1009" s="26"/>
      <c r="XEK1009" s="26"/>
      <c r="XEL1009" s="26"/>
      <c r="XEM1009" s="26"/>
      <c r="XEN1009" s="26"/>
      <c r="XEO1009" s="26"/>
      <c r="XEP1009" s="26"/>
      <c r="XEQ1009" s="26"/>
      <c r="XER1009" s="26"/>
      <c r="XES1009" s="26"/>
      <c r="XET1009" s="26"/>
      <c r="XEU1009" s="26"/>
      <c r="XEV1009" s="26"/>
      <c r="XEW1009" s="26"/>
      <c r="XEX1009" s="26"/>
      <c r="XEY1009" s="26"/>
      <c r="XEZ1009" s="26"/>
      <c r="XFA1009" s="26"/>
    </row>
    <row r="1010" s="4" customFormat="1" ht="15" customHeight="1" spans="1:16381">
      <c r="A1010" s="15">
        <v>1006</v>
      </c>
      <c r="B1010" s="16" t="s">
        <v>1785</v>
      </c>
      <c r="C1010" s="17" t="s">
        <v>1801</v>
      </c>
      <c r="D1010" s="18">
        <v>20000</v>
      </c>
      <c r="E1010" s="18">
        <v>10000</v>
      </c>
      <c r="F1010" s="18">
        <f t="shared" si="55"/>
        <v>10000</v>
      </c>
      <c r="G1010" s="17" t="s">
        <v>309</v>
      </c>
      <c r="H1010" s="17" t="s">
        <v>310</v>
      </c>
      <c r="I1010" s="17" t="s">
        <v>21</v>
      </c>
      <c r="J1010" s="20" t="s">
        <v>248</v>
      </c>
      <c r="K1010" s="21">
        <v>43545</v>
      </c>
      <c r="L1010" s="21" t="s">
        <v>23</v>
      </c>
      <c r="M1010" s="15">
        <f t="shared" si="57"/>
        <v>92</v>
      </c>
      <c r="N1010" s="15">
        <f t="shared" si="58"/>
        <v>121.39</v>
      </c>
      <c r="XAH1010" s="23"/>
      <c r="XAI1010" s="23"/>
      <c r="XAJ1010" s="23"/>
      <c r="XAK1010" s="23"/>
      <c r="XAL1010" s="23"/>
      <c r="XAM1010" s="23"/>
      <c r="XAN1010" s="23"/>
      <c r="XAO1010" s="23"/>
      <c r="XAP1010" s="23"/>
      <c r="XAQ1010" s="23"/>
      <c r="XAR1010" s="23"/>
      <c r="XAS1010" s="23"/>
      <c r="XAT1010" s="23"/>
      <c r="XAU1010" s="23"/>
      <c r="XAV1010" s="23"/>
      <c r="XAW1010" s="23"/>
      <c r="XAX1010" s="23"/>
      <c r="XAY1010" s="23"/>
      <c r="XAZ1010" s="23"/>
      <c r="XBA1010" s="23"/>
      <c r="XBB1010" s="23"/>
      <c r="XBC1010" s="23"/>
      <c r="XBD1010" s="23"/>
      <c r="XBE1010" s="23"/>
      <c r="XBF1010" s="23"/>
      <c r="XBG1010" s="23"/>
      <c r="XBH1010" s="23"/>
      <c r="XBI1010" s="23"/>
      <c r="XBJ1010" s="23"/>
      <c r="XBK1010" s="23"/>
      <c r="XBL1010" s="23"/>
      <c r="XBM1010" s="23"/>
      <c r="XBN1010" s="23"/>
      <c r="XBO1010" s="23"/>
      <c r="XBP1010" s="23"/>
      <c r="XBQ1010" s="23"/>
      <c r="XBR1010" s="23"/>
      <c r="XBS1010" s="23"/>
      <c r="XBT1010" s="23"/>
      <c r="XBU1010" s="23"/>
      <c r="XBV1010" s="23"/>
      <c r="XBW1010" s="23"/>
      <c r="XBX1010" s="23"/>
      <c r="XBY1010" s="23"/>
      <c r="XBZ1010" s="23"/>
      <c r="XCA1010" s="23"/>
      <c r="XCB1010" s="23"/>
      <c r="XCC1010" s="23"/>
      <c r="XCD1010" s="23"/>
      <c r="XCE1010" s="23"/>
      <c r="XCF1010" s="23"/>
      <c r="XCG1010" s="23"/>
      <c r="XCH1010" s="23"/>
      <c r="XCI1010" s="23"/>
      <c r="XCJ1010" s="23"/>
      <c r="XCK1010" s="23"/>
      <c r="XCL1010" s="23"/>
      <c r="XCM1010" s="23"/>
      <c r="XCN1010" s="23"/>
      <c r="XCO1010" s="23"/>
      <c r="XCP1010" s="23"/>
      <c r="XCQ1010" s="23"/>
      <c r="XCR1010" s="23"/>
      <c r="XCS1010" s="23"/>
      <c r="XCT1010" s="23"/>
      <c r="XCU1010" s="23"/>
      <c r="XCV1010" s="23"/>
      <c r="XCW1010" s="26"/>
      <c r="XCX1010" s="26"/>
      <c r="XCY1010" s="26"/>
      <c r="XCZ1010" s="26"/>
      <c r="XDA1010" s="26"/>
      <c r="XDB1010" s="26"/>
      <c r="XDC1010" s="26"/>
      <c r="XDD1010" s="26"/>
      <c r="XDE1010" s="26"/>
      <c r="XDF1010" s="26"/>
      <c r="XDG1010" s="26"/>
      <c r="XDH1010" s="26"/>
      <c r="XDI1010" s="26"/>
      <c r="XDJ1010" s="26"/>
      <c r="XDK1010" s="26"/>
      <c r="XDL1010" s="26"/>
      <c r="XDM1010" s="26"/>
      <c r="XDN1010" s="26"/>
      <c r="XDO1010" s="26"/>
      <c r="XDP1010" s="26"/>
      <c r="XDQ1010" s="26"/>
      <c r="XDR1010" s="26"/>
      <c r="XDS1010" s="26"/>
      <c r="XDT1010" s="26"/>
      <c r="XDU1010" s="26"/>
      <c r="XDV1010" s="26"/>
      <c r="XDW1010" s="26"/>
      <c r="XDX1010" s="26"/>
      <c r="XDY1010" s="26"/>
      <c r="XDZ1010" s="26"/>
      <c r="XEA1010" s="26"/>
      <c r="XEB1010" s="26"/>
      <c r="XEC1010" s="26"/>
      <c r="XED1010" s="26"/>
      <c r="XEE1010" s="26"/>
      <c r="XEF1010" s="26"/>
      <c r="XEG1010" s="26"/>
      <c r="XEH1010" s="26"/>
      <c r="XEI1010" s="26"/>
      <c r="XEJ1010" s="26"/>
      <c r="XEK1010" s="26"/>
      <c r="XEL1010" s="26"/>
      <c r="XEM1010" s="26"/>
      <c r="XEN1010" s="26"/>
      <c r="XEO1010" s="26"/>
      <c r="XEP1010" s="26"/>
      <c r="XEQ1010" s="26"/>
      <c r="XER1010" s="26"/>
      <c r="XES1010" s="26"/>
      <c r="XET1010" s="26"/>
      <c r="XEU1010" s="26"/>
      <c r="XEV1010" s="26"/>
      <c r="XEW1010" s="26"/>
      <c r="XEX1010" s="26"/>
      <c r="XEY1010" s="26"/>
      <c r="XEZ1010" s="26"/>
      <c r="XFA1010" s="26"/>
    </row>
    <row r="1011" s="4" customFormat="1" ht="15" customHeight="1" spans="1:16381">
      <c r="A1011" s="15">
        <v>1007</v>
      </c>
      <c r="B1011" s="16" t="s">
        <v>1785</v>
      </c>
      <c r="C1011" s="17" t="s">
        <v>1802</v>
      </c>
      <c r="D1011" s="18">
        <v>50000</v>
      </c>
      <c r="E1011" s="18">
        <v>50000</v>
      </c>
      <c r="F1011" s="18">
        <f t="shared" si="55"/>
        <v>50000</v>
      </c>
      <c r="G1011" s="17" t="s">
        <v>309</v>
      </c>
      <c r="H1011" s="17" t="s">
        <v>310</v>
      </c>
      <c r="I1011" s="17" t="s">
        <v>21</v>
      </c>
      <c r="J1011" s="20" t="s">
        <v>248</v>
      </c>
      <c r="K1011" s="21">
        <v>43545</v>
      </c>
      <c r="L1011" s="21" t="s">
        <v>23</v>
      </c>
      <c r="M1011" s="15">
        <f t="shared" si="57"/>
        <v>92</v>
      </c>
      <c r="N1011" s="15">
        <f t="shared" si="58"/>
        <v>606.94</v>
      </c>
      <c r="XAH1011" s="23"/>
      <c r="XAI1011" s="23"/>
      <c r="XAJ1011" s="23"/>
      <c r="XAK1011" s="23"/>
      <c r="XAL1011" s="23"/>
      <c r="XAM1011" s="23"/>
      <c r="XAN1011" s="23"/>
      <c r="XAO1011" s="23"/>
      <c r="XAP1011" s="23"/>
      <c r="XAQ1011" s="23"/>
      <c r="XAR1011" s="23"/>
      <c r="XAS1011" s="23"/>
      <c r="XAT1011" s="23"/>
      <c r="XAU1011" s="23"/>
      <c r="XAV1011" s="23"/>
      <c r="XAW1011" s="23"/>
      <c r="XAX1011" s="23"/>
      <c r="XAY1011" s="23"/>
      <c r="XAZ1011" s="23"/>
      <c r="XBA1011" s="23"/>
      <c r="XBB1011" s="23"/>
      <c r="XBC1011" s="23"/>
      <c r="XBD1011" s="23"/>
      <c r="XBE1011" s="23"/>
      <c r="XBF1011" s="23"/>
      <c r="XBG1011" s="23"/>
      <c r="XBH1011" s="23"/>
      <c r="XBI1011" s="23"/>
      <c r="XBJ1011" s="23"/>
      <c r="XBK1011" s="23"/>
      <c r="XBL1011" s="23"/>
      <c r="XBM1011" s="23"/>
      <c r="XBN1011" s="23"/>
      <c r="XBO1011" s="23"/>
      <c r="XBP1011" s="23"/>
      <c r="XBQ1011" s="23"/>
      <c r="XBR1011" s="23"/>
      <c r="XBS1011" s="23"/>
      <c r="XBT1011" s="23"/>
      <c r="XBU1011" s="23"/>
      <c r="XBV1011" s="23"/>
      <c r="XBW1011" s="23"/>
      <c r="XBX1011" s="23"/>
      <c r="XBY1011" s="23"/>
      <c r="XBZ1011" s="23"/>
      <c r="XCA1011" s="23"/>
      <c r="XCB1011" s="23"/>
      <c r="XCC1011" s="23"/>
      <c r="XCD1011" s="23"/>
      <c r="XCE1011" s="23"/>
      <c r="XCF1011" s="23"/>
      <c r="XCG1011" s="23"/>
      <c r="XCH1011" s="23"/>
      <c r="XCI1011" s="23"/>
      <c r="XCJ1011" s="23"/>
      <c r="XCK1011" s="23"/>
      <c r="XCL1011" s="23"/>
      <c r="XCM1011" s="23"/>
      <c r="XCN1011" s="23"/>
      <c r="XCO1011" s="23"/>
      <c r="XCP1011" s="23"/>
      <c r="XCQ1011" s="23"/>
      <c r="XCR1011" s="23"/>
      <c r="XCS1011" s="23"/>
      <c r="XCT1011" s="23"/>
      <c r="XCU1011" s="23"/>
      <c r="XCV1011" s="23"/>
      <c r="XCW1011" s="26"/>
      <c r="XCX1011" s="26"/>
      <c r="XCY1011" s="26"/>
      <c r="XCZ1011" s="26"/>
      <c r="XDA1011" s="26"/>
      <c r="XDB1011" s="26"/>
      <c r="XDC1011" s="26"/>
      <c r="XDD1011" s="26"/>
      <c r="XDE1011" s="26"/>
      <c r="XDF1011" s="26"/>
      <c r="XDG1011" s="26"/>
      <c r="XDH1011" s="26"/>
      <c r="XDI1011" s="26"/>
      <c r="XDJ1011" s="26"/>
      <c r="XDK1011" s="26"/>
      <c r="XDL1011" s="26"/>
      <c r="XDM1011" s="26"/>
      <c r="XDN1011" s="26"/>
      <c r="XDO1011" s="26"/>
      <c r="XDP1011" s="26"/>
      <c r="XDQ1011" s="26"/>
      <c r="XDR1011" s="26"/>
      <c r="XDS1011" s="26"/>
      <c r="XDT1011" s="26"/>
      <c r="XDU1011" s="26"/>
      <c r="XDV1011" s="26"/>
      <c r="XDW1011" s="26"/>
      <c r="XDX1011" s="26"/>
      <c r="XDY1011" s="26"/>
      <c r="XDZ1011" s="26"/>
      <c r="XEA1011" s="26"/>
      <c r="XEB1011" s="26"/>
      <c r="XEC1011" s="26"/>
      <c r="XED1011" s="26"/>
      <c r="XEE1011" s="26"/>
      <c r="XEF1011" s="26"/>
      <c r="XEG1011" s="26"/>
      <c r="XEH1011" s="26"/>
      <c r="XEI1011" s="26"/>
      <c r="XEJ1011" s="26"/>
      <c r="XEK1011" s="26"/>
      <c r="XEL1011" s="26"/>
      <c r="XEM1011" s="26"/>
      <c r="XEN1011" s="26"/>
      <c r="XEO1011" s="26"/>
      <c r="XEP1011" s="26"/>
      <c r="XEQ1011" s="26"/>
      <c r="XER1011" s="26"/>
      <c r="XES1011" s="26"/>
      <c r="XET1011" s="26"/>
      <c r="XEU1011" s="26"/>
      <c r="XEV1011" s="26"/>
      <c r="XEW1011" s="26"/>
      <c r="XEX1011" s="26"/>
      <c r="XEY1011" s="26"/>
      <c r="XEZ1011" s="26"/>
      <c r="XFA1011" s="26"/>
    </row>
    <row r="1012" s="4" customFormat="1" ht="15" customHeight="1" spans="1:16381">
      <c r="A1012" s="15">
        <v>1008</v>
      </c>
      <c r="B1012" s="16" t="s">
        <v>1785</v>
      </c>
      <c r="C1012" s="17" t="s">
        <v>1803</v>
      </c>
      <c r="D1012" s="18">
        <v>30000</v>
      </c>
      <c r="E1012" s="18">
        <v>30000</v>
      </c>
      <c r="F1012" s="18">
        <f t="shared" si="55"/>
        <v>30000</v>
      </c>
      <c r="G1012" s="17" t="s">
        <v>314</v>
      </c>
      <c r="H1012" s="17" t="s">
        <v>225</v>
      </c>
      <c r="I1012" s="17" t="s">
        <v>21</v>
      </c>
      <c r="J1012" s="20" t="s">
        <v>881</v>
      </c>
      <c r="K1012" s="21">
        <v>43545</v>
      </c>
      <c r="L1012" s="21" t="s">
        <v>23</v>
      </c>
      <c r="M1012" s="15">
        <f t="shared" si="57"/>
        <v>92</v>
      </c>
      <c r="N1012" s="15">
        <f t="shared" si="58"/>
        <v>364.17</v>
      </c>
      <c r="XAH1012" s="23"/>
      <c r="XAI1012" s="23"/>
      <c r="XAJ1012" s="23"/>
      <c r="XAK1012" s="23"/>
      <c r="XAL1012" s="23"/>
      <c r="XAM1012" s="23"/>
      <c r="XAN1012" s="23"/>
      <c r="XAO1012" s="23"/>
      <c r="XAP1012" s="23"/>
      <c r="XAQ1012" s="23"/>
      <c r="XAR1012" s="23"/>
      <c r="XAS1012" s="23"/>
      <c r="XAT1012" s="23"/>
      <c r="XAU1012" s="23"/>
      <c r="XAV1012" s="23"/>
      <c r="XAW1012" s="23"/>
      <c r="XAX1012" s="23"/>
      <c r="XAY1012" s="23"/>
      <c r="XAZ1012" s="23"/>
      <c r="XBA1012" s="23"/>
      <c r="XBB1012" s="23"/>
      <c r="XBC1012" s="23"/>
      <c r="XBD1012" s="23"/>
      <c r="XBE1012" s="23"/>
      <c r="XBF1012" s="23"/>
      <c r="XBG1012" s="23"/>
      <c r="XBH1012" s="23"/>
      <c r="XBI1012" s="23"/>
      <c r="XBJ1012" s="23"/>
      <c r="XBK1012" s="23"/>
      <c r="XBL1012" s="23"/>
      <c r="XBM1012" s="23"/>
      <c r="XBN1012" s="23"/>
      <c r="XBO1012" s="23"/>
      <c r="XBP1012" s="23"/>
      <c r="XBQ1012" s="23"/>
      <c r="XBR1012" s="23"/>
      <c r="XBS1012" s="23"/>
      <c r="XBT1012" s="23"/>
      <c r="XBU1012" s="23"/>
      <c r="XBV1012" s="23"/>
      <c r="XBW1012" s="23"/>
      <c r="XBX1012" s="23"/>
      <c r="XBY1012" s="23"/>
      <c r="XBZ1012" s="23"/>
      <c r="XCA1012" s="23"/>
      <c r="XCB1012" s="23"/>
      <c r="XCC1012" s="23"/>
      <c r="XCD1012" s="23"/>
      <c r="XCE1012" s="23"/>
      <c r="XCF1012" s="23"/>
      <c r="XCG1012" s="23"/>
      <c r="XCH1012" s="23"/>
      <c r="XCI1012" s="23"/>
      <c r="XCJ1012" s="23"/>
      <c r="XCK1012" s="23"/>
      <c r="XCL1012" s="23"/>
      <c r="XCM1012" s="23"/>
      <c r="XCN1012" s="23"/>
      <c r="XCO1012" s="23"/>
      <c r="XCP1012" s="23"/>
      <c r="XCQ1012" s="23"/>
      <c r="XCR1012" s="23"/>
      <c r="XCS1012" s="23"/>
      <c r="XCT1012" s="23"/>
      <c r="XCU1012" s="23"/>
      <c r="XCV1012" s="23"/>
      <c r="XCW1012" s="26"/>
      <c r="XCX1012" s="26"/>
      <c r="XCY1012" s="26"/>
      <c r="XCZ1012" s="26"/>
      <c r="XDA1012" s="26"/>
      <c r="XDB1012" s="26"/>
      <c r="XDC1012" s="26"/>
      <c r="XDD1012" s="26"/>
      <c r="XDE1012" s="26"/>
      <c r="XDF1012" s="26"/>
      <c r="XDG1012" s="26"/>
      <c r="XDH1012" s="26"/>
      <c r="XDI1012" s="26"/>
      <c r="XDJ1012" s="26"/>
      <c r="XDK1012" s="26"/>
      <c r="XDL1012" s="26"/>
      <c r="XDM1012" s="26"/>
      <c r="XDN1012" s="26"/>
      <c r="XDO1012" s="26"/>
      <c r="XDP1012" s="26"/>
      <c r="XDQ1012" s="26"/>
      <c r="XDR1012" s="26"/>
      <c r="XDS1012" s="26"/>
      <c r="XDT1012" s="26"/>
      <c r="XDU1012" s="26"/>
      <c r="XDV1012" s="26"/>
      <c r="XDW1012" s="26"/>
      <c r="XDX1012" s="26"/>
      <c r="XDY1012" s="26"/>
      <c r="XDZ1012" s="26"/>
      <c r="XEA1012" s="26"/>
      <c r="XEB1012" s="26"/>
      <c r="XEC1012" s="26"/>
      <c r="XED1012" s="26"/>
      <c r="XEE1012" s="26"/>
      <c r="XEF1012" s="26"/>
      <c r="XEG1012" s="26"/>
      <c r="XEH1012" s="26"/>
      <c r="XEI1012" s="26"/>
      <c r="XEJ1012" s="26"/>
      <c r="XEK1012" s="26"/>
      <c r="XEL1012" s="26"/>
      <c r="XEM1012" s="26"/>
      <c r="XEN1012" s="26"/>
      <c r="XEO1012" s="26"/>
      <c r="XEP1012" s="26"/>
      <c r="XEQ1012" s="26"/>
      <c r="XER1012" s="26"/>
      <c r="XES1012" s="26"/>
      <c r="XET1012" s="26"/>
      <c r="XEU1012" s="26"/>
      <c r="XEV1012" s="26"/>
      <c r="XEW1012" s="26"/>
      <c r="XEX1012" s="26"/>
      <c r="XEY1012" s="26"/>
      <c r="XEZ1012" s="26"/>
      <c r="XFA1012" s="26"/>
    </row>
    <row r="1013" s="4" customFormat="1" ht="15" customHeight="1" spans="1:16381">
      <c r="A1013" s="15">
        <v>1009</v>
      </c>
      <c r="B1013" s="16" t="s">
        <v>1785</v>
      </c>
      <c r="C1013" s="17" t="s">
        <v>1804</v>
      </c>
      <c r="D1013" s="18">
        <v>30000</v>
      </c>
      <c r="E1013" s="18">
        <v>30000</v>
      </c>
      <c r="F1013" s="18">
        <f t="shared" si="55"/>
        <v>30000</v>
      </c>
      <c r="G1013" s="17" t="s">
        <v>742</v>
      </c>
      <c r="H1013" s="17" t="s">
        <v>743</v>
      </c>
      <c r="I1013" s="17" t="s">
        <v>21</v>
      </c>
      <c r="J1013" s="20" t="s">
        <v>248</v>
      </c>
      <c r="K1013" s="21">
        <v>43545</v>
      </c>
      <c r="L1013" s="21" t="s">
        <v>23</v>
      </c>
      <c r="M1013" s="15">
        <f t="shared" si="57"/>
        <v>92</v>
      </c>
      <c r="N1013" s="15">
        <f t="shared" si="58"/>
        <v>364.17</v>
      </c>
      <c r="XAH1013" s="23"/>
      <c r="XAI1013" s="23"/>
      <c r="XAJ1013" s="23"/>
      <c r="XAK1013" s="23"/>
      <c r="XAL1013" s="23"/>
      <c r="XAM1013" s="23"/>
      <c r="XAN1013" s="23"/>
      <c r="XAO1013" s="23"/>
      <c r="XAP1013" s="23"/>
      <c r="XAQ1013" s="23"/>
      <c r="XAR1013" s="23"/>
      <c r="XAS1013" s="23"/>
      <c r="XAT1013" s="23"/>
      <c r="XAU1013" s="23"/>
      <c r="XAV1013" s="23"/>
      <c r="XAW1013" s="23"/>
      <c r="XAX1013" s="23"/>
      <c r="XAY1013" s="23"/>
      <c r="XAZ1013" s="23"/>
      <c r="XBA1013" s="23"/>
      <c r="XBB1013" s="23"/>
      <c r="XBC1013" s="23"/>
      <c r="XBD1013" s="23"/>
      <c r="XBE1013" s="23"/>
      <c r="XBF1013" s="23"/>
      <c r="XBG1013" s="23"/>
      <c r="XBH1013" s="23"/>
      <c r="XBI1013" s="23"/>
      <c r="XBJ1013" s="23"/>
      <c r="XBK1013" s="23"/>
      <c r="XBL1013" s="23"/>
      <c r="XBM1013" s="23"/>
      <c r="XBN1013" s="23"/>
      <c r="XBO1013" s="23"/>
      <c r="XBP1013" s="23"/>
      <c r="XBQ1013" s="23"/>
      <c r="XBR1013" s="23"/>
      <c r="XBS1013" s="23"/>
      <c r="XBT1013" s="23"/>
      <c r="XBU1013" s="23"/>
      <c r="XBV1013" s="23"/>
      <c r="XBW1013" s="23"/>
      <c r="XBX1013" s="23"/>
      <c r="XBY1013" s="23"/>
      <c r="XBZ1013" s="23"/>
      <c r="XCA1013" s="23"/>
      <c r="XCB1013" s="23"/>
      <c r="XCC1013" s="23"/>
      <c r="XCD1013" s="23"/>
      <c r="XCE1013" s="23"/>
      <c r="XCF1013" s="23"/>
      <c r="XCG1013" s="23"/>
      <c r="XCH1013" s="23"/>
      <c r="XCI1013" s="23"/>
      <c r="XCJ1013" s="23"/>
      <c r="XCK1013" s="23"/>
      <c r="XCL1013" s="23"/>
      <c r="XCM1013" s="23"/>
      <c r="XCN1013" s="23"/>
      <c r="XCO1013" s="23"/>
      <c r="XCP1013" s="23"/>
      <c r="XCQ1013" s="23"/>
      <c r="XCR1013" s="23"/>
      <c r="XCS1013" s="23"/>
      <c r="XCT1013" s="23"/>
      <c r="XCU1013" s="23"/>
      <c r="XCV1013" s="23"/>
      <c r="XCW1013" s="26"/>
      <c r="XCX1013" s="26"/>
      <c r="XCY1013" s="26"/>
      <c r="XCZ1013" s="26"/>
      <c r="XDA1013" s="26"/>
      <c r="XDB1013" s="26"/>
      <c r="XDC1013" s="26"/>
      <c r="XDD1013" s="26"/>
      <c r="XDE1013" s="26"/>
      <c r="XDF1013" s="26"/>
      <c r="XDG1013" s="26"/>
      <c r="XDH1013" s="26"/>
      <c r="XDI1013" s="26"/>
      <c r="XDJ1013" s="26"/>
      <c r="XDK1013" s="26"/>
      <c r="XDL1013" s="26"/>
      <c r="XDM1013" s="26"/>
      <c r="XDN1013" s="26"/>
      <c r="XDO1013" s="26"/>
      <c r="XDP1013" s="26"/>
      <c r="XDQ1013" s="26"/>
      <c r="XDR1013" s="26"/>
      <c r="XDS1013" s="26"/>
      <c r="XDT1013" s="26"/>
      <c r="XDU1013" s="26"/>
      <c r="XDV1013" s="26"/>
      <c r="XDW1013" s="26"/>
      <c r="XDX1013" s="26"/>
      <c r="XDY1013" s="26"/>
      <c r="XDZ1013" s="26"/>
      <c r="XEA1013" s="26"/>
      <c r="XEB1013" s="26"/>
      <c r="XEC1013" s="26"/>
      <c r="XED1013" s="26"/>
      <c r="XEE1013" s="26"/>
      <c r="XEF1013" s="26"/>
      <c r="XEG1013" s="26"/>
      <c r="XEH1013" s="26"/>
      <c r="XEI1013" s="26"/>
      <c r="XEJ1013" s="26"/>
      <c r="XEK1013" s="26"/>
      <c r="XEL1013" s="26"/>
      <c r="XEM1013" s="26"/>
      <c r="XEN1013" s="26"/>
      <c r="XEO1013" s="26"/>
      <c r="XEP1013" s="26"/>
      <c r="XEQ1013" s="26"/>
      <c r="XER1013" s="26"/>
      <c r="XES1013" s="26"/>
      <c r="XET1013" s="26"/>
      <c r="XEU1013" s="26"/>
      <c r="XEV1013" s="26"/>
      <c r="XEW1013" s="26"/>
      <c r="XEX1013" s="26"/>
      <c r="XEY1013" s="26"/>
      <c r="XEZ1013" s="26"/>
      <c r="XFA1013" s="26"/>
    </row>
    <row r="1014" s="4" customFormat="1" ht="15" customHeight="1" spans="1:16381">
      <c r="A1014" s="15">
        <v>1010</v>
      </c>
      <c r="B1014" s="16" t="s">
        <v>1785</v>
      </c>
      <c r="C1014" s="17" t="s">
        <v>1805</v>
      </c>
      <c r="D1014" s="18">
        <v>20000</v>
      </c>
      <c r="E1014" s="18">
        <v>20000</v>
      </c>
      <c r="F1014" s="18">
        <f t="shared" si="55"/>
        <v>20000</v>
      </c>
      <c r="G1014" s="17" t="s">
        <v>328</v>
      </c>
      <c r="H1014" s="17" t="s">
        <v>435</v>
      </c>
      <c r="I1014" s="17" t="s">
        <v>21</v>
      </c>
      <c r="J1014" s="20" t="s">
        <v>248</v>
      </c>
      <c r="K1014" s="21">
        <v>43545</v>
      </c>
      <c r="L1014" s="21" t="s">
        <v>23</v>
      </c>
      <c r="M1014" s="15">
        <f t="shared" si="57"/>
        <v>92</v>
      </c>
      <c r="N1014" s="15">
        <f t="shared" si="58"/>
        <v>242.78</v>
      </c>
      <c r="XAH1014" s="23"/>
      <c r="XAI1014" s="23"/>
      <c r="XAJ1014" s="23"/>
      <c r="XAK1014" s="23"/>
      <c r="XAL1014" s="23"/>
      <c r="XAM1014" s="23"/>
      <c r="XAN1014" s="23"/>
      <c r="XAO1014" s="23"/>
      <c r="XAP1014" s="23"/>
      <c r="XAQ1014" s="23"/>
      <c r="XAR1014" s="23"/>
      <c r="XAS1014" s="23"/>
      <c r="XAT1014" s="23"/>
      <c r="XAU1014" s="23"/>
      <c r="XAV1014" s="23"/>
      <c r="XAW1014" s="23"/>
      <c r="XAX1014" s="23"/>
      <c r="XAY1014" s="23"/>
      <c r="XAZ1014" s="23"/>
      <c r="XBA1014" s="23"/>
      <c r="XBB1014" s="23"/>
      <c r="XBC1014" s="23"/>
      <c r="XBD1014" s="23"/>
      <c r="XBE1014" s="23"/>
      <c r="XBF1014" s="23"/>
      <c r="XBG1014" s="23"/>
      <c r="XBH1014" s="23"/>
      <c r="XBI1014" s="23"/>
      <c r="XBJ1014" s="23"/>
      <c r="XBK1014" s="23"/>
      <c r="XBL1014" s="23"/>
      <c r="XBM1014" s="23"/>
      <c r="XBN1014" s="23"/>
      <c r="XBO1014" s="23"/>
      <c r="XBP1014" s="23"/>
      <c r="XBQ1014" s="23"/>
      <c r="XBR1014" s="23"/>
      <c r="XBS1014" s="23"/>
      <c r="XBT1014" s="23"/>
      <c r="XBU1014" s="23"/>
      <c r="XBV1014" s="23"/>
      <c r="XBW1014" s="23"/>
      <c r="XBX1014" s="23"/>
      <c r="XBY1014" s="23"/>
      <c r="XBZ1014" s="23"/>
      <c r="XCA1014" s="23"/>
      <c r="XCB1014" s="23"/>
      <c r="XCC1014" s="23"/>
      <c r="XCD1014" s="23"/>
      <c r="XCE1014" s="23"/>
      <c r="XCF1014" s="23"/>
      <c r="XCG1014" s="23"/>
      <c r="XCH1014" s="23"/>
      <c r="XCI1014" s="23"/>
      <c r="XCJ1014" s="23"/>
      <c r="XCK1014" s="23"/>
      <c r="XCL1014" s="23"/>
      <c r="XCM1014" s="23"/>
      <c r="XCN1014" s="23"/>
      <c r="XCO1014" s="23"/>
      <c r="XCP1014" s="23"/>
      <c r="XCQ1014" s="23"/>
      <c r="XCR1014" s="23"/>
      <c r="XCS1014" s="23"/>
      <c r="XCT1014" s="23"/>
      <c r="XCU1014" s="23"/>
      <c r="XCV1014" s="23"/>
      <c r="XCW1014" s="26"/>
      <c r="XCX1014" s="26"/>
      <c r="XCY1014" s="26"/>
      <c r="XCZ1014" s="26"/>
      <c r="XDA1014" s="26"/>
      <c r="XDB1014" s="26"/>
      <c r="XDC1014" s="26"/>
      <c r="XDD1014" s="26"/>
      <c r="XDE1014" s="26"/>
      <c r="XDF1014" s="26"/>
      <c r="XDG1014" s="26"/>
      <c r="XDH1014" s="26"/>
      <c r="XDI1014" s="26"/>
      <c r="XDJ1014" s="26"/>
      <c r="XDK1014" s="26"/>
      <c r="XDL1014" s="26"/>
      <c r="XDM1014" s="26"/>
      <c r="XDN1014" s="26"/>
      <c r="XDO1014" s="26"/>
      <c r="XDP1014" s="26"/>
      <c r="XDQ1014" s="26"/>
      <c r="XDR1014" s="26"/>
      <c r="XDS1014" s="26"/>
      <c r="XDT1014" s="26"/>
      <c r="XDU1014" s="26"/>
      <c r="XDV1014" s="26"/>
      <c r="XDW1014" s="26"/>
      <c r="XDX1014" s="26"/>
      <c r="XDY1014" s="26"/>
      <c r="XDZ1014" s="26"/>
      <c r="XEA1014" s="26"/>
      <c r="XEB1014" s="26"/>
      <c r="XEC1014" s="26"/>
      <c r="XED1014" s="26"/>
      <c r="XEE1014" s="26"/>
      <c r="XEF1014" s="26"/>
      <c r="XEG1014" s="26"/>
      <c r="XEH1014" s="26"/>
      <c r="XEI1014" s="26"/>
      <c r="XEJ1014" s="26"/>
      <c r="XEK1014" s="26"/>
      <c r="XEL1014" s="26"/>
      <c r="XEM1014" s="26"/>
      <c r="XEN1014" s="26"/>
      <c r="XEO1014" s="26"/>
      <c r="XEP1014" s="26"/>
      <c r="XEQ1014" s="26"/>
      <c r="XER1014" s="26"/>
      <c r="XES1014" s="26"/>
      <c r="XET1014" s="26"/>
      <c r="XEU1014" s="26"/>
      <c r="XEV1014" s="26"/>
      <c r="XEW1014" s="26"/>
      <c r="XEX1014" s="26"/>
      <c r="XEY1014" s="26"/>
      <c r="XEZ1014" s="26"/>
      <c r="XFA1014" s="26"/>
    </row>
    <row r="1015" s="4" customFormat="1" ht="15" customHeight="1" spans="1:16381">
      <c r="A1015" s="15">
        <v>1011</v>
      </c>
      <c r="B1015" s="16" t="s">
        <v>1785</v>
      </c>
      <c r="C1015" s="17" t="s">
        <v>1806</v>
      </c>
      <c r="D1015" s="18">
        <v>50000</v>
      </c>
      <c r="E1015" s="18">
        <v>50000</v>
      </c>
      <c r="F1015" s="18">
        <f t="shared" si="55"/>
        <v>50000</v>
      </c>
      <c r="G1015" s="17" t="s">
        <v>328</v>
      </c>
      <c r="H1015" s="17" t="s">
        <v>435</v>
      </c>
      <c r="I1015" s="17" t="s">
        <v>21</v>
      </c>
      <c r="J1015" s="20" t="s">
        <v>248</v>
      </c>
      <c r="K1015" s="21">
        <v>43545</v>
      </c>
      <c r="L1015" s="21" t="s">
        <v>23</v>
      </c>
      <c r="M1015" s="15">
        <f t="shared" si="57"/>
        <v>92</v>
      </c>
      <c r="N1015" s="15">
        <f t="shared" si="58"/>
        <v>606.94</v>
      </c>
      <c r="XAH1015" s="23"/>
      <c r="XAI1015" s="23"/>
      <c r="XAJ1015" s="23"/>
      <c r="XAK1015" s="23"/>
      <c r="XAL1015" s="23"/>
      <c r="XAM1015" s="23"/>
      <c r="XAN1015" s="23"/>
      <c r="XAO1015" s="23"/>
      <c r="XAP1015" s="23"/>
      <c r="XAQ1015" s="23"/>
      <c r="XAR1015" s="23"/>
      <c r="XAS1015" s="23"/>
      <c r="XAT1015" s="23"/>
      <c r="XAU1015" s="23"/>
      <c r="XAV1015" s="23"/>
      <c r="XAW1015" s="23"/>
      <c r="XAX1015" s="23"/>
      <c r="XAY1015" s="23"/>
      <c r="XAZ1015" s="23"/>
      <c r="XBA1015" s="23"/>
      <c r="XBB1015" s="23"/>
      <c r="XBC1015" s="23"/>
      <c r="XBD1015" s="23"/>
      <c r="XBE1015" s="23"/>
      <c r="XBF1015" s="23"/>
      <c r="XBG1015" s="23"/>
      <c r="XBH1015" s="23"/>
      <c r="XBI1015" s="23"/>
      <c r="XBJ1015" s="23"/>
      <c r="XBK1015" s="23"/>
      <c r="XBL1015" s="23"/>
      <c r="XBM1015" s="23"/>
      <c r="XBN1015" s="23"/>
      <c r="XBO1015" s="23"/>
      <c r="XBP1015" s="23"/>
      <c r="XBQ1015" s="23"/>
      <c r="XBR1015" s="23"/>
      <c r="XBS1015" s="23"/>
      <c r="XBT1015" s="23"/>
      <c r="XBU1015" s="23"/>
      <c r="XBV1015" s="23"/>
      <c r="XBW1015" s="23"/>
      <c r="XBX1015" s="23"/>
      <c r="XBY1015" s="23"/>
      <c r="XBZ1015" s="23"/>
      <c r="XCA1015" s="23"/>
      <c r="XCB1015" s="23"/>
      <c r="XCC1015" s="23"/>
      <c r="XCD1015" s="23"/>
      <c r="XCE1015" s="23"/>
      <c r="XCF1015" s="23"/>
      <c r="XCG1015" s="23"/>
      <c r="XCH1015" s="23"/>
      <c r="XCI1015" s="23"/>
      <c r="XCJ1015" s="23"/>
      <c r="XCK1015" s="23"/>
      <c r="XCL1015" s="23"/>
      <c r="XCM1015" s="23"/>
      <c r="XCN1015" s="23"/>
      <c r="XCO1015" s="23"/>
      <c r="XCP1015" s="23"/>
      <c r="XCQ1015" s="23"/>
      <c r="XCR1015" s="23"/>
      <c r="XCS1015" s="23"/>
      <c r="XCT1015" s="23"/>
      <c r="XCU1015" s="23"/>
      <c r="XCV1015" s="23"/>
      <c r="XCW1015" s="26"/>
      <c r="XCX1015" s="26"/>
      <c r="XCY1015" s="26"/>
      <c r="XCZ1015" s="26"/>
      <c r="XDA1015" s="26"/>
      <c r="XDB1015" s="26"/>
      <c r="XDC1015" s="26"/>
      <c r="XDD1015" s="26"/>
      <c r="XDE1015" s="26"/>
      <c r="XDF1015" s="26"/>
      <c r="XDG1015" s="26"/>
      <c r="XDH1015" s="26"/>
      <c r="XDI1015" s="26"/>
      <c r="XDJ1015" s="26"/>
      <c r="XDK1015" s="26"/>
      <c r="XDL1015" s="26"/>
      <c r="XDM1015" s="26"/>
      <c r="XDN1015" s="26"/>
      <c r="XDO1015" s="26"/>
      <c r="XDP1015" s="26"/>
      <c r="XDQ1015" s="26"/>
      <c r="XDR1015" s="26"/>
      <c r="XDS1015" s="26"/>
      <c r="XDT1015" s="26"/>
      <c r="XDU1015" s="26"/>
      <c r="XDV1015" s="26"/>
      <c r="XDW1015" s="26"/>
      <c r="XDX1015" s="26"/>
      <c r="XDY1015" s="26"/>
      <c r="XDZ1015" s="26"/>
      <c r="XEA1015" s="26"/>
      <c r="XEB1015" s="26"/>
      <c r="XEC1015" s="26"/>
      <c r="XED1015" s="26"/>
      <c r="XEE1015" s="26"/>
      <c r="XEF1015" s="26"/>
      <c r="XEG1015" s="26"/>
      <c r="XEH1015" s="26"/>
      <c r="XEI1015" s="26"/>
      <c r="XEJ1015" s="26"/>
      <c r="XEK1015" s="26"/>
      <c r="XEL1015" s="26"/>
      <c r="XEM1015" s="26"/>
      <c r="XEN1015" s="26"/>
      <c r="XEO1015" s="26"/>
      <c r="XEP1015" s="26"/>
      <c r="XEQ1015" s="26"/>
      <c r="XER1015" s="26"/>
      <c r="XES1015" s="26"/>
      <c r="XET1015" s="26"/>
      <c r="XEU1015" s="26"/>
      <c r="XEV1015" s="26"/>
      <c r="XEW1015" s="26"/>
      <c r="XEX1015" s="26"/>
      <c r="XEY1015" s="26"/>
      <c r="XEZ1015" s="26"/>
      <c r="XFA1015" s="26"/>
    </row>
    <row r="1016" s="4" customFormat="1" ht="15" customHeight="1" spans="1:16381">
      <c r="A1016" s="15">
        <v>1012</v>
      </c>
      <c r="B1016" s="16" t="s">
        <v>1785</v>
      </c>
      <c r="C1016" s="17" t="s">
        <v>1807</v>
      </c>
      <c r="D1016" s="18">
        <v>30000</v>
      </c>
      <c r="E1016" s="18">
        <v>30000</v>
      </c>
      <c r="F1016" s="18">
        <f t="shared" si="55"/>
        <v>30000</v>
      </c>
      <c r="G1016" s="17" t="s">
        <v>1808</v>
      </c>
      <c r="H1016" s="17" t="s">
        <v>839</v>
      </c>
      <c r="I1016" s="17" t="s">
        <v>21</v>
      </c>
      <c r="J1016" s="20" t="s">
        <v>248</v>
      </c>
      <c r="K1016" s="21">
        <v>43545</v>
      </c>
      <c r="L1016" s="21" t="s">
        <v>23</v>
      </c>
      <c r="M1016" s="15">
        <f t="shared" si="57"/>
        <v>92</v>
      </c>
      <c r="N1016" s="15">
        <f t="shared" si="58"/>
        <v>364.17</v>
      </c>
      <c r="XAH1016" s="23"/>
      <c r="XAI1016" s="23"/>
      <c r="XAJ1016" s="23"/>
      <c r="XAK1016" s="23"/>
      <c r="XAL1016" s="23"/>
      <c r="XAM1016" s="23"/>
      <c r="XAN1016" s="23"/>
      <c r="XAO1016" s="23"/>
      <c r="XAP1016" s="23"/>
      <c r="XAQ1016" s="23"/>
      <c r="XAR1016" s="23"/>
      <c r="XAS1016" s="23"/>
      <c r="XAT1016" s="23"/>
      <c r="XAU1016" s="23"/>
      <c r="XAV1016" s="23"/>
      <c r="XAW1016" s="23"/>
      <c r="XAX1016" s="23"/>
      <c r="XAY1016" s="23"/>
      <c r="XAZ1016" s="23"/>
      <c r="XBA1016" s="23"/>
      <c r="XBB1016" s="23"/>
      <c r="XBC1016" s="23"/>
      <c r="XBD1016" s="23"/>
      <c r="XBE1016" s="23"/>
      <c r="XBF1016" s="23"/>
      <c r="XBG1016" s="23"/>
      <c r="XBH1016" s="23"/>
      <c r="XBI1016" s="23"/>
      <c r="XBJ1016" s="23"/>
      <c r="XBK1016" s="23"/>
      <c r="XBL1016" s="23"/>
      <c r="XBM1016" s="23"/>
      <c r="XBN1016" s="23"/>
      <c r="XBO1016" s="23"/>
      <c r="XBP1016" s="23"/>
      <c r="XBQ1016" s="23"/>
      <c r="XBR1016" s="23"/>
      <c r="XBS1016" s="23"/>
      <c r="XBT1016" s="23"/>
      <c r="XBU1016" s="23"/>
      <c r="XBV1016" s="23"/>
      <c r="XBW1016" s="23"/>
      <c r="XBX1016" s="23"/>
      <c r="XBY1016" s="23"/>
      <c r="XBZ1016" s="23"/>
      <c r="XCA1016" s="23"/>
      <c r="XCB1016" s="23"/>
      <c r="XCC1016" s="23"/>
      <c r="XCD1016" s="23"/>
      <c r="XCE1016" s="23"/>
      <c r="XCF1016" s="23"/>
      <c r="XCG1016" s="23"/>
      <c r="XCH1016" s="23"/>
      <c r="XCI1016" s="23"/>
      <c r="XCJ1016" s="23"/>
      <c r="XCK1016" s="23"/>
      <c r="XCL1016" s="23"/>
      <c r="XCM1016" s="23"/>
      <c r="XCN1016" s="23"/>
      <c r="XCO1016" s="23"/>
      <c r="XCP1016" s="23"/>
      <c r="XCQ1016" s="23"/>
      <c r="XCR1016" s="23"/>
      <c r="XCS1016" s="23"/>
      <c r="XCT1016" s="23"/>
      <c r="XCU1016" s="23"/>
      <c r="XCV1016" s="23"/>
      <c r="XCW1016" s="26"/>
      <c r="XCX1016" s="26"/>
      <c r="XCY1016" s="26"/>
      <c r="XCZ1016" s="26"/>
      <c r="XDA1016" s="26"/>
      <c r="XDB1016" s="26"/>
      <c r="XDC1016" s="26"/>
      <c r="XDD1016" s="26"/>
      <c r="XDE1016" s="26"/>
      <c r="XDF1016" s="26"/>
      <c r="XDG1016" s="26"/>
      <c r="XDH1016" s="26"/>
      <c r="XDI1016" s="26"/>
      <c r="XDJ1016" s="26"/>
      <c r="XDK1016" s="26"/>
      <c r="XDL1016" s="26"/>
      <c r="XDM1016" s="26"/>
      <c r="XDN1016" s="26"/>
      <c r="XDO1016" s="26"/>
      <c r="XDP1016" s="26"/>
      <c r="XDQ1016" s="26"/>
      <c r="XDR1016" s="26"/>
      <c r="XDS1016" s="26"/>
      <c r="XDT1016" s="26"/>
      <c r="XDU1016" s="26"/>
      <c r="XDV1016" s="26"/>
      <c r="XDW1016" s="26"/>
      <c r="XDX1016" s="26"/>
      <c r="XDY1016" s="26"/>
      <c r="XDZ1016" s="26"/>
      <c r="XEA1016" s="26"/>
      <c r="XEB1016" s="26"/>
      <c r="XEC1016" s="26"/>
      <c r="XED1016" s="26"/>
      <c r="XEE1016" s="26"/>
      <c r="XEF1016" s="26"/>
      <c r="XEG1016" s="26"/>
      <c r="XEH1016" s="26"/>
      <c r="XEI1016" s="26"/>
      <c r="XEJ1016" s="26"/>
      <c r="XEK1016" s="26"/>
      <c r="XEL1016" s="26"/>
      <c r="XEM1016" s="26"/>
      <c r="XEN1016" s="26"/>
      <c r="XEO1016" s="26"/>
      <c r="XEP1016" s="26"/>
      <c r="XEQ1016" s="26"/>
      <c r="XER1016" s="26"/>
      <c r="XES1016" s="26"/>
      <c r="XET1016" s="26"/>
      <c r="XEU1016" s="26"/>
      <c r="XEV1016" s="26"/>
      <c r="XEW1016" s="26"/>
      <c r="XEX1016" s="26"/>
      <c r="XEY1016" s="26"/>
      <c r="XEZ1016" s="26"/>
      <c r="XFA1016" s="26"/>
    </row>
    <row r="1017" s="4" customFormat="1" ht="15" customHeight="1" spans="1:16381">
      <c r="A1017" s="15">
        <v>1013</v>
      </c>
      <c r="B1017" s="16" t="s">
        <v>1785</v>
      </c>
      <c r="C1017" s="17" t="s">
        <v>1809</v>
      </c>
      <c r="D1017" s="18">
        <v>50000</v>
      </c>
      <c r="E1017" s="18">
        <v>50000</v>
      </c>
      <c r="F1017" s="18">
        <f t="shared" si="55"/>
        <v>50000</v>
      </c>
      <c r="G1017" s="17" t="s">
        <v>1808</v>
      </c>
      <c r="H1017" s="17" t="s">
        <v>839</v>
      </c>
      <c r="I1017" s="17" t="s">
        <v>21</v>
      </c>
      <c r="J1017" s="20" t="s">
        <v>248</v>
      </c>
      <c r="K1017" s="21">
        <v>43545</v>
      </c>
      <c r="L1017" s="21" t="s">
        <v>23</v>
      </c>
      <c r="M1017" s="15">
        <f t="shared" si="57"/>
        <v>92</v>
      </c>
      <c r="N1017" s="15">
        <f t="shared" si="58"/>
        <v>606.94</v>
      </c>
      <c r="XAH1017" s="23"/>
      <c r="XAI1017" s="23"/>
      <c r="XAJ1017" s="23"/>
      <c r="XAK1017" s="23"/>
      <c r="XAL1017" s="23"/>
      <c r="XAM1017" s="23"/>
      <c r="XAN1017" s="23"/>
      <c r="XAO1017" s="23"/>
      <c r="XAP1017" s="23"/>
      <c r="XAQ1017" s="23"/>
      <c r="XAR1017" s="23"/>
      <c r="XAS1017" s="23"/>
      <c r="XAT1017" s="23"/>
      <c r="XAU1017" s="23"/>
      <c r="XAV1017" s="23"/>
      <c r="XAW1017" s="23"/>
      <c r="XAX1017" s="23"/>
      <c r="XAY1017" s="23"/>
      <c r="XAZ1017" s="23"/>
      <c r="XBA1017" s="23"/>
      <c r="XBB1017" s="23"/>
      <c r="XBC1017" s="23"/>
      <c r="XBD1017" s="23"/>
      <c r="XBE1017" s="23"/>
      <c r="XBF1017" s="23"/>
      <c r="XBG1017" s="23"/>
      <c r="XBH1017" s="23"/>
      <c r="XBI1017" s="23"/>
      <c r="XBJ1017" s="23"/>
      <c r="XBK1017" s="23"/>
      <c r="XBL1017" s="23"/>
      <c r="XBM1017" s="23"/>
      <c r="XBN1017" s="23"/>
      <c r="XBO1017" s="23"/>
      <c r="XBP1017" s="23"/>
      <c r="XBQ1017" s="23"/>
      <c r="XBR1017" s="23"/>
      <c r="XBS1017" s="23"/>
      <c r="XBT1017" s="23"/>
      <c r="XBU1017" s="23"/>
      <c r="XBV1017" s="23"/>
      <c r="XBW1017" s="23"/>
      <c r="XBX1017" s="23"/>
      <c r="XBY1017" s="23"/>
      <c r="XBZ1017" s="23"/>
      <c r="XCA1017" s="23"/>
      <c r="XCB1017" s="23"/>
      <c r="XCC1017" s="23"/>
      <c r="XCD1017" s="23"/>
      <c r="XCE1017" s="23"/>
      <c r="XCF1017" s="23"/>
      <c r="XCG1017" s="23"/>
      <c r="XCH1017" s="23"/>
      <c r="XCI1017" s="23"/>
      <c r="XCJ1017" s="23"/>
      <c r="XCK1017" s="23"/>
      <c r="XCL1017" s="23"/>
      <c r="XCM1017" s="23"/>
      <c r="XCN1017" s="23"/>
      <c r="XCO1017" s="23"/>
      <c r="XCP1017" s="23"/>
      <c r="XCQ1017" s="23"/>
      <c r="XCR1017" s="23"/>
      <c r="XCS1017" s="23"/>
      <c r="XCT1017" s="23"/>
      <c r="XCU1017" s="23"/>
      <c r="XCV1017" s="23"/>
      <c r="XCW1017" s="26"/>
      <c r="XCX1017" s="26"/>
      <c r="XCY1017" s="26"/>
      <c r="XCZ1017" s="26"/>
      <c r="XDA1017" s="26"/>
      <c r="XDB1017" s="26"/>
      <c r="XDC1017" s="26"/>
      <c r="XDD1017" s="26"/>
      <c r="XDE1017" s="26"/>
      <c r="XDF1017" s="26"/>
      <c r="XDG1017" s="26"/>
      <c r="XDH1017" s="26"/>
      <c r="XDI1017" s="26"/>
      <c r="XDJ1017" s="26"/>
      <c r="XDK1017" s="26"/>
      <c r="XDL1017" s="26"/>
      <c r="XDM1017" s="26"/>
      <c r="XDN1017" s="26"/>
      <c r="XDO1017" s="26"/>
      <c r="XDP1017" s="26"/>
      <c r="XDQ1017" s="26"/>
      <c r="XDR1017" s="26"/>
      <c r="XDS1017" s="26"/>
      <c r="XDT1017" s="26"/>
      <c r="XDU1017" s="26"/>
      <c r="XDV1017" s="26"/>
      <c r="XDW1017" s="26"/>
      <c r="XDX1017" s="26"/>
      <c r="XDY1017" s="26"/>
      <c r="XDZ1017" s="26"/>
      <c r="XEA1017" s="26"/>
      <c r="XEB1017" s="26"/>
      <c r="XEC1017" s="26"/>
      <c r="XED1017" s="26"/>
      <c r="XEE1017" s="26"/>
      <c r="XEF1017" s="26"/>
      <c r="XEG1017" s="26"/>
      <c r="XEH1017" s="26"/>
      <c r="XEI1017" s="26"/>
      <c r="XEJ1017" s="26"/>
      <c r="XEK1017" s="26"/>
      <c r="XEL1017" s="26"/>
      <c r="XEM1017" s="26"/>
      <c r="XEN1017" s="26"/>
      <c r="XEO1017" s="26"/>
      <c r="XEP1017" s="26"/>
      <c r="XEQ1017" s="26"/>
      <c r="XER1017" s="26"/>
      <c r="XES1017" s="26"/>
      <c r="XET1017" s="26"/>
      <c r="XEU1017" s="26"/>
      <c r="XEV1017" s="26"/>
      <c r="XEW1017" s="26"/>
      <c r="XEX1017" s="26"/>
      <c r="XEY1017" s="26"/>
      <c r="XEZ1017" s="26"/>
      <c r="XFA1017" s="26"/>
    </row>
    <row r="1018" s="4" customFormat="1" ht="15" customHeight="1" spans="1:16381">
      <c r="A1018" s="15">
        <v>1014</v>
      </c>
      <c r="B1018" s="16" t="s">
        <v>1785</v>
      </c>
      <c r="C1018" s="17" t="s">
        <v>1810</v>
      </c>
      <c r="D1018" s="18">
        <v>50000</v>
      </c>
      <c r="E1018" s="18">
        <v>50000</v>
      </c>
      <c r="F1018" s="18">
        <f t="shared" si="55"/>
        <v>50000</v>
      </c>
      <c r="G1018" s="17" t="s">
        <v>1196</v>
      </c>
      <c r="H1018" s="17" t="s">
        <v>1197</v>
      </c>
      <c r="I1018" s="17" t="s">
        <v>21</v>
      </c>
      <c r="J1018" s="20" t="s">
        <v>248</v>
      </c>
      <c r="K1018" s="21">
        <v>43545</v>
      </c>
      <c r="L1018" s="21" t="s">
        <v>23</v>
      </c>
      <c r="M1018" s="15">
        <f t="shared" si="57"/>
        <v>92</v>
      </c>
      <c r="N1018" s="15">
        <f t="shared" si="58"/>
        <v>606.94</v>
      </c>
      <c r="XAH1018" s="23"/>
      <c r="XAI1018" s="23"/>
      <c r="XAJ1018" s="23"/>
      <c r="XAK1018" s="23"/>
      <c r="XAL1018" s="23"/>
      <c r="XAM1018" s="23"/>
      <c r="XAN1018" s="23"/>
      <c r="XAO1018" s="23"/>
      <c r="XAP1018" s="23"/>
      <c r="XAQ1018" s="23"/>
      <c r="XAR1018" s="23"/>
      <c r="XAS1018" s="23"/>
      <c r="XAT1018" s="23"/>
      <c r="XAU1018" s="23"/>
      <c r="XAV1018" s="23"/>
      <c r="XAW1018" s="23"/>
      <c r="XAX1018" s="23"/>
      <c r="XAY1018" s="23"/>
      <c r="XAZ1018" s="23"/>
      <c r="XBA1018" s="23"/>
      <c r="XBB1018" s="23"/>
      <c r="XBC1018" s="23"/>
      <c r="XBD1018" s="23"/>
      <c r="XBE1018" s="23"/>
      <c r="XBF1018" s="23"/>
      <c r="XBG1018" s="23"/>
      <c r="XBH1018" s="23"/>
      <c r="XBI1018" s="23"/>
      <c r="XBJ1018" s="23"/>
      <c r="XBK1018" s="23"/>
      <c r="XBL1018" s="23"/>
      <c r="XBM1018" s="23"/>
      <c r="XBN1018" s="23"/>
      <c r="XBO1018" s="23"/>
      <c r="XBP1018" s="23"/>
      <c r="XBQ1018" s="23"/>
      <c r="XBR1018" s="23"/>
      <c r="XBS1018" s="23"/>
      <c r="XBT1018" s="23"/>
      <c r="XBU1018" s="23"/>
      <c r="XBV1018" s="23"/>
      <c r="XBW1018" s="23"/>
      <c r="XBX1018" s="23"/>
      <c r="XBY1018" s="23"/>
      <c r="XBZ1018" s="23"/>
      <c r="XCA1018" s="23"/>
      <c r="XCB1018" s="23"/>
      <c r="XCC1018" s="23"/>
      <c r="XCD1018" s="23"/>
      <c r="XCE1018" s="23"/>
      <c r="XCF1018" s="23"/>
      <c r="XCG1018" s="23"/>
      <c r="XCH1018" s="23"/>
      <c r="XCI1018" s="23"/>
      <c r="XCJ1018" s="23"/>
      <c r="XCK1018" s="23"/>
      <c r="XCL1018" s="23"/>
      <c r="XCM1018" s="23"/>
      <c r="XCN1018" s="23"/>
      <c r="XCO1018" s="23"/>
      <c r="XCP1018" s="23"/>
      <c r="XCQ1018" s="23"/>
      <c r="XCR1018" s="23"/>
      <c r="XCS1018" s="23"/>
      <c r="XCT1018" s="23"/>
      <c r="XCU1018" s="23"/>
      <c r="XCV1018" s="23"/>
      <c r="XCW1018" s="26"/>
      <c r="XCX1018" s="26"/>
      <c r="XCY1018" s="26"/>
      <c r="XCZ1018" s="26"/>
      <c r="XDA1018" s="26"/>
      <c r="XDB1018" s="26"/>
      <c r="XDC1018" s="26"/>
      <c r="XDD1018" s="26"/>
      <c r="XDE1018" s="26"/>
      <c r="XDF1018" s="26"/>
      <c r="XDG1018" s="26"/>
      <c r="XDH1018" s="26"/>
      <c r="XDI1018" s="26"/>
      <c r="XDJ1018" s="26"/>
      <c r="XDK1018" s="26"/>
      <c r="XDL1018" s="26"/>
      <c r="XDM1018" s="26"/>
      <c r="XDN1018" s="26"/>
      <c r="XDO1018" s="26"/>
      <c r="XDP1018" s="26"/>
      <c r="XDQ1018" s="26"/>
      <c r="XDR1018" s="26"/>
      <c r="XDS1018" s="26"/>
      <c r="XDT1018" s="26"/>
      <c r="XDU1018" s="26"/>
      <c r="XDV1018" s="26"/>
      <c r="XDW1018" s="26"/>
      <c r="XDX1018" s="26"/>
      <c r="XDY1018" s="26"/>
      <c r="XDZ1018" s="26"/>
      <c r="XEA1018" s="26"/>
      <c r="XEB1018" s="26"/>
      <c r="XEC1018" s="26"/>
      <c r="XED1018" s="26"/>
      <c r="XEE1018" s="26"/>
      <c r="XEF1018" s="26"/>
      <c r="XEG1018" s="26"/>
      <c r="XEH1018" s="26"/>
      <c r="XEI1018" s="26"/>
      <c r="XEJ1018" s="26"/>
      <c r="XEK1018" s="26"/>
      <c r="XEL1018" s="26"/>
      <c r="XEM1018" s="26"/>
      <c r="XEN1018" s="26"/>
      <c r="XEO1018" s="26"/>
      <c r="XEP1018" s="26"/>
      <c r="XEQ1018" s="26"/>
      <c r="XER1018" s="26"/>
      <c r="XES1018" s="26"/>
      <c r="XET1018" s="26"/>
      <c r="XEU1018" s="26"/>
      <c r="XEV1018" s="26"/>
      <c r="XEW1018" s="26"/>
      <c r="XEX1018" s="26"/>
      <c r="XEY1018" s="26"/>
      <c r="XEZ1018" s="26"/>
      <c r="XFA1018" s="26"/>
    </row>
    <row r="1019" s="4" customFormat="1" ht="15" customHeight="1" spans="1:16381">
      <c r="A1019" s="15">
        <v>1015</v>
      </c>
      <c r="B1019" s="16" t="s">
        <v>1785</v>
      </c>
      <c r="C1019" s="17" t="s">
        <v>1811</v>
      </c>
      <c r="D1019" s="18">
        <v>20000</v>
      </c>
      <c r="E1019" s="18">
        <v>20000</v>
      </c>
      <c r="F1019" s="18">
        <f t="shared" si="55"/>
        <v>20000</v>
      </c>
      <c r="G1019" s="17" t="s">
        <v>1196</v>
      </c>
      <c r="H1019" s="17" t="s">
        <v>1197</v>
      </c>
      <c r="I1019" s="17" t="s">
        <v>21</v>
      </c>
      <c r="J1019" s="20" t="s">
        <v>248</v>
      </c>
      <c r="K1019" s="21">
        <v>43545</v>
      </c>
      <c r="L1019" s="21" t="s">
        <v>23</v>
      </c>
      <c r="M1019" s="15">
        <f t="shared" si="57"/>
        <v>92</v>
      </c>
      <c r="N1019" s="15">
        <f t="shared" si="58"/>
        <v>242.78</v>
      </c>
      <c r="XAH1019" s="23"/>
      <c r="XAI1019" s="23"/>
      <c r="XAJ1019" s="23"/>
      <c r="XAK1019" s="23"/>
      <c r="XAL1019" s="23"/>
      <c r="XAM1019" s="23"/>
      <c r="XAN1019" s="23"/>
      <c r="XAO1019" s="23"/>
      <c r="XAP1019" s="23"/>
      <c r="XAQ1019" s="23"/>
      <c r="XAR1019" s="23"/>
      <c r="XAS1019" s="23"/>
      <c r="XAT1019" s="23"/>
      <c r="XAU1019" s="23"/>
      <c r="XAV1019" s="23"/>
      <c r="XAW1019" s="23"/>
      <c r="XAX1019" s="23"/>
      <c r="XAY1019" s="23"/>
      <c r="XAZ1019" s="23"/>
      <c r="XBA1019" s="23"/>
      <c r="XBB1019" s="23"/>
      <c r="XBC1019" s="23"/>
      <c r="XBD1019" s="23"/>
      <c r="XBE1019" s="23"/>
      <c r="XBF1019" s="23"/>
      <c r="XBG1019" s="23"/>
      <c r="XBH1019" s="23"/>
      <c r="XBI1019" s="23"/>
      <c r="XBJ1019" s="23"/>
      <c r="XBK1019" s="23"/>
      <c r="XBL1019" s="23"/>
      <c r="XBM1019" s="23"/>
      <c r="XBN1019" s="23"/>
      <c r="XBO1019" s="23"/>
      <c r="XBP1019" s="23"/>
      <c r="XBQ1019" s="23"/>
      <c r="XBR1019" s="23"/>
      <c r="XBS1019" s="23"/>
      <c r="XBT1019" s="23"/>
      <c r="XBU1019" s="23"/>
      <c r="XBV1019" s="23"/>
      <c r="XBW1019" s="23"/>
      <c r="XBX1019" s="23"/>
      <c r="XBY1019" s="23"/>
      <c r="XBZ1019" s="23"/>
      <c r="XCA1019" s="23"/>
      <c r="XCB1019" s="23"/>
      <c r="XCC1019" s="23"/>
      <c r="XCD1019" s="23"/>
      <c r="XCE1019" s="23"/>
      <c r="XCF1019" s="23"/>
      <c r="XCG1019" s="23"/>
      <c r="XCH1019" s="23"/>
      <c r="XCI1019" s="23"/>
      <c r="XCJ1019" s="23"/>
      <c r="XCK1019" s="23"/>
      <c r="XCL1019" s="23"/>
      <c r="XCM1019" s="23"/>
      <c r="XCN1019" s="23"/>
      <c r="XCO1019" s="23"/>
      <c r="XCP1019" s="23"/>
      <c r="XCQ1019" s="23"/>
      <c r="XCR1019" s="23"/>
      <c r="XCS1019" s="23"/>
      <c r="XCT1019" s="23"/>
      <c r="XCU1019" s="23"/>
      <c r="XCV1019" s="23"/>
      <c r="XCW1019" s="26"/>
      <c r="XCX1019" s="26"/>
      <c r="XCY1019" s="26"/>
      <c r="XCZ1019" s="26"/>
      <c r="XDA1019" s="26"/>
      <c r="XDB1019" s="26"/>
      <c r="XDC1019" s="26"/>
      <c r="XDD1019" s="26"/>
      <c r="XDE1019" s="26"/>
      <c r="XDF1019" s="26"/>
      <c r="XDG1019" s="26"/>
      <c r="XDH1019" s="26"/>
      <c r="XDI1019" s="26"/>
      <c r="XDJ1019" s="26"/>
      <c r="XDK1019" s="26"/>
      <c r="XDL1019" s="26"/>
      <c r="XDM1019" s="26"/>
      <c r="XDN1019" s="26"/>
      <c r="XDO1019" s="26"/>
      <c r="XDP1019" s="26"/>
      <c r="XDQ1019" s="26"/>
      <c r="XDR1019" s="26"/>
      <c r="XDS1019" s="26"/>
      <c r="XDT1019" s="26"/>
      <c r="XDU1019" s="26"/>
      <c r="XDV1019" s="26"/>
      <c r="XDW1019" s="26"/>
      <c r="XDX1019" s="26"/>
      <c r="XDY1019" s="26"/>
      <c r="XDZ1019" s="26"/>
      <c r="XEA1019" s="26"/>
      <c r="XEB1019" s="26"/>
      <c r="XEC1019" s="26"/>
      <c r="XED1019" s="26"/>
      <c r="XEE1019" s="26"/>
      <c r="XEF1019" s="26"/>
      <c r="XEG1019" s="26"/>
      <c r="XEH1019" s="26"/>
      <c r="XEI1019" s="26"/>
      <c r="XEJ1019" s="26"/>
      <c r="XEK1019" s="26"/>
      <c r="XEL1019" s="26"/>
      <c r="XEM1019" s="26"/>
      <c r="XEN1019" s="26"/>
      <c r="XEO1019" s="26"/>
      <c r="XEP1019" s="26"/>
      <c r="XEQ1019" s="26"/>
      <c r="XER1019" s="26"/>
      <c r="XES1019" s="26"/>
      <c r="XET1019" s="26"/>
      <c r="XEU1019" s="26"/>
      <c r="XEV1019" s="26"/>
      <c r="XEW1019" s="26"/>
      <c r="XEX1019" s="26"/>
      <c r="XEY1019" s="26"/>
      <c r="XEZ1019" s="26"/>
      <c r="XFA1019" s="26"/>
    </row>
    <row r="1020" s="4" customFormat="1" ht="15" customHeight="1" spans="1:16381">
      <c r="A1020" s="15">
        <v>1016</v>
      </c>
      <c r="B1020" s="16" t="s">
        <v>1785</v>
      </c>
      <c r="C1020" s="17" t="s">
        <v>1812</v>
      </c>
      <c r="D1020" s="18">
        <v>39000</v>
      </c>
      <c r="E1020" s="18">
        <v>39000</v>
      </c>
      <c r="F1020" s="18">
        <f t="shared" si="55"/>
        <v>39000</v>
      </c>
      <c r="G1020" s="17" t="s">
        <v>780</v>
      </c>
      <c r="H1020" s="17" t="s">
        <v>454</v>
      </c>
      <c r="I1020" s="17" t="s">
        <v>21</v>
      </c>
      <c r="J1020" s="20" t="s">
        <v>881</v>
      </c>
      <c r="K1020" s="21">
        <v>43545</v>
      </c>
      <c r="L1020" s="21" t="s">
        <v>23</v>
      </c>
      <c r="M1020" s="15">
        <f t="shared" si="57"/>
        <v>92</v>
      </c>
      <c r="N1020" s="15">
        <f t="shared" si="58"/>
        <v>473.42</v>
      </c>
      <c r="XAH1020" s="23"/>
      <c r="XAI1020" s="23"/>
      <c r="XAJ1020" s="23"/>
      <c r="XAK1020" s="23"/>
      <c r="XAL1020" s="23"/>
      <c r="XAM1020" s="23"/>
      <c r="XAN1020" s="23"/>
      <c r="XAO1020" s="23"/>
      <c r="XAP1020" s="23"/>
      <c r="XAQ1020" s="23"/>
      <c r="XAR1020" s="23"/>
      <c r="XAS1020" s="23"/>
      <c r="XAT1020" s="23"/>
      <c r="XAU1020" s="23"/>
      <c r="XAV1020" s="23"/>
      <c r="XAW1020" s="23"/>
      <c r="XAX1020" s="23"/>
      <c r="XAY1020" s="23"/>
      <c r="XAZ1020" s="23"/>
      <c r="XBA1020" s="23"/>
      <c r="XBB1020" s="23"/>
      <c r="XBC1020" s="23"/>
      <c r="XBD1020" s="23"/>
      <c r="XBE1020" s="23"/>
      <c r="XBF1020" s="23"/>
      <c r="XBG1020" s="23"/>
      <c r="XBH1020" s="23"/>
      <c r="XBI1020" s="23"/>
      <c r="XBJ1020" s="23"/>
      <c r="XBK1020" s="23"/>
      <c r="XBL1020" s="23"/>
      <c r="XBM1020" s="23"/>
      <c r="XBN1020" s="23"/>
      <c r="XBO1020" s="23"/>
      <c r="XBP1020" s="23"/>
      <c r="XBQ1020" s="23"/>
      <c r="XBR1020" s="23"/>
      <c r="XBS1020" s="23"/>
      <c r="XBT1020" s="23"/>
      <c r="XBU1020" s="23"/>
      <c r="XBV1020" s="23"/>
      <c r="XBW1020" s="23"/>
      <c r="XBX1020" s="23"/>
      <c r="XBY1020" s="23"/>
      <c r="XBZ1020" s="23"/>
      <c r="XCA1020" s="23"/>
      <c r="XCB1020" s="23"/>
      <c r="XCC1020" s="23"/>
      <c r="XCD1020" s="23"/>
      <c r="XCE1020" s="23"/>
      <c r="XCF1020" s="23"/>
      <c r="XCG1020" s="23"/>
      <c r="XCH1020" s="23"/>
      <c r="XCI1020" s="23"/>
      <c r="XCJ1020" s="23"/>
      <c r="XCK1020" s="23"/>
      <c r="XCL1020" s="23"/>
      <c r="XCM1020" s="23"/>
      <c r="XCN1020" s="23"/>
      <c r="XCO1020" s="23"/>
      <c r="XCP1020" s="23"/>
      <c r="XCQ1020" s="23"/>
      <c r="XCR1020" s="23"/>
      <c r="XCS1020" s="23"/>
      <c r="XCT1020" s="23"/>
      <c r="XCU1020" s="23"/>
      <c r="XCV1020" s="23"/>
      <c r="XCW1020" s="26"/>
      <c r="XCX1020" s="26"/>
      <c r="XCY1020" s="26"/>
      <c r="XCZ1020" s="26"/>
      <c r="XDA1020" s="26"/>
      <c r="XDB1020" s="26"/>
      <c r="XDC1020" s="26"/>
      <c r="XDD1020" s="26"/>
      <c r="XDE1020" s="26"/>
      <c r="XDF1020" s="26"/>
      <c r="XDG1020" s="26"/>
      <c r="XDH1020" s="26"/>
      <c r="XDI1020" s="26"/>
      <c r="XDJ1020" s="26"/>
      <c r="XDK1020" s="26"/>
      <c r="XDL1020" s="26"/>
      <c r="XDM1020" s="26"/>
      <c r="XDN1020" s="26"/>
      <c r="XDO1020" s="26"/>
      <c r="XDP1020" s="26"/>
      <c r="XDQ1020" s="26"/>
      <c r="XDR1020" s="26"/>
      <c r="XDS1020" s="26"/>
      <c r="XDT1020" s="26"/>
      <c r="XDU1020" s="26"/>
      <c r="XDV1020" s="26"/>
      <c r="XDW1020" s="26"/>
      <c r="XDX1020" s="26"/>
      <c r="XDY1020" s="26"/>
      <c r="XDZ1020" s="26"/>
      <c r="XEA1020" s="26"/>
      <c r="XEB1020" s="26"/>
      <c r="XEC1020" s="26"/>
      <c r="XED1020" s="26"/>
      <c r="XEE1020" s="26"/>
      <c r="XEF1020" s="26"/>
      <c r="XEG1020" s="26"/>
      <c r="XEH1020" s="26"/>
      <c r="XEI1020" s="26"/>
      <c r="XEJ1020" s="26"/>
      <c r="XEK1020" s="26"/>
      <c r="XEL1020" s="26"/>
      <c r="XEM1020" s="26"/>
      <c r="XEN1020" s="26"/>
      <c r="XEO1020" s="26"/>
      <c r="XEP1020" s="26"/>
      <c r="XEQ1020" s="26"/>
      <c r="XER1020" s="26"/>
      <c r="XES1020" s="26"/>
      <c r="XET1020" s="26"/>
      <c r="XEU1020" s="26"/>
      <c r="XEV1020" s="26"/>
      <c r="XEW1020" s="26"/>
      <c r="XEX1020" s="26"/>
      <c r="XEY1020" s="26"/>
      <c r="XEZ1020" s="26"/>
      <c r="XFA1020" s="26"/>
    </row>
    <row r="1021" s="4" customFormat="1" ht="15" customHeight="1" spans="1:16381">
      <c r="A1021" s="15">
        <v>1017</v>
      </c>
      <c r="B1021" s="16" t="s">
        <v>1785</v>
      </c>
      <c r="C1021" s="17" t="s">
        <v>1813</v>
      </c>
      <c r="D1021" s="18">
        <v>10000</v>
      </c>
      <c r="E1021" s="18">
        <v>10000</v>
      </c>
      <c r="F1021" s="18">
        <f t="shared" si="55"/>
        <v>10000</v>
      </c>
      <c r="G1021" s="17" t="s">
        <v>780</v>
      </c>
      <c r="H1021" s="17" t="s">
        <v>454</v>
      </c>
      <c r="I1021" s="17" t="s">
        <v>21</v>
      </c>
      <c r="J1021" s="20" t="s">
        <v>881</v>
      </c>
      <c r="K1021" s="21">
        <v>43545</v>
      </c>
      <c r="L1021" s="21" t="s">
        <v>23</v>
      </c>
      <c r="M1021" s="15">
        <f t="shared" si="57"/>
        <v>92</v>
      </c>
      <c r="N1021" s="15">
        <f t="shared" si="58"/>
        <v>121.39</v>
      </c>
      <c r="XAH1021" s="23"/>
      <c r="XAI1021" s="23"/>
      <c r="XAJ1021" s="23"/>
      <c r="XAK1021" s="23"/>
      <c r="XAL1021" s="23"/>
      <c r="XAM1021" s="23"/>
      <c r="XAN1021" s="23"/>
      <c r="XAO1021" s="23"/>
      <c r="XAP1021" s="23"/>
      <c r="XAQ1021" s="23"/>
      <c r="XAR1021" s="23"/>
      <c r="XAS1021" s="23"/>
      <c r="XAT1021" s="23"/>
      <c r="XAU1021" s="23"/>
      <c r="XAV1021" s="23"/>
      <c r="XAW1021" s="23"/>
      <c r="XAX1021" s="23"/>
      <c r="XAY1021" s="23"/>
      <c r="XAZ1021" s="23"/>
      <c r="XBA1021" s="23"/>
      <c r="XBB1021" s="23"/>
      <c r="XBC1021" s="23"/>
      <c r="XBD1021" s="23"/>
      <c r="XBE1021" s="23"/>
      <c r="XBF1021" s="23"/>
      <c r="XBG1021" s="23"/>
      <c r="XBH1021" s="23"/>
      <c r="XBI1021" s="23"/>
      <c r="XBJ1021" s="23"/>
      <c r="XBK1021" s="23"/>
      <c r="XBL1021" s="23"/>
      <c r="XBM1021" s="23"/>
      <c r="XBN1021" s="23"/>
      <c r="XBO1021" s="23"/>
      <c r="XBP1021" s="23"/>
      <c r="XBQ1021" s="23"/>
      <c r="XBR1021" s="23"/>
      <c r="XBS1021" s="23"/>
      <c r="XBT1021" s="23"/>
      <c r="XBU1021" s="23"/>
      <c r="XBV1021" s="23"/>
      <c r="XBW1021" s="23"/>
      <c r="XBX1021" s="23"/>
      <c r="XBY1021" s="23"/>
      <c r="XBZ1021" s="23"/>
      <c r="XCA1021" s="23"/>
      <c r="XCB1021" s="23"/>
      <c r="XCC1021" s="23"/>
      <c r="XCD1021" s="23"/>
      <c r="XCE1021" s="23"/>
      <c r="XCF1021" s="23"/>
      <c r="XCG1021" s="23"/>
      <c r="XCH1021" s="23"/>
      <c r="XCI1021" s="23"/>
      <c r="XCJ1021" s="23"/>
      <c r="XCK1021" s="23"/>
      <c r="XCL1021" s="23"/>
      <c r="XCM1021" s="23"/>
      <c r="XCN1021" s="23"/>
      <c r="XCO1021" s="23"/>
      <c r="XCP1021" s="23"/>
      <c r="XCQ1021" s="23"/>
      <c r="XCR1021" s="23"/>
      <c r="XCS1021" s="23"/>
      <c r="XCT1021" s="23"/>
      <c r="XCU1021" s="23"/>
      <c r="XCV1021" s="23"/>
      <c r="XCW1021" s="26"/>
      <c r="XCX1021" s="26"/>
      <c r="XCY1021" s="26"/>
      <c r="XCZ1021" s="26"/>
      <c r="XDA1021" s="26"/>
      <c r="XDB1021" s="26"/>
      <c r="XDC1021" s="26"/>
      <c r="XDD1021" s="26"/>
      <c r="XDE1021" s="26"/>
      <c r="XDF1021" s="26"/>
      <c r="XDG1021" s="26"/>
      <c r="XDH1021" s="26"/>
      <c r="XDI1021" s="26"/>
      <c r="XDJ1021" s="26"/>
      <c r="XDK1021" s="26"/>
      <c r="XDL1021" s="26"/>
      <c r="XDM1021" s="26"/>
      <c r="XDN1021" s="26"/>
      <c r="XDO1021" s="26"/>
      <c r="XDP1021" s="26"/>
      <c r="XDQ1021" s="26"/>
      <c r="XDR1021" s="26"/>
      <c r="XDS1021" s="26"/>
      <c r="XDT1021" s="26"/>
      <c r="XDU1021" s="26"/>
      <c r="XDV1021" s="26"/>
      <c r="XDW1021" s="26"/>
      <c r="XDX1021" s="26"/>
      <c r="XDY1021" s="26"/>
      <c r="XDZ1021" s="26"/>
      <c r="XEA1021" s="26"/>
      <c r="XEB1021" s="26"/>
      <c r="XEC1021" s="26"/>
      <c r="XED1021" s="26"/>
      <c r="XEE1021" s="26"/>
      <c r="XEF1021" s="26"/>
      <c r="XEG1021" s="26"/>
      <c r="XEH1021" s="26"/>
      <c r="XEI1021" s="26"/>
      <c r="XEJ1021" s="26"/>
      <c r="XEK1021" s="26"/>
      <c r="XEL1021" s="26"/>
      <c r="XEM1021" s="26"/>
      <c r="XEN1021" s="26"/>
      <c r="XEO1021" s="26"/>
      <c r="XEP1021" s="26"/>
      <c r="XEQ1021" s="26"/>
      <c r="XER1021" s="26"/>
      <c r="XES1021" s="26"/>
      <c r="XET1021" s="26"/>
      <c r="XEU1021" s="26"/>
      <c r="XEV1021" s="26"/>
      <c r="XEW1021" s="26"/>
      <c r="XEX1021" s="26"/>
      <c r="XEY1021" s="26"/>
      <c r="XEZ1021" s="26"/>
      <c r="XFA1021" s="26"/>
    </row>
    <row r="1022" s="4" customFormat="1" ht="15" customHeight="1" spans="1:16381">
      <c r="A1022" s="15">
        <v>1018</v>
      </c>
      <c r="B1022" s="16" t="s">
        <v>1785</v>
      </c>
      <c r="C1022" s="17" t="s">
        <v>1814</v>
      </c>
      <c r="D1022" s="18">
        <v>30000</v>
      </c>
      <c r="E1022" s="18">
        <v>30000</v>
      </c>
      <c r="F1022" s="18">
        <f t="shared" si="55"/>
        <v>30000</v>
      </c>
      <c r="G1022" s="17" t="s">
        <v>1815</v>
      </c>
      <c r="H1022" s="17" t="s">
        <v>1235</v>
      </c>
      <c r="I1022" s="17" t="s">
        <v>21</v>
      </c>
      <c r="J1022" s="20" t="s">
        <v>248</v>
      </c>
      <c r="K1022" s="21">
        <v>43545</v>
      </c>
      <c r="L1022" s="21" t="s">
        <v>23</v>
      </c>
      <c r="M1022" s="15">
        <f t="shared" si="57"/>
        <v>92</v>
      </c>
      <c r="N1022" s="15">
        <f t="shared" si="58"/>
        <v>364.17</v>
      </c>
      <c r="XAH1022" s="23"/>
      <c r="XAI1022" s="23"/>
      <c r="XAJ1022" s="23"/>
      <c r="XAK1022" s="23"/>
      <c r="XAL1022" s="23"/>
      <c r="XAM1022" s="23"/>
      <c r="XAN1022" s="23"/>
      <c r="XAO1022" s="23"/>
      <c r="XAP1022" s="23"/>
      <c r="XAQ1022" s="23"/>
      <c r="XAR1022" s="23"/>
      <c r="XAS1022" s="23"/>
      <c r="XAT1022" s="23"/>
      <c r="XAU1022" s="23"/>
      <c r="XAV1022" s="23"/>
      <c r="XAW1022" s="23"/>
      <c r="XAX1022" s="23"/>
      <c r="XAY1022" s="23"/>
      <c r="XAZ1022" s="23"/>
      <c r="XBA1022" s="23"/>
      <c r="XBB1022" s="23"/>
      <c r="XBC1022" s="23"/>
      <c r="XBD1022" s="23"/>
      <c r="XBE1022" s="23"/>
      <c r="XBF1022" s="23"/>
      <c r="XBG1022" s="23"/>
      <c r="XBH1022" s="23"/>
      <c r="XBI1022" s="23"/>
      <c r="XBJ1022" s="23"/>
      <c r="XBK1022" s="23"/>
      <c r="XBL1022" s="23"/>
      <c r="XBM1022" s="23"/>
      <c r="XBN1022" s="23"/>
      <c r="XBO1022" s="23"/>
      <c r="XBP1022" s="23"/>
      <c r="XBQ1022" s="23"/>
      <c r="XBR1022" s="23"/>
      <c r="XBS1022" s="23"/>
      <c r="XBT1022" s="23"/>
      <c r="XBU1022" s="23"/>
      <c r="XBV1022" s="23"/>
      <c r="XBW1022" s="23"/>
      <c r="XBX1022" s="23"/>
      <c r="XBY1022" s="23"/>
      <c r="XBZ1022" s="23"/>
      <c r="XCA1022" s="23"/>
      <c r="XCB1022" s="23"/>
      <c r="XCC1022" s="23"/>
      <c r="XCD1022" s="23"/>
      <c r="XCE1022" s="23"/>
      <c r="XCF1022" s="23"/>
      <c r="XCG1022" s="23"/>
      <c r="XCH1022" s="23"/>
      <c r="XCI1022" s="23"/>
      <c r="XCJ1022" s="23"/>
      <c r="XCK1022" s="23"/>
      <c r="XCL1022" s="23"/>
      <c r="XCM1022" s="23"/>
      <c r="XCN1022" s="23"/>
      <c r="XCO1022" s="23"/>
      <c r="XCP1022" s="23"/>
      <c r="XCQ1022" s="23"/>
      <c r="XCR1022" s="23"/>
      <c r="XCS1022" s="23"/>
      <c r="XCT1022" s="23"/>
      <c r="XCU1022" s="23"/>
      <c r="XCV1022" s="23"/>
      <c r="XCW1022" s="26"/>
      <c r="XCX1022" s="26"/>
      <c r="XCY1022" s="26"/>
      <c r="XCZ1022" s="26"/>
      <c r="XDA1022" s="26"/>
      <c r="XDB1022" s="26"/>
      <c r="XDC1022" s="26"/>
      <c r="XDD1022" s="26"/>
      <c r="XDE1022" s="26"/>
      <c r="XDF1022" s="26"/>
      <c r="XDG1022" s="26"/>
      <c r="XDH1022" s="26"/>
      <c r="XDI1022" s="26"/>
      <c r="XDJ1022" s="26"/>
      <c r="XDK1022" s="26"/>
      <c r="XDL1022" s="26"/>
      <c r="XDM1022" s="26"/>
      <c r="XDN1022" s="26"/>
      <c r="XDO1022" s="26"/>
      <c r="XDP1022" s="26"/>
      <c r="XDQ1022" s="26"/>
      <c r="XDR1022" s="26"/>
      <c r="XDS1022" s="26"/>
      <c r="XDT1022" s="26"/>
      <c r="XDU1022" s="26"/>
      <c r="XDV1022" s="26"/>
      <c r="XDW1022" s="26"/>
      <c r="XDX1022" s="26"/>
      <c r="XDY1022" s="26"/>
      <c r="XDZ1022" s="26"/>
      <c r="XEA1022" s="26"/>
      <c r="XEB1022" s="26"/>
      <c r="XEC1022" s="26"/>
      <c r="XED1022" s="26"/>
      <c r="XEE1022" s="26"/>
      <c r="XEF1022" s="26"/>
      <c r="XEG1022" s="26"/>
      <c r="XEH1022" s="26"/>
      <c r="XEI1022" s="26"/>
      <c r="XEJ1022" s="26"/>
      <c r="XEK1022" s="26"/>
      <c r="XEL1022" s="26"/>
      <c r="XEM1022" s="26"/>
      <c r="XEN1022" s="26"/>
      <c r="XEO1022" s="26"/>
      <c r="XEP1022" s="26"/>
      <c r="XEQ1022" s="26"/>
      <c r="XER1022" s="26"/>
      <c r="XES1022" s="26"/>
      <c r="XET1022" s="26"/>
      <c r="XEU1022" s="26"/>
      <c r="XEV1022" s="26"/>
      <c r="XEW1022" s="26"/>
      <c r="XEX1022" s="26"/>
      <c r="XEY1022" s="26"/>
      <c r="XEZ1022" s="26"/>
      <c r="XFA1022" s="26"/>
    </row>
    <row r="1023" s="4" customFormat="1" ht="15" customHeight="1" spans="1:16381">
      <c r="A1023" s="15">
        <v>1019</v>
      </c>
      <c r="B1023" s="16" t="s">
        <v>1785</v>
      </c>
      <c r="C1023" s="17" t="s">
        <v>1816</v>
      </c>
      <c r="D1023" s="18">
        <v>18000</v>
      </c>
      <c r="E1023" s="18">
        <v>18000</v>
      </c>
      <c r="F1023" s="18">
        <f t="shared" si="55"/>
        <v>18000</v>
      </c>
      <c r="G1023" s="17" t="s">
        <v>1817</v>
      </c>
      <c r="H1023" s="17" t="s">
        <v>905</v>
      </c>
      <c r="I1023" s="17" t="s">
        <v>189</v>
      </c>
      <c r="J1023" s="20" t="s">
        <v>248</v>
      </c>
      <c r="K1023" s="21">
        <v>43545</v>
      </c>
      <c r="L1023" s="21" t="s">
        <v>23</v>
      </c>
      <c r="M1023" s="15">
        <f t="shared" si="57"/>
        <v>92</v>
      </c>
      <c r="N1023" s="15">
        <f t="shared" si="58"/>
        <v>200.1</v>
      </c>
      <c r="XAH1023" s="23"/>
      <c r="XAI1023" s="23"/>
      <c r="XAJ1023" s="23"/>
      <c r="XAK1023" s="23"/>
      <c r="XAL1023" s="23"/>
      <c r="XAM1023" s="23"/>
      <c r="XAN1023" s="23"/>
      <c r="XAO1023" s="23"/>
      <c r="XAP1023" s="23"/>
      <c r="XAQ1023" s="23"/>
      <c r="XAR1023" s="23"/>
      <c r="XAS1023" s="23"/>
      <c r="XAT1023" s="23"/>
      <c r="XAU1023" s="23"/>
      <c r="XAV1023" s="23"/>
      <c r="XAW1023" s="23"/>
      <c r="XAX1023" s="23"/>
      <c r="XAY1023" s="23"/>
      <c r="XAZ1023" s="23"/>
      <c r="XBA1023" s="23"/>
      <c r="XBB1023" s="23"/>
      <c r="XBC1023" s="23"/>
      <c r="XBD1023" s="23"/>
      <c r="XBE1023" s="23"/>
      <c r="XBF1023" s="23"/>
      <c r="XBG1023" s="23"/>
      <c r="XBH1023" s="23"/>
      <c r="XBI1023" s="23"/>
      <c r="XBJ1023" s="23"/>
      <c r="XBK1023" s="23"/>
      <c r="XBL1023" s="23"/>
      <c r="XBM1023" s="23"/>
      <c r="XBN1023" s="23"/>
      <c r="XBO1023" s="23"/>
      <c r="XBP1023" s="23"/>
      <c r="XBQ1023" s="23"/>
      <c r="XBR1023" s="23"/>
      <c r="XBS1023" s="23"/>
      <c r="XBT1023" s="23"/>
      <c r="XBU1023" s="23"/>
      <c r="XBV1023" s="23"/>
      <c r="XBW1023" s="23"/>
      <c r="XBX1023" s="23"/>
      <c r="XBY1023" s="23"/>
      <c r="XBZ1023" s="23"/>
      <c r="XCA1023" s="23"/>
      <c r="XCB1023" s="23"/>
      <c r="XCC1023" s="23"/>
      <c r="XCD1023" s="23"/>
      <c r="XCE1023" s="23"/>
      <c r="XCF1023" s="23"/>
      <c r="XCG1023" s="23"/>
      <c r="XCH1023" s="23"/>
      <c r="XCI1023" s="23"/>
      <c r="XCJ1023" s="23"/>
      <c r="XCK1023" s="23"/>
      <c r="XCL1023" s="23"/>
      <c r="XCM1023" s="23"/>
      <c r="XCN1023" s="23"/>
      <c r="XCO1023" s="23"/>
      <c r="XCP1023" s="23"/>
      <c r="XCQ1023" s="23"/>
      <c r="XCR1023" s="23"/>
      <c r="XCS1023" s="23"/>
      <c r="XCT1023" s="23"/>
      <c r="XCU1023" s="23"/>
      <c r="XCV1023" s="23"/>
      <c r="XCW1023" s="26"/>
      <c r="XCX1023" s="26"/>
      <c r="XCY1023" s="26"/>
      <c r="XCZ1023" s="26"/>
      <c r="XDA1023" s="26"/>
      <c r="XDB1023" s="26"/>
      <c r="XDC1023" s="26"/>
      <c r="XDD1023" s="26"/>
      <c r="XDE1023" s="26"/>
      <c r="XDF1023" s="26"/>
      <c r="XDG1023" s="26"/>
      <c r="XDH1023" s="26"/>
      <c r="XDI1023" s="26"/>
      <c r="XDJ1023" s="26"/>
      <c r="XDK1023" s="26"/>
      <c r="XDL1023" s="26"/>
      <c r="XDM1023" s="26"/>
      <c r="XDN1023" s="26"/>
      <c r="XDO1023" s="26"/>
      <c r="XDP1023" s="26"/>
      <c r="XDQ1023" s="26"/>
      <c r="XDR1023" s="26"/>
      <c r="XDS1023" s="26"/>
      <c r="XDT1023" s="26"/>
      <c r="XDU1023" s="26"/>
      <c r="XDV1023" s="26"/>
      <c r="XDW1023" s="26"/>
      <c r="XDX1023" s="26"/>
      <c r="XDY1023" s="26"/>
      <c r="XDZ1023" s="26"/>
      <c r="XEA1023" s="26"/>
      <c r="XEB1023" s="26"/>
      <c r="XEC1023" s="26"/>
      <c r="XED1023" s="26"/>
      <c r="XEE1023" s="26"/>
      <c r="XEF1023" s="26"/>
      <c r="XEG1023" s="26"/>
      <c r="XEH1023" s="26"/>
      <c r="XEI1023" s="26"/>
      <c r="XEJ1023" s="26"/>
      <c r="XEK1023" s="26"/>
      <c r="XEL1023" s="26"/>
      <c r="XEM1023" s="26"/>
      <c r="XEN1023" s="26"/>
      <c r="XEO1023" s="26"/>
      <c r="XEP1023" s="26"/>
      <c r="XEQ1023" s="26"/>
      <c r="XER1023" s="26"/>
      <c r="XES1023" s="26"/>
      <c r="XET1023" s="26"/>
      <c r="XEU1023" s="26"/>
      <c r="XEV1023" s="26"/>
      <c r="XEW1023" s="26"/>
      <c r="XEX1023" s="26"/>
      <c r="XEY1023" s="26"/>
      <c r="XEZ1023" s="26"/>
      <c r="XFA1023" s="26"/>
    </row>
    <row r="1024" s="4" customFormat="1" ht="15" customHeight="1" spans="1:16381">
      <c r="A1024" s="15">
        <v>1020</v>
      </c>
      <c r="B1024" s="16" t="s">
        <v>1785</v>
      </c>
      <c r="C1024" s="17" t="s">
        <v>1818</v>
      </c>
      <c r="D1024" s="18">
        <v>20000</v>
      </c>
      <c r="E1024" s="18">
        <v>20000</v>
      </c>
      <c r="F1024" s="18">
        <f t="shared" si="55"/>
        <v>20000</v>
      </c>
      <c r="G1024" s="17" t="s">
        <v>590</v>
      </c>
      <c r="H1024" s="17" t="s">
        <v>591</v>
      </c>
      <c r="I1024" s="17" t="s">
        <v>21</v>
      </c>
      <c r="J1024" s="20" t="s">
        <v>248</v>
      </c>
      <c r="K1024" s="21">
        <v>43545</v>
      </c>
      <c r="L1024" s="21" t="s">
        <v>23</v>
      </c>
      <c r="M1024" s="15">
        <f t="shared" si="57"/>
        <v>92</v>
      </c>
      <c r="N1024" s="15">
        <f t="shared" si="58"/>
        <v>242.78</v>
      </c>
      <c r="XAH1024" s="23"/>
      <c r="XAI1024" s="23"/>
      <c r="XAJ1024" s="23"/>
      <c r="XAK1024" s="23"/>
      <c r="XAL1024" s="23"/>
      <c r="XAM1024" s="23"/>
      <c r="XAN1024" s="23"/>
      <c r="XAO1024" s="23"/>
      <c r="XAP1024" s="23"/>
      <c r="XAQ1024" s="23"/>
      <c r="XAR1024" s="23"/>
      <c r="XAS1024" s="23"/>
      <c r="XAT1024" s="23"/>
      <c r="XAU1024" s="23"/>
      <c r="XAV1024" s="23"/>
      <c r="XAW1024" s="23"/>
      <c r="XAX1024" s="23"/>
      <c r="XAY1024" s="23"/>
      <c r="XAZ1024" s="23"/>
      <c r="XBA1024" s="23"/>
      <c r="XBB1024" s="23"/>
      <c r="XBC1024" s="23"/>
      <c r="XBD1024" s="23"/>
      <c r="XBE1024" s="23"/>
      <c r="XBF1024" s="23"/>
      <c r="XBG1024" s="23"/>
      <c r="XBH1024" s="23"/>
      <c r="XBI1024" s="23"/>
      <c r="XBJ1024" s="23"/>
      <c r="XBK1024" s="23"/>
      <c r="XBL1024" s="23"/>
      <c r="XBM1024" s="23"/>
      <c r="XBN1024" s="23"/>
      <c r="XBO1024" s="23"/>
      <c r="XBP1024" s="23"/>
      <c r="XBQ1024" s="23"/>
      <c r="XBR1024" s="23"/>
      <c r="XBS1024" s="23"/>
      <c r="XBT1024" s="23"/>
      <c r="XBU1024" s="23"/>
      <c r="XBV1024" s="23"/>
      <c r="XBW1024" s="23"/>
      <c r="XBX1024" s="23"/>
      <c r="XBY1024" s="23"/>
      <c r="XBZ1024" s="23"/>
      <c r="XCA1024" s="23"/>
      <c r="XCB1024" s="23"/>
      <c r="XCC1024" s="23"/>
      <c r="XCD1024" s="23"/>
      <c r="XCE1024" s="23"/>
      <c r="XCF1024" s="23"/>
      <c r="XCG1024" s="23"/>
      <c r="XCH1024" s="23"/>
      <c r="XCI1024" s="23"/>
      <c r="XCJ1024" s="23"/>
      <c r="XCK1024" s="23"/>
      <c r="XCL1024" s="23"/>
      <c r="XCM1024" s="23"/>
      <c r="XCN1024" s="23"/>
      <c r="XCO1024" s="23"/>
      <c r="XCP1024" s="23"/>
      <c r="XCQ1024" s="23"/>
      <c r="XCR1024" s="23"/>
      <c r="XCS1024" s="23"/>
      <c r="XCT1024" s="23"/>
      <c r="XCU1024" s="23"/>
      <c r="XCV1024" s="23"/>
      <c r="XCW1024" s="26"/>
      <c r="XCX1024" s="26"/>
      <c r="XCY1024" s="26"/>
      <c r="XCZ1024" s="26"/>
      <c r="XDA1024" s="26"/>
      <c r="XDB1024" s="26"/>
      <c r="XDC1024" s="26"/>
      <c r="XDD1024" s="26"/>
      <c r="XDE1024" s="26"/>
      <c r="XDF1024" s="26"/>
      <c r="XDG1024" s="26"/>
      <c r="XDH1024" s="26"/>
      <c r="XDI1024" s="26"/>
      <c r="XDJ1024" s="26"/>
      <c r="XDK1024" s="26"/>
      <c r="XDL1024" s="26"/>
      <c r="XDM1024" s="26"/>
      <c r="XDN1024" s="26"/>
      <c r="XDO1024" s="26"/>
      <c r="XDP1024" s="26"/>
      <c r="XDQ1024" s="26"/>
      <c r="XDR1024" s="26"/>
      <c r="XDS1024" s="26"/>
      <c r="XDT1024" s="26"/>
      <c r="XDU1024" s="26"/>
      <c r="XDV1024" s="26"/>
      <c r="XDW1024" s="26"/>
      <c r="XDX1024" s="26"/>
      <c r="XDY1024" s="26"/>
      <c r="XDZ1024" s="26"/>
      <c r="XEA1024" s="26"/>
      <c r="XEB1024" s="26"/>
      <c r="XEC1024" s="26"/>
      <c r="XED1024" s="26"/>
      <c r="XEE1024" s="26"/>
      <c r="XEF1024" s="26"/>
      <c r="XEG1024" s="26"/>
      <c r="XEH1024" s="26"/>
      <c r="XEI1024" s="26"/>
      <c r="XEJ1024" s="26"/>
      <c r="XEK1024" s="26"/>
      <c r="XEL1024" s="26"/>
      <c r="XEM1024" s="26"/>
      <c r="XEN1024" s="26"/>
      <c r="XEO1024" s="26"/>
      <c r="XEP1024" s="26"/>
      <c r="XEQ1024" s="26"/>
      <c r="XER1024" s="26"/>
      <c r="XES1024" s="26"/>
      <c r="XET1024" s="26"/>
      <c r="XEU1024" s="26"/>
      <c r="XEV1024" s="26"/>
      <c r="XEW1024" s="26"/>
      <c r="XEX1024" s="26"/>
      <c r="XEY1024" s="26"/>
      <c r="XEZ1024" s="26"/>
      <c r="XFA1024" s="26"/>
    </row>
    <row r="1025" s="4" customFormat="1" ht="15" customHeight="1" spans="1:16381">
      <c r="A1025" s="15">
        <v>1021</v>
      </c>
      <c r="B1025" s="16" t="s">
        <v>1785</v>
      </c>
      <c r="C1025" s="17" t="s">
        <v>1819</v>
      </c>
      <c r="D1025" s="18">
        <v>20000</v>
      </c>
      <c r="E1025" s="18">
        <v>20000</v>
      </c>
      <c r="F1025" s="18">
        <f t="shared" si="55"/>
        <v>20000</v>
      </c>
      <c r="G1025" s="17" t="s">
        <v>1820</v>
      </c>
      <c r="H1025" s="17" t="s">
        <v>1821</v>
      </c>
      <c r="I1025" s="17" t="s">
        <v>189</v>
      </c>
      <c r="J1025" s="20" t="s">
        <v>881</v>
      </c>
      <c r="K1025" s="21">
        <v>43545</v>
      </c>
      <c r="L1025" s="21" t="s">
        <v>23</v>
      </c>
      <c r="M1025" s="15">
        <f t="shared" si="57"/>
        <v>92</v>
      </c>
      <c r="N1025" s="15">
        <f t="shared" si="58"/>
        <v>222.33</v>
      </c>
      <c r="XAH1025" s="23"/>
      <c r="XAI1025" s="23"/>
      <c r="XAJ1025" s="23"/>
      <c r="XAK1025" s="23"/>
      <c r="XAL1025" s="23"/>
      <c r="XAM1025" s="23"/>
      <c r="XAN1025" s="23"/>
      <c r="XAO1025" s="23"/>
      <c r="XAP1025" s="23"/>
      <c r="XAQ1025" s="23"/>
      <c r="XAR1025" s="23"/>
      <c r="XAS1025" s="23"/>
      <c r="XAT1025" s="23"/>
      <c r="XAU1025" s="23"/>
      <c r="XAV1025" s="23"/>
      <c r="XAW1025" s="23"/>
      <c r="XAX1025" s="23"/>
      <c r="XAY1025" s="23"/>
      <c r="XAZ1025" s="23"/>
      <c r="XBA1025" s="23"/>
      <c r="XBB1025" s="23"/>
      <c r="XBC1025" s="23"/>
      <c r="XBD1025" s="23"/>
      <c r="XBE1025" s="23"/>
      <c r="XBF1025" s="23"/>
      <c r="XBG1025" s="23"/>
      <c r="XBH1025" s="23"/>
      <c r="XBI1025" s="23"/>
      <c r="XBJ1025" s="23"/>
      <c r="XBK1025" s="23"/>
      <c r="XBL1025" s="23"/>
      <c r="XBM1025" s="23"/>
      <c r="XBN1025" s="23"/>
      <c r="XBO1025" s="23"/>
      <c r="XBP1025" s="23"/>
      <c r="XBQ1025" s="23"/>
      <c r="XBR1025" s="23"/>
      <c r="XBS1025" s="23"/>
      <c r="XBT1025" s="23"/>
      <c r="XBU1025" s="23"/>
      <c r="XBV1025" s="23"/>
      <c r="XBW1025" s="23"/>
      <c r="XBX1025" s="23"/>
      <c r="XBY1025" s="23"/>
      <c r="XBZ1025" s="23"/>
      <c r="XCA1025" s="23"/>
      <c r="XCB1025" s="23"/>
      <c r="XCC1025" s="23"/>
      <c r="XCD1025" s="23"/>
      <c r="XCE1025" s="23"/>
      <c r="XCF1025" s="23"/>
      <c r="XCG1025" s="23"/>
      <c r="XCH1025" s="23"/>
      <c r="XCI1025" s="23"/>
      <c r="XCJ1025" s="23"/>
      <c r="XCK1025" s="23"/>
      <c r="XCL1025" s="23"/>
      <c r="XCM1025" s="23"/>
      <c r="XCN1025" s="23"/>
      <c r="XCO1025" s="23"/>
      <c r="XCP1025" s="23"/>
      <c r="XCQ1025" s="23"/>
      <c r="XCR1025" s="23"/>
      <c r="XCS1025" s="23"/>
      <c r="XCT1025" s="23"/>
      <c r="XCU1025" s="23"/>
      <c r="XCV1025" s="23"/>
      <c r="XCW1025" s="26"/>
      <c r="XCX1025" s="26"/>
      <c r="XCY1025" s="26"/>
      <c r="XCZ1025" s="26"/>
      <c r="XDA1025" s="26"/>
      <c r="XDB1025" s="26"/>
      <c r="XDC1025" s="26"/>
      <c r="XDD1025" s="26"/>
      <c r="XDE1025" s="26"/>
      <c r="XDF1025" s="26"/>
      <c r="XDG1025" s="26"/>
      <c r="XDH1025" s="26"/>
      <c r="XDI1025" s="26"/>
      <c r="XDJ1025" s="26"/>
      <c r="XDK1025" s="26"/>
      <c r="XDL1025" s="26"/>
      <c r="XDM1025" s="26"/>
      <c r="XDN1025" s="26"/>
      <c r="XDO1025" s="26"/>
      <c r="XDP1025" s="26"/>
      <c r="XDQ1025" s="26"/>
      <c r="XDR1025" s="26"/>
      <c r="XDS1025" s="26"/>
      <c r="XDT1025" s="26"/>
      <c r="XDU1025" s="26"/>
      <c r="XDV1025" s="26"/>
      <c r="XDW1025" s="26"/>
      <c r="XDX1025" s="26"/>
      <c r="XDY1025" s="26"/>
      <c r="XDZ1025" s="26"/>
      <c r="XEA1025" s="26"/>
      <c r="XEB1025" s="26"/>
      <c r="XEC1025" s="26"/>
      <c r="XED1025" s="26"/>
      <c r="XEE1025" s="26"/>
      <c r="XEF1025" s="26"/>
      <c r="XEG1025" s="26"/>
      <c r="XEH1025" s="26"/>
      <c r="XEI1025" s="26"/>
      <c r="XEJ1025" s="26"/>
      <c r="XEK1025" s="26"/>
      <c r="XEL1025" s="26"/>
      <c r="XEM1025" s="26"/>
      <c r="XEN1025" s="26"/>
      <c r="XEO1025" s="26"/>
      <c r="XEP1025" s="26"/>
      <c r="XEQ1025" s="26"/>
      <c r="XER1025" s="26"/>
      <c r="XES1025" s="26"/>
      <c r="XET1025" s="26"/>
      <c r="XEU1025" s="26"/>
      <c r="XEV1025" s="26"/>
      <c r="XEW1025" s="26"/>
      <c r="XEX1025" s="26"/>
      <c r="XEY1025" s="26"/>
      <c r="XEZ1025" s="26"/>
      <c r="XFA1025" s="26"/>
    </row>
    <row r="1026" s="4" customFormat="1" ht="15" customHeight="1" spans="1:16381">
      <c r="A1026" s="15">
        <v>1022</v>
      </c>
      <c r="B1026" s="16" t="s">
        <v>1785</v>
      </c>
      <c r="C1026" s="17" t="s">
        <v>1822</v>
      </c>
      <c r="D1026" s="18">
        <v>32000</v>
      </c>
      <c r="E1026" s="18">
        <v>32000</v>
      </c>
      <c r="F1026" s="18">
        <f t="shared" si="55"/>
        <v>32000</v>
      </c>
      <c r="G1026" s="17" t="s">
        <v>353</v>
      </c>
      <c r="H1026" s="17" t="s">
        <v>266</v>
      </c>
      <c r="I1026" s="17" t="s">
        <v>189</v>
      </c>
      <c r="J1026" s="20" t="s">
        <v>248</v>
      </c>
      <c r="K1026" s="21">
        <v>43545</v>
      </c>
      <c r="L1026" s="21" t="s">
        <v>23</v>
      </c>
      <c r="M1026" s="15">
        <f t="shared" si="57"/>
        <v>92</v>
      </c>
      <c r="N1026" s="15">
        <f t="shared" si="58"/>
        <v>355.73</v>
      </c>
      <c r="XAH1026" s="23"/>
      <c r="XAI1026" s="23"/>
      <c r="XAJ1026" s="23"/>
      <c r="XAK1026" s="23"/>
      <c r="XAL1026" s="23"/>
      <c r="XAM1026" s="23"/>
      <c r="XAN1026" s="23"/>
      <c r="XAO1026" s="23"/>
      <c r="XAP1026" s="23"/>
      <c r="XAQ1026" s="23"/>
      <c r="XAR1026" s="23"/>
      <c r="XAS1026" s="23"/>
      <c r="XAT1026" s="23"/>
      <c r="XAU1026" s="23"/>
      <c r="XAV1026" s="23"/>
      <c r="XAW1026" s="23"/>
      <c r="XAX1026" s="23"/>
      <c r="XAY1026" s="23"/>
      <c r="XAZ1026" s="23"/>
      <c r="XBA1026" s="23"/>
      <c r="XBB1026" s="23"/>
      <c r="XBC1026" s="23"/>
      <c r="XBD1026" s="23"/>
      <c r="XBE1026" s="23"/>
      <c r="XBF1026" s="23"/>
      <c r="XBG1026" s="23"/>
      <c r="XBH1026" s="23"/>
      <c r="XBI1026" s="23"/>
      <c r="XBJ1026" s="23"/>
      <c r="XBK1026" s="23"/>
      <c r="XBL1026" s="23"/>
      <c r="XBM1026" s="23"/>
      <c r="XBN1026" s="23"/>
      <c r="XBO1026" s="23"/>
      <c r="XBP1026" s="23"/>
      <c r="XBQ1026" s="23"/>
      <c r="XBR1026" s="23"/>
      <c r="XBS1026" s="23"/>
      <c r="XBT1026" s="23"/>
      <c r="XBU1026" s="23"/>
      <c r="XBV1026" s="23"/>
      <c r="XBW1026" s="23"/>
      <c r="XBX1026" s="23"/>
      <c r="XBY1026" s="23"/>
      <c r="XBZ1026" s="23"/>
      <c r="XCA1026" s="23"/>
      <c r="XCB1026" s="23"/>
      <c r="XCC1026" s="23"/>
      <c r="XCD1026" s="23"/>
      <c r="XCE1026" s="23"/>
      <c r="XCF1026" s="23"/>
      <c r="XCG1026" s="23"/>
      <c r="XCH1026" s="23"/>
      <c r="XCI1026" s="23"/>
      <c r="XCJ1026" s="23"/>
      <c r="XCK1026" s="23"/>
      <c r="XCL1026" s="23"/>
      <c r="XCM1026" s="23"/>
      <c r="XCN1026" s="23"/>
      <c r="XCO1026" s="23"/>
      <c r="XCP1026" s="23"/>
      <c r="XCQ1026" s="23"/>
      <c r="XCR1026" s="23"/>
      <c r="XCS1026" s="23"/>
      <c r="XCT1026" s="23"/>
      <c r="XCU1026" s="23"/>
      <c r="XCV1026" s="23"/>
      <c r="XCW1026" s="26"/>
      <c r="XCX1026" s="26"/>
      <c r="XCY1026" s="26"/>
      <c r="XCZ1026" s="26"/>
      <c r="XDA1026" s="26"/>
      <c r="XDB1026" s="26"/>
      <c r="XDC1026" s="26"/>
      <c r="XDD1026" s="26"/>
      <c r="XDE1026" s="26"/>
      <c r="XDF1026" s="26"/>
      <c r="XDG1026" s="26"/>
      <c r="XDH1026" s="26"/>
      <c r="XDI1026" s="26"/>
      <c r="XDJ1026" s="26"/>
      <c r="XDK1026" s="26"/>
      <c r="XDL1026" s="26"/>
      <c r="XDM1026" s="26"/>
      <c r="XDN1026" s="26"/>
      <c r="XDO1026" s="26"/>
      <c r="XDP1026" s="26"/>
      <c r="XDQ1026" s="26"/>
      <c r="XDR1026" s="26"/>
      <c r="XDS1026" s="26"/>
      <c r="XDT1026" s="26"/>
      <c r="XDU1026" s="26"/>
      <c r="XDV1026" s="26"/>
      <c r="XDW1026" s="26"/>
      <c r="XDX1026" s="26"/>
      <c r="XDY1026" s="26"/>
      <c r="XDZ1026" s="26"/>
      <c r="XEA1026" s="26"/>
      <c r="XEB1026" s="26"/>
      <c r="XEC1026" s="26"/>
      <c r="XED1026" s="26"/>
      <c r="XEE1026" s="26"/>
      <c r="XEF1026" s="26"/>
      <c r="XEG1026" s="26"/>
      <c r="XEH1026" s="26"/>
      <c r="XEI1026" s="26"/>
      <c r="XEJ1026" s="26"/>
      <c r="XEK1026" s="26"/>
      <c r="XEL1026" s="26"/>
      <c r="XEM1026" s="26"/>
      <c r="XEN1026" s="26"/>
      <c r="XEO1026" s="26"/>
      <c r="XEP1026" s="26"/>
      <c r="XEQ1026" s="26"/>
      <c r="XER1026" s="26"/>
      <c r="XES1026" s="26"/>
      <c r="XET1026" s="26"/>
      <c r="XEU1026" s="26"/>
      <c r="XEV1026" s="26"/>
      <c r="XEW1026" s="26"/>
      <c r="XEX1026" s="26"/>
      <c r="XEY1026" s="26"/>
      <c r="XEZ1026" s="26"/>
      <c r="XFA1026" s="26"/>
    </row>
    <row r="1027" s="4" customFormat="1" ht="15" customHeight="1" spans="1:16381">
      <c r="A1027" s="15">
        <v>1023</v>
      </c>
      <c r="B1027" s="16" t="s">
        <v>1785</v>
      </c>
      <c r="C1027" s="17" t="s">
        <v>1823</v>
      </c>
      <c r="D1027" s="18">
        <v>40000</v>
      </c>
      <c r="E1027" s="18">
        <v>40000</v>
      </c>
      <c r="F1027" s="18">
        <f t="shared" si="55"/>
        <v>40000</v>
      </c>
      <c r="G1027" s="17" t="s">
        <v>1824</v>
      </c>
      <c r="H1027" s="17" t="s">
        <v>602</v>
      </c>
      <c r="I1027" s="17" t="s">
        <v>189</v>
      </c>
      <c r="J1027" s="20" t="s">
        <v>248</v>
      </c>
      <c r="K1027" s="21">
        <v>43545</v>
      </c>
      <c r="L1027" s="21" t="s">
        <v>23</v>
      </c>
      <c r="M1027" s="15">
        <f t="shared" si="57"/>
        <v>92</v>
      </c>
      <c r="N1027" s="15">
        <f t="shared" si="58"/>
        <v>444.67</v>
      </c>
      <c r="XAH1027" s="23"/>
      <c r="XAI1027" s="23"/>
      <c r="XAJ1027" s="23"/>
      <c r="XAK1027" s="23"/>
      <c r="XAL1027" s="23"/>
      <c r="XAM1027" s="23"/>
      <c r="XAN1027" s="23"/>
      <c r="XAO1027" s="23"/>
      <c r="XAP1027" s="23"/>
      <c r="XAQ1027" s="23"/>
      <c r="XAR1027" s="23"/>
      <c r="XAS1027" s="23"/>
      <c r="XAT1027" s="23"/>
      <c r="XAU1027" s="23"/>
      <c r="XAV1027" s="23"/>
      <c r="XAW1027" s="23"/>
      <c r="XAX1027" s="23"/>
      <c r="XAY1027" s="23"/>
      <c r="XAZ1027" s="23"/>
      <c r="XBA1027" s="23"/>
      <c r="XBB1027" s="23"/>
      <c r="XBC1027" s="23"/>
      <c r="XBD1027" s="23"/>
      <c r="XBE1027" s="23"/>
      <c r="XBF1027" s="23"/>
      <c r="XBG1027" s="23"/>
      <c r="XBH1027" s="23"/>
      <c r="XBI1027" s="23"/>
      <c r="XBJ1027" s="23"/>
      <c r="XBK1027" s="23"/>
      <c r="XBL1027" s="23"/>
      <c r="XBM1027" s="23"/>
      <c r="XBN1027" s="23"/>
      <c r="XBO1027" s="23"/>
      <c r="XBP1027" s="23"/>
      <c r="XBQ1027" s="23"/>
      <c r="XBR1027" s="23"/>
      <c r="XBS1027" s="23"/>
      <c r="XBT1027" s="23"/>
      <c r="XBU1027" s="23"/>
      <c r="XBV1027" s="23"/>
      <c r="XBW1027" s="23"/>
      <c r="XBX1027" s="23"/>
      <c r="XBY1027" s="23"/>
      <c r="XBZ1027" s="23"/>
      <c r="XCA1027" s="23"/>
      <c r="XCB1027" s="23"/>
      <c r="XCC1027" s="23"/>
      <c r="XCD1027" s="23"/>
      <c r="XCE1027" s="23"/>
      <c r="XCF1027" s="23"/>
      <c r="XCG1027" s="23"/>
      <c r="XCH1027" s="23"/>
      <c r="XCI1027" s="23"/>
      <c r="XCJ1027" s="23"/>
      <c r="XCK1027" s="23"/>
      <c r="XCL1027" s="23"/>
      <c r="XCM1027" s="23"/>
      <c r="XCN1027" s="23"/>
      <c r="XCO1027" s="23"/>
      <c r="XCP1027" s="23"/>
      <c r="XCQ1027" s="23"/>
      <c r="XCR1027" s="23"/>
      <c r="XCS1027" s="23"/>
      <c r="XCT1027" s="23"/>
      <c r="XCU1027" s="23"/>
      <c r="XCV1027" s="23"/>
      <c r="XCW1027" s="26"/>
      <c r="XCX1027" s="26"/>
      <c r="XCY1027" s="26"/>
      <c r="XCZ1027" s="26"/>
      <c r="XDA1027" s="26"/>
      <c r="XDB1027" s="26"/>
      <c r="XDC1027" s="26"/>
      <c r="XDD1027" s="26"/>
      <c r="XDE1027" s="26"/>
      <c r="XDF1027" s="26"/>
      <c r="XDG1027" s="26"/>
      <c r="XDH1027" s="26"/>
      <c r="XDI1027" s="26"/>
      <c r="XDJ1027" s="26"/>
      <c r="XDK1027" s="26"/>
      <c r="XDL1027" s="26"/>
      <c r="XDM1027" s="26"/>
      <c r="XDN1027" s="26"/>
      <c r="XDO1027" s="26"/>
      <c r="XDP1027" s="26"/>
      <c r="XDQ1027" s="26"/>
      <c r="XDR1027" s="26"/>
      <c r="XDS1027" s="26"/>
      <c r="XDT1027" s="26"/>
      <c r="XDU1027" s="26"/>
      <c r="XDV1027" s="26"/>
      <c r="XDW1027" s="26"/>
      <c r="XDX1027" s="26"/>
      <c r="XDY1027" s="26"/>
      <c r="XDZ1027" s="26"/>
      <c r="XEA1027" s="26"/>
      <c r="XEB1027" s="26"/>
      <c r="XEC1027" s="26"/>
      <c r="XED1027" s="26"/>
      <c r="XEE1027" s="26"/>
      <c r="XEF1027" s="26"/>
      <c r="XEG1027" s="26"/>
      <c r="XEH1027" s="26"/>
      <c r="XEI1027" s="26"/>
      <c r="XEJ1027" s="26"/>
      <c r="XEK1027" s="26"/>
      <c r="XEL1027" s="26"/>
      <c r="XEM1027" s="26"/>
      <c r="XEN1027" s="26"/>
      <c r="XEO1027" s="26"/>
      <c r="XEP1027" s="26"/>
      <c r="XEQ1027" s="26"/>
      <c r="XER1027" s="26"/>
      <c r="XES1027" s="26"/>
      <c r="XET1027" s="26"/>
      <c r="XEU1027" s="26"/>
      <c r="XEV1027" s="26"/>
      <c r="XEW1027" s="26"/>
      <c r="XEX1027" s="26"/>
      <c r="XEY1027" s="26"/>
      <c r="XEZ1027" s="26"/>
      <c r="XFA1027" s="26"/>
    </row>
    <row r="1028" s="4" customFormat="1" ht="15" customHeight="1" spans="1:16381">
      <c r="A1028" s="15">
        <v>1024</v>
      </c>
      <c r="B1028" s="16" t="s">
        <v>1785</v>
      </c>
      <c r="C1028" s="17" t="s">
        <v>1825</v>
      </c>
      <c r="D1028" s="18">
        <v>20000</v>
      </c>
      <c r="E1028" s="18">
        <v>17500</v>
      </c>
      <c r="F1028" s="18">
        <f t="shared" si="55"/>
        <v>17500</v>
      </c>
      <c r="G1028" s="17" t="s">
        <v>1826</v>
      </c>
      <c r="H1028" s="17" t="s">
        <v>1827</v>
      </c>
      <c r="I1028" s="17" t="s">
        <v>189</v>
      </c>
      <c r="J1028" s="20" t="s">
        <v>881</v>
      </c>
      <c r="K1028" s="21">
        <v>43545</v>
      </c>
      <c r="L1028" s="21" t="s">
        <v>23</v>
      </c>
      <c r="M1028" s="15">
        <f t="shared" si="57"/>
        <v>92</v>
      </c>
      <c r="N1028" s="15">
        <f t="shared" si="58"/>
        <v>194.54</v>
      </c>
      <c r="XAH1028" s="23"/>
      <c r="XAI1028" s="23"/>
      <c r="XAJ1028" s="23"/>
      <c r="XAK1028" s="23"/>
      <c r="XAL1028" s="23"/>
      <c r="XAM1028" s="23"/>
      <c r="XAN1028" s="23"/>
      <c r="XAO1028" s="23"/>
      <c r="XAP1028" s="23"/>
      <c r="XAQ1028" s="23"/>
      <c r="XAR1028" s="23"/>
      <c r="XAS1028" s="23"/>
      <c r="XAT1028" s="23"/>
      <c r="XAU1028" s="23"/>
      <c r="XAV1028" s="23"/>
      <c r="XAW1028" s="23"/>
      <c r="XAX1028" s="23"/>
      <c r="XAY1028" s="23"/>
      <c r="XAZ1028" s="23"/>
      <c r="XBA1028" s="23"/>
      <c r="XBB1028" s="23"/>
      <c r="XBC1028" s="23"/>
      <c r="XBD1028" s="23"/>
      <c r="XBE1028" s="23"/>
      <c r="XBF1028" s="23"/>
      <c r="XBG1028" s="23"/>
      <c r="XBH1028" s="23"/>
      <c r="XBI1028" s="23"/>
      <c r="XBJ1028" s="23"/>
      <c r="XBK1028" s="23"/>
      <c r="XBL1028" s="23"/>
      <c r="XBM1028" s="23"/>
      <c r="XBN1028" s="23"/>
      <c r="XBO1028" s="23"/>
      <c r="XBP1028" s="23"/>
      <c r="XBQ1028" s="23"/>
      <c r="XBR1028" s="23"/>
      <c r="XBS1028" s="23"/>
      <c r="XBT1028" s="23"/>
      <c r="XBU1028" s="23"/>
      <c r="XBV1028" s="23"/>
      <c r="XBW1028" s="23"/>
      <c r="XBX1028" s="23"/>
      <c r="XBY1028" s="23"/>
      <c r="XBZ1028" s="23"/>
      <c r="XCA1028" s="23"/>
      <c r="XCB1028" s="23"/>
      <c r="XCC1028" s="23"/>
      <c r="XCD1028" s="23"/>
      <c r="XCE1028" s="23"/>
      <c r="XCF1028" s="23"/>
      <c r="XCG1028" s="23"/>
      <c r="XCH1028" s="23"/>
      <c r="XCI1028" s="23"/>
      <c r="XCJ1028" s="23"/>
      <c r="XCK1028" s="23"/>
      <c r="XCL1028" s="23"/>
      <c r="XCM1028" s="23"/>
      <c r="XCN1028" s="23"/>
      <c r="XCO1028" s="23"/>
      <c r="XCP1028" s="23"/>
      <c r="XCQ1028" s="23"/>
      <c r="XCR1028" s="23"/>
      <c r="XCS1028" s="23"/>
      <c r="XCT1028" s="23"/>
      <c r="XCU1028" s="23"/>
      <c r="XCV1028" s="23"/>
      <c r="XCW1028" s="26"/>
      <c r="XCX1028" s="26"/>
      <c r="XCY1028" s="26"/>
      <c r="XCZ1028" s="26"/>
      <c r="XDA1028" s="26"/>
      <c r="XDB1028" s="26"/>
      <c r="XDC1028" s="26"/>
      <c r="XDD1028" s="26"/>
      <c r="XDE1028" s="26"/>
      <c r="XDF1028" s="26"/>
      <c r="XDG1028" s="26"/>
      <c r="XDH1028" s="26"/>
      <c r="XDI1028" s="26"/>
      <c r="XDJ1028" s="26"/>
      <c r="XDK1028" s="26"/>
      <c r="XDL1028" s="26"/>
      <c r="XDM1028" s="26"/>
      <c r="XDN1028" s="26"/>
      <c r="XDO1028" s="26"/>
      <c r="XDP1028" s="26"/>
      <c r="XDQ1028" s="26"/>
      <c r="XDR1028" s="26"/>
      <c r="XDS1028" s="26"/>
      <c r="XDT1028" s="26"/>
      <c r="XDU1028" s="26"/>
      <c r="XDV1028" s="26"/>
      <c r="XDW1028" s="26"/>
      <c r="XDX1028" s="26"/>
      <c r="XDY1028" s="26"/>
      <c r="XDZ1028" s="26"/>
      <c r="XEA1028" s="26"/>
      <c r="XEB1028" s="26"/>
      <c r="XEC1028" s="26"/>
      <c r="XED1028" s="26"/>
      <c r="XEE1028" s="26"/>
      <c r="XEF1028" s="26"/>
      <c r="XEG1028" s="26"/>
      <c r="XEH1028" s="26"/>
      <c r="XEI1028" s="26"/>
      <c r="XEJ1028" s="26"/>
      <c r="XEK1028" s="26"/>
      <c r="XEL1028" s="26"/>
      <c r="XEM1028" s="26"/>
      <c r="XEN1028" s="26"/>
      <c r="XEO1028" s="26"/>
      <c r="XEP1028" s="26"/>
      <c r="XEQ1028" s="26"/>
      <c r="XER1028" s="26"/>
      <c r="XES1028" s="26"/>
      <c r="XET1028" s="26"/>
      <c r="XEU1028" s="26"/>
      <c r="XEV1028" s="26"/>
      <c r="XEW1028" s="26"/>
      <c r="XEX1028" s="26"/>
      <c r="XEY1028" s="26"/>
      <c r="XEZ1028" s="26"/>
      <c r="XFA1028" s="26"/>
    </row>
    <row r="1029" s="4" customFormat="1" ht="15" customHeight="1" spans="1:16381">
      <c r="A1029" s="15">
        <v>1025</v>
      </c>
      <c r="B1029" s="16" t="s">
        <v>1785</v>
      </c>
      <c r="C1029" s="17" t="s">
        <v>1828</v>
      </c>
      <c r="D1029" s="18">
        <v>50000</v>
      </c>
      <c r="E1029" s="18">
        <v>50000</v>
      </c>
      <c r="F1029" s="18">
        <f t="shared" si="55"/>
        <v>50000</v>
      </c>
      <c r="G1029" s="17" t="s">
        <v>1829</v>
      </c>
      <c r="H1029" s="17" t="s">
        <v>96</v>
      </c>
      <c r="I1029" s="17" t="s">
        <v>189</v>
      </c>
      <c r="J1029" s="20" t="s">
        <v>248</v>
      </c>
      <c r="K1029" s="21">
        <v>43545</v>
      </c>
      <c r="L1029" s="21" t="s">
        <v>23</v>
      </c>
      <c r="M1029" s="15">
        <f t="shared" si="57"/>
        <v>92</v>
      </c>
      <c r="N1029" s="15">
        <f t="shared" si="58"/>
        <v>555.83</v>
      </c>
      <c r="XAH1029" s="23"/>
      <c r="XAI1029" s="23"/>
      <c r="XAJ1029" s="23"/>
      <c r="XAK1029" s="23"/>
      <c r="XAL1029" s="23"/>
      <c r="XAM1029" s="23"/>
      <c r="XAN1029" s="23"/>
      <c r="XAO1029" s="23"/>
      <c r="XAP1029" s="23"/>
      <c r="XAQ1029" s="23"/>
      <c r="XAR1029" s="23"/>
      <c r="XAS1029" s="23"/>
      <c r="XAT1029" s="23"/>
      <c r="XAU1029" s="23"/>
      <c r="XAV1029" s="23"/>
      <c r="XAW1029" s="23"/>
      <c r="XAX1029" s="23"/>
      <c r="XAY1029" s="23"/>
      <c r="XAZ1029" s="23"/>
      <c r="XBA1029" s="23"/>
      <c r="XBB1029" s="23"/>
      <c r="XBC1029" s="23"/>
      <c r="XBD1029" s="23"/>
      <c r="XBE1029" s="23"/>
      <c r="XBF1029" s="23"/>
      <c r="XBG1029" s="23"/>
      <c r="XBH1029" s="23"/>
      <c r="XBI1029" s="23"/>
      <c r="XBJ1029" s="23"/>
      <c r="XBK1029" s="23"/>
      <c r="XBL1029" s="23"/>
      <c r="XBM1029" s="23"/>
      <c r="XBN1029" s="23"/>
      <c r="XBO1029" s="23"/>
      <c r="XBP1029" s="23"/>
      <c r="XBQ1029" s="23"/>
      <c r="XBR1029" s="23"/>
      <c r="XBS1029" s="23"/>
      <c r="XBT1029" s="23"/>
      <c r="XBU1029" s="23"/>
      <c r="XBV1029" s="23"/>
      <c r="XBW1029" s="23"/>
      <c r="XBX1029" s="23"/>
      <c r="XBY1029" s="23"/>
      <c r="XBZ1029" s="23"/>
      <c r="XCA1029" s="23"/>
      <c r="XCB1029" s="23"/>
      <c r="XCC1029" s="23"/>
      <c r="XCD1029" s="23"/>
      <c r="XCE1029" s="23"/>
      <c r="XCF1029" s="23"/>
      <c r="XCG1029" s="23"/>
      <c r="XCH1029" s="23"/>
      <c r="XCI1029" s="23"/>
      <c r="XCJ1029" s="23"/>
      <c r="XCK1029" s="23"/>
      <c r="XCL1029" s="23"/>
      <c r="XCM1029" s="23"/>
      <c r="XCN1029" s="23"/>
      <c r="XCO1029" s="23"/>
      <c r="XCP1029" s="23"/>
      <c r="XCQ1029" s="23"/>
      <c r="XCR1029" s="23"/>
      <c r="XCS1029" s="23"/>
      <c r="XCT1029" s="23"/>
      <c r="XCU1029" s="23"/>
      <c r="XCV1029" s="23"/>
      <c r="XCW1029" s="26"/>
      <c r="XCX1029" s="26"/>
      <c r="XCY1029" s="26"/>
      <c r="XCZ1029" s="26"/>
      <c r="XDA1029" s="26"/>
      <c r="XDB1029" s="26"/>
      <c r="XDC1029" s="26"/>
      <c r="XDD1029" s="26"/>
      <c r="XDE1029" s="26"/>
      <c r="XDF1029" s="26"/>
      <c r="XDG1029" s="26"/>
      <c r="XDH1029" s="26"/>
      <c r="XDI1029" s="26"/>
      <c r="XDJ1029" s="26"/>
      <c r="XDK1029" s="26"/>
      <c r="XDL1029" s="26"/>
      <c r="XDM1029" s="26"/>
      <c r="XDN1029" s="26"/>
      <c r="XDO1029" s="26"/>
      <c r="XDP1029" s="26"/>
      <c r="XDQ1029" s="26"/>
      <c r="XDR1029" s="26"/>
      <c r="XDS1029" s="26"/>
      <c r="XDT1029" s="26"/>
      <c r="XDU1029" s="26"/>
      <c r="XDV1029" s="26"/>
      <c r="XDW1029" s="26"/>
      <c r="XDX1029" s="26"/>
      <c r="XDY1029" s="26"/>
      <c r="XDZ1029" s="26"/>
      <c r="XEA1029" s="26"/>
      <c r="XEB1029" s="26"/>
      <c r="XEC1029" s="26"/>
      <c r="XED1029" s="26"/>
      <c r="XEE1029" s="26"/>
      <c r="XEF1029" s="26"/>
      <c r="XEG1029" s="26"/>
      <c r="XEH1029" s="26"/>
      <c r="XEI1029" s="26"/>
      <c r="XEJ1029" s="26"/>
      <c r="XEK1029" s="26"/>
      <c r="XEL1029" s="26"/>
      <c r="XEM1029" s="26"/>
      <c r="XEN1029" s="26"/>
      <c r="XEO1029" s="26"/>
      <c r="XEP1029" s="26"/>
      <c r="XEQ1029" s="26"/>
      <c r="XER1029" s="26"/>
      <c r="XES1029" s="26"/>
      <c r="XET1029" s="26"/>
      <c r="XEU1029" s="26"/>
      <c r="XEV1029" s="26"/>
      <c r="XEW1029" s="26"/>
      <c r="XEX1029" s="26"/>
      <c r="XEY1029" s="26"/>
      <c r="XEZ1029" s="26"/>
      <c r="XFA1029" s="26"/>
    </row>
    <row r="1030" s="4" customFormat="1" ht="15" customHeight="1" spans="1:16381">
      <c r="A1030" s="15">
        <v>1026</v>
      </c>
      <c r="B1030" s="16" t="s">
        <v>1785</v>
      </c>
      <c r="C1030" s="17" t="s">
        <v>1830</v>
      </c>
      <c r="D1030" s="18">
        <v>30000</v>
      </c>
      <c r="E1030" s="18">
        <v>30000</v>
      </c>
      <c r="F1030" s="18">
        <f t="shared" si="55"/>
        <v>30000</v>
      </c>
      <c r="G1030" s="17" t="s">
        <v>821</v>
      </c>
      <c r="H1030" s="17" t="s">
        <v>109</v>
      </c>
      <c r="I1030" s="17" t="s">
        <v>189</v>
      </c>
      <c r="J1030" s="20" t="s">
        <v>248</v>
      </c>
      <c r="K1030" s="21">
        <v>43545</v>
      </c>
      <c r="L1030" s="21" t="s">
        <v>23</v>
      </c>
      <c r="M1030" s="15">
        <f t="shared" si="57"/>
        <v>92</v>
      </c>
      <c r="N1030" s="15">
        <f t="shared" si="58"/>
        <v>333.5</v>
      </c>
      <c r="XAH1030" s="23"/>
      <c r="XAI1030" s="23"/>
      <c r="XAJ1030" s="23"/>
      <c r="XAK1030" s="23"/>
      <c r="XAL1030" s="23"/>
      <c r="XAM1030" s="23"/>
      <c r="XAN1030" s="23"/>
      <c r="XAO1030" s="23"/>
      <c r="XAP1030" s="23"/>
      <c r="XAQ1030" s="23"/>
      <c r="XAR1030" s="23"/>
      <c r="XAS1030" s="23"/>
      <c r="XAT1030" s="23"/>
      <c r="XAU1030" s="23"/>
      <c r="XAV1030" s="23"/>
      <c r="XAW1030" s="23"/>
      <c r="XAX1030" s="23"/>
      <c r="XAY1030" s="23"/>
      <c r="XAZ1030" s="23"/>
      <c r="XBA1030" s="23"/>
      <c r="XBB1030" s="23"/>
      <c r="XBC1030" s="23"/>
      <c r="XBD1030" s="23"/>
      <c r="XBE1030" s="23"/>
      <c r="XBF1030" s="23"/>
      <c r="XBG1030" s="23"/>
      <c r="XBH1030" s="23"/>
      <c r="XBI1030" s="23"/>
      <c r="XBJ1030" s="23"/>
      <c r="XBK1030" s="23"/>
      <c r="XBL1030" s="23"/>
      <c r="XBM1030" s="23"/>
      <c r="XBN1030" s="23"/>
      <c r="XBO1030" s="23"/>
      <c r="XBP1030" s="23"/>
      <c r="XBQ1030" s="23"/>
      <c r="XBR1030" s="23"/>
      <c r="XBS1030" s="23"/>
      <c r="XBT1030" s="23"/>
      <c r="XBU1030" s="23"/>
      <c r="XBV1030" s="23"/>
      <c r="XBW1030" s="23"/>
      <c r="XBX1030" s="23"/>
      <c r="XBY1030" s="23"/>
      <c r="XBZ1030" s="23"/>
      <c r="XCA1030" s="23"/>
      <c r="XCB1030" s="23"/>
      <c r="XCC1030" s="23"/>
      <c r="XCD1030" s="23"/>
      <c r="XCE1030" s="23"/>
      <c r="XCF1030" s="23"/>
      <c r="XCG1030" s="23"/>
      <c r="XCH1030" s="23"/>
      <c r="XCI1030" s="23"/>
      <c r="XCJ1030" s="23"/>
      <c r="XCK1030" s="23"/>
      <c r="XCL1030" s="23"/>
      <c r="XCM1030" s="23"/>
      <c r="XCN1030" s="23"/>
      <c r="XCO1030" s="23"/>
      <c r="XCP1030" s="23"/>
      <c r="XCQ1030" s="23"/>
      <c r="XCR1030" s="23"/>
      <c r="XCS1030" s="23"/>
      <c r="XCT1030" s="23"/>
      <c r="XCU1030" s="23"/>
      <c r="XCV1030" s="23"/>
      <c r="XCW1030" s="26"/>
      <c r="XCX1030" s="26"/>
      <c r="XCY1030" s="26"/>
      <c r="XCZ1030" s="26"/>
      <c r="XDA1030" s="26"/>
      <c r="XDB1030" s="26"/>
      <c r="XDC1030" s="26"/>
      <c r="XDD1030" s="26"/>
      <c r="XDE1030" s="26"/>
      <c r="XDF1030" s="26"/>
      <c r="XDG1030" s="26"/>
      <c r="XDH1030" s="26"/>
      <c r="XDI1030" s="26"/>
      <c r="XDJ1030" s="26"/>
      <c r="XDK1030" s="26"/>
      <c r="XDL1030" s="26"/>
      <c r="XDM1030" s="26"/>
      <c r="XDN1030" s="26"/>
      <c r="XDO1030" s="26"/>
      <c r="XDP1030" s="26"/>
      <c r="XDQ1030" s="26"/>
      <c r="XDR1030" s="26"/>
      <c r="XDS1030" s="26"/>
      <c r="XDT1030" s="26"/>
      <c r="XDU1030" s="26"/>
      <c r="XDV1030" s="26"/>
      <c r="XDW1030" s="26"/>
      <c r="XDX1030" s="26"/>
      <c r="XDY1030" s="26"/>
      <c r="XDZ1030" s="26"/>
      <c r="XEA1030" s="26"/>
      <c r="XEB1030" s="26"/>
      <c r="XEC1030" s="26"/>
      <c r="XED1030" s="26"/>
      <c r="XEE1030" s="26"/>
      <c r="XEF1030" s="26"/>
      <c r="XEG1030" s="26"/>
      <c r="XEH1030" s="26"/>
      <c r="XEI1030" s="26"/>
      <c r="XEJ1030" s="26"/>
      <c r="XEK1030" s="26"/>
      <c r="XEL1030" s="26"/>
      <c r="XEM1030" s="26"/>
      <c r="XEN1030" s="26"/>
      <c r="XEO1030" s="26"/>
      <c r="XEP1030" s="26"/>
      <c r="XEQ1030" s="26"/>
      <c r="XER1030" s="26"/>
      <c r="XES1030" s="26"/>
      <c r="XET1030" s="26"/>
      <c r="XEU1030" s="26"/>
      <c r="XEV1030" s="26"/>
      <c r="XEW1030" s="26"/>
      <c r="XEX1030" s="26"/>
      <c r="XEY1030" s="26"/>
      <c r="XEZ1030" s="26"/>
      <c r="XFA1030" s="26"/>
    </row>
    <row r="1031" s="4" customFormat="1" ht="15" customHeight="1" spans="1:16381">
      <c r="A1031" s="15">
        <v>1027</v>
      </c>
      <c r="B1031" s="16" t="s">
        <v>1785</v>
      </c>
      <c r="C1031" s="17" t="s">
        <v>1831</v>
      </c>
      <c r="D1031" s="18">
        <v>50000</v>
      </c>
      <c r="E1031" s="18">
        <v>50000</v>
      </c>
      <c r="F1031" s="18">
        <f t="shared" si="55"/>
        <v>50000</v>
      </c>
      <c r="G1031" s="17" t="s">
        <v>1760</v>
      </c>
      <c r="H1031" s="17" t="s">
        <v>1761</v>
      </c>
      <c r="I1031" s="17" t="s">
        <v>189</v>
      </c>
      <c r="J1031" s="20" t="s">
        <v>248</v>
      </c>
      <c r="K1031" s="21">
        <v>43545</v>
      </c>
      <c r="L1031" s="21" t="s">
        <v>23</v>
      </c>
      <c r="M1031" s="15">
        <f t="shared" si="57"/>
        <v>92</v>
      </c>
      <c r="N1031" s="15">
        <f t="shared" si="58"/>
        <v>555.83</v>
      </c>
      <c r="XAH1031" s="23"/>
      <c r="XAI1031" s="23"/>
      <c r="XAJ1031" s="23"/>
      <c r="XAK1031" s="23"/>
      <c r="XAL1031" s="23"/>
      <c r="XAM1031" s="23"/>
      <c r="XAN1031" s="23"/>
      <c r="XAO1031" s="23"/>
      <c r="XAP1031" s="23"/>
      <c r="XAQ1031" s="23"/>
      <c r="XAR1031" s="23"/>
      <c r="XAS1031" s="23"/>
      <c r="XAT1031" s="23"/>
      <c r="XAU1031" s="23"/>
      <c r="XAV1031" s="23"/>
      <c r="XAW1031" s="23"/>
      <c r="XAX1031" s="23"/>
      <c r="XAY1031" s="23"/>
      <c r="XAZ1031" s="23"/>
      <c r="XBA1031" s="23"/>
      <c r="XBB1031" s="23"/>
      <c r="XBC1031" s="23"/>
      <c r="XBD1031" s="23"/>
      <c r="XBE1031" s="23"/>
      <c r="XBF1031" s="23"/>
      <c r="XBG1031" s="23"/>
      <c r="XBH1031" s="23"/>
      <c r="XBI1031" s="23"/>
      <c r="XBJ1031" s="23"/>
      <c r="XBK1031" s="23"/>
      <c r="XBL1031" s="23"/>
      <c r="XBM1031" s="23"/>
      <c r="XBN1031" s="23"/>
      <c r="XBO1031" s="23"/>
      <c r="XBP1031" s="23"/>
      <c r="XBQ1031" s="23"/>
      <c r="XBR1031" s="23"/>
      <c r="XBS1031" s="23"/>
      <c r="XBT1031" s="23"/>
      <c r="XBU1031" s="23"/>
      <c r="XBV1031" s="23"/>
      <c r="XBW1031" s="23"/>
      <c r="XBX1031" s="23"/>
      <c r="XBY1031" s="23"/>
      <c r="XBZ1031" s="23"/>
      <c r="XCA1031" s="23"/>
      <c r="XCB1031" s="23"/>
      <c r="XCC1031" s="23"/>
      <c r="XCD1031" s="23"/>
      <c r="XCE1031" s="23"/>
      <c r="XCF1031" s="23"/>
      <c r="XCG1031" s="23"/>
      <c r="XCH1031" s="23"/>
      <c r="XCI1031" s="23"/>
      <c r="XCJ1031" s="23"/>
      <c r="XCK1031" s="23"/>
      <c r="XCL1031" s="23"/>
      <c r="XCM1031" s="23"/>
      <c r="XCN1031" s="23"/>
      <c r="XCO1031" s="23"/>
      <c r="XCP1031" s="23"/>
      <c r="XCQ1031" s="23"/>
      <c r="XCR1031" s="23"/>
      <c r="XCS1031" s="23"/>
      <c r="XCT1031" s="23"/>
      <c r="XCU1031" s="23"/>
      <c r="XCV1031" s="23"/>
      <c r="XCW1031" s="26"/>
      <c r="XCX1031" s="26"/>
      <c r="XCY1031" s="26"/>
      <c r="XCZ1031" s="26"/>
      <c r="XDA1031" s="26"/>
      <c r="XDB1031" s="26"/>
      <c r="XDC1031" s="26"/>
      <c r="XDD1031" s="26"/>
      <c r="XDE1031" s="26"/>
      <c r="XDF1031" s="26"/>
      <c r="XDG1031" s="26"/>
      <c r="XDH1031" s="26"/>
      <c r="XDI1031" s="26"/>
      <c r="XDJ1031" s="26"/>
      <c r="XDK1031" s="26"/>
      <c r="XDL1031" s="26"/>
      <c r="XDM1031" s="26"/>
      <c r="XDN1031" s="26"/>
      <c r="XDO1031" s="26"/>
      <c r="XDP1031" s="26"/>
      <c r="XDQ1031" s="26"/>
      <c r="XDR1031" s="26"/>
      <c r="XDS1031" s="26"/>
      <c r="XDT1031" s="26"/>
      <c r="XDU1031" s="26"/>
      <c r="XDV1031" s="26"/>
      <c r="XDW1031" s="26"/>
      <c r="XDX1031" s="26"/>
      <c r="XDY1031" s="26"/>
      <c r="XDZ1031" s="26"/>
      <c r="XEA1031" s="26"/>
      <c r="XEB1031" s="26"/>
      <c r="XEC1031" s="26"/>
      <c r="XED1031" s="26"/>
      <c r="XEE1031" s="26"/>
      <c r="XEF1031" s="26"/>
      <c r="XEG1031" s="26"/>
      <c r="XEH1031" s="26"/>
      <c r="XEI1031" s="26"/>
      <c r="XEJ1031" s="26"/>
      <c r="XEK1031" s="26"/>
      <c r="XEL1031" s="26"/>
      <c r="XEM1031" s="26"/>
      <c r="XEN1031" s="26"/>
      <c r="XEO1031" s="26"/>
      <c r="XEP1031" s="26"/>
      <c r="XEQ1031" s="26"/>
      <c r="XER1031" s="26"/>
      <c r="XES1031" s="26"/>
      <c r="XET1031" s="26"/>
      <c r="XEU1031" s="26"/>
      <c r="XEV1031" s="26"/>
      <c r="XEW1031" s="26"/>
      <c r="XEX1031" s="26"/>
      <c r="XEY1031" s="26"/>
      <c r="XEZ1031" s="26"/>
      <c r="XFA1031" s="26"/>
    </row>
    <row r="1032" s="4" customFormat="1" ht="15" customHeight="1" spans="1:16381">
      <c r="A1032" s="15">
        <v>1028</v>
      </c>
      <c r="B1032" s="16" t="s">
        <v>1785</v>
      </c>
      <c r="C1032" s="17" t="s">
        <v>1832</v>
      </c>
      <c r="D1032" s="18">
        <v>20000</v>
      </c>
      <c r="E1032" s="18">
        <v>20000</v>
      </c>
      <c r="F1032" s="18">
        <f t="shared" si="55"/>
        <v>20000</v>
      </c>
      <c r="G1032" s="17" t="s">
        <v>1833</v>
      </c>
      <c r="H1032" s="17" t="s">
        <v>131</v>
      </c>
      <c r="I1032" s="17" t="s">
        <v>189</v>
      </c>
      <c r="J1032" s="20" t="s">
        <v>248</v>
      </c>
      <c r="K1032" s="21">
        <v>43545</v>
      </c>
      <c r="L1032" s="21" t="s">
        <v>23</v>
      </c>
      <c r="M1032" s="15">
        <f t="shared" si="57"/>
        <v>92</v>
      </c>
      <c r="N1032" s="15">
        <f t="shared" si="58"/>
        <v>222.33</v>
      </c>
      <c r="XAH1032" s="23"/>
      <c r="XAI1032" s="23"/>
      <c r="XAJ1032" s="23"/>
      <c r="XAK1032" s="23"/>
      <c r="XAL1032" s="23"/>
      <c r="XAM1032" s="23"/>
      <c r="XAN1032" s="23"/>
      <c r="XAO1032" s="23"/>
      <c r="XAP1032" s="23"/>
      <c r="XAQ1032" s="23"/>
      <c r="XAR1032" s="23"/>
      <c r="XAS1032" s="23"/>
      <c r="XAT1032" s="23"/>
      <c r="XAU1032" s="23"/>
      <c r="XAV1032" s="23"/>
      <c r="XAW1032" s="23"/>
      <c r="XAX1032" s="23"/>
      <c r="XAY1032" s="23"/>
      <c r="XAZ1032" s="23"/>
      <c r="XBA1032" s="23"/>
      <c r="XBB1032" s="23"/>
      <c r="XBC1032" s="23"/>
      <c r="XBD1032" s="23"/>
      <c r="XBE1032" s="23"/>
      <c r="XBF1032" s="23"/>
      <c r="XBG1032" s="23"/>
      <c r="XBH1032" s="23"/>
      <c r="XBI1032" s="23"/>
      <c r="XBJ1032" s="23"/>
      <c r="XBK1032" s="23"/>
      <c r="XBL1032" s="23"/>
      <c r="XBM1032" s="23"/>
      <c r="XBN1032" s="23"/>
      <c r="XBO1032" s="23"/>
      <c r="XBP1032" s="23"/>
      <c r="XBQ1032" s="23"/>
      <c r="XBR1032" s="23"/>
      <c r="XBS1032" s="23"/>
      <c r="XBT1032" s="23"/>
      <c r="XBU1032" s="23"/>
      <c r="XBV1032" s="23"/>
      <c r="XBW1032" s="23"/>
      <c r="XBX1032" s="23"/>
      <c r="XBY1032" s="23"/>
      <c r="XBZ1032" s="23"/>
      <c r="XCA1032" s="23"/>
      <c r="XCB1032" s="23"/>
      <c r="XCC1032" s="23"/>
      <c r="XCD1032" s="23"/>
      <c r="XCE1032" s="23"/>
      <c r="XCF1032" s="23"/>
      <c r="XCG1032" s="23"/>
      <c r="XCH1032" s="23"/>
      <c r="XCI1032" s="23"/>
      <c r="XCJ1032" s="23"/>
      <c r="XCK1032" s="23"/>
      <c r="XCL1032" s="23"/>
      <c r="XCM1032" s="23"/>
      <c r="XCN1032" s="23"/>
      <c r="XCO1032" s="23"/>
      <c r="XCP1032" s="23"/>
      <c r="XCQ1032" s="23"/>
      <c r="XCR1032" s="23"/>
      <c r="XCS1032" s="23"/>
      <c r="XCT1032" s="23"/>
      <c r="XCU1032" s="23"/>
      <c r="XCV1032" s="23"/>
      <c r="XCW1032" s="26"/>
      <c r="XCX1032" s="26"/>
      <c r="XCY1032" s="26"/>
      <c r="XCZ1032" s="26"/>
      <c r="XDA1032" s="26"/>
      <c r="XDB1032" s="26"/>
      <c r="XDC1032" s="26"/>
      <c r="XDD1032" s="26"/>
      <c r="XDE1032" s="26"/>
      <c r="XDF1032" s="26"/>
      <c r="XDG1032" s="26"/>
      <c r="XDH1032" s="26"/>
      <c r="XDI1032" s="26"/>
      <c r="XDJ1032" s="26"/>
      <c r="XDK1032" s="26"/>
      <c r="XDL1032" s="26"/>
      <c r="XDM1032" s="26"/>
      <c r="XDN1032" s="26"/>
      <c r="XDO1032" s="26"/>
      <c r="XDP1032" s="26"/>
      <c r="XDQ1032" s="26"/>
      <c r="XDR1032" s="26"/>
      <c r="XDS1032" s="26"/>
      <c r="XDT1032" s="26"/>
      <c r="XDU1032" s="26"/>
      <c r="XDV1032" s="26"/>
      <c r="XDW1032" s="26"/>
      <c r="XDX1032" s="26"/>
      <c r="XDY1032" s="26"/>
      <c r="XDZ1032" s="26"/>
      <c r="XEA1032" s="26"/>
      <c r="XEB1032" s="26"/>
      <c r="XEC1032" s="26"/>
      <c r="XED1032" s="26"/>
      <c r="XEE1032" s="26"/>
      <c r="XEF1032" s="26"/>
      <c r="XEG1032" s="26"/>
      <c r="XEH1032" s="26"/>
      <c r="XEI1032" s="26"/>
      <c r="XEJ1032" s="26"/>
      <c r="XEK1032" s="26"/>
      <c r="XEL1032" s="26"/>
      <c r="XEM1032" s="26"/>
      <c r="XEN1032" s="26"/>
      <c r="XEO1032" s="26"/>
      <c r="XEP1032" s="26"/>
      <c r="XEQ1032" s="26"/>
      <c r="XER1032" s="26"/>
      <c r="XES1032" s="26"/>
      <c r="XET1032" s="26"/>
      <c r="XEU1032" s="26"/>
      <c r="XEV1032" s="26"/>
      <c r="XEW1032" s="26"/>
      <c r="XEX1032" s="26"/>
      <c r="XEY1032" s="26"/>
      <c r="XEZ1032" s="26"/>
      <c r="XFA1032" s="26"/>
    </row>
    <row r="1033" s="4" customFormat="1" ht="15" customHeight="1" spans="1:16381">
      <c r="A1033" s="15">
        <v>1029</v>
      </c>
      <c r="B1033" s="16" t="s">
        <v>1785</v>
      </c>
      <c r="C1033" s="17" t="s">
        <v>1834</v>
      </c>
      <c r="D1033" s="18">
        <v>20000</v>
      </c>
      <c r="E1033" s="18">
        <v>20000</v>
      </c>
      <c r="F1033" s="18">
        <f t="shared" si="55"/>
        <v>20000</v>
      </c>
      <c r="G1033" s="17" t="s">
        <v>1835</v>
      </c>
      <c r="H1033" s="17" t="s">
        <v>1291</v>
      </c>
      <c r="I1033" s="17" t="s">
        <v>189</v>
      </c>
      <c r="J1033" s="32" t="s">
        <v>248</v>
      </c>
      <c r="K1033" s="21">
        <v>43545</v>
      </c>
      <c r="L1033" s="21" t="s">
        <v>23</v>
      </c>
      <c r="M1033" s="15">
        <f t="shared" si="57"/>
        <v>92</v>
      </c>
      <c r="N1033" s="15">
        <f t="shared" si="58"/>
        <v>222.33</v>
      </c>
      <c r="XAH1033" s="23"/>
      <c r="XAI1033" s="23"/>
      <c r="XAJ1033" s="23"/>
      <c r="XAK1033" s="23"/>
      <c r="XAL1033" s="23"/>
      <c r="XAM1033" s="23"/>
      <c r="XAN1033" s="23"/>
      <c r="XAO1033" s="23"/>
      <c r="XAP1033" s="23"/>
      <c r="XAQ1033" s="23"/>
      <c r="XAR1033" s="23"/>
      <c r="XAS1033" s="23"/>
      <c r="XAT1033" s="23"/>
      <c r="XAU1033" s="23"/>
      <c r="XAV1033" s="23"/>
      <c r="XAW1033" s="23"/>
      <c r="XAX1033" s="23"/>
      <c r="XAY1033" s="23"/>
      <c r="XAZ1033" s="23"/>
      <c r="XBA1033" s="23"/>
      <c r="XBB1033" s="23"/>
      <c r="XBC1033" s="23"/>
      <c r="XBD1033" s="23"/>
      <c r="XBE1033" s="23"/>
      <c r="XBF1033" s="23"/>
      <c r="XBG1033" s="23"/>
      <c r="XBH1033" s="23"/>
      <c r="XBI1033" s="23"/>
      <c r="XBJ1033" s="23"/>
      <c r="XBK1033" s="23"/>
      <c r="XBL1033" s="23"/>
      <c r="XBM1033" s="23"/>
      <c r="XBN1033" s="23"/>
      <c r="XBO1033" s="23"/>
      <c r="XBP1033" s="23"/>
      <c r="XBQ1033" s="23"/>
      <c r="XBR1033" s="23"/>
      <c r="XBS1033" s="23"/>
      <c r="XBT1033" s="23"/>
      <c r="XBU1033" s="23"/>
      <c r="XBV1033" s="23"/>
      <c r="XBW1033" s="23"/>
      <c r="XBX1033" s="23"/>
      <c r="XBY1033" s="23"/>
      <c r="XBZ1033" s="23"/>
      <c r="XCA1033" s="23"/>
      <c r="XCB1033" s="23"/>
      <c r="XCC1033" s="23"/>
      <c r="XCD1033" s="23"/>
      <c r="XCE1033" s="23"/>
      <c r="XCF1033" s="23"/>
      <c r="XCG1033" s="23"/>
      <c r="XCH1033" s="23"/>
      <c r="XCI1033" s="23"/>
      <c r="XCJ1033" s="23"/>
      <c r="XCK1033" s="23"/>
      <c r="XCL1033" s="23"/>
      <c r="XCM1033" s="23"/>
      <c r="XCN1033" s="23"/>
      <c r="XCO1033" s="23"/>
      <c r="XCP1033" s="23"/>
      <c r="XCQ1033" s="23"/>
      <c r="XCR1033" s="23"/>
      <c r="XCS1033" s="23"/>
      <c r="XCT1033" s="23"/>
      <c r="XCU1033" s="23"/>
      <c r="XCV1033" s="23"/>
      <c r="XCW1033" s="26"/>
      <c r="XCX1033" s="26"/>
      <c r="XCY1033" s="26"/>
      <c r="XCZ1033" s="26"/>
      <c r="XDA1033" s="26"/>
      <c r="XDB1033" s="26"/>
      <c r="XDC1033" s="26"/>
      <c r="XDD1033" s="26"/>
      <c r="XDE1033" s="26"/>
      <c r="XDF1033" s="26"/>
      <c r="XDG1033" s="26"/>
      <c r="XDH1033" s="26"/>
      <c r="XDI1033" s="26"/>
      <c r="XDJ1033" s="26"/>
      <c r="XDK1033" s="26"/>
      <c r="XDL1033" s="26"/>
      <c r="XDM1033" s="26"/>
      <c r="XDN1033" s="26"/>
      <c r="XDO1033" s="26"/>
      <c r="XDP1033" s="26"/>
      <c r="XDQ1033" s="26"/>
      <c r="XDR1033" s="26"/>
      <c r="XDS1033" s="26"/>
      <c r="XDT1033" s="26"/>
      <c r="XDU1033" s="26"/>
      <c r="XDV1033" s="26"/>
      <c r="XDW1033" s="26"/>
      <c r="XDX1033" s="26"/>
      <c r="XDY1033" s="26"/>
      <c r="XDZ1033" s="26"/>
      <c r="XEA1033" s="26"/>
      <c r="XEB1033" s="26"/>
      <c r="XEC1033" s="26"/>
      <c r="XED1033" s="26"/>
      <c r="XEE1033" s="26"/>
      <c r="XEF1033" s="26"/>
      <c r="XEG1033" s="26"/>
      <c r="XEH1033" s="26"/>
      <c r="XEI1033" s="26"/>
      <c r="XEJ1033" s="26"/>
      <c r="XEK1033" s="26"/>
      <c r="XEL1033" s="26"/>
      <c r="XEM1033" s="26"/>
      <c r="XEN1033" s="26"/>
      <c r="XEO1033" s="26"/>
      <c r="XEP1033" s="26"/>
      <c r="XEQ1033" s="26"/>
      <c r="XER1033" s="26"/>
      <c r="XES1033" s="26"/>
      <c r="XET1033" s="26"/>
      <c r="XEU1033" s="26"/>
      <c r="XEV1033" s="26"/>
      <c r="XEW1033" s="26"/>
      <c r="XEX1033" s="26"/>
      <c r="XEY1033" s="26"/>
      <c r="XEZ1033" s="26"/>
      <c r="XFA1033" s="26"/>
    </row>
    <row r="1034" s="4" customFormat="1" ht="15" customHeight="1" spans="1:16381">
      <c r="A1034" s="15">
        <v>1030</v>
      </c>
      <c r="B1034" s="16" t="s">
        <v>1785</v>
      </c>
      <c r="C1034" s="17" t="s">
        <v>1836</v>
      </c>
      <c r="D1034" s="18">
        <v>50000</v>
      </c>
      <c r="E1034" s="18">
        <v>50000</v>
      </c>
      <c r="F1034" s="18">
        <f t="shared" si="55"/>
        <v>50000</v>
      </c>
      <c r="G1034" s="17" t="s">
        <v>1837</v>
      </c>
      <c r="H1034" s="17" t="s">
        <v>718</v>
      </c>
      <c r="I1034" s="17" t="s">
        <v>189</v>
      </c>
      <c r="J1034" s="20" t="s">
        <v>881</v>
      </c>
      <c r="K1034" s="21">
        <v>43545</v>
      </c>
      <c r="L1034" s="21" t="s">
        <v>23</v>
      </c>
      <c r="M1034" s="15">
        <f t="shared" si="57"/>
        <v>92</v>
      </c>
      <c r="N1034" s="15">
        <f t="shared" si="58"/>
        <v>555.83</v>
      </c>
      <c r="XAH1034" s="23"/>
      <c r="XAI1034" s="23"/>
      <c r="XAJ1034" s="23"/>
      <c r="XAK1034" s="23"/>
      <c r="XAL1034" s="23"/>
      <c r="XAM1034" s="23"/>
      <c r="XAN1034" s="23"/>
      <c r="XAO1034" s="23"/>
      <c r="XAP1034" s="23"/>
      <c r="XAQ1034" s="23"/>
      <c r="XAR1034" s="23"/>
      <c r="XAS1034" s="23"/>
      <c r="XAT1034" s="23"/>
      <c r="XAU1034" s="23"/>
      <c r="XAV1034" s="23"/>
      <c r="XAW1034" s="23"/>
      <c r="XAX1034" s="23"/>
      <c r="XAY1034" s="23"/>
      <c r="XAZ1034" s="23"/>
      <c r="XBA1034" s="23"/>
      <c r="XBB1034" s="23"/>
      <c r="XBC1034" s="23"/>
      <c r="XBD1034" s="23"/>
      <c r="XBE1034" s="23"/>
      <c r="XBF1034" s="23"/>
      <c r="XBG1034" s="23"/>
      <c r="XBH1034" s="23"/>
      <c r="XBI1034" s="23"/>
      <c r="XBJ1034" s="23"/>
      <c r="XBK1034" s="23"/>
      <c r="XBL1034" s="23"/>
      <c r="XBM1034" s="23"/>
      <c r="XBN1034" s="23"/>
      <c r="XBO1034" s="23"/>
      <c r="XBP1034" s="23"/>
      <c r="XBQ1034" s="23"/>
      <c r="XBR1034" s="23"/>
      <c r="XBS1034" s="23"/>
      <c r="XBT1034" s="23"/>
      <c r="XBU1034" s="23"/>
      <c r="XBV1034" s="23"/>
      <c r="XBW1034" s="23"/>
      <c r="XBX1034" s="23"/>
      <c r="XBY1034" s="23"/>
      <c r="XBZ1034" s="23"/>
      <c r="XCA1034" s="23"/>
      <c r="XCB1034" s="23"/>
      <c r="XCC1034" s="23"/>
      <c r="XCD1034" s="23"/>
      <c r="XCE1034" s="23"/>
      <c r="XCF1034" s="23"/>
      <c r="XCG1034" s="23"/>
      <c r="XCH1034" s="23"/>
      <c r="XCI1034" s="23"/>
      <c r="XCJ1034" s="23"/>
      <c r="XCK1034" s="23"/>
      <c r="XCL1034" s="23"/>
      <c r="XCM1034" s="23"/>
      <c r="XCN1034" s="23"/>
      <c r="XCO1034" s="23"/>
      <c r="XCP1034" s="23"/>
      <c r="XCQ1034" s="23"/>
      <c r="XCR1034" s="23"/>
      <c r="XCS1034" s="23"/>
      <c r="XCT1034" s="23"/>
      <c r="XCU1034" s="23"/>
      <c r="XCV1034" s="23"/>
      <c r="XCW1034" s="26"/>
      <c r="XCX1034" s="26"/>
      <c r="XCY1034" s="26"/>
      <c r="XCZ1034" s="26"/>
      <c r="XDA1034" s="26"/>
      <c r="XDB1034" s="26"/>
      <c r="XDC1034" s="26"/>
      <c r="XDD1034" s="26"/>
      <c r="XDE1034" s="26"/>
      <c r="XDF1034" s="26"/>
      <c r="XDG1034" s="26"/>
      <c r="XDH1034" s="26"/>
      <c r="XDI1034" s="26"/>
      <c r="XDJ1034" s="26"/>
      <c r="XDK1034" s="26"/>
      <c r="XDL1034" s="26"/>
      <c r="XDM1034" s="26"/>
      <c r="XDN1034" s="26"/>
      <c r="XDO1034" s="26"/>
      <c r="XDP1034" s="26"/>
      <c r="XDQ1034" s="26"/>
      <c r="XDR1034" s="26"/>
      <c r="XDS1034" s="26"/>
      <c r="XDT1034" s="26"/>
      <c r="XDU1034" s="26"/>
      <c r="XDV1034" s="26"/>
      <c r="XDW1034" s="26"/>
      <c r="XDX1034" s="26"/>
      <c r="XDY1034" s="26"/>
      <c r="XDZ1034" s="26"/>
      <c r="XEA1034" s="26"/>
      <c r="XEB1034" s="26"/>
      <c r="XEC1034" s="26"/>
      <c r="XED1034" s="26"/>
      <c r="XEE1034" s="26"/>
      <c r="XEF1034" s="26"/>
      <c r="XEG1034" s="26"/>
      <c r="XEH1034" s="26"/>
      <c r="XEI1034" s="26"/>
      <c r="XEJ1034" s="26"/>
      <c r="XEK1034" s="26"/>
      <c r="XEL1034" s="26"/>
      <c r="XEM1034" s="26"/>
      <c r="XEN1034" s="26"/>
      <c r="XEO1034" s="26"/>
      <c r="XEP1034" s="26"/>
      <c r="XEQ1034" s="26"/>
      <c r="XER1034" s="26"/>
      <c r="XES1034" s="26"/>
      <c r="XET1034" s="26"/>
      <c r="XEU1034" s="26"/>
      <c r="XEV1034" s="26"/>
      <c r="XEW1034" s="26"/>
      <c r="XEX1034" s="26"/>
      <c r="XEY1034" s="26"/>
      <c r="XEZ1034" s="26"/>
      <c r="XFA1034" s="26"/>
    </row>
    <row r="1035" s="4" customFormat="1" ht="15" customHeight="1" spans="1:16381">
      <c r="A1035" s="15">
        <v>1031</v>
      </c>
      <c r="B1035" s="16" t="s">
        <v>1785</v>
      </c>
      <c r="C1035" s="17" t="s">
        <v>1838</v>
      </c>
      <c r="D1035" s="18">
        <v>50000</v>
      </c>
      <c r="E1035" s="18">
        <v>50000</v>
      </c>
      <c r="F1035" s="18">
        <f t="shared" si="55"/>
        <v>50000</v>
      </c>
      <c r="G1035" s="17" t="s">
        <v>218</v>
      </c>
      <c r="H1035" s="17" t="s">
        <v>219</v>
      </c>
      <c r="I1035" s="17" t="s">
        <v>189</v>
      </c>
      <c r="J1035" s="20" t="s">
        <v>248</v>
      </c>
      <c r="K1035" s="21">
        <v>43545</v>
      </c>
      <c r="L1035" s="21" t="s">
        <v>23</v>
      </c>
      <c r="M1035" s="15">
        <f t="shared" si="57"/>
        <v>92</v>
      </c>
      <c r="N1035" s="15">
        <f t="shared" si="58"/>
        <v>555.83</v>
      </c>
      <c r="XAH1035" s="23"/>
      <c r="XAI1035" s="23"/>
      <c r="XAJ1035" s="23"/>
      <c r="XAK1035" s="23"/>
      <c r="XAL1035" s="23"/>
      <c r="XAM1035" s="23"/>
      <c r="XAN1035" s="23"/>
      <c r="XAO1035" s="23"/>
      <c r="XAP1035" s="23"/>
      <c r="XAQ1035" s="23"/>
      <c r="XAR1035" s="23"/>
      <c r="XAS1035" s="23"/>
      <c r="XAT1035" s="23"/>
      <c r="XAU1035" s="23"/>
      <c r="XAV1035" s="23"/>
      <c r="XAW1035" s="23"/>
      <c r="XAX1035" s="23"/>
      <c r="XAY1035" s="23"/>
      <c r="XAZ1035" s="23"/>
      <c r="XBA1035" s="23"/>
      <c r="XBB1035" s="23"/>
      <c r="XBC1035" s="23"/>
      <c r="XBD1035" s="23"/>
      <c r="XBE1035" s="23"/>
      <c r="XBF1035" s="23"/>
      <c r="XBG1035" s="23"/>
      <c r="XBH1035" s="23"/>
      <c r="XBI1035" s="23"/>
      <c r="XBJ1035" s="23"/>
      <c r="XBK1035" s="23"/>
      <c r="XBL1035" s="23"/>
      <c r="XBM1035" s="23"/>
      <c r="XBN1035" s="23"/>
      <c r="XBO1035" s="23"/>
      <c r="XBP1035" s="23"/>
      <c r="XBQ1035" s="23"/>
      <c r="XBR1035" s="23"/>
      <c r="XBS1035" s="23"/>
      <c r="XBT1035" s="23"/>
      <c r="XBU1035" s="23"/>
      <c r="XBV1035" s="23"/>
      <c r="XBW1035" s="23"/>
      <c r="XBX1035" s="23"/>
      <c r="XBY1035" s="23"/>
      <c r="XBZ1035" s="23"/>
      <c r="XCA1035" s="23"/>
      <c r="XCB1035" s="23"/>
      <c r="XCC1035" s="23"/>
      <c r="XCD1035" s="23"/>
      <c r="XCE1035" s="23"/>
      <c r="XCF1035" s="23"/>
      <c r="XCG1035" s="23"/>
      <c r="XCH1035" s="23"/>
      <c r="XCI1035" s="23"/>
      <c r="XCJ1035" s="23"/>
      <c r="XCK1035" s="23"/>
      <c r="XCL1035" s="23"/>
      <c r="XCM1035" s="23"/>
      <c r="XCN1035" s="23"/>
      <c r="XCO1035" s="23"/>
      <c r="XCP1035" s="23"/>
      <c r="XCQ1035" s="23"/>
      <c r="XCR1035" s="23"/>
      <c r="XCS1035" s="23"/>
      <c r="XCT1035" s="23"/>
      <c r="XCU1035" s="23"/>
      <c r="XCV1035" s="23"/>
      <c r="XCW1035" s="26"/>
      <c r="XCX1035" s="26"/>
      <c r="XCY1035" s="26"/>
      <c r="XCZ1035" s="26"/>
      <c r="XDA1035" s="26"/>
      <c r="XDB1035" s="26"/>
      <c r="XDC1035" s="26"/>
      <c r="XDD1035" s="26"/>
      <c r="XDE1035" s="26"/>
      <c r="XDF1035" s="26"/>
      <c r="XDG1035" s="26"/>
      <c r="XDH1035" s="26"/>
      <c r="XDI1035" s="26"/>
      <c r="XDJ1035" s="26"/>
      <c r="XDK1035" s="26"/>
      <c r="XDL1035" s="26"/>
      <c r="XDM1035" s="26"/>
      <c r="XDN1035" s="26"/>
      <c r="XDO1035" s="26"/>
      <c r="XDP1035" s="26"/>
      <c r="XDQ1035" s="26"/>
      <c r="XDR1035" s="26"/>
      <c r="XDS1035" s="26"/>
      <c r="XDT1035" s="26"/>
      <c r="XDU1035" s="26"/>
      <c r="XDV1035" s="26"/>
      <c r="XDW1035" s="26"/>
      <c r="XDX1035" s="26"/>
      <c r="XDY1035" s="26"/>
      <c r="XDZ1035" s="26"/>
      <c r="XEA1035" s="26"/>
      <c r="XEB1035" s="26"/>
      <c r="XEC1035" s="26"/>
      <c r="XED1035" s="26"/>
      <c r="XEE1035" s="26"/>
      <c r="XEF1035" s="26"/>
      <c r="XEG1035" s="26"/>
      <c r="XEH1035" s="26"/>
      <c r="XEI1035" s="26"/>
      <c r="XEJ1035" s="26"/>
      <c r="XEK1035" s="26"/>
      <c r="XEL1035" s="26"/>
      <c r="XEM1035" s="26"/>
      <c r="XEN1035" s="26"/>
      <c r="XEO1035" s="26"/>
      <c r="XEP1035" s="26"/>
      <c r="XEQ1035" s="26"/>
      <c r="XER1035" s="26"/>
      <c r="XES1035" s="26"/>
      <c r="XET1035" s="26"/>
      <c r="XEU1035" s="26"/>
      <c r="XEV1035" s="26"/>
      <c r="XEW1035" s="26"/>
      <c r="XEX1035" s="26"/>
      <c r="XEY1035" s="26"/>
      <c r="XEZ1035" s="26"/>
      <c r="XFA1035" s="26"/>
    </row>
    <row r="1036" s="4" customFormat="1" ht="15" customHeight="1" spans="1:16381">
      <c r="A1036" s="15">
        <v>1032</v>
      </c>
      <c r="B1036" s="16" t="s">
        <v>1785</v>
      </c>
      <c r="C1036" s="17" t="s">
        <v>1839</v>
      </c>
      <c r="D1036" s="18">
        <v>50000</v>
      </c>
      <c r="E1036" s="18">
        <v>50000</v>
      </c>
      <c r="F1036" s="18">
        <f t="shared" si="55"/>
        <v>50000</v>
      </c>
      <c r="G1036" s="17" t="s">
        <v>218</v>
      </c>
      <c r="H1036" s="17" t="s">
        <v>219</v>
      </c>
      <c r="I1036" s="17" t="s">
        <v>189</v>
      </c>
      <c r="J1036" s="20" t="s">
        <v>248</v>
      </c>
      <c r="K1036" s="21">
        <v>43545</v>
      </c>
      <c r="L1036" s="21" t="s">
        <v>23</v>
      </c>
      <c r="M1036" s="15">
        <f t="shared" si="57"/>
        <v>92</v>
      </c>
      <c r="N1036" s="15">
        <f t="shared" si="58"/>
        <v>555.83</v>
      </c>
      <c r="XAH1036" s="23"/>
      <c r="XAI1036" s="23"/>
      <c r="XAJ1036" s="23"/>
      <c r="XAK1036" s="23"/>
      <c r="XAL1036" s="23"/>
      <c r="XAM1036" s="23"/>
      <c r="XAN1036" s="23"/>
      <c r="XAO1036" s="23"/>
      <c r="XAP1036" s="23"/>
      <c r="XAQ1036" s="23"/>
      <c r="XAR1036" s="23"/>
      <c r="XAS1036" s="23"/>
      <c r="XAT1036" s="23"/>
      <c r="XAU1036" s="23"/>
      <c r="XAV1036" s="23"/>
      <c r="XAW1036" s="23"/>
      <c r="XAX1036" s="23"/>
      <c r="XAY1036" s="23"/>
      <c r="XAZ1036" s="23"/>
      <c r="XBA1036" s="23"/>
      <c r="XBB1036" s="23"/>
      <c r="XBC1036" s="23"/>
      <c r="XBD1036" s="23"/>
      <c r="XBE1036" s="23"/>
      <c r="XBF1036" s="23"/>
      <c r="XBG1036" s="23"/>
      <c r="XBH1036" s="23"/>
      <c r="XBI1036" s="23"/>
      <c r="XBJ1036" s="23"/>
      <c r="XBK1036" s="23"/>
      <c r="XBL1036" s="23"/>
      <c r="XBM1036" s="23"/>
      <c r="XBN1036" s="23"/>
      <c r="XBO1036" s="23"/>
      <c r="XBP1036" s="23"/>
      <c r="XBQ1036" s="23"/>
      <c r="XBR1036" s="23"/>
      <c r="XBS1036" s="23"/>
      <c r="XBT1036" s="23"/>
      <c r="XBU1036" s="23"/>
      <c r="XBV1036" s="23"/>
      <c r="XBW1036" s="23"/>
      <c r="XBX1036" s="23"/>
      <c r="XBY1036" s="23"/>
      <c r="XBZ1036" s="23"/>
      <c r="XCA1036" s="23"/>
      <c r="XCB1036" s="23"/>
      <c r="XCC1036" s="23"/>
      <c r="XCD1036" s="23"/>
      <c r="XCE1036" s="23"/>
      <c r="XCF1036" s="23"/>
      <c r="XCG1036" s="23"/>
      <c r="XCH1036" s="23"/>
      <c r="XCI1036" s="23"/>
      <c r="XCJ1036" s="23"/>
      <c r="XCK1036" s="23"/>
      <c r="XCL1036" s="23"/>
      <c r="XCM1036" s="23"/>
      <c r="XCN1036" s="23"/>
      <c r="XCO1036" s="23"/>
      <c r="XCP1036" s="23"/>
      <c r="XCQ1036" s="23"/>
      <c r="XCR1036" s="23"/>
      <c r="XCS1036" s="23"/>
      <c r="XCT1036" s="23"/>
      <c r="XCU1036" s="23"/>
      <c r="XCV1036" s="23"/>
      <c r="XCW1036" s="26"/>
      <c r="XCX1036" s="26"/>
      <c r="XCY1036" s="26"/>
      <c r="XCZ1036" s="26"/>
      <c r="XDA1036" s="26"/>
      <c r="XDB1036" s="26"/>
      <c r="XDC1036" s="26"/>
      <c r="XDD1036" s="26"/>
      <c r="XDE1036" s="26"/>
      <c r="XDF1036" s="26"/>
      <c r="XDG1036" s="26"/>
      <c r="XDH1036" s="26"/>
      <c r="XDI1036" s="26"/>
      <c r="XDJ1036" s="26"/>
      <c r="XDK1036" s="26"/>
      <c r="XDL1036" s="26"/>
      <c r="XDM1036" s="26"/>
      <c r="XDN1036" s="26"/>
      <c r="XDO1036" s="26"/>
      <c r="XDP1036" s="26"/>
      <c r="XDQ1036" s="26"/>
      <c r="XDR1036" s="26"/>
      <c r="XDS1036" s="26"/>
      <c r="XDT1036" s="26"/>
      <c r="XDU1036" s="26"/>
      <c r="XDV1036" s="26"/>
      <c r="XDW1036" s="26"/>
      <c r="XDX1036" s="26"/>
      <c r="XDY1036" s="26"/>
      <c r="XDZ1036" s="26"/>
      <c r="XEA1036" s="26"/>
      <c r="XEB1036" s="26"/>
      <c r="XEC1036" s="26"/>
      <c r="XED1036" s="26"/>
      <c r="XEE1036" s="26"/>
      <c r="XEF1036" s="26"/>
      <c r="XEG1036" s="26"/>
      <c r="XEH1036" s="26"/>
      <c r="XEI1036" s="26"/>
      <c r="XEJ1036" s="26"/>
      <c r="XEK1036" s="26"/>
      <c r="XEL1036" s="26"/>
      <c r="XEM1036" s="26"/>
      <c r="XEN1036" s="26"/>
      <c r="XEO1036" s="26"/>
      <c r="XEP1036" s="26"/>
      <c r="XEQ1036" s="26"/>
      <c r="XER1036" s="26"/>
      <c r="XES1036" s="26"/>
      <c r="XET1036" s="26"/>
      <c r="XEU1036" s="26"/>
      <c r="XEV1036" s="26"/>
      <c r="XEW1036" s="26"/>
      <c r="XEX1036" s="26"/>
      <c r="XEY1036" s="26"/>
      <c r="XEZ1036" s="26"/>
      <c r="XFA1036" s="26"/>
    </row>
    <row r="1037" s="4" customFormat="1" ht="15" customHeight="1" spans="1:16381">
      <c r="A1037" s="15">
        <v>1033</v>
      </c>
      <c r="B1037" s="16" t="s">
        <v>1785</v>
      </c>
      <c r="C1037" s="17" t="s">
        <v>1840</v>
      </c>
      <c r="D1037" s="18">
        <v>50000</v>
      </c>
      <c r="E1037" s="18">
        <v>50000</v>
      </c>
      <c r="F1037" s="18">
        <f t="shared" si="55"/>
        <v>50000</v>
      </c>
      <c r="G1037" s="17" t="s">
        <v>1841</v>
      </c>
      <c r="H1037" s="17" t="s">
        <v>1416</v>
      </c>
      <c r="I1037" s="17" t="s">
        <v>189</v>
      </c>
      <c r="J1037" s="20" t="s">
        <v>248</v>
      </c>
      <c r="K1037" s="21">
        <v>43545</v>
      </c>
      <c r="L1037" s="21" t="s">
        <v>23</v>
      </c>
      <c r="M1037" s="15">
        <f t="shared" si="57"/>
        <v>92</v>
      </c>
      <c r="N1037" s="15">
        <f t="shared" si="58"/>
        <v>555.83</v>
      </c>
      <c r="XAH1037" s="23"/>
      <c r="XAI1037" s="23"/>
      <c r="XAJ1037" s="23"/>
      <c r="XAK1037" s="23"/>
      <c r="XAL1037" s="23"/>
      <c r="XAM1037" s="23"/>
      <c r="XAN1037" s="23"/>
      <c r="XAO1037" s="23"/>
      <c r="XAP1037" s="23"/>
      <c r="XAQ1037" s="23"/>
      <c r="XAR1037" s="23"/>
      <c r="XAS1037" s="23"/>
      <c r="XAT1037" s="23"/>
      <c r="XAU1037" s="23"/>
      <c r="XAV1037" s="23"/>
      <c r="XAW1037" s="23"/>
      <c r="XAX1037" s="23"/>
      <c r="XAY1037" s="23"/>
      <c r="XAZ1037" s="23"/>
      <c r="XBA1037" s="23"/>
      <c r="XBB1037" s="23"/>
      <c r="XBC1037" s="23"/>
      <c r="XBD1037" s="23"/>
      <c r="XBE1037" s="23"/>
      <c r="XBF1037" s="23"/>
      <c r="XBG1037" s="23"/>
      <c r="XBH1037" s="23"/>
      <c r="XBI1037" s="23"/>
      <c r="XBJ1037" s="23"/>
      <c r="XBK1037" s="23"/>
      <c r="XBL1037" s="23"/>
      <c r="XBM1037" s="23"/>
      <c r="XBN1037" s="23"/>
      <c r="XBO1037" s="23"/>
      <c r="XBP1037" s="23"/>
      <c r="XBQ1037" s="23"/>
      <c r="XBR1037" s="23"/>
      <c r="XBS1037" s="23"/>
      <c r="XBT1037" s="23"/>
      <c r="XBU1037" s="23"/>
      <c r="XBV1037" s="23"/>
      <c r="XBW1037" s="23"/>
      <c r="XBX1037" s="23"/>
      <c r="XBY1037" s="23"/>
      <c r="XBZ1037" s="23"/>
      <c r="XCA1037" s="23"/>
      <c r="XCB1037" s="23"/>
      <c r="XCC1037" s="23"/>
      <c r="XCD1037" s="23"/>
      <c r="XCE1037" s="23"/>
      <c r="XCF1037" s="23"/>
      <c r="XCG1037" s="23"/>
      <c r="XCH1037" s="23"/>
      <c r="XCI1037" s="23"/>
      <c r="XCJ1037" s="23"/>
      <c r="XCK1037" s="23"/>
      <c r="XCL1037" s="23"/>
      <c r="XCM1037" s="23"/>
      <c r="XCN1037" s="23"/>
      <c r="XCO1037" s="23"/>
      <c r="XCP1037" s="23"/>
      <c r="XCQ1037" s="23"/>
      <c r="XCR1037" s="23"/>
      <c r="XCS1037" s="23"/>
      <c r="XCT1037" s="23"/>
      <c r="XCU1037" s="23"/>
      <c r="XCV1037" s="23"/>
      <c r="XCW1037" s="26"/>
      <c r="XCX1037" s="26"/>
      <c r="XCY1037" s="26"/>
      <c r="XCZ1037" s="26"/>
      <c r="XDA1037" s="26"/>
      <c r="XDB1037" s="26"/>
      <c r="XDC1037" s="26"/>
      <c r="XDD1037" s="26"/>
      <c r="XDE1037" s="26"/>
      <c r="XDF1037" s="26"/>
      <c r="XDG1037" s="26"/>
      <c r="XDH1037" s="26"/>
      <c r="XDI1037" s="26"/>
      <c r="XDJ1037" s="26"/>
      <c r="XDK1037" s="26"/>
      <c r="XDL1037" s="26"/>
      <c r="XDM1037" s="26"/>
      <c r="XDN1037" s="26"/>
      <c r="XDO1037" s="26"/>
      <c r="XDP1037" s="26"/>
      <c r="XDQ1037" s="26"/>
      <c r="XDR1037" s="26"/>
      <c r="XDS1037" s="26"/>
      <c r="XDT1037" s="26"/>
      <c r="XDU1037" s="26"/>
      <c r="XDV1037" s="26"/>
      <c r="XDW1037" s="26"/>
      <c r="XDX1037" s="26"/>
      <c r="XDY1037" s="26"/>
      <c r="XDZ1037" s="26"/>
      <c r="XEA1037" s="26"/>
      <c r="XEB1037" s="26"/>
      <c r="XEC1037" s="26"/>
      <c r="XED1037" s="26"/>
      <c r="XEE1037" s="26"/>
      <c r="XEF1037" s="26"/>
      <c r="XEG1037" s="26"/>
      <c r="XEH1037" s="26"/>
      <c r="XEI1037" s="26"/>
      <c r="XEJ1037" s="26"/>
      <c r="XEK1037" s="26"/>
      <c r="XEL1037" s="26"/>
      <c r="XEM1037" s="26"/>
      <c r="XEN1037" s="26"/>
      <c r="XEO1037" s="26"/>
      <c r="XEP1037" s="26"/>
      <c r="XEQ1037" s="26"/>
      <c r="XER1037" s="26"/>
      <c r="XES1037" s="26"/>
      <c r="XET1037" s="26"/>
      <c r="XEU1037" s="26"/>
      <c r="XEV1037" s="26"/>
      <c r="XEW1037" s="26"/>
      <c r="XEX1037" s="26"/>
      <c r="XEY1037" s="26"/>
      <c r="XEZ1037" s="26"/>
      <c r="XFA1037" s="26"/>
    </row>
    <row r="1038" s="4" customFormat="1" ht="15" customHeight="1" spans="1:16381">
      <c r="A1038" s="15">
        <v>1034</v>
      </c>
      <c r="B1038" s="16" t="s">
        <v>1785</v>
      </c>
      <c r="C1038" s="17" t="s">
        <v>1842</v>
      </c>
      <c r="D1038" s="18">
        <v>36000</v>
      </c>
      <c r="E1038" s="18">
        <v>36000</v>
      </c>
      <c r="F1038" s="18">
        <f t="shared" si="55"/>
        <v>36000</v>
      </c>
      <c r="G1038" s="17" t="s">
        <v>377</v>
      </c>
      <c r="H1038" s="17" t="s">
        <v>378</v>
      </c>
      <c r="I1038" s="17" t="s">
        <v>189</v>
      </c>
      <c r="J1038" s="20" t="s">
        <v>248</v>
      </c>
      <c r="K1038" s="21">
        <v>43545</v>
      </c>
      <c r="L1038" s="21" t="s">
        <v>23</v>
      </c>
      <c r="M1038" s="15">
        <f t="shared" si="57"/>
        <v>92</v>
      </c>
      <c r="N1038" s="15">
        <f t="shared" si="58"/>
        <v>400.2</v>
      </c>
      <c r="XAH1038" s="23"/>
      <c r="XAI1038" s="23"/>
      <c r="XAJ1038" s="23"/>
      <c r="XAK1038" s="23"/>
      <c r="XAL1038" s="23"/>
      <c r="XAM1038" s="23"/>
      <c r="XAN1038" s="23"/>
      <c r="XAO1038" s="23"/>
      <c r="XAP1038" s="23"/>
      <c r="XAQ1038" s="23"/>
      <c r="XAR1038" s="23"/>
      <c r="XAS1038" s="23"/>
      <c r="XAT1038" s="23"/>
      <c r="XAU1038" s="23"/>
      <c r="XAV1038" s="23"/>
      <c r="XAW1038" s="23"/>
      <c r="XAX1038" s="23"/>
      <c r="XAY1038" s="23"/>
      <c r="XAZ1038" s="23"/>
      <c r="XBA1038" s="23"/>
      <c r="XBB1038" s="23"/>
      <c r="XBC1038" s="23"/>
      <c r="XBD1038" s="23"/>
      <c r="XBE1038" s="23"/>
      <c r="XBF1038" s="23"/>
      <c r="XBG1038" s="23"/>
      <c r="XBH1038" s="23"/>
      <c r="XBI1038" s="23"/>
      <c r="XBJ1038" s="23"/>
      <c r="XBK1038" s="23"/>
      <c r="XBL1038" s="23"/>
      <c r="XBM1038" s="23"/>
      <c r="XBN1038" s="23"/>
      <c r="XBO1038" s="23"/>
      <c r="XBP1038" s="23"/>
      <c r="XBQ1038" s="23"/>
      <c r="XBR1038" s="23"/>
      <c r="XBS1038" s="23"/>
      <c r="XBT1038" s="23"/>
      <c r="XBU1038" s="23"/>
      <c r="XBV1038" s="23"/>
      <c r="XBW1038" s="23"/>
      <c r="XBX1038" s="23"/>
      <c r="XBY1038" s="23"/>
      <c r="XBZ1038" s="23"/>
      <c r="XCA1038" s="23"/>
      <c r="XCB1038" s="23"/>
      <c r="XCC1038" s="23"/>
      <c r="XCD1038" s="23"/>
      <c r="XCE1038" s="23"/>
      <c r="XCF1038" s="23"/>
      <c r="XCG1038" s="23"/>
      <c r="XCH1038" s="23"/>
      <c r="XCI1038" s="23"/>
      <c r="XCJ1038" s="23"/>
      <c r="XCK1038" s="23"/>
      <c r="XCL1038" s="23"/>
      <c r="XCM1038" s="23"/>
      <c r="XCN1038" s="23"/>
      <c r="XCO1038" s="23"/>
      <c r="XCP1038" s="23"/>
      <c r="XCQ1038" s="23"/>
      <c r="XCR1038" s="23"/>
      <c r="XCS1038" s="23"/>
      <c r="XCT1038" s="23"/>
      <c r="XCU1038" s="23"/>
      <c r="XCV1038" s="23"/>
      <c r="XCW1038" s="26"/>
      <c r="XCX1038" s="26"/>
      <c r="XCY1038" s="26"/>
      <c r="XCZ1038" s="26"/>
      <c r="XDA1038" s="26"/>
      <c r="XDB1038" s="26"/>
      <c r="XDC1038" s="26"/>
      <c r="XDD1038" s="26"/>
      <c r="XDE1038" s="26"/>
      <c r="XDF1038" s="26"/>
      <c r="XDG1038" s="26"/>
      <c r="XDH1038" s="26"/>
      <c r="XDI1038" s="26"/>
      <c r="XDJ1038" s="26"/>
      <c r="XDK1038" s="26"/>
      <c r="XDL1038" s="26"/>
      <c r="XDM1038" s="26"/>
      <c r="XDN1038" s="26"/>
      <c r="XDO1038" s="26"/>
      <c r="XDP1038" s="26"/>
      <c r="XDQ1038" s="26"/>
      <c r="XDR1038" s="26"/>
      <c r="XDS1038" s="26"/>
      <c r="XDT1038" s="26"/>
      <c r="XDU1038" s="26"/>
      <c r="XDV1038" s="26"/>
      <c r="XDW1038" s="26"/>
      <c r="XDX1038" s="26"/>
      <c r="XDY1038" s="26"/>
      <c r="XDZ1038" s="26"/>
      <c r="XEA1038" s="26"/>
      <c r="XEB1038" s="26"/>
      <c r="XEC1038" s="26"/>
      <c r="XED1038" s="26"/>
      <c r="XEE1038" s="26"/>
      <c r="XEF1038" s="26"/>
      <c r="XEG1038" s="26"/>
      <c r="XEH1038" s="26"/>
      <c r="XEI1038" s="26"/>
      <c r="XEJ1038" s="26"/>
      <c r="XEK1038" s="26"/>
      <c r="XEL1038" s="26"/>
      <c r="XEM1038" s="26"/>
      <c r="XEN1038" s="26"/>
      <c r="XEO1038" s="26"/>
      <c r="XEP1038" s="26"/>
      <c r="XEQ1038" s="26"/>
      <c r="XER1038" s="26"/>
      <c r="XES1038" s="26"/>
      <c r="XET1038" s="26"/>
      <c r="XEU1038" s="26"/>
      <c r="XEV1038" s="26"/>
      <c r="XEW1038" s="26"/>
      <c r="XEX1038" s="26"/>
      <c r="XEY1038" s="26"/>
      <c r="XEZ1038" s="26"/>
      <c r="XFA1038" s="26"/>
    </row>
    <row r="1039" s="4" customFormat="1" ht="15" customHeight="1" spans="1:16381">
      <c r="A1039" s="15">
        <v>1035</v>
      </c>
      <c r="B1039" s="16" t="s">
        <v>1785</v>
      </c>
      <c r="C1039" s="17" t="s">
        <v>1843</v>
      </c>
      <c r="D1039" s="18">
        <v>50000</v>
      </c>
      <c r="E1039" s="18">
        <v>25000</v>
      </c>
      <c r="F1039" s="18">
        <f t="shared" si="55"/>
        <v>25000</v>
      </c>
      <c r="G1039" s="17" t="s">
        <v>377</v>
      </c>
      <c r="H1039" s="17" t="s">
        <v>378</v>
      </c>
      <c r="I1039" s="17" t="s">
        <v>189</v>
      </c>
      <c r="J1039" s="20" t="s">
        <v>881</v>
      </c>
      <c r="K1039" s="21">
        <v>43545</v>
      </c>
      <c r="L1039" s="21" t="s">
        <v>23</v>
      </c>
      <c r="M1039" s="15">
        <f t="shared" si="57"/>
        <v>92</v>
      </c>
      <c r="N1039" s="15">
        <f t="shared" si="58"/>
        <v>277.92</v>
      </c>
      <c r="XAH1039" s="23"/>
      <c r="XAI1039" s="23"/>
      <c r="XAJ1039" s="23"/>
      <c r="XAK1039" s="23"/>
      <c r="XAL1039" s="23"/>
      <c r="XAM1039" s="23"/>
      <c r="XAN1039" s="23"/>
      <c r="XAO1039" s="23"/>
      <c r="XAP1039" s="23"/>
      <c r="XAQ1039" s="23"/>
      <c r="XAR1039" s="23"/>
      <c r="XAS1039" s="23"/>
      <c r="XAT1039" s="23"/>
      <c r="XAU1039" s="23"/>
      <c r="XAV1039" s="23"/>
      <c r="XAW1039" s="23"/>
      <c r="XAX1039" s="23"/>
      <c r="XAY1039" s="23"/>
      <c r="XAZ1039" s="23"/>
      <c r="XBA1039" s="23"/>
      <c r="XBB1039" s="23"/>
      <c r="XBC1039" s="23"/>
      <c r="XBD1039" s="23"/>
      <c r="XBE1039" s="23"/>
      <c r="XBF1039" s="23"/>
      <c r="XBG1039" s="23"/>
      <c r="XBH1039" s="23"/>
      <c r="XBI1039" s="23"/>
      <c r="XBJ1039" s="23"/>
      <c r="XBK1039" s="23"/>
      <c r="XBL1039" s="23"/>
      <c r="XBM1039" s="23"/>
      <c r="XBN1039" s="23"/>
      <c r="XBO1039" s="23"/>
      <c r="XBP1039" s="23"/>
      <c r="XBQ1039" s="23"/>
      <c r="XBR1039" s="23"/>
      <c r="XBS1039" s="23"/>
      <c r="XBT1039" s="23"/>
      <c r="XBU1039" s="23"/>
      <c r="XBV1039" s="23"/>
      <c r="XBW1039" s="23"/>
      <c r="XBX1039" s="23"/>
      <c r="XBY1039" s="23"/>
      <c r="XBZ1039" s="23"/>
      <c r="XCA1039" s="23"/>
      <c r="XCB1039" s="23"/>
      <c r="XCC1039" s="23"/>
      <c r="XCD1039" s="23"/>
      <c r="XCE1039" s="23"/>
      <c r="XCF1039" s="23"/>
      <c r="XCG1039" s="23"/>
      <c r="XCH1039" s="23"/>
      <c r="XCI1039" s="23"/>
      <c r="XCJ1039" s="23"/>
      <c r="XCK1039" s="23"/>
      <c r="XCL1039" s="23"/>
      <c r="XCM1039" s="23"/>
      <c r="XCN1039" s="23"/>
      <c r="XCO1039" s="23"/>
      <c r="XCP1039" s="23"/>
      <c r="XCQ1039" s="23"/>
      <c r="XCR1039" s="23"/>
      <c r="XCS1039" s="23"/>
      <c r="XCT1039" s="23"/>
      <c r="XCU1039" s="23"/>
      <c r="XCV1039" s="23"/>
      <c r="XCW1039" s="26"/>
      <c r="XCX1039" s="26"/>
      <c r="XCY1039" s="26"/>
      <c r="XCZ1039" s="26"/>
      <c r="XDA1039" s="26"/>
      <c r="XDB1039" s="26"/>
      <c r="XDC1039" s="26"/>
      <c r="XDD1039" s="26"/>
      <c r="XDE1039" s="26"/>
      <c r="XDF1039" s="26"/>
      <c r="XDG1039" s="26"/>
      <c r="XDH1039" s="26"/>
      <c r="XDI1039" s="26"/>
      <c r="XDJ1039" s="26"/>
      <c r="XDK1039" s="26"/>
      <c r="XDL1039" s="26"/>
      <c r="XDM1039" s="26"/>
      <c r="XDN1039" s="26"/>
      <c r="XDO1039" s="26"/>
      <c r="XDP1039" s="26"/>
      <c r="XDQ1039" s="26"/>
      <c r="XDR1039" s="26"/>
      <c r="XDS1039" s="26"/>
      <c r="XDT1039" s="26"/>
      <c r="XDU1039" s="26"/>
      <c r="XDV1039" s="26"/>
      <c r="XDW1039" s="26"/>
      <c r="XDX1039" s="26"/>
      <c r="XDY1039" s="26"/>
      <c r="XDZ1039" s="26"/>
      <c r="XEA1039" s="26"/>
      <c r="XEB1039" s="26"/>
      <c r="XEC1039" s="26"/>
      <c r="XED1039" s="26"/>
      <c r="XEE1039" s="26"/>
      <c r="XEF1039" s="26"/>
      <c r="XEG1039" s="26"/>
      <c r="XEH1039" s="26"/>
      <c r="XEI1039" s="26"/>
      <c r="XEJ1039" s="26"/>
      <c r="XEK1039" s="26"/>
      <c r="XEL1039" s="26"/>
      <c r="XEM1039" s="26"/>
      <c r="XEN1039" s="26"/>
      <c r="XEO1039" s="26"/>
      <c r="XEP1039" s="26"/>
      <c r="XEQ1039" s="26"/>
      <c r="XER1039" s="26"/>
      <c r="XES1039" s="26"/>
      <c r="XET1039" s="26"/>
      <c r="XEU1039" s="26"/>
      <c r="XEV1039" s="26"/>
      <c r="XEW1039" s="26"/>
      <c r="XEX1039" s="26"/>
      <c r="XEY1039" s="26"/>
      <c r="XEZ1039" s="26"/>
      <c r="XFA1039" s="26"/>
    </row>
    <row r="1040" s="4" customFormat="1" ht="15" customHeight="1" spans="1:16381">
      <c r="A1040" s="15">
        <v>1036</v>
      </c>
      <c r="B1040" s="16" t="s">
        <v>1785</v>
      </c>
      <c r="C1040" s="17" t="s">
        <v>1844</v>
      </c>
      <c r="D1040" s="18">
        <v>10000</v>
      </c>
      <c r="E1040" s="18">
        <v>10000</v>
      </c>
      <c r="F1040" s="18">
        <f t="shared" si="55"/>
        <v>10000</v>
      </c>
      <c r="G1040" s="17" t="s">
        <v>1845</v>
      </c>
      <c r="H1040" s="17" t="s">
        <v>562</v>
      </c>
      <c r="I1040" s="17" t="s">
        <v>189</v>
      </c>
      <c r="J1040" s="20" t="s">
        <v>248</v>
      </c>
      <c r="K1040" s="21" t="str">
        <f t="shared" ref="K1040:K1048" si="59">G1040</f>
        <v>2019-03-15</v>
      </c>
      <c r="L1040" s="21" t="s">
        <v>23</v>
      </c>
      <c r="M1040" s="15">
        <f t="shared" si="57"/>
        <v>98</v>
      </c>
      <c r="N1040" s="15">
        <f t="shared" si="58"/>
        <v>118.42</v>
      </c>
      <c r="XAH1040" s="23"/>
      <c r="XAI1040" s="23"/>
      <c r="XAJ1040" s="23"/>
      <c r="XAK1040" s="23"/>
      <c r="XAL1040" s="23"/>
      <c r="XAM1040" s="23"/>
      <c r="XAN1040" s="23"/>
      <c r="XAO1040" s="23"/>
      <c r="XAP1040" s="23"/>
      <c r="XAQ1040" s="23"/>
      <c r="XAR1040" s="23"/>
      <c r="XAS1040" s="23"/>
      <c r="XAT1040" s="23"/>
      <c r="XAU1040" s="23"/>
      <c r="XAV1040" s="23"/>
      <c r="XAW1040" s="23"/>
      <c r="XAX1040" s="23"/>
      <c r="XAY1040" s="23"/>
      <c r="XAZ1040" s="23"/>
      <c r="XBA1040" s="23"/>
      <c r="XBB1040" s="23"/>
      <c r="XBC1040" s="23"/>
      <c r="XBD1040" s="23"/>
      <c r="XBE1040" s="23"/>
      <c r="XBF1040" s="23"/>
      <c r="XBG1040" s="23"/>
      <c r="XBH1040" s="23"/>
      <c r="XBI1040" s="23"/>
      <c r="XBJ1040" s="23"/>
      <c r="XBK1040" s="23"/>
      <c r="XBL1040" s="23"/>
      <c r="XBM1040" s="23"/>
      <c r="XBN1040" s="23"/>
      <c r="XBO1040" s="23"/>
      <c r="XBP1040" s="23"/>
      <c r="XBQ1040" s="23"/>
      <c r="XBR1040" s="23"/>
      <c r="XBS1040" s="23"/>
      <c r="XBT1040" s="23"/>
      <c r="XBU1040" s="23"/>
      <c r="XBV1040" s="23"/>
      <c r="XBW1040" s="23"/>
      <c r="XBX1040" s="23"/>
      <c r="XBY1040" s="23"/>
      <c r="XBZ1040" s="23"/>
      <c r="XCA1040" s="23"/>
      <c r="XCB1040" s="23"/>
      <c r="XCC1040" s="23"/>
      <c r="XCD1040" s="23"/>
      <c r="XCE1040" s="23"/>
      <c r="XCF1040" s="23"/>
      <c r="XCG1040" s="23"/>
      <c r="XCH1040" s="23"/>
      <c r="XCI1040" s="23"/>
      <c r="XCJ1040" s="23"/>
      <c r="XCK1040" s="23"/>
      <c r="XCL1040" s="23"/>
      <c r="XCM1040" s="23"/>
      <c r="XCN1040" s="23"/>
      <c r="XCO1040" s="23"/>
      <c r="XCP1040" s="23"/>
      <c r="XCQ1040" s="23"/>
      <c r="XCR1040" s="23"/>
      <c r="XCS1040" s="23"/>
      <c r="XCT1040" s="23"/>
      <c r="XCU1040" s="23"/>
      <c r="XCV1040" s="23"/>
      <c r="XCW1040" s="26"/>
      <c r="XCX1040" s="26"/>
      <c r="XCY1040" s="26"/>
      <c r="XCZ1040" s="26"/>
      <c r="XDA1040" s="26"/>
      <c r="XDB1040" s="26"/>
      <c r="XDC1040" s="26"/>
      <c r="XDD1040" s="26"/>
      <c r="XDE1040" s="26"/>
      <c r="XDF1040" s="26"/>
      <c r="XDG1040" s="26"/>
      <c r="XDH1040" s="26"/>
      <c r="XDI1040" s="26"/>
      <c r="XDJ1040" s="26"/>
      <c r="XDK1040" s="26"/>
      <c r="XDL1040" s="26"/>
      <c r="XDM1040" s="26"/>
      <c r="XDN1040" s="26"/>
      <c r="XDO1040" s="26"/>
      <c r="XDP1040" s="26"/>
      <c r="XDQ1040" s="26"/>
      <c r="XDR1040" s="26"/>
      <c r="XDS1040" s="26"/>
      <c r="XDT1040" s="26"/>
      <c r="XDU1040" s="26"/>
      <c r="XDV1040" s="26"/>
      <c r="XDW1040" s="26"/>
      <c r="XDX1040" s="26"/>
      <c r="XDY1040" s="26"/>
      <c r="XDZ1040" s="26"/>
      <c r="XEA1040" s="26"/>
      <c r="XEB1040" s="26"/>
      <c r="XEC1040" s="26"/>
      <c r="XED1040" s="26"/>
      <c r="XEE1040" s="26"/>
      <c r="XEF1040" s="26"/>
      <c r="XEG1040" s="26"/>
      <c r="XEH1040" s="26"/>
      <c r="XEI1040" s="26"/>
      <c r="XEJ1040" s="26"/>
      <c r="XEK1040" s="26"/>
      <c r="XEL1040" s="26"/>
      <c r="XEM1040" s="26"/>
      <c r="XEN1040" s="26"/>
      <c r="XEO1040" s="26"/>
      <c r="XEP1040" s="26"/>
      <c r="XEQ1040" s="26"/>
      <c r="XER1040" s="26"/>
      <c r="XES1040" s="26"/>
      <c r="XET1040" s="26"/>
      <c r="XEU1040" s="26"/>
      <c r="XEV1040" s="26"/>
      <c r="XEW1040" s="26"/>
      <c r="XEX1040" s="26"/>
      <c r="XEY1040" s="26"/>
      <c r="XEZ1040" s="26"/>
      <c r="XFA1040" s="26"/>
    </row>
    <row r="1041" s="4" customFormat="1" ht="15" customHeight="1" spans="1:16381">
      <c r="A1041" s="15">
        <v>1037</v>
      </c>
      <c r="B1041" s="16" t="s">
        <v>1785</v>
      </c>
      <c r="C1041" s="17" t="s">
        <v>1846</v>
      </c>
      <c r="D1041" s="18">
        <v>50000</v>
      </c>
      <c r="E1041" s="18">
        <v>50000</v>
      </c>
      <c r="F1041" s="18">
        <f t="shared" si="55"/>
        <v>50000</v>
      </c>
      <c r="G1041" s="17" t="s">
        <v>1845</v>
      </c>
      <c r="H1041" s="17" t="s">
        <v>562</v>
      </c>
      <c r="I1041" s="17" t="s">
        <v>189</v>
      </c>
      <c r="J1041" s="20" t="s">
        <v>248</v>
      </c>
      <c r="K1041" s="21" t="str">
        <f t="shared" si="59"/>
        <v>2019-03-15</v>
      </c>
      <c r="L1041" s="21" t="s">
        <v>23</v>
      </c>
      <c r="M1041" s="15">
        <f t="shared" si="57"/>
        <v>98</v>
      </c>
      <c r="N1041" s="15">
        <f t="shared" si="58"/>
        <v>592.08</v>
      </c>
      <c r="XAH1041" s="23"/>
      <c r="XAI1041" s="23"/>
      <c r="XAJ1041" s="23"/>
      <c r="XAK1041" s="23"/>
      <c r="XAL1041" s="23"/>
      <c r="XAM1041" s="23"/>
      <c r="XAN1041" s="23"/>
      <c r="XAO1041" s="23"/>
      <c r="XAP1041" s="23"/>
      <c r="XAQ1041" s="23"/>
      <c r="XAR1041" s="23"/>
      <c r="XAS1041" s="23"/>
      <c r="XAT1041" s="23"/>
      <c r="XAU1041" s="23"/>
      <c r="XAV1041" s="23"/>
      <c r="XAW1041" s="23"/>
      <c r="XAX1041" s="23"/>
      <c r="XAY1041" s="23"/>
      <c r="XAZ1041" s="23"/>
      <c r="XBA1041" s="23"/>
      <c r="XBB1041" s="23"/>
      <c r="XBC1041" s="23"/>
      <c r="XBD1041" s="23"/>
      <c r="XBE1041" s="23"/>
      <c r="XBF1041" s="23"/>
      <c r="XBG1041" s="23"/>
      <c r="XBH1041" s="23"/>
      <c r="XBI1041" s="23"/>
      <c r="XBJ1041" s="23"/>
      <c r="XBK1041" s="23"/>
      <c r="XBL1041" s="23"/>
      <c r="XBM1041" s="23"/>
      <c r="XBN1041" s="23"/>
      <c r="XBO1041" s="23"/>
      <c r="XBP1041" s="23"/>
      <c r="XBQ1041" s="23"/>
      <c r="XBR1041" s="23"/>
      <c r="XBS1041" s="23"/>
      <c r="XBT1041" s="23"/>
      <c r="XBU1041" s="23"/>
      <c r="XBV1041" s="23"/>
      <c r="XBW1041" s="23"/>
      <c r="XBX1041" s="23"/>
      <c r="XBY1041" s="23"/>
      <c r="XBZ1041" s="23"/>
      <c r="XCA1041" s="23"/>
      <c r="XCB1041" s="23"/>
      <c r="XCC1041" s="23"/>
      <c r="XCD1041" s="23"/>
      <c r="XCE1041" s="23"/>
      <c r="XCF1041" s="23"/>
      <c r="XCG1041" s="23"/>
      <c r="XCH1041" s="23"/>
      <c r="XCI1041" s="23"/>
      <c r="XCJ1041" s="23"/>
      <c r="XCK1041" s="23"/>
      <c r="XCL1041" s="23"/>
      <c r="XCM1041" s="23"/>
      <c r="XCN1041" s="23"/>
      <c r="XCO1041" s="23"/>
      <c r="XCP1041" s="23"/>
      <c r="XCQ1041" s="23"/>
      <c r="XCR1041" s="23"/>
      <c r="XCS1041" s="23"/>
      <c r="XCT1041" s="23"/>
      <c r="XCU1041" s="23"/>
      <c r="XCV1041" s="23"/>
      <c r="XCW1041" s="26"/>
      <c r="XCX1041" s="26"/>
      <c r="XCY1041" s="26"/>
      <c r="XCZ1041" s="26"/>
      <c r="XDA1041" s="26"/>
      <c r="XDB1041" s="26"/>
      <c r="XDC1041" s="26"/>
      <c r="XDD1041" s="26"/>
      <c r="XDE1041" s="26"/>
      <c r="XDF1041" s="26"/>
      <c r="XDG1041" s="26"/>
      <c r="XDH1041" s="26"/>
      <c r="XDI1041" s="26"/>
      <c r="XDJ1041" s="26"/>
      <c r="XDK1041" s="26"/>
      <c r="XDL1041" s="26"/>
      <c r="XDM1041" s="26"/>
      <c r="XDN1041" s="26"/>
      <c r="XDO1041" s="26"/>
      <c r="XDP1041" s="26"/>
      <c r="XDQ1041" s="26"/>
      <c r="XDR1041" s="26"/>
      <c r="XDS1041" s="26"/>
      <c r="XDT1041" s="26"/>
      <c r="XDU1041" s="26"/>
      <c r="XDV1041" s="26"/>
      <c r="XDW1041" s="26"/>
      <c r="XDX1041" s="26"/>
      <c r="XDY1041" s="26"/>
      <c r="XDZ1041" s="26"/>
      <c r="XEA1041" s="26"/>
      <c r="XEB1041" s="26"/>
      <c r="XEC1041" s="26"/>
      <c r="XED1041" s="26"/>
      <c r="XEE1041" s="26"/>
      <c r="XEF1041" s="26"/>
      <c r="XEG1041" s="26"/>
      <c r="XEH1041" s="26"/>
      <c r="XEI1041" s="26"/>
      <c r="XEJ1041" s="26"/>
      <c r="XEK1041" s="26"/>
      <c r="XEL1041" s="26"/>
      <c r="XEM1041" s="26"/>
      <c r="XEN1041" s="26"/>
      <c r="XEO1041" s="26"/>
      <c r="XEP1041" s="26"/>
      <c r="XEQ1041" s="26"/>
      <c r="XER1041" s="26"/>
      <c r="XES1041" s="26"/>
      <c r="XET1041" s="26"/>
      <c r="XEU1041" s="26"/>
      <c r="XEV1041" s="26"/>
      <c r="XEW1041" s="26"/>
      <c r="XEX1041" s="26"/>
      <c r="XEY1041" s="26"/>
      <c r="XEZ1041" s="26"/>
      <c r="XFA1041" s="26"/>
    </row>
    <row r="1042" s="4" customFormat="1" ht="15" customHeight="1" spans="1:16381">
      <c r="A1042" s="15">
        <v>1038</v>
      </c>
      <c r="B1042" s="16" t="s">
        <v>1785</v>
      </c>
      <c r="C1042" s="17" t="s">
        <v>1847</v>
      </c>
      <c r="D1042" s="18">
        <v>50000</v>
      </c>
      <c r="E1042" s="18">
        <v>50000</v>
      </c>
      <c r="F1042" s="18">
        <f t="shared" si="55"/>
        <v>50000</v>
      </c>
      <c r="G1042" s="17" t="s">
        <v>1848</v>
      </c>
      <c r="H1042" s="17" t="s">
        <v>857</v>
      </c>
      <c r="I1042" s="17" t="s">
        <v>189</v>
      </c>
      <c r="J1042" s="20" t="s">
        <v>248</v>
      </c>
      <c r="K1042" s="21" t="str">
        <f t="shared" si="59"/>
        <v>2019-03-16</v>
      </c>
      <c r="L1042" s="21" t="s">
        <v>23</v>
      </c>
      <c r="M1042" s="15">
        <f t="shared" si="57"/>
        <v>97</v>
      </c>
      <c r="N1042" s="15">
        <f t="shared" si="58"/>
        <v>586.04</v>
      </c>
      <c r="XAH1042" s="23"/>
      <c r="XAI1042" s="23"/>
      <c r="XAJ1042" s="23"/>
      <c r="XAK1042" s="23"/>
      <c r="XAL1042" s="23"/>
      <c r="XAM1042" s="23"/>
      <c r="XAN1042" s="23"/>
      <c r="XAO1042" s="23"/>
      <c r="XAP1042" s="23"/>
      <c r="XAQ1042" s="23"/>
      <c r="XAR1042" s="23"/>
      <c r="XAS1042" s="23"/>
      <c r="XAT1042" s="23"/>
      <c r="XAU1042" s="23"/>
      <c r="XAV1042" s="23"/>
      <c r="XAW1042" s="23"/>
      <c r="XAX1042" s="23"/>
      <c r="XAY1042" s="23"/>
      <c r="XAZ1042" s="23"/>
      <c r="XBA1042" s="23"/>
      <c r="XBB1042" s="23"/>
      <c r="XBC1042" s="23"/>
      <c r="XBD1042" s="23"/>
      <c r="XBE1042" s="23"/>
      <c r="XBF1042" s="23"/>
      <c r="XBG1042" s="23"/>
      <c r="XBH1042" s="23"/>
      <c r="XBI1042" s="23"/>
      <c r="XBJ1042" s="23"/>
      <c r="XBK1042" s="23"/>
      <c r="XBL1042" s="23"/>
      <c r="XBM1042" s="23"/>
      <c r="XBN1042" s="23"/>
      <c r="XBO1042" s="23"/>
      <c r="XBP1042" s="23"/>
      <c r="XBQ1042" s="23"/>
      <c r="XBR1042" s="23"/>
      <c r="XBS1042" s="23"/>
      <c r="XBT1042" s="23"/>
      <c r="XBU1042" s="23"/>
      <c r="XBV1042" s="23"/>
      <c r="XBW1042" s="23"/>
      <c r="XBX1042" s="23"/>
      <c r="XBY1042" s="23"/>
      <c r="XBZ1042" s="23"/>
      <c r="XCA1042" s="23"/>
      <c r="XCB1042" s="23"/>
      <c r="XCC1042" s="23"/>
      <c r="XCD1042" s="23"/>
      <c r="XCE1042" s="23"/>
      <c r="XCF1042" s="23"/>
      <c r="XCG1042" s="23"/>
      <c r="XCH1042" s="23"/>
      <c r="XCI1042" s="23"/>
      <c r="XCJ1042" s="23"/>
      <c r="XCK1042" s="23"/>
      <c r="XCL1042" s="23"/>
      <c r="XCM1042" s="23"/>
      <c r="XCN1042" s="23"/>
      <c r="XCO1042" s="23"/>
      <c r="XCP1042" s="23"/>
      <c r="XCQ1042" s="23"/>
      <c r="XCR1042" s="23"/>
      <c r="XCS1042" s="23"/>
      <c r="XCT1042" s="23"/>
      <c r="XCU1042" s="23"/>
      <c r="XCV1042" s="23"/>
      <c r="XCW1042" s="26"/>
      <c r="XCX1042" s="26"/>
      <c r="XCY1042" s="26"/>
      <c r="XCZ1042" s="26"/>
      <c r="XDA1042" s="26"/>
      <c r="XDB1042" s="26"/>
      <c r="XDC1042" s="26"/>
      <c r="XDD1042" s="26"/>
      <c r="XDE1042" s="26"/>
      <c r="XDF1042" s="26"/>
      <c r="XDG1042" s="26"/>
      <c r="XDH1042" s="26"/>
      <c r="XDI1042" s="26"/>
      <c r="XDJ1042" s="26"/>
      <c r="XDK1042" s="26"/>
      <c r="XDL1042" s="26"/>
      <c r="XDM1042" s="26"/>
      <c r="XDN1042" s="26"/>
      <c r="XDO1042" s="26"/>
      <c r="XDP1042" s="26"/>
      <c r="XDQ1042" s="26"/>
      <c r="XDR1042" s="26"/>
      <c r="XDS1042" s="26"/>
      <c r="XDT1042" s="26"/>
      <c r="XDU1042" s="26"/>
      <c r="XDV1042" s="26"/>
      <c r="XDW1042" s="26"/>
      <c r="XDX1042" s="26"/>
      <c r="XDY1042" s="26"/>
      <c r="XDZ1042" s="26"/>
      <c r="XEA1042" s="26"/>
      <c r="XEB1042" s="26"/>
      <c r="XEC1042" s="26"/>
      <c r="XED1042" s="26"/>
      <c r="XEE1042" s="26"/>
      <c r="XEF1042" s="26"/>
      <c r="XEG1042" s="26"/>
      <c r="XEH1042" s="26"/>
      <c r="XEI1042" s="26"/>
      <c r="XEJ1042" s="26"/>
      <c r="XEK1042" s="26"/>
      <c r="XEL1042" s="26"/>
      <c r="XEM1042" s="26"/>
      <c r="XEN1042" s="26"/>
      <c r="XEO1042" s="26"/>
      <c r="XEP1042" s="26"/>
      <c r="XEQ1042" s="26"/>
      <c r="XER1042" s="26"/>
      <c r="XES1042" s="26"/>
      <c r="XET1042" s="26"/>
      <c r="XEU1042" s="26"/>
      <c r="XEV1042" s="26"/>
      <c r="XEW1042" s="26"/>
      <c r="XEX1042" s="26"/>
      <c r="XEY1042" s="26"/>
      <c r="XEZ1042" s="26"/>
      <c r="XFA1042" s="26"/>
    </row>
    <row r="1043" s="4" customFormat="1" ht="15" customHeight="1" spans="1:16381">
      <c r="A1043" s="15">
        <v>1039</v>
      </c>
      <c r="B1043" s="16" t="s">
        <v>1785</v>
      </c>
      <c r="C1043" s="17" t="s">
        <v>1849</v>
      </c>
      <c r="D1043" s="18">
        <v>50000</v>
      </c>
      <c r="E1043" s="18">
        <v>50000</v>
      </c>
      <c r="F1043" s="18">
        <f t="shared" ref="F1043:F1048" si="60">E1043</f>
        <v>50000</v>
      </c>
      <c r="G1043" s="17" t="s">
        <v>1850</v>
      </c>
      <c r="H1043" s="17" t="s">
        <v>1462</v>
      </c>
      <c r="I1043" s="17" t="s">
        <v>189</v>
      </c>
      <c r="J1043" s="20" t="s">
        <v>248</v>
      </c>
      <c r="K1043" s="21" t="str">
        <f t="shared" si="59"/>
        <v>2019-03-18</v>
      </c>
      <c r="L1043" s="21" t="s">
        <v>23</v>
      </c>
      <c r="M1043" s="15">
        <f t="shared" ref="M1043:M1106" si="61">L1043-K1043</f>
        <v>95</v>
      </c>
      <c r="N1043" s="15">
        <f t="shared" ref="N1043:N1048" si="62">ROUND(F1043*I1043*M1043/30000,2)</f>
        <v>573.96</v>
      </c>
      <c r="XAH1043" s="23"/>
      <c r="XAI1043" s="23"/>
      <c r="XAJ1043" s="23"/>
      <c r="XAK1043" s="23"/>
      <c r="XAL1043" s="23"/>
      <c r="XAM1043" s="23"/>
      <c r="XAN1043" s="23"/>
      <c r="XAO1043" s="23"/>
      <c r="XAP1043" s="23"/>
      <c r="XAQ1043" s="23"/>
      <c r="XAR1043" s="23"/>
      <c r="XAS1043" s="23"/>
      <c r="XAT1043" s="23"/>
      <c r="XAU1043" s="23"/>
      <c r="XAV1043" s="23"/>
      <c r="XAW1043" s="23"/>
      <c r="XAX1043" s="23"/>
      <c r="XAY1043" s="23"/>
      <c r="XAZ1043" s="23"/>
      <c r="XBA1043" s="23"/>
      <c r="XBB1043" s="23"/>
      <c r="XBC1043" s="23"/>
      <c r="XBD1043" s="23"/>
      <c r="XBE1043" s="23"/>
      <c r="XBF1043" s="23"/>
      <c r="XBG1043" s="23"/>
      <c r="XBH1043" s="23"/>
      <c r="XBI1043" s="23"/>
      <c r="XBJ1043" s="23"/>
      <c r="XBK1043" s="23"/>
      <c r="XBL1043" s="23"/>
      <c r="XBM1043" s="23"/>
      <c r="XBN1043" s="23"/>
      <c r="XBO1043" s="23"/>
      <c r="XBP1043" s="23"/>
      <c r="XBQ1043" s="23"/>
      <c r="XBR1043" s="23"/>
      <c r="XBS1043" s="23"/>
      <c r="XBT1043" s="23"/>
      <c r="XBU1043" s="23"/>
      <c r="XBV1043" s="23"/>
      <c r="XBW1043" s="23"/>
      <c r="XBX1043" s="23"/>
      <c r="XBY1043" s="23"/>
      <c r="XBZ1043" s="23"/>
      <c r="XCA1043" s="23"/>
      <c r="XCB1043" s="23"/>
      <c r="XCC1043" s="23"/>
      <c r="XCD1043" s="23"/>
      <c r="XCE1043" s="23"/>
      <c r="XCF1043" s="23"/>
      <c r="XCG1043" s="23"/>
      <c r="XCH1043" s="23"/>
      <c r="XCI1043" s="23"/>
      <c r="XCJ1043" s="23"/>
      <c r="XCK1043" s="23"/>
      <c r="XCL1043" s="23"/>
      <c r="XCM1043" s="23"/>
      <c r="XCN1043" s="23"/>
      <c r="XCO1043" s="23"/>
      <c r="XCP1043" s="23"/>
      <c r="XCQ1043" s="23"/>
      <c r="XCR1043" s="23"/>
      <c r="XCS1043" s="23"/>
      <c r="XCT1043" s="23"/>
      <c r="XCU1043" s="23"/>
      <c r="XCV1043" s="23"/>
      <c r="XCW1043" s="26"/>
      <c r="XCX1043" s="26"/>
      <c r="XCY1043" s="26"/>
      <c r="XCZ1043" s="26"/>
      <c r="XDA1043" s="26"/>
      <c r="XDB1043" s="26"/>
      <c r="XDC1043" s="26"/>
      <c r="XDD1043" s="26"/>
      <c r="XDE1043" s="26"/>
      <c r="XDF1043" s="26"/>
      <c r="XDG1043" s="26"/>
      <c r="XDH1043" s="26"/>
      <c r="XDI1043" s="26"/>
      <c r="XDJ1043" s="26"/>
      <c r="XDK1043" s="26"/>
      <c r="XDL1043" s="26"/>
      <c r="XDM1043" s="26"/>
      <c r="XDN1043" s="26"/>
      <c r="XDO1043" s="26"/>
      <c r="XDP1043" s="26"/>
      <c r="XDQ1043" s="26"/>
      <c r="XDR1043" s="26"/>
      <c r="XDS1043" s="26"/>
      <c r="XDT1043" s="26"/>
      <c r="XDU1043" s="26"/>
      <c r="XDV1043" s="26"/>
      <c r="XDW1043" s="26"/>
      <c r="XDX1043" s="26"/>
      <c r="XDY1043" s="26"/>
      <c r="XDZ1043" s="26"/>
      <c r="XEA1043" s="26"/>
      <c r="XEB1043" s="26"/>
      <c r="XEC1043" s="26"/>
      <c r="XED1043" s="26"/>
      <c r="XEE1043" s="26"/>
      <c r="XEF1043" s="26"/>
      <c r="XEG1043" s="26"/>
      <c r="XEH1043" s="26"/>
      <c r="XEI1043" s="26"/>
      <c r="XEJ1043" s="26"/>
      <c r="XEK1043" s="26"/>
      <c r="XEL1043" s="26"/>
      <c r="XEM1043" s="26"/>
      <c r="XEN1043" s="26"/>
      <c r="XEO1043" s="26"/>
      <c r="XEP1043" s="26"/>
      <c r="XEQ1043" s="26"/>
      <c r="XER1043" s="26"/>
      <c r="XES1043" s="26"/>
      <c r="XET1043" s="26"/>
      <c r="XEU1043" s="26"/>
      <c r="XEV1043" s="26"/>
      <c r="XEW1043" s="26"/>
      <c r="XEX1043" s="26"/>
      <c r="XEY1043" s="26"/>
      <c r="XEZ1043" s="26"/>
      <c r="XFA1043" s="26"/>
    </row>
    <row r="1044" s="4" customFormat="1" ht="15" customHeight="1" spans="1:16381">
      <c r="A1044" s="15">
        <v>1040</v>
      </c>
      <c r="B1044" s="16" t="s">
        <v>1785</v>
      </c>
      <c r="C1044" s="17" t="s">
        <v>1851</v>
      </c>
      <c r="D1044" s="18">
        <v>50000</v>
      </c>
      <c r="E1044" s="18">
        <v>50000</v>
      </c>
      <c r="F1044" s="18">
        <f t="shared" si="60"/>
        <v>50000</v>
      </c>
      <c r="G1044" s="17" t="s">
        <v>1852</v>
      </c>
      <c r="H1044" s="17" t="s">
        <v>1462</v>
      </c>
      <c r="I1044" s="17" t="s">
        <v>189</v>
      </c>
      <c r="J1044" s="20" t="s">
        <v>248</v>
      </c>
      <c r="K1044" s="21" t="str">
        <f t="shared" si="59"/>
        <v>2019-03-19</v>
      </c>
      <c r="L1044" s="21" t="s">
        <v>23</v>
      </c>
      <c r="M1044" s="15">
        <f t="shared" si="61"/>
        <v>94</v>
      </c>
      <c r="N1044" s="15">
        <f t="shared" si="62"/>
        <v>567.92</v>
      </c>
      <c r="XAH1044" s="23"/>
      <c r="XAI1044" s="23"/>
      <c r="XAJ1044" s="23"/>
      <c r="XAK1044" s="23"/>
      <c r="XAL1044" s="23"/>
      <c r="XAM1044" s="23"/>
      <c r="XAN1044" s="23"/>
      <c r="XAO1044" s="23"/>
      <c r="XAP1044" s="23"/>
      <c r="XAQ1044" s="23"/>
      <c r="XAR1044" s="23"/>
      <c r="XAS1044" s="23"/>
      <c r="XAT1044" s="23"/>
      <c r="XAU1044" s="23"/>
      <c r="XAV1044" s="23"/>
      <c r="XAW1044" s="23"/>
      <c r="XAX1044" s="23"/>
      <c r="XAY1044" s="23"/>
      <c r="XAZ1044" s="23"/>
      <c r="XBA1044" s="23"/>
      <c r="XBB1044" s="23"/>
      <c r="XBC1044" s="23"/>
      <c r="XBD1044" s="23"/>
      <c r="XBE1044" s="23"/>
      <c r="XBF1044" s="23"/>
      <c r="XBG1044" s="23"/>
      <c r="XBH1044" s="23"/>
      <c r="XBI1044" s="23"/>
      <c r="XBJ1044" s="23"/>
      <c r="XBK1044" s="23"/>
      <c r="XBL1044" s="23"/>
      <c r="XBM1044" s="23"/>
      <c r="XBN1044" s="23"/>
      <c r="XBO1044" s="23"/>
      <c r="XBP1044" s="23"/>
      <c r="XBQ1044" s="23"/>
      <c r="XBR1044" s="23"/>
      <c r="XBS1044" s="23"/>
      <c r="XBT1044" s="23"/>
      <c r="XBU1044" s="23"/>
      <c r="XBV1044" s="23"/>
      <c r="XBW1044" s="23"/>
      <c r="XBX1044" s="23"/>
      <c r="XBY1044" s="23"/>
      <c r="XBZ1044" s="23"/>
      <c r="XCA1044" s="23"/>
      <c r="XCB1044" s="23"/>
      <c r="XCC1044" s="23"/>
      <c r="XCD1044" s="23"/>
      <c r="XCE1044" s="23"/>
      <c r="XCF1044" s="23"/>
      <c r="XCG1044" s="23"/>
      <c r="XCH1044" s="23"/>
      <c r="XCI1044" s="23"/>
      <c r="XCJ1044" s="23"/>
      <c r="XCK1044" s="23"/>
      <c r="XCL1044" s="23"/>
      <c r="XCM1044" s="23"/>
      <c r="XCN1044" s="23"/>
      <c r="XCO1044" s="23"/>
      <c r="XCP1044" s="23"/>
      <c r="XCQ1044" s="23"/>
      <c r="XCR1044" s="23"/>
      <c r="XCS1044" s="23"/>
      <c r="XCT1044" s="23"/>
      <c r="XCU1044" s="23"/>
      <c r="XCV1044" s="23"/>
      <c r="XCW1044" s="26"/>
      <c r="XCX1044" s="26"/>
      <c r="XCY1044" s="26"/>
      <c r="XCZ1044" s="26"/>
      <c r="XDA1044" s="26"/>
      <c r="XDB1044" s="26"/>
      <c r="XDC1044" s="26"/>
      <c r="XDD1044" s="26"/>
      <c r="XDE1044" s="26"/>
      <c r="XDF1044" s="26"/>
      <c r="XDG1044" s="26"/>
      <c r="XDH1044" s="26"/>
      <c r="XDI1044" s="26"/>
      <c r="XDJ1044" s="26"/>
      <c r="XDK1044" s="26"/>
      <c r="XDL1044" s="26"/>
      <c r="XDM1044" s="26"/>
      <c r="XDN1044" s="26"/>
      <c r="XDO1044" s="26"/>
      <c r="XDP1044" s="26"/>
      <c r="XDQ1044" s="26"/>
      <c r="XDR1044" s="26"/>
      <c r="XDS1044" s="26"/>
      <c r="XDT1044" s="26"/>
      <c r="XDU1044" s="26"/>
      <c r="XDV1044" s="26"/>
      <c r="XDW1044" s="26"/>
      <c r="XDX1044" s="26"/>
      <c r="XDY1044" s="26"/>
      <c r="XDZ1044" s="26"/>
      <c r="XEA1044" s="26"/>
      <c r="XEB1044" s="26"/>
      <c r="XEC1044" s="26"/>
      <c r="XED1044" s="26"/>
      <c r="XEE1044" s="26"/>
      <c r="XEF1044" s="26"/>
      <c r="XEG1044" s="26"/>
      <c r="XEH1044" s="26"/>
      <c r="XEI1044" s="26"/>
      <c r="XEJ1044" s="26"/>
      <c r="XEK1044" s="26"/>
      <c r="XEL1044" s="26"/>
      <c r="XEM1044" s="26"/>
      <c r="XEN1044" s="26"/>
      <c r="XEO1044" s="26"/>
      <c r="XEP1044" s="26"/>
      <c r="XEQ1044" s="26"/>
      <c r="XER1044" s="26"/>
      <c r="XES1044" s="26"/>
      <c r="XET1044" s="26"/>
      <c r="XEU1044" s="26"/>
      <c r="XEV1044" s="26"/>
      <c r="XEW1044" s="26"/>
      <c r="XEX1044" s="26"/>
      <c r="XEY1044" s="26"/>
      <c r="XEZ1044" s="26"/>
      <c r="XFA1044" s="26"/>
    </row>
    <row r="1045" s="4" customFormat="1" ht="15" customHeight="1" spans="1:16381">
      <c r="A1045" s="15">
        <v>1041</v>
      </c>
      <c r="B1045" s="16" t="s">
        <v>1785</v>
      </c>
      <c r="C1045" s="17" t="s">
        <v>1853</v>
      </c>
      <c r="D1045" s="18">
        <v>50000</v>
      </c>
      <c r="E1045" s="18">
        <v>50000</v>
      </c>
      <c r="F1045" s="18">
        <f t="shared" si="60"/>
        <v>50000</v>
      </c>
      <c r="G1045" s="17" t="s">
        <v>1296</v>
      </c>
      <c r="H1045" s="17" t="s">
        <v>310</v>
      </c>
      <c r="I1045" s="17" t="s">
        <v>189</v>
      </c>
      <c r="J1045" s="20" t="s">
        <v>248</v>
      </c>
      <c r="K1045" s="21" t="str">
        <f t="shared" si="59"/>
        <v>2019-04-13</v>
      </c>
      <c r="L1045" s="21" t="s">
        <v>23</v>
      </c>
      <c r="M1045" s="15">
        <f t="shared" si="61"/>
        <v>69</v>
      </c>
      <c r="N1045" s="15">
        <f t="shared" si="62"/>
        <v>416.88</v>
      </c>
      <c r="XAH1045" s="23"/>
      <c r="XAI1045" s="23"/>
      <c r="XAJ1045" s="23"/>
      <c r="XAK1045" s="23"/>
      <c r="XAL1045" s="23"/>
      <c r="XAM1045" s="23"/>
      <c r="XAN1045" s="23"/>
      <c r="XAO1045" s="23"/>
      <c r="XAP1045" s="23"/>
      <c r="XAQ1045" s="23"/>
      <c r="XAR1045" s="23"/>
      <c r="XAS1045" s="23"/>
      <c r="XAT1045" s="23"/>
      <c r="XAU1045" s="23"/>
      <c r="XAV1045" s="23"/>
      <c r="XAW1045" s="23"/>
      <c r="XAX1045" s="23"/>
      <c r="XAY1045" s="23"/>
      <c r="XAZ1045" s="23"/>
      <c r="XBA1045" s="23"/>
      <c r="XBB1045" s="23"/>
      <c r="XBC1045" s="23"/>
      <c r="XBD1045" s="23"/>
      <c r="XBE1045" s="23"/>
      <c r="XBF1045" s="23"/>
      <c r="XBG1045" s="23"/>
      <c r="XBH1045" s="23"/>
      <c r="XBI1045" s="23"/>
      <c r="XBJ1045" s="23"/>
      <c r="XBK1045" s="23"/>
      <c r="XBL1045" s="23"/>
      <c r="XBM1045" s="23"/>
      <c r="XBN1045" s="23"/>
      <c r="XBO1045" s="23"/>
      <c r="XBP1045" s="23"/>
      <c r="XBQ1045" s="23"/>
      <c r="XBR1045" s="23"/>
      <c r="XBS1045" s="23"/>
      <c r="XBT1045" s="23"/>
      <c r="XBU1045" s="23"/>
      <c r="XBV1045" s="23"/>
      <c r="XBW1045" s="23"/>
      <c r="XBX1045" s="23"/>
      <c r="XBY1045" s="23"/>
      <c r="XBZ1045" s="23"/>
      <c r="XCA1045" s="23"/>
      <c r="XCB1045" s="23"/>
      <c r="XCC1045" s="23"/>
      <c r="XCD1045" s="23"/>
      <c r="XCE1045" s="23"/>
      <c r="XCF1045" s="23"/>
      <c r="XCG1045" s="23"/>
      <c r="XCH1045" s="23"/>
      <c r="XCI1045" s="23"/>
      <c r="XCJ1045" s="23"/>
      <c r="XCK1045" s="23"/>
      <c r="XCL1045" s="23"/>
      <c r="XCM1045" s="23"/>
      <c r="XCN1045" s="23"/>
      <c r="XCO1045" s="23"/>
      <c r="XCP1045" s="23"/>
      <c r="XCQ1045" s="23"/>
      <c r="XCR1045" s="23"/>
      <c r="XCS1045" s="23"/>
      <c r="XCT1045" s="23"/>
      <c r="XCU1045" s="23"/>
      <c r="XCV1045" s="23"/>
      <c r="XCW1045" s="26"/>
      <c r="XCX1045" s="26"/>
      <c r="XCY1045" s="26"/>
      <c r="XCZ1045" s="26"/>
      <c r="XDA1045" s="26"/>
      <c r="XDB1045" s="26"/>
      <c r="XDC1045" s="26"/>
      <c r="XDD1045" s="26"/>
      <c r="XDE1045" s="26"/>
      <c r="XDF1045" s="26"/>
      <c r="XDG1045" s="26"/>
      <c r="XDH1045" s="26"/>
      <c r="XDI1045" s="26"/>
      <c r="XDJ1045" s="26"/>
      <c r="XDK1045" s="26"/>
      <c r="XDL1045" s="26"/>
      <c r="XDM1045" s="26"/>
      <c r="XDN1045" s="26"/>
      <c r="XDO1045" s="26"/>
      <c r="XDP1045" s="26"/>
      <c r="XDQ1045" s="26"/>
      <c r="XDR1045" s="26"/>
      <c r="XDS1045" s="26"/>
      <c r="XDT1045" s="26"/>
      <c r="XDU1045" s="26"/>
      <c r="XDV1045" s="26"/>
      <c r="XDW1045" s="26"/>
      <c r="XDX1045" s="26"/>
      <c r="XDY1045" s="26"/>
      <c r="XDZ1045" s="26"/>
      <c r="XEA1045" s="26"/>
      <c r="XEB1045" s="26"/>
      <c r="XEC1045" s="26"/>
      <c r="XED1045" s="26"/>
      <c r="XEE1045" s="26"/>
      <c r="XEF1045" s="26"/>
      <c r="XEG1045" s="26"/>
      <c r="XEH1045" s="26"/>
      <c r="XEI1045" s="26"/>
      <c r="XEJ1045" s="26"/>
      <c r="XEK1045" s="26"/>
      <c r="XEL1045" s="26"/>
      <c r="XEM1045" s="26"/>
      <c r="XEN1045" s="26"/>
      <c r="XEO1045" s="26"/>
      <c r="XEP1045" s="26"/>
      <c r="XEQ1045" s="26"/>
      <c r="XER1045" s="26"/>
      <c r="XES1045" s="26"/>
      <c r="XET1045" s="26"/>
      <c r="XEU1045" s="26"/>
      <c r="XEV1045" s="26"/>
      <c r="XEW1045" s="26"/>
      <c r="XEX1045" s="26"/>
      <c r="XEY1045" s="26"/>
      <c r="XEZ1045" s="26"/>
      <c r="XFA1045" s="26"/>
    </row>
    <row r="1046" s="4" customFormat="1" ht="15" customHeight="1" spans="1:16381">
      <c r="A1046" s="15">
        <v>1042</v>
      </c>
      <c r="B1046" s="16" t="s">
        <v>1785</v>
      </c>
      <c r="C1046" s="17" t="s">
        <v>1854</v>
      </c>
      <c r="D1046" s="18">
        <v>50000</v>
      </c>
      <c r="E1046" s="18">
        <v>50000</v>
      </c>
      <c r="F1046" s="18">
        <f t="shared" si="60"/>
        <v>50000</v>
      </c>
      <c r="G1046" s="17" t="s">
        <v>1855</v>
      </c>
      <c r="H1046" s="17" t="s">
        <v>743</v>
      </c>
      <c r="I1046" s="17" t="s">
        <v>189</v>
      </c>
      <c r="J1046" s="20" t="s">
        <v>248</v>
      </c>
      <c r="K1046" s="21" t="str">
        <f t="shared" si="59"/>
        <v>2019-04-30</v>
      </c>
      <c r="L1046" s="21" t="s">
        <v>23</v>
      </c>
      <c r="M1046" s="15">
        <f t="shared" si="61"/>
        <v>52</v>
      </c>
      <c r="N1046" s="15">
        <f t="shared" si="62"/>
        <v>314.17</v>
      </c>
      <c r="XAH1046" s="23"/>
      <c r="XAI1046" s="23"/>
      <c r="XAJ1046" s="23"/>
      <c r="XAK1046" s="23"/>
      <c r="XAL1046" s="23"/>
      <c r="XAM1046" s="23"/>
      <c r="XAN1046" s="23"/>
      <c r="XAO1046" s="23"/>
      <c r="XAP1046" s="23"/>
      <c r="XAQ1046" s="23"/>
      <c r="XAR1046" s="23"/>
      <c r="XAS1046" s="23"/>
      <c r="XAT1046" s="23"/>
      <c r="XAU1046" s="23"/>
      <c r="XAV1046" s="23"/>
      <c r="XAW1046" s="23"/>
      <c r="XAX1046" s="23"/>
      <c r="XAY1046" s="23"/>
      <c r="XAZ1046" s="23"/>
      <c r="XBA1046" s="23"/>
      <c r="XBB1046" s="23"/>
      <c r="XBC1046" s="23"/>
      <c r="XBD1046" s="23"/>
      <c r="XBE1046" s="23"/>
      <c r="XBF1046" s="23"/>
      <c r="XBG1046" s="23"/>
      <c r="XBH1046" s="23"/>
      <c r="XBI1046" s="23"/>
      <c r="XBJ1046" s="23"/>
      <c r="XBK1046" s="23"/>
      <c r="XBL1046" s="23"/>
      <c r="XBM1046" s="23"/>
      <c r="XBN1046" s="23"/>
      <c r="XBO1046" s="23"/>
      <c r="XBP1046" s="23"/>
      <c r="XBQ1046" s="23"/>
      <c r="XBR1046" s="23"/>
      <c r="XBS1046" s="23"/>
      <c r="XBT1046" s="23"/>
      <c r="XBU1046" s="23"/>
      <c r="XBV1046" s="23"/>
      <c r="XBW1046" s="23"/>
      <c r="XBX1046" s="23"/>
      <c r="XBY1046" s="23"/>
      <c r="XBZ1046" s="23"/>
      <c r="XCA1046" s="23"/>
      <c r="XCB1046" s="23"/>
      <c r="XCC1046" s="23"/>
      <c r="XCD1046" s="23"/>
      <c r="XCE1046" s="23"/>
      <c r="XCF1046" s="23"/>
      <c r="XCG1046" s="23"/>
      <c r="XCH1046" s="23"/>
      <c r="XCI1046" s="23"/>
      <c r="XCJ1046" s="23"/>
      <c r="XCK1046" s="23"/>
      <c r="XCL1046" s="23"/>
      <c r="XCM1046" s="23"/>
      <c r="XCN1046" s="23"/>
      <c r="XCO1046" s="23"/>
      <c r="XCP1046" s="23"/>
      <c r="XCQ1046" s="23"/>
      <c r="XCR1046" s="23"/>
      <c r="XCS1046" s="23"/>
      <c r="XCT1046" s="23"/>
      <c r="XCU1046" s="23"/>
      <c r="XCV1046" s="23"/>
      <c r="XCW1046" s="26"/>
      <c r="XCX1046" s="26"/>
      <c r="XCY1046" s="26"/>
      <c r="XCZ1046" s="26"/>
      <c r="XDA1046" s="26"/>
      <c r="XDB1046" s="26"/>
      <c r="XDC1046" s="26"/>
      <c r="XDD1046" s="26"/>
      <c r="XDE1046" s="26"/>
      <c r="XDF1046" s="26"/>
      <c r="XDG1046" s="26"/>
      <c r="XDH1046" s="26"/>
      <c r="XDI1046" s="26"/>
      <c r="XDJ1046" s="26"/>
      <c r="XDK1046" s="26"/>
      <c r="XDL1046" s="26"/>
      <c r="XDM1046" s="26"/>
      <c r="XDN1046" s="26"/>
      <c r="XDO1046" s="26"/>
      <c r="XDP1046" s="26"/>
      <c r="XDQ1046" s="26"/>
      <c r="XDR1046" s="26"/>
      <c r="XDS1046" s="26"/>
      <c r="XDT1046" s="26"/>
      <c r="XDU1046" s="26"/>
      <c r="XDV1046" s="26"/>
      <c r="XDW1046" s="26"/>
      <c r="XDX1046" s="26"/>
      <c r="XDY1046" s="26"/>
      <c r="XDZ1046" s="26"/>
      <c r="XEA1046" s="26"/>
      <c r="XEB1046" s="26"/>
      <c r="XEC1046" s="26"/>
      <c r="XED1046" s="26"/>
      <c r="XEE1046" s="26"/>
      <c r="XEF1046" s="26"/>
      <c r="XEG1046" s="26"/>
      <c r="XEH1046" s="26"/>
      <c r="XEI1046" s="26"/>
      <c r="XEJ1046" s="26"/>
      <c r="XEK1046" s="26"/>
      <c r="XEL1046" s="26"/>
      <c r="XEM1046" s="26"/>
      <c r="XEN1046" s="26"/>
      <c r="XEO1046" s="26"/>
      <c r="XEP1046" s="26"/>
      <c r="XEQ1046" s="26"/>
      <c r="XER1046" s="26"/>
      <c r="XES1046" s="26"/>
      <c r="XET1046" s="26"/>
      <c r="XEU1046" s="26"/>
      <c r="XEV1046" s="26"/>
      <c r="XEW1046" s="26"/>
      <c r="XEX1046" s="26"/>
      <c r="XEY1046" s="26"/>
      <c r="XEZ1046" s="26"/>
      <c r="XFA1046" s="26"/>
    </row>
    <row r="1047" s="4" customFormat="1" ht="15" customHeight="1" spans="1:16381">
      <c r="A1047" s="15">
        <v>1043</v>
      </c>
      <c r="B1047" s="16" t="s">
        <v>1785</v>
      </c>
      <c r="C1047" s="17" t="s">
        <v>1856</v>
      </c>
      <c r="D1047" s="18">
        <v>40000</v>
      </c>
      <c r="E1047" s="18">
        <v>40000</v>
      </c>
      <c r="F1047" s="18">
        <f t="shared" si="60"/>
        <v>40000</v>
      </c>
      <c r="G1047" s="17" t="s">
        <v>1774</v>
      </c>
      <c r="H1047" s="17" t="s">
        <v>1037</v>
      </c>
      <c r="I1047" s="17" t="s">
        <v>189</v>
      </c>
      <c r="J1047" s="20" t="s">
        <v>248</v>
      </c>
      <c r="K1047" s="21" t="str">
        <f t="shared" si="59"/>
        <v>2019-05-03</v>
      </c>
      <c r="L1047" s="21" t="s">
        <v>23</v>
      </c>
      <c r="M1047" s="15">
        <f t="shared" si="61"/>
        <v>49</v>
      </c>
      <c r="N1047" s="15">
        <f t="shared" si="62"/>
        <v>236.83</v>
      </c>
      <c r="XAH1047" s="23"/>
      <c r="XAI1047" s="23"/>
      <c r="XAJ1047" s="23"/>
      <c r="XAK1047" s="23"/>
      <c r="XAL1047" s="23"/>
      <c r="XAM1047" s="23"/>
      <c r="XAN1047" s="23"/>
      <c r="XAO1047" s="23"/>
      <c r="XAP1047" s="23"/>
      <c r="XAQ1047" s="23"/>
      <c r="XAR1047" s="23"/>
      <c r="XAS1047" s="23"/>
      <c r="XAT1047" s="23"/>
      <c r="XAU1047" s="23"/>
      <c r="XAV1047" s="23"/>
      <c r="XAW1047" s="23"/>
      <c r="XAX1047" s="23"/>
      <c r="XAY1047" s="23"/>
      <c r="XAZ1047" s="23"/>
      <c r="XBA1047" s="23"/>
      <c r="XBB1047" s="23"/>
      <c r="XBC1047" s="23"/>
      <c r="XBD1047" s="23"/>
      <c r="XBE1047" s="23"/>
      <c r="XBF1047" s="23"/>
      <c r="XBG1047" s="23"/>
      <c r="XBH1047" s="23"/>
      <c r="XBI1047" s="23"/>
      <c r="XBJ1047" s="23"/>
      <c r="XBK1047" s="23"/>
      <c r="XBL1047" s="23"/>
      <c r="XBM1047" s="23"/>
      <c r="XBN1047" s="23"/>
      <c r="XBO1047" s="23"/>
      <c r="XBP1047" s="23"/>
      <c r="XBQ1047" s="23"/>
      <c r="XBR1047" s="23"/>
      <c r="XBS1047" s="23"/>
      <c r="XBT1047" s="23"/>
      <c r="XBU1047" s="23"/>
      <c r="XBV1047" s="23"/>
      <c r="XBW1047" s="23"/>
      <c r="XBX1047" s="23"/>
      <c r="XBY1047" s="23"/>
      <c r="XBZ1047" s="23"/>
      <c r="XCA1047" s="23"/>
      <c r="XCB1047" s="23"/>
      <c r="XCC1047" s="23"/>
      <c r="XCD1047" s="23"/>
      <c r="XCE1047" s="23"/>
      <c r="XCF1047" s="23"/>
      <c r="XCG1047" s="23"/>
      <c r="XCH1047" s="23"/>
      <c r="XCI1047" s="23"/>
      <c r="XCJ1047" s="23"/>
      <c r="XCK1047" s="23"/>
      <c r="XCL1047" s="23"/>
      <c r="XCM1047" s="23"/>
      <c r="XCN1047" s="23"/>
      <c r="XCO1047" s="23"/>
      <c r="XCP1047" s="23"/>
      <c r="XCQ1047" s="23"/>
      <c r="XCR1047" s="23"/>
      <c r="XCS1047" s="23"/>
      <c r="XCT1047" s="23"/>
      <c r="XCU1047" s="23"/>
      <c r="XCV1047" s="23"/>
      <c r="XCW1047" s="26"/>
      <c r="XCX1047" s="26"/>
      <c r="XCY1047" s="26"/>
      <c r="XCZ1047" s="26"/>
      <c r="XDA1047" s="26"/>
      <c r="XDB1047" s="26"/>
      <c r="XDC1047" s="26"/>
      <c r="XDD1047" s="26"/>
      <c r="XDE1047" s="26"/>
      <c r="XDF1047" s="26"/>
      <c r="XDG1047" s="26"/>
      <c r="XDH1047" s="26"/>
      <c r="XDI1047" s="26"/>
      <c r="XDJ1047" s="26"/>
      <c r="XDK1047" s="26"/>
      <c r="XDL1047" s="26"/>
      <c r="XDM1047" s="26"/>
      <c r="XDN1047" s="26"/>
      <c r="XDO1047" s="26"/>
      <c r="XDP1047" s="26"/>
      <c r="XDQ1047" s="26"/>
      <c r="XDR1047" s="26"/>
      <c r="XDS1047" s="26"/>
      <c r="XDT1047" s="26"/>
      <c r="XDU1047" s="26"/>
      <c r="XDV1047" s="26"/>
      <c r="XDW1047" s="26"/>
      <c r="XDX1047" s="26"/>
      <c r="XDY1047" s="26"/>
      <c r="XDZ1047" s="26"/>
      <c r="XEA1047" s="26"/>
      <c r="XEB1047" s="26"/>
      <c r="XEC1047" s="26"/>
      <c r="XED1047" s="26"/>
      <c r="XEE1047" s="26"/>
      <c r="XEF1047" s="26"/>
      <c r="XEG1047" s="26"/>
      <c r="XEH1047" s="26"/>
      <c r="XEI1047" s="26"/>
      <c r="XEJ1047" s="26"/>
      <c r="XEK1047" s="26"/>
      <c r="XEL1047" s="26"/>
      <c r="XEM1047" s="26"/>
      <c r="XEN1047" s="26"/>
      <c r="XEO1047" s="26"/>
      <c r="XEP1047" s="26"/>
      <c r="XEQ1047" s="26"/>
      <c r="XER1047" s="26"/>
      <c r="XES1047" s="26"/>
      <c r="XET1047" s="26"/>
      <c r="XEU1047" s="26"/>
      <c r="XEV1047" s="26"/>
      <c r="XEW1047" s="26"/>
      <c r="XEX1047" s="26"/>
      <c r="XEY1047" s="26"/>
      <c r="XEZ1047" s="26"/>
      <c r="XFA1047" s="26"/>
    </row>
    <row r="1048" s="4" customFormat="1" ht="15" customHeight="1" spans="1:16381">
      <c r="A1048" s="15">
        <v>1044</v>
      </c>
      <c r="B1048" s="16" t="s">
        <v>1785</v>
      </c>
      <c r="C1048" s="17" t="s">
        <v>1857</v>
      </c>
      <c r="D1048" s="18">
        <v>30000</v>
      </c>
      <c r="E1048" s="18">
        <v>30000</v>
      </c>
      <c r="F1048" s="18">
        <f t="shared" si="60"/>
        <v>30000</v>
      </c>
      <c r="G1048" s="17" t="s">
        <v>1245</v>
      </c>
      <c r="H1048" s="17" t="s">
        <v>1184</v>
      </c>
      <c r="I1048" s="17" t="s">
        <v>189</v>
      </c>
      <c r="J1048" s="20" t="s">
        <v>248</v>
      </c>
      <c r="K1048" s="21" t="str">
        <f t="shared" si="59"/>
        <v>2019-05-22</v>
      </c>
      <c r="L1048" s="21" t="s">
        <v>23</v>
      </c>
      <c r="M1048" s="15">
        <f t="shared" si="61"/>
        <v>30</v>
      </c>
      <c r="N1048" s="15">
        <f t="shared" si="62"/>
        <v>108.75</v>
      </c>
      <c r="XAH1048" s="23"/>
      <c r="XAI1048" s="23"/>
      <c r="XAJ1048" s="23"/>
      <c r="XAK1048" s="23"/>
      <c r="XAL1048" s="23"/>
      <c r="XAM1048" s="23"/>
      <c r="XAN1048" s="23"/>
      <c r="XAO1048" s="23"/>
      <c r="XAP1048" s="23"/>
      <c r="XAQ1048" s="23"/>
      <c r="XAR1048" s="23"/>
      <c r="XAS1048" s="23"/>
      <c r="XAT1048" s="23"/>
      <c r="XAU1048" s="23"/>
      <c r="XAV1048" s="23"/>
      <c r="XAW1048" s="23"/>
      <c r="XAX1048" s="23"/>
      <c r="XAY1048" s="23"/>
      <c r="XAZ1048" s="23"/>
      <c r="XBA1048" s="23"/>
      <c r="XBB1048" s="23"/>
      <c r="XBC1048" s="23"/>
      <c r="XBD1048" s="23"/>
      <c r="XBE1048" s="23"/>
      <c r="XBF1048" s="23"/>
      <c r="XBG1048" s="23"/>
      <c r="XBH1048" s="23"/>
      <c r="XBI1048" s="23"/>
      <c r="XBJ1048" s="23"/>
      <c r="XBK1048" s="23"/>
      <c r="XBL1048" s="23"/>
      <c r="XBM1048" s="23"/>
      <c r="XBN1048" s="23"/>
      <c r="XBO1048" s="23"/>
      <c r="XBP1048" s="23"/>
      <c r="XBQ1048" s="23"/>
      <c r="XBR1048" s="23"/>
      <c r="XBS1048" s="23"/>
      <c r="XBT1048" s="23"/>
      <c r="XBU1048" s="23"/>
      <c r="XBV1048" s="23"/>
      <c r="XBW1048" s="23"/>
      <c r="XBX1048" s="23"/>
      <c r="XBY1048" s="23"/>
      <c r="XBZ1048" s="23"/>
      <c r="XCA1048" s="23"/>
      <c r="XCB1048" s="23"/>
      <c r="XCC1048" s="23"/>
      <c r="XCD1048" s="23"/>
      <c r="XCE1048" s="23"/>
      <c r="XCF1048" s="23"/>
      <c r="XCG1048" s="23"/>
      <c r="XCH1048" s="23"/>
      <c r="XCI1048" s="23"/>
      <c r="XCJ1048" s="23"/>
      <c r="XCK1048" s="23"/>
      <c r="XCL1048" s="23"/>
      <c r="XCM1048" s="23"/>
      <c r="XCN1048" s="23"/>
      <c r="XCO1048" s="23"/>
      <c r="XCP1048" s="23"/>
      <c r="XCQ1048" s="23"/>
      <c r="XCR1048" s="23"/>
      <c r="XCS1048" s="23"/>
      <c r="XCT1048" s="23"/>
      <c r="XCU1048" s="23"/>
      <c r="XCV1048" s="23"/>
      <c r="XCW1048" s="26"/>
      <c r="XCX1048" s="26"/>
      <c r="XCY1048" s="26"/>
      <c r="XCZ1048" s="26"/>
      <c r="XDA1048" s="26"/>
      <c r="XDB1048" s="26"/>
      <c r="XDC1048" s="26"/>
      <c r="XDD1048" s="26"/>
      <c r="XDE1048" s="26"/>
      <c r="XDF1048" s="26"/>
      <c r="XDG1048" s="26"/>
      <c r="XDH1048" s="26"/>
      <c r="XDI1048" s="26"/>
      <c r="XDJ1048" s="26"/>
      <c r="XDK1048" s="26"/>
      <c r="XDL1048" s="26"/>
      <c r="XDM1048" s="26"/>
      <c r="XDN1048" s="26"/>
      <c r="XDO1048" s="26"/>
      <c r="XDP1048" s="26"/>
      <c r="XDQ1048" s="26"/>
      <c r="XDR1048" s="26"/>
      <c r="XDS1048" s="26"/>
      <c r="XDT1048" s="26"/>
      <c r="XDU1048" s="26"/>
      <c r="XDV1048" s="26"/>
      <c r="XDW1048" s="26"/>
      <c r="XDX1048" s="26"/>
      <c r="XDY1048" s="26"/>
      <c r="XDZ1048" s="26"/>
      <c r="XEA1048" s="26"/>
      <c r="XEB1048" s="26"/>
      <c r="XEC1048" s="26"/>
      <c r="XED1048" s="26"/>
      <c r="XEE1048" s="26"/>
      <c r="XEF1048" s="26"/>
      <c r="XEG1048" s="26"/>
      <c r="XEH1048" s="26"/>
      <c r="XEI1048" s="26"/>
      <c r="XEJ1048" s="26"/>
      <c r="XEK1048" s="26"/>
      <c r="XEL1048" s="26"/>
      <c r="XEM1048" s="26"/>
      <c r="XEN1048" s="26"/>
      <c r="XEO1048" s="26"/>
      <c r="XEP1048" s="26"/>
      <c r="XEQ1048" s="26"/>
      <c r="XER1048" s="26"/>
      <c r="XES1048" s="26"/>
      <c r="XET1048" s="26"/>
      <c r="XEU1048" s="26"/>
      <c r="XEV1048" s="26"/>
      <c r="XEW1048" s="26"/>
      <c r="XEX1048" s="26"/>
      <c r="XEY1048" s="26"/>
      <c r="XEZ1048" s="26"/>
      <c r="XFA1048" s="26"/>
    </row>
    <row r="1049" s="4" customFormat="1" ht="15" customHeight="1" spans="1:16381">
      <c r="A1049" s="15">
        <v>1045</v>
      </c>
      <c r="B1049" s="27" t="s">
        <v>17</v>
      </c>
      <c r="C1049" s="28" t="s">
        <v>226</v>
      </c>
      <c r="D1049" s="29">
        <v>30000</v>
      </c>
      <c r="E1049" s="28" t="s">
        <v>1858</v>
      </c>
      <c r="F1049" s="29">
        <v>30000</v>
      </c>
      <c r="G1049" s="30" t="s">
        <v>1039</v>
      </c>
      <c r="H1049" s="30" t="s">
        <v>1774</v>
      </c>
      <c r="I1049" s="28" t="s">
        <v>1859</v>
      </c>
      <c r="J1049" s="20" t="s">
        <v>22</v>
      </c>
      <c r="K1049" s="33" t="s">
        <v>1860</v>
      </c>
      <c r="L1049" s="21">
        <v>43586</v>
      </c>
      <c r="M1049" s="15">
        <f t="shared" si="61"/>
        <v>41</v>
      </c>
      <c r="N1049" s="15">
        <f t="shared" ref="N1049:N1112" si="63">ROUND(F1049*M1049*I1049/30000,2)</f>
        <v>162.29</v>
      </c>
      <c r="XAH1049" s="23"/>
      <c r="XAI1049" s="23"/>
      <c r="XAJ1049" s="23"/>
      <c r="XAK1049" s="23"/>
      <c r="XAL1049" s="23"/>
      <c r="XAM1049" s="23"/>
      <c r="XAN1049" s="23"/>
      <c r="XAO1049" s="23"/>
      <c r="XAP1049" s="23"/>
      <c r="XAQ1049" s="23"/>
      <c r="XAR1049" s="23"/>
      <c r="XAS1049" s="23"/>
      <c r="XAT1049" s="23"/>
      <c r="XAU1049" s="23"/>
      <c r="XAV1049" s="23"/>
      <c r="XAW1049" s="23"/>
      <c r="XAX1049" s="23"/>
      <c r="XAY1049" s="23"/>
      <c r="XAZ1049" s="23"/>
      <c r="XBA1049" s="23"/>
      <c r="XBB1049" s="23"/>
      <c r="XBC1049" s="23"/>
      <c r="XBD1049" s="23"/>
      <c r="XBE1049" s="23"/>
      <c r="XBF1049" s="23"/>
      <c r="XBG1049" s="23"/>
      <c r="XBH1049" s="23"/>
      <c r="XBI1049" s="23"/>
      <c r="XBJ1049" s="23"/>
      <c r="XBK1049" s="23"/>
      <c r="XBL1049" s="23"/>
      <c r="XBM1049" s="23"/>
      <c r="XBN1049" s="23"/>
      <c r="XBO1049" s="23"/>
      <c r="XBP1049" s="23"/>
      <c r="XBQ1049" s="23"/>
      <c r="XBR1049" s="23"/>
      <c r="XBS1049" s="23"/>
      <c r="XBT1049" s="23"/>
      <c r="XBU1049" s="23"/>
      <c r="XBV1049" s="23"/>
      <c r="XBW1049" s="23"/>
      <c r="XBX1049" s="23"/>
      <c r="XBY1049" s="23"/>
      <c r="XBZ1049" s="23"/>
      <c r="XCA1049" s="23"/>
      <c r="XCB1049" s="23"/>
      <c r="XCC1049" s="23"/>
      <c r="XCD1049" s="23"/>
      <c r="XCE1049" s="23"/>
      <c r="XCF1049" s="23"/>
      <c r="XCG1049" s="23"/>
      <c r="XCH1049" s="23"/>
      <c r="XCI1049" s="23"/>
      <c r="XCJ1049" s="23"/>
      <c r="XCK1049" s="23"/>
      <c r="XCL1049" s="23"/>
      <c r="XCM1049" s="23"/>
      <c r="XCN1049" s="23"/>
      <c r="XCO1049" s="23"/>
      <c r="XCP1049" s="23"/>
      <c r="XCQ1049" s="23"/>
      <c r="XCR1049" s="23"/>
      <c r="XCS1049" s="23"/>
      <c r="XCT1049" s="23"/>
      <c r="XCU1049" s="23"/>
      <c r="XCV1049" s="23"/>
      <c r="XCW1049" s="26"/>
      <c r="XCX1049" s="26"/>
      <c r="XCY1049" s="26"/>
      <c r="XCZ1049" s="26"/>
      <c r="XDA1049" s="26"/>
      <c r="XDB1049" s="26"/>
      <c r="XDC1049" s="26"/>
      <c r="XDD1049" s="26"/>
      <c r="XDE1049" s="26"/>
      <c r="XDF1049" s="26"/>
      <c r="XDG1049" s="26"/>
      <c r="XDH1049" s="26"/>
      <c r="XDI1049" s="26"/>
      <c r="XDJ1049" s="26"/>
      <c r="XDK1049" s="26"/>
      <c r="XDL1049" s="26"/>
      <c r="XDM1049" s="26"/>
      <c r="XDN1049" s="26"/>
      <c r="XDO1049" s="26"/>
      <c r="XDP1049" s="26"/>
      <c r="XDQ1049" s="26"/>
      <c r="XDR1049" s="26"/>
      <c r="XDS1049" s="26"/>
      <c r="XDT1049" s="26"/>
      <c r="XDU1049" s="26"/>
      <c r="XDV1049" s="26"/>
      <c r="XDW1049" s="26"/>
      <c r="XDX1049" s="26"/>
      <c r="XDY1049" s="26"/>
      <c r="XDZ1049" s="26"/>
      <c r="XEA1049" s="26"/>
      <c r="XEB1049" s="26"/>
      <c r="XEC1049" s="26"/>
      <c r="XED1049" s="26"/>
      <c r="XEE1049" s="26"/>
      <c r="XEF1049" s="26"/>
      <c r="XEG1049" s="26"/>
      <c r="XEH1049" s="26"/>
      <c r="XEI1049" s="26"/>
      <c r="XEJ1049" s="26"/>
      <c r="XEK1049" s="26"/>
      <c r="XEL1049" s="26"/>
      <c r="XEM1049" s="26"/>
      <c r="XEN1049" s="26"/>
      <c r="XEO1049" s="26"/>
      <c r="XEP1049" s="26"/>
      <c r="XEQ1049" s="26"/>
      <c r="XER1049" s="26"/>
      <c r="XES1049" s="26"/>
      <c r="XET1049" s="26"/>
      <c r="XEU1049" s="26"/>
      <c r="XEV1049" s="26"/>
      <c r="XEW1049" s="26"/>
      <c r="XEX1049" s="26"/>
      <c r="XEY1049" s="26"/>
      <c r="XEZ1049" s="26"/>
      <c r="XFA1049" s="26"/>
    </row>
    <row r="1050" s="4" customFormat="1" ht="15" customHeight="1" spans="1:16381">
      <c r="A1050" s="15">
        <v>1046</v>
      </c>
      <c r="B1050" s="27" t="s">
        <v>17</v>
      </c>
      <c r="C1050" s="28" t="s">
        <v>1861</v>
      </c>
      <c r="D1050" s="29">
        <v>50000</v>
      </c>
      <c r="E1050" s="28" t="s">
        <v>1858</v>
      </c>
      <c r="F1050" s="29">
        <v>50000</v>
      </c>
      <c r="G1050" s="30" t="s">
        <v>1862</v>
      </c>
      <c r="H1050" s="30" t="s">
        <v>1863</v>
      </c>
      <c r="I1050" s="28" t="s">
        <v>1859</v>
      </c>
      <c r="J1050" s="20" t="s">
        <v>30</v>
      </c>
      <c r="K1050" s="33" t="s">
        <v>1860</v>
      </c>
      <c r="L1050" s="21">
        <v>43557</v>
      </c>
      <c r="M1050" s="15">
        <f t="shared" si="61"/>
        <v>12</v>
      </c>
      <c r="N1050" s="15">
        <f t="shared" si="63"/>
        <v>79.17</v>
      </c>
      <c r="XAH1050" s="23"/>
      <c r="XAI1050" s="23"/>
      <c r="XAJ1050" s="23"/>
      <c r="XAK1050" s="23"/>
      <c r="XAL1050" s="23"/>
      <c r="XAM1050" s="23"/>
      <c r="XAN1050" s="23"/>
      <c r="XAO1050" s="23"/>
      <c r="XAP1050" s="23"/>
      <c r="XAQ1050" s="23"/>
      <c r="XAR1050" s="23"/>
      <c r="XAS1050" s="23"/>
      <c r="XAT1050" s="23"/>
      <c r="XAU1050" s="23"/>
      <c r="XAV1050" s="23"/>
      <c r="XAW1050" s="23"/>
      <c r="XAX1050" s="23"/>
      <c r="XAY1050" s="23"/>
      <c r="XAZ1050" s="23"/>
      <c r="XBA1050" s="23"/>
      <c r="XBB1050" s="23"/>
      <c r="XBC1050" s="23"/>
      <c r="XBD1050" s="23"/>
      <c r="XBE1050" s="23"/>
      <c r="XBF1050" s="23"/>
      <c r="XBG1050" s="23"/>
      <c r="XBH1050" s="23"/>
      <c r="XBI1050" s="23"/>
      <c r="XBJ1050" s="23"/>
      <c r="XBK1050" s="23"/>
      <c r="XBL1050" s="23"/>
      <c r="XBM1050" s="23"/>
      <c r="XBN1050" s="23"/>
      <c r="XBO1050" s="23"/>
      <c r="XBP1050" s="23"/>
      <c r="XBQ1050" s="23"/>
      <c r="XBR1050" s="23"/>
      <c r="XBS1050" s="23"/>
      <c r="XBT1050" s="23"/>
      <c r="XBU1050" s="23"/>
      <c r="XBV1050" s="23"/>
      <c r="XBW1050" s="23"/>
      <c r="XBX1050" s="23"/>
      <c r="XBY1050" s="23"/>
      <c r="XBZ1050" s="23"/>
      <c r="XCA1050" s="23"/>
      <c r="XCB1050" s="23"/>
      <c r="XCC1050" s="23"/>
      <c r="XCD1050" s="23"/>
      <c r="XCE1050" s="23"/>
      <c r="XCF1050" s="23"/>
      <c r="XCG1050" s="23"/>
      <c r="XCH1050" s="23"/>
      <c r="XCI1050" s="23"/>
      <c r="XCJ1050" s="23"/>
      <c r="XCK1050" s="23"/>
      <c r="XCL1050" s="23"/>
      <c r="XCM1050" s="23"/>
      <c r="XCN1050" s="23"/>
      <c r="XCO1050" s="23"/>
      <c r="XCP1050" s="23"/>
      <c r="XCQ1050" s="23"/>
      <c r="XCR1050" s="23"/>
      <c r="XCS1050" s="23"/>
      <c r="XCT1050" s="23"/>
      <c r="XCU1050" s="23"/>
      <c r="XCV1050" s="23"/>
      <c r="XCW1050" s="26"/>
      <c r="XCX1050" s="26"/>
      <c r="XCY1050" s="26"/>
      <c r="XCZ1050" s="26"/>
      <c r="XDA1050" s="26"/>
      <c r="XDB1050" s="26"/>
      <c r="XDC1050" s="26"/>
      <c r="XDD1050" s="26"/>
      <c r="XDE1050" s="26"/>
      <c r="XDF1050" s="26"/>
      <c r="XDG1050" s="26"/>
      <c r="XDH1050" s="26"/>
      <c r="XDI1050" s="26"/>
      <c r="XDJ1050" s="26"/>
      <c r="XDK1050" s="26"/>
      <c r="XDL1050" s="26"/>
      <c r="XDM1050" s="26"/>
      <c r="XDN1050" s="26"/>
      <c r="XDO1050" s="26"/>
      <c r="XDP1050" s="26"/>
      <c r="XDQ1050" s="26"/>
      <c r="XDR1050" s="26"/>
      <c r="XDS1050" s="26"/>
      <c r="XDT1050" s="26"/>
      <c r="XDU1050" s="26"/>
      <c r="XDV1050" s="26"/>
      <c r="XDW1050" s="26"/>
      <c r="XDX1050" s="26"/>
      <c r="XDY1050" s="26"/>
      <c r="XDZ1050" s="26"/>
      <c r="XEA1050" s="26"/>
      <c r="XEB1050" s="26"/>
      <c r="XEC1050" s="26"/>
      <c r="XED1050" s="26"/>
      <c r="XEE1050" s="26"/>
      <c r="XEF1050" s="26"/>
      <c r="XEG1050" s="26"/>
      <c r="XEH1050" s="26"/>
      <c r="XEI1050" s="26"/>
      <c r="XEJ1050" s="26"/>
      <c r="XEK1050" s="26"/>
      <c r="XEL1050" s="26"/>
      <c r="XEM1050" s="26"/>
      <c r="XEN1050" s="26"/>
      <c r="XEO1050" s="26"/>
      <c r="XEP1050" s="26"/>
      <c r="XEQ1050" s="26"/>
      <c r="XER1050" s="26"/>
      <c r="XES1050" s="26"/>
      <c r="XET1050" s="26"/>
      <c r="XEU1050" s="26"/>
      <c r="XEV1050" s="26"/>
      <c r="XEW1050" s="26"/>
      <c r="XEX1050" s="26"/>
      <c r="XEY1050" s="26"/>
      <c r="XEZ1050" s="26"/>
      <c r="XFA1050" s="26"/>
    </row>
    <row r="1051" s="4" customFormat="1" ht="15" customHeight="1" spans="1:16381">
      <c r="A1051" s="15">
        <v>1047</v>
      </c>
      <c r="B1051" s="27" t="s">
        <v>17</v>
      </c>
      <c r="C1051" s="28" t="s">
        <v>1864</v>
      </c>
      <c r="D1051" s="29">
        <v>30000</v>
      </c>
      <c r="E1051" s="28" t="s">
        <v>1858</v>
      </c>
      <c r="F1051" s="29">
        <v>30000</v>
      </c>
      <c r="G1051" s="30" t="s">
        <v>1865</v>
      </c>
      <c r="H1051" s="30" t="s">
        <v>1866</v>
      </c>
      <c r="I1051" s="28" t="s">
        <v>1859</v>
      </c>
      <c r="J1051" s="20" t="s">
        <v>22</v>
      </c>
      <c r="K1051" s="33" t="s">
        <v>1860</v>
      </c>
      <c r="L1051" s="21">
        <v>43583</v>
      </c>
      <c r="M1051" s="15">
        <f t="shared" si="61"/>
        <v>38</v>
      </c>
      <c r="N1051" s="15">
        <f t="shared" si="63"/>
        <v>150.42</v>
      </c>
      <c r="XAH1051" s="23"/>
      <c r="XAI1051" s="23"/>
      <c r="XAJ1051" s="23"/>
      <c r="XAK1051" s="23"/>
      <c r="XAL1051" s="23"/>
      <c r="XAM1051" s="23"/>
      <c r="XAN1051" s="23"/>
      <c r="XAO1051" s="23"/>
      <c r="XAP1051" s="23"/>
      <c r="XAQ1051" s="23"/>
      <c r="XAR1051" s="23"/>
      <c r="XAS1051" s="23"/>
      <c r="XAT1051" s="23"/>
      <c r="XAU1051" s="23"/>
      <c r="XAV1051" s="23"/>
      <c r="XAW1051" s="23"/>
      <c r="XAX1051" s="23"/>
      <c r="XAY1051" s="23"/>
      <c r="XAZ1051" s="23"/>
      <c r="XBA1051" s="23"/>
      <c r="XBB1051" s="23"/>
      <c r="XBC1051" s="23"/>
      <c r="XBD1051" s="23"/>
      <c r="XBE1051" s="23"/>
      <c r="XBF1051" s="23"/>
      <c r="XBG1051" s="23"/>
      <c r="XBH1051" s="23"/>
      <c r="XBI1051" s="23"/>
      <c r="XBJ1051" s="23"/>
      <c r="XBK1051" s="23"/>
      <c r="XBL1051" s="23"/>
      <c r="XBM1051" s="23"/>
      <c r="XBN1051" s="23"/>
      <c r="XBO1051" s="23"/>
      <c r="XBP1051" s="23"/>
      <c r="XBQ1051" s="23"/>
      <c r="XBR1051" s="23"/>
      <c r="XBS1051" s="23"/>
      <c r="XBT1051" s="23"/>
      <c r="XBU1051" s="23"/>
      <c r="XBV1051" s="23"/>
      <c r="XBW1051" s="23"/>
      <c r="XBX1051" s="23"/>
      <c r="XBY1051" s="23"/>
      <c r="XBZ1051" s="23"/>
      <c r="XCA1051" s="23"/>
      <c r="XCB1051" s="23"/>
      <c r="XCC1051" s="23"/>
      <c r="XCD1051" s="23"/>
      <c r="XCE1051" s="23"/>
      <c r="XCF1051" s="23"/>
      <c r="XCG1051" s="23"/>
      <c r="XCH1051" s="23"/>
      <c r="XCI1051" s="23"/>
      <c r="XCJ1051" s="23"/>
      <c r="XCK1051" s="23"/>
      <c r="XCL1051" s="23"/>
      <c r="XCM1051" s="23"/>
      <c r="XCN1051" s="23"/>
      <c r="XCO1051" s="23"/>
      <c r="XCP1051" s="23"/>
      <c r="XCQ1051" s="23"/>
      <c r="XCR1051" s="23"/>
      <c r="XCS1051" s="23"/>
      <c r="XCT1051" s="23"/>
      <c r="XCU1051" s="23"/>
      <c r="XCV1051" s="23"/>
      <c r="XCW1051" s="26"/>
      <c r="XCX1051" s="26"/>
      <c r="XCY1051" s="26"/>
      <c r="XCZ1051" s="26"/>
      <c r="XDA1051" s="26"/>
      <c r="XDB1051" s="26"/>
      <c r="XDC1051" s="26"/>
      <c r="XDD1051" s="26"/>
      <c r="XDE1051" s="26"/>
      <c r="XDF1051" s="26"/>
      <c r="XDG1051" s="26"/>
      <c r="XDH1051" s="26"/>
      <c r="XDI1051" s="26"/>
      <c r="XDJ1051" s="26"/>
      <c r="XDK1051" s="26"/>
      <c r="XDL1051" s="26"/>
      <c r="XDM1051" s="26"/>
      <c r="XDN1051" s="26"/>
      <c r="XDO1051" s="26"/>
      <c r="XDP1051" s="26"/>
      <c r="XDQ1051" s="26"/>
      <c r="XDR1051" s="26"/>
      <c r="XDS1051" s="26"/>
      <c r="XDT1051" s="26"/>
      <c r="XDU1051" s="26"/>
      <c r="XDV1051" s="26"/>
      <c r="XDW1051" s="26"/>
      <c r="XDX1051" s="26"/>
      <c r="XDY1051" s="26"/>
      <c r="XDZ1051" s="26"/>
      <c r="XEA1051" s="26"/>
      <c r="XEB1051" s="26"/>
      <c r="XEC1051" s="26"/>
      <c r="XED1051" s="26"/>
      <c r="XEE1051" s="26"/>
      <c r="XEF1051" s="26"/>
      <c r="XEG1051" s="26"/>
      <c r="XEH1051" s="26"/>
      <c r="XEI1051" s="26"/>
      <c r="XEJ1051" s="26"/>
      <c r="XEK1051" s="26"/>
      <c r="XEL1051" s="26"/>
      <c r="XEM1051" s="26"/>
      <c r="XEN1051" s="26"/>
      <c r="XEO1051" s="26"/>
      <c r="XEP1051" s="26"/>
      <c r="XEQ1051" s="26"/>
      <c r="XER1051" s="26"/>
      <c r="XES1051" s="26"/>
      <c r="XET1051" s="26"/>
      <c r="XEU1051" s="26"/>
      <c r="XEV1051" s="26"/>
      <c r="XEW1051" s="26"/>
      <c r="XEX1051" s="26"/>
      <c r="XEY1051" s="26"/>
      <c r="XEZ1051" s="26"/>
      <c r="XFA1051" s="26"/>
    </row>
    <row r="1052" s="4" customFormat="1" ht="15" customHeight="1" spans="1:16381">
      <c r="A1052" s="15">
        <v>1048</v>
      </c>
      <c r="B1052" s="27" t="s">
        <v>235</v>
      </c>
      <c r="C1052" s="28" t="s">
        <v>1867</v>
      </c>
      <c r="D1052" s="29">
        <v>20000</v>
      </c>
      <c r="E1052" s="28" t="s">
        <v>1858</v>
      </c>
      <c r="F1052" s="29">
        <v>20000</v>
      </c>
      <c r="G1052" s="30" t="s">
        <v>1868</v>
      </c>
      <c r="H1052" s="30" t="s">
        <v>1763</v>
      </c>
      <c r="I1052" s="28" t="s">
        <v>1859</v>
      </c>
      <c r="J1052" s="20" t="s">
        <v>248</v>
      </c>
      <c r="K1052" s="33" t="s">
        <v>1860</v>
      </c>
      <c r="L1052" s="21">
        <v>43564</v>
      </c>
      <c r="M1052" s="15">
        <f t="shared" si="61"/>
        <v>19</v>
      </c>
      <c r="N1052" s="15">
        <f t="shared" si="63"/>
        <v>50.14</v>
      </c>
      <c r="XAH1052" s="23"/>
      <c r="XAI1052" s="23"/>
      <c r="XAJ1052" s="23"/>
      <c r="XAK1052" s="23"/>
      <c r="XAL1052" s="23"/>
      <c r="XAM1052" s="23"/>
      <c r="XAN1052" s="23"/>
      <c r="XAO1052" s="23"/>
      <c r="XAP1052" s="23"/>
      <c r="XAQ1052" s="23"/>
      <c r="XAR1052" s="23"/>
      <c r="XAS1052" s="23"/>
      <c r="XAT1052" s="23"/>
      <c r="XAU1052" s="23"/>
      <c r="XAV1052" s="23"/>
      <c r="XAW1052" s="23"/>
      <c r="XAX1052" s="23"/>
      <c r="XAY1052" s="23"/>
      <c r="XAZ1052" s="23"/>
      <c r="XBA1052" s="23"/>
      <c r="XBB1052" s="23"/>
      <c r="XBC1052" s="23"/>
      <c r="XBD1052" s="23"/>
      <c r="XBE1052" s="23"/>
      <c r="XBF1052" s="23"/>
      <c r="XBG1052" s="23"/>
      <c r="XBH1052" s="23"/>
      <c r="XBI1052" s="23"/>
      <c r="XBJ1052" s="23"/>
      <c r="XBK1052" s="23"/>
      <c r="XBL1052" s="23"/>
      <c r="XBM1052" s="23"/>
      <c r="XBN1052" s="23"/>
      <c r="XBO1052" s="23"/>
      <c r="XBP1052" s="23"/>
      <c r="XBQ1052" s="23"/>
      <c r="XBR1052" s="23"/>
      <c r="XBS1052" s="23"/>
      <c r="XBT1052" s="23"/>
      <c r="XBU1052" s="23"/>
      <c r="XBV1052" s="23"/>
      <c r="XBW1052" s="23"/>
      <c r="XBX1052" s="23"/>
      <c r="XBY1052" s="23"/>
      <c r="XBZ1052" s="23"/>
      <c r="XCA1052" s="23"/>
      <c r="XCB1052" s="23"/>
      <c r="XCC1052" s="23"/>
      <c r="XCD1052" s="23"/>
      <c r="XCE1052" s="23"/>
      <c r="XCF1052" s="23"/>
      <c r="XCG1052" s="23"/>
      <c r="XCH1052" s="23"/>
      <c r="XCI1052" s="23"/>
      <c r="XCJ1052" s="23"/>
      <c r="XCK1052" s="23"/>
      <c r="XCL1052" s="23"/>
      <c r="XCM1052" s="23"/>
      <c r="XCN1052" s="23"/>
      <c r="XCO1052" s="23"/>
      <c r="XCP1052" s="23"/>
      <c r="XCQ1052" s="23"/>
      <c r="XCR1052" s="23"/>
      <c r="XCS1052" s="23"/>
      <c r="XCT1052" s="23"/>
      <c r="XCU1052" s="23"/>
      <c r="XCV1052" s="23"/>
      <c r="XCW1052" s="26"/>
      <c r="XCX1052" s="26"/>
      <c r="XCY1052" s="26"/>
      <c r="XCZ1052" s="26"/>
      <c r="XDA1052" s="26"/>
      <c r="XDB1052" s="26"/>
      <c r="XDC1052" s="26"/>
      <c r="XDD1052" s="26"/>
      <c r="XDE1052" s="26"/>
      <c r="XDF1052" s="26"/>
      <c r="XDG1052" s="26"/>
      <c r="XDH1052" s="26"/>
      <c r="XDI1052" s="26"/>
      <c r="XDJ1052" s="26"/>
      <c r="XDK1052" s="26"/>
      <c r="XDL1052" s="26"/>
      <c r="XDM1052" s="26"/>
      <c r="XDN1052" s="26"/>
      <c r="XDO1052" s="26"/>
      <c r="XDP1052" s="26"/>
      <c r="XDQ1052" s="26"/>
      <c r="XDR1052" s="26"/>
      <c r="XDS1052" s="26"/>
      <c r="XDT1052" s="26"/>
      <c r="XDU1052" s="26"/>
      <c r="XDV1052" s="26"/>
      <c r="XDW1052" s="26"/>
      <c r="XDX1052" s="26"/>
      <c r="XDY1052" s="26"/>
      <c r="XDZ1052" s="26"/>
      <c r="XEA1052" s="26"/>
      <c r="XEB1052" s="26"/>
      <c r="XEC1052" s="26"/>
      <c r="XED1052" s="26"/>
      <c r="XEE1052" s="26"/>
      <c r="XEF1052" s="26"/>
      <c r="XEG1052" s="26"/>
      <c r="XEH1052" s="26"/>
      <c r="XEI1052" s="26"/>
      <c r="XEJ1052" s="26"/>
      <c r="XEK1052" s="26"/>
      <c r="XEL1052" s="26"/>
      <c r="XEM1052" s="26"/>
      <c r="XEN1052" s="26"/>
      <c r="XEO1052" s="26"/>
      <c r="XEP1052" s="26"/>
      <c r="XEQ1052" s="26"/>
      <c r="XER1052" s="26"/>
      <c r="XES1052" s="26"/>
      <c r="XET1052" s="26"/>
      <c r="XEU1052" s="26"/>
      <c r="XEV1052" s="26"/>
      <c r="XEW1052" s="26"/>
      <c r="XEX1052" s="26"/>
      <c r="XEY1052" s="26"/>
      <c r="XEZ1052" s="26"/>
      <c r="XFA1052" s="26"/>
    </row>
    <row r="1053" s="4" customFormat="1" ht="15" customHeight="1" spans="1:16381">
      <c r="A1053" s="15">
        <v>1049</v>
      </c>
      <c r="B1053" s="27" t="s">
        <v>235</v>
      </c>
      <c r="C1053" s="28" t="s">
        <v>1869</v>
      </c>
      <c r="D1053" s="29">
        <v>20000</v>
      </c>
      <c r="E1053" s="28" t="s">
        <v>1858</v>
      </c>
      <c r="F1053" s="29">
        <v>20000</v>
      </c>
      <c r="G1053" s="30" t="s">
        <v>1870</v>
      </c>
      <c r="H1053" s="30" t="s">
        <v>1871</v>
      </c>
      <c r="I1053" s="28" t="s">
        <v>1859</v>
      </c>
      <c r="J1053" s="20" t="s">
        <v>239</v>
      </c>
      <c r="K1053" s="33" t="s">
        <v>1860</v>
      </c>
      <c r="L1053" s="21">
        <v>43594</v>
      </c>
      <c r="M1053" s="15">
        <f t="shared" si="61"/>
        <v>49</v>
      </c>
      <c r="N1053" s="15">
        <f t="shared" si="63"/>
        <v>129.3</v>
      </c>
      <c r="XAH1053" s="23"/>
      <c r="XAI1053" s="23"/>
      <c r="XAJ1053" s="23"/>
      <c r="XAK1053" s="23"/>
      <c r="XAL1053" s="23"/>
      <c r="XAM1053" s="23"/>
      <c r="XAN1053" s="23"/>
      <c r="XAO1053" s="23"/>
      <c r="XAP1053" s="23"/>
      <c r="XAQ1053" s="23"/>
      <c r="XAR1053" s="23"/>
      <c r="XAS1053" s="23"/>
      <c r="XAT1053" s="23"/>
      <c r="XAU1053" s="23"/>
      <c r="XAV1053" s="23"/>
      <c r="XAW1053" s="23"/>
      <c r="XAX1053" s="23"/>
      <c r="XAY1053" s="23"/>
      <c r="XAZ1053" s="23"/>
      <c r="XBA1053" s="23"/>
      <c r="XBB1053" s="23"/>
      <c r="XBC1053" s="23"/>
      <c r="XBD1053" s="23"/>
      <c r="XBE1053" s="23"/>
      <c r="XBF1053" s="23"/>
      <c r="XBG1053" s="23"/>
      <c r="XBH1053" s="23"/>
      <c r="XBI1053" s="23"/>
      <c r="XBJ1053" s="23"/>
      <c r="XBK1053" s="23"/>
      <c r="XBL1053" s="23"/>
      <c r="XBM1053" s="23"/>
      <c r="XBN1053" s="23"/>
      <c r="XBO1053" s="23"/>
      <c r="XBP1053" s="23"/>
      <c r="XBQ1053" s="23"/>
      <c r="XBR1053" s="23"/>
      <c r="XBS1053" s="23"/>
      <c r="XBT1053" s="23"/>
      <c r="XBU1053" s="23"/>
      <c r="XBV1053" s="23"/>
      <c r="XBW1053" s="23"/>
      <c r="XBX1053" s="23"/>
      <c r="XBY1053" s="23"/>
      <c r="XBZ1053" s="23"/>
      <c r="XCA1053" s="23"/>
      <c r="XCB1053" s="23"/>
      <c r="XCC1053" s="23"/>
      <c r="XCD1053" s="23"/>
      <c r="XCE1053" s="23"/>
      <c r="XCF1053" s="23"/>
      <c r="XCG1053" s="23"/>
      <c r="XCH1053" s="23"/>
      <c r="XCI1053" s="23"/>
      <c r="XCJ1053" s="23"/>
      <c r="XCK1053" s="23"/>
      <c r="XCL1053" s="23"/>
      <c r="XCM1053" s="23"/>
      <c r="XCN1053" s="23"/>
      <c r="XCO1053" s="23"/>
      <c r="XCP1053" s="23"/>
      <c r="XCQ1053" s="23"/>
      <c r="XCR1053" s="23"/>
      <c r="XCS1053" s="23"/>
      <c r="XCT1053" s="23"/>
      <c r="XCU1053" s="23"/>
      <c r="XCV1053" s="23"/>
      <c r="XCW1053" s="26"/>
      <c r="XCX1053" s="26"/>
      <c r="XCY1053" s="26"/>
      <c r="XCZ1053" s="26"/>
      <c r="XDA1053" s="26"/>
      <c r="XDB1053" s="26"/>
      <c r="XDC1053" s="26"/>
      <c r="XDD1053" s="26"/>
      <c r="XDE1053" s="26"/>
      <c r="XDF1053" s="26"/>
      <c r="XDG1053" s="26"/>
      <c r="XDH1053" s="26"/>
      <c r="XDI1053" s="26"/>
      <c r="XDJ1053" s="26"/>
      <c r="XDK1053" s="26"/>
      <c r="XDL1053" s="26"/>
      <c r="XDM1053" s="26"/>
      <c r="XDN1053" s="26"/>
      <c r="XDO1053" s="26"/>
      <c r="XDP1053" s="26"/>
      <c r="XDQ1053" s="26"/>
      <c r="XDR1053" s="26"/>
      <c r="XDS1053" s="26"/>
      <c r="XDT1053" s="26"/>
      <c r="XDU1053" s="26"/>
      <c r="XDV1053" s="26"/>
      <c r="XDW1053" s="26"/>
      <c r="XDX1053" s="26"/>
      <c r="XDY1053" s="26"/>
      <c r="XDZ1053" s="26"/>
      <c r="XEA1053" s="26"/>
      <c r="XEB1053" s="26"/>
      <c r="XEC1053" s="26"/>
      <c r="XED1053" s="26"/>
      <c r="XEE1053" s="26"/>
      <c r="XEF1053" s="26"/>
      <c r="XEG1053" s="26"/>
      <c r="XEH1053" s="26"/>
      <c r="XEI1053" s="26"/>
      <c r="XEJ1053" s="26"/>
      <c r="XEK1053" s="26"/>
      <c r="XEL1053" s="26"/>
      <c r="XEM1053" s="26"/>
      <c r="XEN1053" s="26"/>
      <c r="XEO1053" s="26"/>
      <c r="XEP1053" s="26"/>
      <c r="XEQ1053" s="26"/>
      <c r="XER1053" s="26"/>
      <c r="XES1053" s="26"/>
      <c r="XET1053" s="26"/>
      <c r="XEU1053" s="26"/>
      <c r="XEV1053" s="26"/>
      <c r="XEW1053" s="26"/>
      <c r="XEX1053" s="26"/>
      <c r="XEY1053" s="26"/>
      <c r="XEZ1053" s="26"/>
      <c r="XFA1053" s="26"/>
    </row>
    <row r="1054" s="4" customFormat="1" ht="15" customHeight="1" spans="1:16381">
      <c r="A1054" s="15">
        <v>1050</v>
      </c>
      <c r="B1054" s="27" t="s">
        <v>235</v>
      </c>
      <c r="C1054" s="28" t="s">
        <v>396</v>
      </c>
      <c r="D1054" s="29">
        <v>20000</v>
      </c>
      <c r="E1054" s="28" t="s">
        <v>1858</v>
      </c>
      <c r="F1054" s="29">
        <v>20000</v>
      </c>
      <c r="G1054" s="30" t="s">
        <v>1862</v>
      </c>
      <c r="H1054" s="30" t="s">
        <v>1863</v>
      </c>
      <c r="I1054" s="28" t="s">
        <v>1859</v>
      </c>
      <c r="J1054" s="20" t="s">
        <v>248</v>
      </c>
      <c r="K1054" s="33" t="s">
        <v>1860</v>
      </c>
      <c r="L1054" s="21">
        <v>43596</v>
      </c>
      <c r="M1054" s="15">
        <f t="shared" si="61"/>
        <v>51</v>
      </c>
      <c r="N1054" s="15">
        <f t="shared" si="63"/>
        <v>134.58</v>
      </c>
      <c r="XAH1054" s="23"/>
      <c r="XAI1054" s="23"/>
      <c r="XAJ1054" s="23"/>
      <c r="XAK1054" s="23"/>
      <c r="XAL1054" s="23"/>
      <c r="XAM1054" s="23"/>
      <c r="XAN1054" s="23"/>
      <c r="XAO1054" s="23"/>
      <c r="XAP1054" s="23"/>
      <c r="XAQ1054" s="23"/>
      <c r="XAR1054" s="23"/>
      <c r="XAS1054" s="23"/>
      <c r="XAT1054" s="23"/>
      <c r="XAU1054" s="23"/>
      <c r="XAV1054" s="23"/>
      <c r="XAW1054" s="23"/>
      <c r="XAX1054" s="23"/>
      <c r="XAY1054" s="23"/>
      <c r="XAZ1054" s="23"/>
      <c r="XBA1054" s="23"/>
      <c r="XBB1054" s="23"/>
      <c r="XBC1054" s="23"/>
      <c r="XBD1054" s="23"/>
      <c r="XBE1054" s="23"/>
      <c r="XBF1054" s="23"/>
      <c r="XBG1054" s="23"/>
      <c r="XBH1054" s="23"/>
      <c r="XBI1054" s="23"/>
      <c r="XBJ1054" s="23"/>
      <c r="XBK1054" s="23"/>
      <c r="XBL1054" s="23"/>
      <c r="XBM1054" s="23"/>
      <c r="XBN1054" s="23"/>
      <c r="XBO1054" s="23"/>
      <c r="XBP1054" s="23"/>
      <c r="XBQ1054" s="23"/>
      <c r="XBR1054" s="23"/>
      <c r="XBS1054" s="23"/>
      <c r="XBT1054" s="23"/>
      <c r="XBU1054" s="23"/>
      <c r="XBV1054" s="23"/>
      <c r="XBW1054" s="23"/>
      <c r="XBX1054" s="23"/>
      <c r="XBY1054" s="23"/>
      <c r="XBZ1054" s="23"/>
      <c r="XCA1054" s="23"/>
      <c r="XCB1054" s="23"/>
      <c r="XCC1054" s="23"/>
      <c r="XCD1054" s="23"/>
      <c r="XCE1054" s="23"/>
      <c r="XCF1054" s="23"/>
      <c r="XCG1054" s="23"/>
      <c r="XCH1054" s="23"/>
      <c r="XCI1054" s="23"/>
      <c r="XCJ1054" s="23"/>
      <c r="XCK1054" s="23"/>
      <c r="XCL1054" s="23"/>
      <c r="XCM1054" s="23"/>
      <c r="XCN1054" s="23"/>
      <c r="XCO1054" s="23"/>
      <c r="XCP1054" s="23"/>
      <c r="XCQ1054" s="23"/>
      <c r="XCR1054" s="23"/>
      <c r="XCS1054" s="23"/>
      <c r="XCT1054" s="23"/>
      <c r="XCU1054" s="23"/>
      <c r="XCV1054" s="23"/>
      <c r="XCW1054" s="26"/>
      <c r="XCX1054" s="26"/>
      <c r="XCY1054" s="26"/>
      <c r="XCZ1054" s="26"/>
      <c r="XDA1054" s="26"/>
      <c r="XDB1054" s="26"/>
      <c r="XDC1054" s="26"/>
      <c r="XDD1054" s="26"/>
      <c r="XDE1054" s="26"/>
      <c r="XDF1054" s="26"/>
      <c r="XDG1054" s="26"/>
      <c r="XDH1054" s="26"/>
      <c r="XDI1054" s="26"/>
      <c r="XDJ1054" s="26"/>
      <c r="XDK1054" s="26"/>
      <c r="XDL1054" s="26"/>
      <c r="XDM1054" s="26"/>
      <c r="XDN1054" s="26"/>
      <c r="XDO1054" s="26"/>
      <c r="XDP1054" s="26"/>
      <c r="XDQ1054" s="26"/>
      <c r="XDR1054" s="26"/>
      <c r="XDS1054" s="26"/>
      <c r="XDT1054" s="26"/>
      <c r="XDU1054" s="26"/>
      <c r="XDV1054" s="26"/>
      <c r="XDW1054" s="26"/>
      <c r="XDX1054" s="26"/>
      <c r="XDY1054" s="26"/>
      <c r="XDZ1054" s="26"/>
      <c r="XEA1054" s="26"/>
      <c r="XEB1054" s="26"/>
      <c r="XEC1054" s="26"/>
      <c r="XED1054" s="26"/>
      <c r="XEE1054" s="26"/>
      <c r="XEF1054" s="26"/>
      <c r="XEG1054" s="26"/>
      <c r="XEH1054" s="26"/>
      <c r="XEI1054" s="26"/>
      <c r="XEJ1054" s="26"/>
      <c r="XEK1054" s="26"/>
      <c r="XEL1054" s="26"/>
      <c r="XEM1054" s="26"/>
      <c r="XEN1054" s="26"/>
      <c r="XEO1054" s="26"/>
      <c r="XEP1054" s="26"/>
      <c r="XEQ1054" s="26"/>
      <c r="XER1054" s="26"/>
      <c r="XES1054" s="26"/>
      <c r="XET1054" s="26"/>
      <c r="XEU1054" s="26"/>
      <c r="XEV1054" s="26"/>
      <c r="XEW1054" s="26"/>
      <c r="XEX1054" s="26"/>
      <c r="XEY1054" s="26"/>
      <c r="XEZ1054" s="26"/>
      <c r="XFA1054" s="26"/>
    </row>
    <row r="1055" s="4" customFormat="1" ht="15" customHeight="1" spans="1:16381">
      <c r="A1055" s="15">
        <v>1051</v>
      </c>
      <c r="B1055" s="27" t="s">
        <v>235</v>
      </c>
      <c r="C1055" s="28" t="s">
        <v>390</v>
      </c>
      <c r="D1055" s="29">
        <v>20000</v>
      </c>
      <c r="E1055" s="28" t="s">
        <v>1858</v>
      </c>
      <c r="F1055" s="29">
        <v>20000</v>
      </c>
      <c r="G1055" s="30" t="s">
        <v>1872</v>
      </c>
      <c r="H1055" s="30" t="s">
        <v>617</v>
      </c>
      <c r="I1055" s="28" t="s">
        <v>1859</v>
      </c>
      <c r="J1055" s="20" t="s">
        <v>239</v>
      </c>
      <c r="K1055" s="33" t="s">
        <v>1860</v>
      </c>
      <c r="L1055" s="21">
        <v>43593</v>
      </c>
      <c r="M1055" s="15">
        <f t="shared" si="61"/>
        <v>48</v>
      </c>
      <c r="N1055" s="15">
        <f t="shared" si="63"/>
        <v>126.67</v>
      </c>
      <c r="XAH1055" s="23"/>
      <c r="XAI1055" s="23"/>
      <c r="XAJ1055" s="23"/>
      <c r="XAK1055" s="23"/>
      <c r="XAL1055" s="23"/>
      <c r="XAM1055" s="23"/>
      <c r="XAN1055" s="23"/>
      <c r="XAO1055" s="23"/>
      <c r="XAP1055" s="23"/>
      <c r="XAQ1055" s="23"/>
      <c r="XAR1055" s="23"/>
      <c r="XAS1055" s="23"/>
      <c r="XAT1055" s="23"/>
      <c r="XAU1055" s="23"/>
      <c r="XAV1055" s="23"/>
      <c r="XAW1055" s="23"/>
      <c r="XAX1055" s="23"/>
      <c r="XAY1055" s="23"/>
      <c r="XAZ1055" s="23"/>
      <c r="XBA1055" s="23"/>
      <c r="XBB1055" s="23"/>
      <c r="XBC1055" s="23"/>
      <c r="XBD1055" s="23"/>
      <c r="XBE1055" s="23"/>
      <c r="XBF1055" s="23"/>
      <c r="XBG1055" s="23"/>
      <c r="XBH1055" s="23"/>
      <c r="XBI1055" s="23"/>
      <c r="XBJ1055" s="23"/>
      <c r="XBK1055" s="23"/>
      <c r="XBL1055" s="23"/>
      <c r="XBM1055" s="23"/>
      <c r="XBN1055" s="23"/>
      <c r="XBO1055" s="23"/>
      <c r="XBP1055" s="23"/>
      <c r="XBQ1055" s="23"/>
      <c r="XBR1055" s="23"/>
      <c r="XBS1055" s="23"/>
      <c r="XBT1055" s="23"/>
      <c r="XBU1055" s="23"/>
      <c r="XBV1055" s="23"/>
      <c r="XBW1055" s="23"/>
      <c r="XBX1055" s="23"/>
      <c r="XBY1055" s="23"/>
      <c r="XBZ1055" s="23"/>
      <c r="XCA1055" s="23"/>
      <c r="XCB1055" s="23"/>
      <c r="XCC1055" s="23"/>
      <c r="XCD1055" s="23"/>
      <c r="XCE1055" s="23"/>
      <c r="XCF1055" s="23"/>
      <c r="XCG1055" s="23"/>
      <c r="XCH1055" s="23"/>
      <c r="XCI1055" s="23"/>
      <c r="XCJ1055" s="23"/>
      <c r="XCK1055" s="23"/>
      <c r="XCL1055" s="23"/>
      <c r="XCM1055" s="23"/>
      <c r="XCN1055" s="23"/>
      <c r="XCO1055" s="23"/>
      <c r="XCP1055" s="23"/>
      <c r="XCQ1055" s="23"/>
      <c r="XCR1055" s="23"/>
      <c r="XCS1055" s="23"/>
      <c r="XCT1055" s="23"/>
      <c r="XCU1055" s="23"/>
      <c r="XCV1055" s="23"/>
      <c r="XCW1055" s="26"/>
      <c r="XCX1055" s="26"/>
      <c r="XCY1055" s="26"/>
      <c r="XCZ1055" s="26"/>
      <c r="XDA1055" s="26"/>
      <c r="XDB1055" s="26"/>
      <c r="XDC1055" s="26"/>
      <c r="XDD1055" s="26"/>
      <c r="XDE1055" s="26"/>
      <c r="XDF1055" s="26"/>
      <c r="XDG1055" s="26"/>
      <c r="XDH1055" s="26"/>
      <c r="XDI1055" s="26"/>
      <c r="XDJ1055" s="26"/>
      <c r="XDK1055" s="26"/>
      <c r="XDL1055" s="26"/>
      <c r="XDM1055" s="26"/>
      <c r="XDN1055" s="26"/>
      <c r="XDO1055" s="26"/>
      <c r="XDP1055" s="26"/>
      <c r="XDQ1055" s="26"/>
      <c r="XDR1055" s="26"/>
      <c r="XDS1055" s="26"/>
      <c r="XDT1055" s="26"/>
      <c r="XDU1055" s="26"/>
      <c r="XDV1055" s="26"/>
      <c r="XDW1055" s="26"/>
      <c r="XDX1055" s="26"/>
      <c r="XDY1055" s="26"/>
      <c r="XDZ1055" s="26"/>
      <c r="XEA1055" s="26"/>
      <c r="XEB1055" s="26"/>
      <c r="XEC1055" s="26"/>
      <c r="XED1055" s="26"/>
      <c r="XEE1055" s="26"/>
      <c r="XEF1055" s="26"/>
      <c r="XEG1055" s="26"/>
      <c r="XEH1055" s="26"/>
      <c r="XEI1055" s="26"/>
      <c r="XEJ1055" s="26"/>
      <c r="XEK1055" s="26"/>
      <c r="XEL1055" s="26"/>
      <c r="XEM1055" s="26"/>
      <c r="XEN1055" s="26"/>
      <c r="XEO1055" s="26"/>
      <c r="XEP1055" s="26"/>
      <c r="XEQ1055" s="26"/>
      <c r="XER1055" s="26"/>
      <c r="XES1055" s="26"/>
      <c r="XET1055" s="26"/>
      <c r="XEU1055" s="26"/>
      <c r="XEV1055" s="26"/>
      <c r="XEW1055" s="26"/>
      <c r="XEX1055" s="26"/>
      <c r="XEY1055" s="26"/>
      <c r="XEZ1055" s="26"/>
      <c r="XFA1055" s="26"/>
    </row>
    <row r="1056" s="4" customFormat="1" ht="15" customHeight="1" spans="1:16381">
      <c r="A1056" s="15">
        <v>1052</v>
      </c>
      <c r="B1056" s="27" t="s">
        <v>235</v>
      </c>
      <c r="C1056" s="28" t="s">
        <v>400</v>
      </c>
      <c r="D1056" s="29">
        <v>20000</v>
      </c>
      <c r="E1056" s="28" t="s">
        <v>1858</v>
      </c>
      <c r="F1056" s="29">
        <v>19765.13</v>
      </c>
      <c r="G1056" s="30" t="s">
        <v>1873</v>
      </c>
      <c r="H1056" s="30" t="s">
        <v>1874</v>
      </c>
      <c r="I1056" s="28" t="s">
        <v>1859</v>
      </c>
      <c r="J1056" s="20" t="s">
        <v>239</v>
      </c>
      <c r="K1056" s="33" t="s">
        <v>1860</v>
      </c>
      <c r="L1056" s="21">
        <v>43624</v>
      </c>
      <c r="M1056" s="15">
        <f t="shared" si="61"/>
        <v>79</v>
      </c>
      <c r="N1056" s="15">
        <f t="shared" si="63"/>
        <v>206.02</v>
      </c>
      <c r="XAH1056" s="23"/>
      <c r="XAI1056" s="23"/>
      <c r="XAJ1056" s="23"/>
      <c r="XAK1056" s="23"/>
      <c r="XAL1056" s="23"/>
      <c r="XAM1056" s="23"/>
      <c r="XAN1056" s="23"/>
      <c r="XAO1056" s="23"/>
      <c r="XAP1056" s="23"/>
      <c r="XAQ1056" s="23"/>
      <c r="XAR1056" s="23"/>
      <c r="XAS1056" s="23"/>
      <c r="XAT1056" s="23"/>
      <c r="XAU1056" s="23"/>
      <c r="XAV1056" s="23"/>
      <c r="XAW1056" s="23"/>
      <c r="XAX1056" s="23"/>
      <c r="XAY1056" s="23"/>
      <c r="XAZ1056" s="23"/>
      <c r="XBA1056" s="23"/>
      <c r="XBB1056" s="23"/>
      <c r="XBC1056" s="23"/>
      <c r="XBD1056" s="23"/>
      <c r="XBE1056" s="23"/>
      <c r="XBF1056" s="23"/>
      <c r="XBG1056" s="23"/>
      <c r="XBH1056" s="23"/>
      <c r="XBI1056" s="23"/>
      <c r="XBJ1056" s="23"/>
      <c r="XBK1056" s="23"/>
      <c r="XBL1056" s="23"/>
      <c r="XBM1056" s="23"/>
      <c r="XBN1056" s="23"/>
      <c r="XBO1056" s="23"/>
      <c r="XBP1056" s="23"/>
      <c r="XBQ1056" s="23"/>
      <c r="XBR1056" s="23"/>
      <c r="XBS1056" s="23"/>
      <c r="XBT1056" s="23"/>
      <c r="XBU1056" s="23"/>
      <c r="XBV1056" s="23"/>
      <c r="XBW1056" s="23"/>
      <c r="XBX1056" s="23"/>
      <c r="XBY1056" s="23"/>
      <c r="XBZ1056" s="23"/>
      <c r="XCA1056" s="23"/>
      <c r="XCB1056" s="23"/>
      <c r="XCC1056" s="23"/>
      <c r="XCD1056" s="23"/>
      <c r="XCE1056" s="23"/>
      <c r="XCF1056" s="23"/>
      <c r="XCG1056" s="23"/>
      <c r="XCH1056" s="23"/>
      <c r="XCI1056" s="23"/>
      <c r="XCJ1056" s="23"/>
      <c r="XCK1056" s="23"/>
      <c r="XCL1056" s="23"/>
      <c r="XCM1056" s="23"/>
      <c r="XCN1056" s="23"/>
      <c r="XCO1056" s="23"/>
      <c r="XCP1056" s="23"/>
      <c r="XCQ1056" s="23"/>
      <c r="XCR1056" s="23"/>
      <c r="XCS1056" s="23"/>
      <c r="XCT1056" s="23"/>
      <c r="XCU1056" s="23"/>
      <c r="XCV1056" s="23"/>
      <c r="XCW1056" s="26"/>
      <c r="XCX1056" s="26"/>
      <c r="XCY1056" s="26"/>
      <c r="XCZ1056" s="26"/>
      <c r="XDA1056" s="26"/>
      <c r="XDB1056" s="26"/>
      <c r="XDC1056" s="26"/>
      <c r="XDD1056" s="26"/>
      <c r="XDE1056" s="26"/>
      <c r="XDF1056" s="26"/>
      <c r="XDG1056" s="26"/>
      <c r="XDH1056" s="26"/>
      <c r="XDI1056" s="26"/>
      <c r="XDJ1056" s="26"/>
      <c r="XDK1056" s="26"/>
      <c r="XDL1056" s="26"/>
      <c r="XDM1056" s="26"/>
      <c r="XDN1056" s="26"/>
      <c r="XDO1056" s="26"/>
      <c r="XDP1056" s="26"/>
      <c r="XDQ1056" s="26"/>
      <c r="XDR1056" s="26"/>
      <c r="XDS1056" s="26"/>
      <c r="XDT1056" s="26"/>
      <c r="XDU1056" s="26"/>
      <c r="XDV1056" s="26"/>
      <c r="XDW1056" s="26"/>
      <c r="XDX1056" s="26"/>
      <c r="XDY1056" s="26"/>
      <c r="XDZ1056" s="26"/>
      <c r="XEA1056" s="26"/>
      <c r="XEB1056" s="26"/>
      <c r="XEC1056" s="26"/>
      <c r="XED1056" s="26"/>
      <c r="XEE1056" s="26"/>
      <c r="XEF1056" s="26"/>
      <c r="XEG1056" s="26"/>
      <c r="XEH1056" s="26"/>
      <c r="XEI1056" s="26"/>
      <c r="XEJ1056" s="26"/>
      <c r="XEK1056" s="26"/>
      <c r="XEL1056" s="26"/>
      <c r="XEM1056" s="26"/>
      <c r="XEN1056" s="26"/>
      <c r="XEO1056" s="26"/>
      <c r="XEP1056" s="26"/>
      <c r="XEQ1056" s="26"/>
      <c r="XER1056" s="26"/>
      <c r="XES1056" s="26"/>
      <c r="XET1056" s="26"/>
      <c r="XEU1056" s="26"/>
      <c r="XEV1056" s="26"/>
      <c r="XEW1056" s="26"/>
      <c r="XEX1056" s="26"/>
      <c r="XEY1056" s="26"/>
      <c r="XEZ1056" s="26"/>
      <c r="XFA1056" s="26"/>
    </row>
    <row r="1057" s="4" customFormat="1" ht="15" customHeight="1" spans="1:16381">
      <c r="A1057" s="15">
        <v>1053</v>
      </c>
      <c r="B1057" s="27" t="s">
        <v>235</v>
      </c>
      <c r="C1057" s="28" t="s">
        <v>1875</v>
      </c>
      <c r="D1057" s="29">
        <v>50000</v>
      </c>
      <c r="E1057" s="28" t="s">
        <v>1858</v>
      </c>
      <c r="F1057" s="29">
        <v>50000</v>
      </c>
      <c r="G1057" s="30" t="s">
        <v>904</v>
      </c>
      <c r="H1057" s="30" t="s">
        <v>905</v>
      </c>
      <c r="I1057" s="28" t="s">
        <v>1859</v>
      </c>
      <c r="J1057" s="20" t="s">
        <v>239</v>
      </c>
      <c r="K1057" s="33" t="s">
        <v>1860</v>
      </c>
      <c r="L1057" s="21">
        <v>43586</v>
      </c>
      <c r="M1057" s="15">
        <f t="shared" si="61"/>
        <v>41</v>
      </c>
      <c r="N1057" s="15">
        <f t="shared" si="63"/>
        <v>270.48</v>
      </c>
      <c r="XAH1057" s="23"/>
      <c r="XAI1057" s="23"/>
      <c r="XAJ1057" s="23"/>
      <c r="XAK1057" s="23"/>
      <c r="XAL1057" s="23"/>
      <c r="XAM1057" s="23"/>
      <c r="XAN1057" s="23"/>
      <c r="XAO1057" s="23"/>
      <c r="XAP1057" s="23"/>
      <c r="XAQ1057" s="23"/>
      <c r="XAR1057" s="23"/>
      <c r="XAS1057" s="23"/>
      <c r="XAT1057" s="23"/>
      <c r="XAU1057" s="23"/>
      <c r="XAV1057" s="23"/>
      <c r="XAW1057" s="23"/>
      <c r="XAX1057" s="23"/>
      <c r="XAY1057" s="23"/>
      <c r="XAZ1057" s="23"/>
      <c r="XBA1057" s="23"/>
      <c r="XBB1057" s="23"/>
      <c r="XBC1057" s="23"/>
      <c r="XBD1057" s="23"/>
      <c r="XBE1057" s="23"/>
      <c r="XBF1057" s="23"/>
      <c r="XBG1057" s="23"/>
      <c r="XBH1057" s="23"/>
      <c r="XBI1057" s="23"/>
      <c r="XBJ1057" s="23"/>
      <c r="XBK1057" s="23"/>
      <c r="XBL1057" s="23"/>
      <c r="XBM1057" s="23"/>
      <c r="XBN1057" s="23"/>
      <c r="XBO1057" s="23"/>
      <c r="XBP1057" s="23"/>
      <c r="XBQ1057" s="23"/>
      <c r="XBR1057" s="23"/>
      <c r="XBS1057" s="23"/>
      <c r="XBT1057" s="23"/>
      <c r="XBU1057" s="23"/>
      <c r="XBV1057" s="23"/>
      <c r="XBW1057" s="23"/>
      <c r="XBX1057" s="23"/>
      <c r="XBY1057" s="23"/>
      <c r="XBZ1057" s="23"/>
      <c r="XCA1057" s="23"/>
      <c r="XCB1057" s="23"/>
      <c r="XCC1057" s="23"/>
      <c r="XCD1057" s="23"/>
      <c r="XCE1057" s="23"/>
      <c r="XCF1057" s="23"/>
      <c r="XCG1057" s="23"/>
      <c r="XCH1057" s="23"/>
      <c r="XCI1057" s="23"/>
      <c r="XCJ1057" s="23"/>
      <c r="XCK1057" s="23"/>
      <c r="XCL1057" s="23"/>
      <c r="XCM1057" s="23"/>
      <c r="XCN1057" s="23"/>
      <c r="XCO1057" s="23"/>
      <c r="XCP1057" s="23"/>
      <c r="XCQ1057" s="23"/>
      <c r="XCR1057" s="23"/>
      <c r="XCS1057" s="23"/>
      <c r="XCT1057" s="23"/>
      <c r="XCU1057" s="23"/>
      <c r="XCV1057" s="23"/>
      <c r="XCW1057" s="26"/>
      <c r="XCX1057" s="26"/>
      <c r="XCY1057" s="26"/>
      <c r="XCZ1057" s="26"/>
      <c r="XDA1057" s="26"/>
      <c r="XDB1057" s="26"/>
      <c r="XDC1057" s="26"/>
      <c r="XDD1057" s="26"/>
      <c r="XDE1057" s="26"/>
      <c r="XDF1057" s="26"/>
      <c r="XDG1057" s="26"/>
      <c r="XDH1057" s="26"/>
      <c r="XDI1057" s="26"/>
      <c r="XDJ1057" s="26"/>
      <c r="XDK1057" s="26"/>
      <c r="XDL1057" s="26"/>
      <c r="XDM1057" s="26"/>
      <c r="XDN1057" s="26"/>
      <c r="XDO1057" s="26"/>
      <c r="XDP1057" s="26"/>
      <c r="XDQ1057" s="26"/>
      <c r="XDR1057" s="26"/>
      <c r="XDS1057" s="26"/>
      <c r="XDT1057" s="26"/>
      <c r="XDU1057" s="26"/>
      <c r="XDV1057" s="26"/>
      <c r="XDW1057" s="26"/>
      <c r="XDX1057" s="26"/>
      <c r="XDY1057" s="26"/>
      <c r="XDZ1057" s="26"/>
      <c r="XEA1057" s="26"/>
      <c r="XEB1057" s="26"/>
      <c r="XEC1057" s="26"/>
      <c r="XED1057" s="26"/>
      <c r="XEE1057" s="26"/>
      <c r="XEF1057" s="26"/>
      <c r="XEG1057" s="26"/>
      <c r="XEH1057" s="26"/>
      <c r="XEI1057" s="26"/>
      <c r="XEJ1057" s="26"/>
      <c r="XEK1057" s="26"/>
      <c r="XEL1057" s="26"/>
      <c r="XEM1057" s="26"/>
      <c r="XEN1057" s="26"/>
      <c r="XEO1057" s="26"/>
      <c r="XEP1057" s="26"/>
      <c r="XEQ1057" s="26"/>
      <c r="XER1057" s="26"/>
      <c r="XES1057" s="26"/>
      <c r="XET1057" s="26"/>
      <c r="XEU1057" s="26"/>
      <c r="XEV1057" s="26"/>
      <c r="XEW1057" s="26"/>
      <c r="XEX1057" s="26"/>
      <c r="XEY1057" s="26"/>
      <c r="XEZ1057" s="26"/>
      <c r="XFA1057" s="26"/>
    </row>
    <row r="1058" s="4" customFormat="1" ht="15" customHeight="1" spans="1:16381">
      <c r="A1058" s="15">
        <v>1054</v>
      </c>
      <c r="B1058" s="27" t="s">
        <v>235</v>
      </c>
      <c r="C1058" s="28" t="s">
        <v>1876</v>
      </c>
      <c r="D1058" s="29">
        <v>10000</v>
      </c>
      <c r="E1058" s="28" t="s">
        <v>1858</v>
      </c>
      <c r="F1058" s="29">
        <v>2538.33</v>
      </c>
      <c r="G1058" s="30" t="s">
        <v>1172</v>
      </c>
      <c r="H1058" s="30" t="s">
        <v>1877</v>
      </c>
      <c r="I1058" s="28" t="s">
        <v>1878</v>
      </c>
      <c r="J1058" s="20" t="s">
        <v>239</v>
      </c>
      <c r="K1058" s="33" t="s">
        <v>1860</v>
      </c>
      <c r="L1058" s="15" t="s">
        <v>1877</v>
      </c>
      <c r="M1058" s="15">
        <f t="shared" si="61"/>
        <v>47</v>
      </c>
      <c r="N1058" s="15">
        <f t="shared" si="63"/>
        <v>14.42</v>
      </c>
      <c r="XAH1058" s="23"/>
      <c r="XAI1058" s="23"/>
      <c r="XAJ1058" s="23"/>
      <c r="XAK1058" s="23"/>
      <c r="XAL1058" s="23"/>
      <c r="XAM1058" s="23"/>
      <c r="XAN1058" s="23"/>
      <c r="XAO1058" s="23"/>
      <c r="XAP1058" s="23"/>
      <c r="XAQ1058" s="23"/>
      <c r="XAR1058" s="23"/>
      <c r="XAS1058" s="23"/>
      <c r="XAT1058" s="23"/>
      <c r="XAU1058" s="23"/>
      <c r="XAV1058" s="23"/>
      <c r="XAW1058" s="23"/>
      <c r="XAX1058" s="23"/>
      <c r="XAY1058" s="23"/>
      <c r="XAZ1058" s="23"/>
      <c r="XBA1058" s="23"/>
      <c r="XBB1058" s="23"/>
      <c r="XBC1058" s="23"/>
      <c r="XBD1058" s="23"/>
      <c r="XBE1058" s="23"/>
      <c r="XBF1058" s="23"/>
      <c r="XBG1058" s="23"/>
      <c r="XBH1058" s="23"/>
      <c r="XBI1058" s="23"/>
      <c r="XBJ1058" s="23"/>
      <c r="XBK1058" s="23"/>
      <c r="XBL1058" s="23"/>
      <c r="XBM1058" s="23"/>
      <c r="XBN1058" s="23"/>
      <c r="XBO1058" s="23"/>
      <c r="XBP1058" s="23"/>
      <c r="XBQ1058" s="23"/>
      <c r="XBR1058" s="23"/>
      <c r="XBS1058" s="23"/>
      <c r="XBT1058" s="23"/>
      <c r="XBU1058" s="23"/>
      <c r="XBV1058" s="23"/>
      <c r="XBW1058" s="23"/>
      <c r="XBX1058" s="23"/>
      <c r="XBY1058" s="23"/>
      <c r="XBZ1058" s="23"/>
      <c r="XCA1058" s="23"/>
      <c r="XCB1058" s="23"/>
      <c r="XCC1058" s="23"/>
      <c r="XCD1058" s="23"/>
      <c r="XCE1058" s="23"/>
      <c r="XCF1058" s="23"/>
      <c r="XCG1058" s="23"/>
      <c r="XCH1058" s="23"/>
      <c r="XCI1058" s="23"/>
      <c r="XCJ1058" s="23"/>
      <c r="XCK1058" s="23"/>
      <c r="XCL1058" s="23"/>
      <c r="XCM1058" s="23"/>
      <c r="XCN1058" s="23"/>
      <c r="XCO1058" s="23"/>
      <c r="XCP1058" s="23"/>
      <c r="XCQ1058" s="23"/>
      <c r="XCR1058" s="23"/>
      <c r="XCS1058" s="23"/>
      <c r="XCT1058" s="23"/>
      <c r="XCU1058" s="23"/>
      <c r="XCV1058" s="23"/>
      <c r="XCW1058" s="26"/>
      <c r="XCX1058" s="26"/>
      <c r="XCY1058" s="26"/>
      <c r="XCZ1058" s="26"/>
      <c r="XDA1058" s="26"/>
      <c r="XDB1058" s="26"/>
      <c r="XDC1058" s="26"/>
      <c r="XDD1058" s="26"/>
      <c r="XDE1058" s="26"/>
      <c r="XDF1058" s="26"/>
      <c r="XDG1058" s="26"/>
      <c r="XDH1058" s="26"/>
      <c r="XDI1058" s="26"/>
      <c r="XDJ1058" s="26"/>
      <c r="XDK1058" s="26"/>
      <c r="XDL1058" s="26"/>
      <c r="XDM1058" s="26"/>
      <c r="XDN1058" s="26"/>
      <c r="XDO1058" s="26"/>
      <c r="XDP1058" s="26"/>
      <c r="XDQ1058" s="26"/>
      <c r="XDR1058" s="26"/>
      <c r="XDS1058" s="26"/>
      <c r="XDT1058" s="26"/>
      <c r="XDU1058" s="26"/>
      <c r="XDV1058" s="26"/>
      <c r="XDW1058" s="26"/>
      <c r="XDX1058" s="26"/>
      <c r="XDY1058" s="26"/>
      <c r="XDZ1058" s="26"/>
      <c r="XEA1058" s="26"/>
      <c r="XEB1058" s="26"/>
      <c r="XEC1058" s="26"/>
      <c r="XED1058" s="26"/>
      <c r="XEE1058" s="26"/>
      <c r="XEF1058" s="26"/>
      <c r="XEG1058" s="26"/>
      <c r="XEH1058" s="26"/>
      <c r="XEI1058" s="26"/>
      <c r="XEJ1058" s="26"/>
      <c r="XEK1058" s="26"/>
      <c r="XEL1058" s="26"/>
      <c r="XEM1058" s="26"/>
      <c r="XEN1058" s="26"/>
      <c r="XEO1058" s="26"/>
      <c r="XEP1058" s="26"/>
      <c r="XEQ1058" s="26"/>
      <c r="XER1058" s="26"/>
      <c r="XES1058" s="26"/>
      <c r="XET1058" s="26"/>
      <c r="XEU1058" s="26"/>
      <c r="XEV1058" s="26"/>
      <c r="XEW1058" s="26"/>
      <c r="XEX1058" s="26"/>
      <c r="XEY1058" s="26"/>
      <c r="XEZ1058" s="26"/>
      <c r="XFA1058" s="26"/>
    </row>
    <row r="1059" s="4" customFormat="1" ht="15" customHeight="1" spans="1:16381">
      <c r="A1059" s="15">
        <v>1055</v>
      </c>
      <c r="B1059" s="27" t="s">
        <v>235</v>
      </c>
      <c r="C1059" s="28" t="s">
        <v>1876</v>
      </c>
      <c r="D1059" s="29">
        <v>10000</v>
      </c>
      <c r="E1059" s="28" t="s">
        <v>1858</v>
      </c>
      <c r="F1059" s="29">
        <v>7461.67</v>
      </c>
      <c r="G1059" s="30" t="s">
        <v>1172</v>
      </c>
      <c r="H1059" s="30" t="s">
        <v>1877</v>
      </c>
      <c r="I1059" s="28" t="s">
        <v>1878</v>
      </c>
      <c r="J1059" s="20" t="s">
        <v>239</v>
      </c>
      <c r="K1059" s="33" t="s">
        <v>1860</v>
      </c>
      <c r="L1059" s="15" t="s">
        <v>1877</v>
      </c>
      <c r="M1059" s="15">
        <f t="shared" si="61"/>
        <v>47</v>
      </c>
      <c r="N1059" s="15">
        <f t="shared" si="63"/>
        <v>42.38</v>
      </c>
      <c r="XAH1059" s="23"/>
      <c r="XAI1059" s="23"/>
      <c r="XAJ1059" s="23"/>
      <c r="XAK1059" s="23"/>
      <c r="XAL1059" s="23"/>
      <c r="XAM1059" s="23"/>
      <c r="XAN1059" s="23"/>
      <c r="XAO1059" s="23"/>
      <c r="XAP1059" s="23"/>
      <c r="XAQ1059" s="23"/>
      <c r="XAR1059" s="23"/>
      <c r="XAS1059" s="23"/>
      <c r="XAT1059" s="23"/>
      <c r="XAU1059" s="23"/>
      <c r="XAV1059" s="23"/>
      <c r="XAW1059" s="23"/>
      <c r="XAX1059" s="23"/>
      <c r="XAY1059" s="23"/>
      <c r="XAZ1059" s="23"/>
      <c r="XBA1059" s="23"/>
      <c r="XBB1059" s="23"/>
      <c r="XBC1059" s="23"/>
      <c r="XBD1059" s="23"/>
      <c r="XBE1059" s="23"/>
      <c r="XBF1059" s="23"/>
      <c r="XBG1059" s="23"/>
      <c r="XBH1059" s="23"/>
      <c r="XBI1059" s="23"/>
      <c r="XBJ1059" s="23"/>
      <c r="XBK1059" s="23"/>
      <c r="XBL1059" s="23"/>
      <c r="XBM1059" s="23"/>
      <c r="XBN1059" s="23"/>
      <c r="XBO1059" s="23"/>
      <c r="XBP1059" s="23"/>
      <c r="XBQ1059" s="23"/>
      <c r="XBR1059" s="23"/>
      <c r="XBS1059" s="23"/>
      <c r="XBT1059" s="23"/>
      <c r="XBU1059" s="23"/>
      <c r="XBV1059" s="23"/>
      <c r="XBW1059" s="23"/>
      <c r="XBX1059" s="23"/>
      <c r="XBY1059" s="23"/>
      <c r="XBZ1059" s="23"/>
      <c r="XCA1059" s="23"/>
      <c r="XCB1059" s="23"/>
      <c r="XCC1059" s="23"/>
      <c r="XCD1059" s="23"/>
      <c r="XCE1059" s="23"/>
      <c r="XCF1059" s="23"/>
      <c r="XCG1059" s="23"/>
      <c r="XCH1059" s="23"/>
      <c r="XCI1059" s="23"/>
      <c r="XCJ1059" s="23"/>
      <c r="XCK1059" s="23"/>
      <c r="XCL1059" s="23"/>
      <c r="XCM1059" s="23"/>
      <c r="XCN1059" s="23"/>
      <c r="XCO1059" s="23"/>
      <c r="XCP1059" s="23"/>
      <c r="XCQ1059" s="23"/>
      <c r="XCR1059" s="23"/>
      <c r="XCS1059" s="23"/>
      <c r="XCT1059" s="23"/>
      <c r="XCU1059" s="23"/>
      <c r="XCV1059" s="23"/>
      <c r="XCW1059" s="26"/>
      <c r="XCX1059" s="26"/>
      <c r="XCY1059" s="26"/>
      <c r="XCZ1059" s="26"/>
      <c r="XDA1059" s="26"/>
      <c r="XDB1059" s="26"/>
      <c r="XDC1059" s="26"/>
      <c r="XDD1059" s="26"/>
      <c r="XDE1059" s="26"/>
      <c r="XDF1059" s="26"/>
      <c r="XDG1059" s="26"/>
      <c r="XDH1059" s="26"/>
      <c r="XDI1059" s="26"/>
      <c r="XDJ1059" s="26"/>
      <c r="XDK1059" s="26"/>
      <c r="XDL1059" s="26"/>
      <c r="XDM1059" s="26"/>
      <c r="XDN1059" s="26"/>
      <c r="XDO1059" s="26"/>
      <c r="XDP1059" s="26"/>
      <c r="XDQ1059" s="26"/>
      <c r="XDR1059" s="26"/>
      <c r="XDS1059" s="26"/>
      <c r="XDT1059" s="26"/>
      <c r="XDU1059" s="26"/>
      <c r="XDV1059" s="26"/>
      <c r="XDW1059" s="26"/>
      <c r="XDX1059" s="26"/>
      <c r="XDY1059" s="26"/>
      <c r="XDZ1059" s="26"/>
      <c r="XEA1059" s="26"/>
      <c r="XEB1059" s="26"/>
      <c r="XEC1059" s="26"/>
      <c r="XED1059" s="26"/>
      <c r="XEE1059" s="26"/>
      <c r="XEF1059" s="26"/>
      <c r="XEG1059" s="26"/>
      <c r="XEH1059" s="26"/>
      <c r="XEI1059" s="26"/>
      <c r="XEJ1059" s="26"/>
      <c r="XEK1059" s="26"/>
      <c r="XEL1059" s="26"/>
      <c r="XEM1059" s="26"/>
      <c r="XEN1059" s="26"/>
      <c r="XEO1059" s="26"/>
      <c r="XEP1059" s="26"/>
      <c r="XEQ1059" s="26"/>
      <c r="XER1059" s="26"/>
      <c r="XES1059" s="26"/>
      <c r="XET1059" s="26"/>
      <c r="XEU1059" s="26"/>
      <c r="XEV1059" s="26"/>
      <c r="XEW1059" s="26"/>
      <c r="XEX1059" s="26"/>
      <c r="XEY1059" s="26"/>
      <c r="XEZ1059" s="26"/>
      <c r="XFA1059" s="26"/>
    </row>
    <row r="1060" s="4" customFormat="1" ht="15" customHeight="1" spans="1:16381">
      <c r="A1060" s="15">
        <v>1056</v>
      </c>
      <c r="B1060" s="27" t="s">
        <v>235</v>
      </c>
      <c r="C1060" s="28" t="s">
        <v>397</v>
      </c>
      <c r="D1060" s="29">
        <v>30000</v>
      </c>
      <c r="E1060" s="28" t="s">
        <v>1858</v>
      </c>
      <c r="F1060" s="29">
        <v>30000</v>
      </c>
      <c r="G1060" s="30" t="s">
        <v>1879</v>
      </c>
      <c r="H1060" s="30" t="s">
        <v>1880</v>
      </c>
      <c r="I1060" s="28" t="s">
        <v>1859</v>
      </c>
      <c r="J1060" s="20" t="s">
        <v>239</v>
      </c>
      <c r="K1060" s="33" t="s">
        <v>1290</v>
      </c>
      <c r="L1060" s="21">
        <v>43603</v>
      </c>
      <c r="M1060" s="15">
        <f t="shared" si="61"/>
        <v>65</v>
      </c>
      <c r="N1060" s="15">
        <f t="shared" si="63"/>
        <v>257.29</v>
      </c>
      <c r="XAH1060" s="23"/>
      <c r="XAI1060" s="23"/>
      <c r="XAJ1060" s="23"/>
      <c r="XAK1060" s="23"/>
      <c r="XAL1060" s="23"/>
      <c r="XAM1060" s="23"/>
      <c r="XAN1060" s="23"/>
      <c r="XAO1060" s="23"/>
      <c r="XAP1060" s="23"/>
      <c r="XAQ1060" s="23"/>
      <c r="XAR1060" s="23"/>
      <c r="XAS1060" s="23"/>
      <c r="XAT1060" s="23"/>
      <c r="XAU1060" s="23"/>
      <c r="XAV1060" s="23"/>
      <c r="XAW1060" s="23"/>
      <c r="XAX1060" s="23"/>
      <c r="XAY1060" s="23"/>
      <c r="XAZ1060" s="23"/>
      <c r="XBA1060" s="23"/>
      <c r="XBB1060" s="23"/>
      <c r="XBC1060" s="23"/>
      <c r="XBD1060" s="23"/>
      <c r="XBE1060" s="23"/>
      <c r="XBF1060" s="23"/>
      <c r="XBG1060" s="23"/>
      <c r="XBH1060" s="23"/>
      <c r="XBI1060" s="23"/>
      <c r="XBJ1060" s="23"/>
      <c r="XBK1060" s="23"/>
      <c r="XBL1060" s="23"/>
      <c r="XBM1060" s="23"/>
      <c r="XBN1060" s="23"/>
      <c r="XBO1060" s="23"/>
      <c r="XBP1060" s="23"/>
      <c r="XBQ1060" s="23"/>
      <c r="XBR1060" s="23"/>
      <c r="XBS1060" s="23"/>
      <c r="XBT1060" s="23"/>
      <c r="XBU1060" s="23"/>
      <c r="XBV1060" s="23"/>
      <c r="XBW1060" s="23"/>
      <c r="XBX1060" s="23"/>
      <c r="XBY1060" s="23"/>
      <c r="XBZ1060" s="23"/>
      <c r="XCA1060" s="23"/>
      <c r="XCB1060" s="23"/>
      <c r="XCC1060" s="23"/>
      <c r="XCD1060" s="23"/>
      <c r="XCE1060" s="23"/>
      <c r="XCF1060" s="23"/>
      <c r="XCG1060" s="23"/>
      <c r="XCH1060" s="23"/>
      <c r="XCI1060" s="23"/>
      <c r="XCJ1060" s="23"/>
      <c r="XCK1060" s="23"/>
      <c r="XCL1060" s="23"/>
      <c r="XCM1060" s="23"/>
      <c r="XCN1060" s="23"/>
      <c r="XCO1060" s="23"/>
      <c r="XCP1060" s="23"/>
      <c r="XCQ1060" s="23"/>
      <c r="XCR1060" s="23"/>
      <c r="XCS1060" s="23"/>
      <c r="XCT1060" s="23"/>
      <c r="XCU1060" s="23"/>
      <c r="XCV1060" s="23"/>
      <c r="XCW1060" s="26"/>
      <c r="XCX1060" s="26"/>
      <c r="XCY1060" s="26"/>
      <c r="XCZ1060" s="26"/>
      <c r="XDA1060" s="26"/>
      <c r="XDB1060" s="26"/>
      <c r="XDC1060" s="26"/>
      <c r="XDD1060" s="26"/>
      <c r="XDE1060" s="26"/>
      <c r="XDF1060" s="26"/>
      <c r="XDG1060" s="26"/>
      <c r="XDH1060" s="26"/>
      <c r="XDI1060" s="26"/>
      <c r="XDJ1060" s="26"/>
      <c r="XDK1060" s="26"/>
      <c r="XDL1060" s="26"/>
      <c r="XDM1060" s="26"/>
      <c r="XDN1060" s="26"/>
      <c r="XDO1060" s="26"/>
      <c r="XDP1060" s="26"/>
      <c r="XDQ1060" s="26"/>
      <c r="XDR1060" s="26"/>
      <c r="XDS1060" s="26"/>
      <c r="XDT1060" s="26"/>
      <c r="XDU1060" s="26"/>
      <c r="XDV1060" s="26"/>
      <c r="XDW1060" s="26"/>
      <c r="XDX1060" s="26"/>
      <c r="XDY1060" s="26"/>
      <c r="XDZ1060" s="26"/>
      <c r="XEA1060" s="26"/>
      <c r="XEB1060" s="26"/>
      <c r="XEC1060" s="26"/>
      <c r="XED1060" s="26"/>
      <c r="XEE1060" s="26"/>
      <c r="XEF1060" s="26"/>
      <c r="XEG1060" s="26"/>
      <c r="XEH1060" s="26"/>
      <c r="XEI1060" s="26"/>
      <c r="XEJ1060" s="26"/>
      <c r="XEK1060" s="26"/>
      <c r="XEL1060" s="26"/>
      <c r="XEM1060" s="26"/>
      <c r="XEN1060" s="26"/>
      <c r="XEO1060" s="26"/>
      <c r="XEP1060" s="26"/>
      <c r="XEQ1060" s="26"/>
      <c r="XER1060" s="26"/>
      <c r="XES1060" s="26"/>
      <c r="XET1060" s="26"/>
      <c r="XEU1060" s="26"/>
      <c r="XEV1060" s="26"/>
      <c r="XEW1060" s="26"/>
      <c r="XEX1060" s="26"/>
      <c r="XEY1060" s="26"/>
      <c r="XEZ1060" s="26"/>
      <c r="XFA1060" s="26"/>
    </row>
    <row r="1061" s="4" customFormat="1" ht="15" customHeight="1" spans="1:16381">
      <c r="A1061" s="15">
        <v>1057</v>
      </c>
      <c r="B1061" s="27" t="s">
        <v>403</v>
      </c>
      <c r="C1061" s="28" t="s">
        <v>1881</v>
      </c>
      <c r="D1061" s="29">
        <v>20000</v>
      </c>
      <c r="E1061" s="28" t="s">
        <v>1858</v>
      </c>
      <c r="F1061" s="31">
        <v>222.11</v>
      </c>
      <c r="G1061" s="30" t="s">
        <v>1882</v>
      </c>
      <c r="H1061" s="30" t="s">
        <v>224</v>
      </c>
      <c r="I1061" s="28" t="s">
        <v>1859</v>
      </c>
      <c r="J1061" s="20" t="s">
        <v>407</v>
      </c>
      <c r="K1061" s="33" t="s">
        <v>1860</v>
      </c>
      <c r="L1061" s="15" t="s">
        <v>224</v>
      </c>
      <c r="M1061" s="15">
        <f t="shared" si="61"/>
        <v>27</v>
      </c>
      <c r="N1061" s="15">
        <f t="shared" si="63"/>
        <v>0.79</v>
      </c>
      <c r="XAH1061" s="23"/>
      <c r="XAI1061" s="23"/>
      <c r="XAJ1061" s="23"/>
      <c r="XAK1061" s="23"/>
      <c r="XAL1061" s="23"/>
      <c r="XAM1061" s="23"/>
      <c r="XAN1061" s="23"/>
      <c r="XAO1061" s="23"/>
      <c r="XAP1061" s="23"/>
      <c r="XAQ1061" s="23"/>
      <c r="XAR1061" s="23"/>
      <c r="XAS1061" s="23"/>
      <c r="XAT1061" s="23"/>
      <c r="XAU1061" s="23"/>
      <c r="XAV1061" s="23"/>
      <c r="XAW1061" s="23"/>
      <c r="XAX1061" s="23"/>
      <c r="XAY1061" s="23"/>
      <c r="XAZ1061" s="23"/>
      <c r="XBA1061" s="23"/>
      <c r="XBB1061" s="23"/>
      <c r="XBC1061" s="23"/>
      <c r="XBD1061" s="23"/>
      <c r="XBE1061" s="23"/>
      <c r="XBF1061" s="23"/>
      <c r="XBG1061" s="23"/>
      <c r="XBH1061" s="23"/>
      <c r="XBI1061" s="23"/>
      <c r="XBJ1061" s="23"/>
      <c r="XBK1061" s="23"/>
      <c r="XBL1061" s="23"/>
      <c r="XBM1061" s="23"/>
      <c r="XBN1061" s="23"/>
      <c r="XBO1061" s="23"/>
      <c r="XBP1061" s="23"/>
      <c r="XBQ1061" s="23"/>
      <c r="XBR1061" s="23"/>
      <c r="XBS1061" s="23"/>
      <c r="XBT1061" s="23"/>
      <c r="XBU1061" s="23"/>
      <c r="XBV1061" s="23"/>
      <c r="XBW1061" s="23"/>
      <c r="XBX1061" s="23"/>
      <c r="XBY1061" s="23"/>
      <c r="XBZ1061" s="23"/>
      <c r="XCA1061" s="23"/>
      <c r="XCB1061" s="23"/>
      <c r="XCC1061" s="23"/>
      <c r="XCD1061" s="23"/>
      <c r="XCE1061" s="23"/>
      <c r="XCF1061" s="23"/>
      <c r="XCG1061" s="23"/>
      <c r="XCH1061" s="23"/>
      <c r="XCI1061" s="23"/>
      <c r="XCJ1061" s="23"/>
      <c r="XCK1061" s="23"/>
      <c r="XCL1061" s="23"/>
      <c r="XCM1061" s="23"/>
      <c r="XCN1061" s="23"/>
      <c r="XCO1061" s="23"/>
      <c r="XCP1061" s="23"/>
      <c r="XCQ1061" s="23"/>
      <c r="XCR1061" s="23"/>
      <c r="XCS1061" s="23"/>
      <c r="XCT1061" s="23"/>
      <c r="XCU1061" s="23"/>
      <c r="XCV1061" s="23"/>
      <c r="XCW1061" s="26"/>
      <c r="XCX1061" s="26"/>
      <c r="XCY1061" s="26"/>
      <c r="XCZ1061" s="26"/>
      <c r="XDA1061" s="26"/>
      <c r="XDB1061" s="26"/>
      <c r="XDC1061" s="26"/>
      <c r="XDD1061" s="26"/>
      <c r="XDE1061" s="26"/>
      <c r="XDF1061" s="26"/>
      <c r="XDG1061" s="26"/>
      <c r="XDH1061" s="26"/>
      <c r="XDI1061" s="26"/>
      <c r="XDJ1061" s="26"/>
      <c r="XDK1061" s="26"/>
      <c r="XDL1061" s="26"/>
      <c r="XDM1061" s="26"/>
      <c r="XDN1061" s="26"/>
      <c r="XDO1061" s="26"/>
      <c r="XDP1061" s="26"/>
      <c r="XDQ1061" s="26"/>
      <c r="XDR1061" s="26"/>
      <c r="XDS1061" s="26"/>
      <c r="XDT1061" s="26"/>
      <c r="XDU1061" s="26"/>
      <c r="XDV1061" s="26"/>
      <c r="XDW1061" s="26"/>
      <c r="XDX1061" s="26"/>
      <c r="XDY1061" s="26"/>
      <c r="XDZ1061" s="26"/>
      <c r="XEA1061" s="26"/>
      <c r="XEB1061" s="26"/>
      <c r="XEC1061" s="26"/>
      <c r="XED1061" s="26"/>
      <c r="XEE1061" s="26"/>
      <c r="XEF1061" s="26"/>
      <c r="XEG1061" s="26"/>
      <c r="XEH1061" s="26"/>
      <c r="XEI1061" s="26"/>
      <c r="XEJ1061" s="26"/>
      <c r="XEK1061" s="26"/>
      <c r="XEL1061" s="26"/>
      <c r="XEM1061" s="26"/>
      <c r="XEN1061" s="26"/>
      <c r="XEO1061" s="26"/>
      <c r="XEP1061" s="26"/>
      <c r="XEQ1061" s="26"/>
      <c r="XER1061" s="26"/>
      <c r="XES1061" s="26"/>
      <c r="XET1061" s="26"/>
      <c r="XEU1061" s="26"/>
      <c r="XEV1061" s="26"/>
      <c r="XEW1061" s="26"/>
      <c r="XEX1061" s="26"/>
      <c r="XEY1061" s="26"/>
      <c r="XEZ1061" s="26"/>
      <c r="XFA1061" s="26"/>
    </row>
    <row r="1062" s="4" customFormat="1" ht="15" customHeight="1" spans="1:16381">
      <c r="A1062" s="15">
        <v>1058</v>
      </c>
      <c r="B1062" s="27" t="s">
        <v>403</v>
      </c>
      <c r="C1062" s="28" t="s">
        <v>1881</v>
      </c>
      <c r="D1062" s="29">
        <v>20000</v>
      </c>
      <c r="E1062" s="28" t="s">
        <v>1858</v>
      </c>
      <c r="F1062" s="29">
        <v>19777.89</v>
      </c>
      <c r="G1062" s="30" t="s">
        <v>1882</v>
      </c>
      <c r="H1062" s="30" t="s">
        <v>224</v>
      </c>
      <c r="I1062" s="28" t="s">
        <v>1859</v>
      </c>
      <c r="J1062" s="20" t="s">
        <v>407</v>
      </c>
      <c r="K1062" s="33" t="s">
        <v>1860</v>
      </c>
      <c r="L1062" s="15" t="s">
        <v>224</v>
      </c>
      <c r="M1062" s="15">
        <f t="shared" si="61"/>
        <v>27</v>
      </c>
      <c r="N1062" s="15">
        <f t="shared" si="63"/>
        <v>70.46</v>
      </c>
      <c r="XAH1062" s="23"/>
      <c r="XAI1062" s="23"/>
      <c r="XAJ1062" s="23"/>
      <c r="XAK1062" s="23"/>
      <c r="XAL1062" s="23"/>
      <c r="XAM1062" s="23"/>
      <c r="XAN1062" s="23"/>
      <c r="XAO1062" s="23"/>
      <c r="XAP1062" s="23"/>
      <c r="XAQ1062" s="23"/>
      <c r="XAR1062" s="23"/>
      <c r="XAS1062" s="23"/>
      <c r="XAT1062" s="23"/>
      <c r="XAU1062" s="23"/>
      <c r="XAV1062" s="23"/>
      <c r="XAW1062" s="23"/>
      <c r="XAX1062" s="23"/>
      <c r="XAY1062" s="23"/>
      <c r="XAZ1062" s="23"/>
      <c r="XBA1062" s="23"/>
      <c r="XBB1062" s="23"/>
      <c r="XBC1062" s="23"/>
      <c r="XBD1062" s="23"/>
      <c r="XBE1062" s="23"/>
      <c r="XBF1062" s="23"/>
      <c r="XBG1062" s="23"/>
      <c r="XBH1062" s="23"/>
      <c r="XBI1062" s="23"/>
      <c r="XBJ1062" s="23"/>
      <c r="XBK1062" s="23"/>
      <c r="XBL1062" s="23"/>
      <c r="XBM1062" s="23"/>
      <c r="XBN1062" s="23"/>
      <c r="XBO1062" s="23"/>
      <c r="XBP1062" s="23"/>
      <c r="XBQ1062" s="23"/>
      <c r="XBR1062" s="23"/>
      <c r="XBS1062" s="23"/>
      <c r="XBT1062" s="23"/>
      <c r="XBU1062" s="23"/>
      <c r="XBV1062" s="23"/>
      <c r="XBW1062" s="23"/>
      <c r="XBX1062" s="23"/>
      <c r="XBY1062" s="23"/>
      <c r="XBZ1062" s="23"/>
      <c r="XCA1062" s="23"/>
      <c r="XCB1062" s="23"/>
      <c r="XCC1062" s="23"/>
      <c r="XCD1062" s="23"/>
      <c r="XCE1062" s="23"/>
      <c r="XCF1062" s="23"/>
      <c r="XCG1062" s="23"/>
      <c r="XCH1062" s="23"/>
      <c r="XCI1062" s="23"/>
      <c r="XCJ1062" s="23"/>
      <c r="XCK1062" s="23"/>
      <c r="XCL1062" s="23"/>
      <c r="XCM1062" s="23"/>
      <c r="XCN1062" s="23"/>
      <c r="XCO1062" s="23"/>
      <c r="XCP1062" s="23"/>
      <c r="XCQ1062" s="23"/>
      <c r="XCR1062" s="23"/>
      <c r="XCS1062" s="23"/>
      <c r="XCT1062" s="23"/>
      <c r="XCU1062" s="23"/>
      <c r="XCV1062" s="23"/>
      <c r="XCW1062" s="26"/>
      <c r="XCX1062" s="26"/>
      <c r="XCY1062" s="26"/>
      <c r="XCZ1062" s="26"/>
      <c r="XDA1062" s="26"/>
      <c r="XDB1062" s="26"/>
      <c r="XDC1062" s="26"/>
      <c r="XDD1062" s="26"/>
      <c r="XDE1062" s="26"/>
      <c r="XDF1062" s="26"/>
      <c r="XDG1062" s="26"/>
      <c r="XDH1062" s="26"/>
      <c r="XDI1062" s="26"/>
      <c r="XDJ1062" s="26"/>
      <c r="XDK1062" s="26"/>
      <c r="XDL1062" s="26"/>
      <c r="XDM1062" s="26"/>
      <c r="XDN1062" s="26"/>
      <c r="XDO1062" s="26"/>
      <c r="XDP1062" s="26"/>
      <c r="XDQ1062" s="26"/>
      <c r="XDR1062" s="26"/>
      <c r="XDS1062" s="26"/>
      <c r="XDT1062" s="26"/>
      <c r="XDU1062" s="26"/>
      <c r="XDV1062" s="26"/>
      <c r="XDW1062" s="26"/>
      <c r="XDX1062" s="26"/>
      <c r="XDY1062" s="26"/>
      <c r="XDZ1062" s="26"/>
      <c r="XEA1062" s="26"/>
      <c r="XEB1062" s="26"/>
      <c r="XEC1062" s="26"/>
      <c r="XED1062" s="26"/>
      <c r="XEE1062" s="26"/>
      <c r="XEF1062" s="26"/>
      <c r="XEG1062" s="26"/>
      <c r="XEH1062" s="26"/>
      <c r="XEI1062" s="26"/>
      <c r="XEJ1062" s="26"/>
      <c r="XEK1062" s="26"/>
      <c r="XEL1062" s="26"/>
      <c r="XEM1062" s="26"/>
      <c r="XEN1062" s="26"/>
      <c r="XEO1062" s="26"/>
      <c r="XEP1062" s="26"/>
      <c r="XEQ1062" s="26"/>
      <c r="XER1062" s="26"/>
      <c r="XES1062" s="26"/>
      <c r="XET1062" s="26"/>
      <c r="XEU1062" s="26"/>
      <c r="XEV1062" s="26"/>
      <c r="XEW1062" s="26"/>
      <c r="XEX1062" s="26"/>
      <c r="XEY1062" s="26"/>
      <c r="XEZ1062" s="26"/>
      <c r="XFA1062" s="26"/>
    </row>
    <row r="1063" s="4" customFormat="1" ht="15" customHeight="1" spans="1:16381">
      <c r="A1063" s="15">
        <v>1059</v>
      </c>
      <c r="B1063" s="27" t="s">
        <v>403</v>
      </c>
      <c r="C1063" s="28" t="s">
        <v>1883</v>
      </c>
      <c r="D1063" s="29">
        <v>20000</v>
      </c>
      <c r="E1063" s="28" t="s">
        <v>1858</v>
      </c>
      <c r="F1063" s="29">
        <v>4456</v>
      </c>
      <c r="G1063" s="30" t="s">
        <v>1882</v>
      </c>
      <c r="H1063" s="30" t="s">
        <v>224</v>
      </c>
      <c r="I1063" s="28" t="s">
        <v>1859</v>
      </c>
      <c r="J1063" s="20" t="s">
        <v>407</v>
      </c>
      <c r="K1063" s="33" t="s">
        <v>1860</v>
      </c>
      <c r="L1063" s="15" t="s">
        <v>224</v>
      </c>
      <c r="M1063" s="15">
        <f t="shared" si="61"/>
        <v>27</v>
      </c>
      <c r="N1063" s="15">
        <f t="shared" si="63"/>
        <v>15.87</v>
      </c>
      <c r="XAH1063" s="23"/>
      <c r="XAI1063" s="23"/>
      <c r="XAJ1063" s="23"/>
      <c r="XAK1063" s="23"/>
      <c r="XAL1063" s="23"/>
      <c r="XAM1063" s="23"/>
      <c r="XAN1063" s="23"/>
      <c r="XAO1063" s="23"/>
      <c r="XAP1063" s="23"/>
      <c r="XAQ1063" s="23"/>
      <c r="XAR1063" s="23"/>
      <c r="XAS1063" s="23"/>
      <c r="XAT1063" s="23"/>
      <c r="XAU1063" s="23"/>
      <c r="XAV1063" s="23"/>
      <c r="XAW1063" s="23"/>
      <c r="XAX1063" s="23"/>
      <c r="XAY1063" s="23"/>
      <c r="XAZ1063" s="23"/>
      <c r="XBA1063" s="23"/>
      <c r="XBB1063" s="23"/>
      <c r="XBC1063" s="23"/>
      <c r="XBD1063" s="23"/>
      <c r="XBE1063" s="23"/>
      <c r="XBF1063" s="23"/>
      <c r="XBG1063" s="23"/>
      <c r="XBH1063" s="23"/>
      <c r="XBI1063" s="23"/>
      <c r="XBJ1063" s="23"/>
      <c r="XBK1063" s="23"/>
      <c r="XBL1063" s="23"/>
      <c r="XBM1063" s="23"/>
      <c r="XBN1063" s="23"/>
      <c r="XBO1063" s="23"/>
      <c r="XBP1063" s="23"/>
      <c r="XBQ1063" s="23"/>
      <c r="XBR1063" s="23"/>
      <c r="XBS1063" s="23"/>
      <c r="XBT1063" s="23"/>
      <c r="XBU1063" s="23"/>
      <c r="XBV1063" s="23"/>
      <c r="XBW1063" s="23"/>
      <c r="XBX1063" s="23"/>
      <c r="XBY1063" s="23"/>
      <c r="XBZ1063" s="23"/>
      <c r="XCA1063" s="23"/>
      <c r="XCB1063" s="23"/>
      <c r="XCC1063" s="23"/>
      <c r="XCD1063" s="23"/>
      <c r="XCE1063" s="23"/>
      <c r="XCF1063" s="23"/>
      <c r="XCG1063" s="23"/>
      <c r="XCH1063" s="23"/>
      <c r="XCI1063" s="23"/>
      <c r="XCJ1063" s="23"/>
      <c r="XCK1063" s="23"/>
      <c r="XCL1063" s="23"/>
      <c r="XCM1063" s="23"/>
      <c r="XCN1063" s="23"/>
      <c r="XCO1063" s="23"/>
      <c r="XCP1063" s="23"/>
      <c r="XCQ1063" s="23"/>
      <c r="XCR1063" s="23"/>
      <c r="XCS1063" s="23"/>
      <c r="XCT1063" s="23"/>
      <c r="XCU1063" s="23"/>
      <c r="XCV1063" s="23"/>
      <c r="XCW1063" s="26"/>
      <c r="XCX1063" s="26"/>
      <c r="XCY1063" s="26"/>
      <c r="XCZ1063" s="26"/>
      <c r="XDA1063" s="26"/>
      <c r="XDB1063" s="26"/>
      <c r="XDC1063" s="26"/>
      <c r="XDD1063" s="26"/>
      <c r="XDE1063" s="26"/>
      <c r="XDF1063" s="26"/>
      <c r="XDG1063" s="26"/>
      <c r="XDH1063" s="26"/>
      <c r="XDI1063" s="26"/>
      <c r="XDJ1063" s="26"/>
      <c r="XDK1063" s="26"/>
      <c r="XDL1063" s="26"/>
      <c r="XDM1063" s="26"/>
      <c r="XDN1063" s="26"/>
      <c r="XDO1063" s="26"/>
      <c r="XDP1063" s="26"/>
      <c r="XDQ1063" s="26"/>
      <c r="XDR1063" s="26"/>
      <c r="XDS1063" s="26"/>
      <c r="XDT1063" s="26"/>
      <c r="XDU1063" s="26"/>
      <c r="XDV1063" s="26"/>
      <c r="XDW1063" s="26"/>
      <c r="XDX1063" s="26"/>
      <c r="XDY1063" s="26"/>
      <c r="XDZ1063" s="26"/>
      <c r="XEA1063" s="26"/>
      <c r="XEB1063" s="26"/>
      <c r="XEC1063" s="26"/>
      <c r="XED1063" s="26"/>
      <c r="XEE1063" s="26"/>
      <c r="XEF1063" s="26"/>
      <c r="XEG1063" s="26"/>
      <c r="XEH1063" s="26"/>
      <c r="XEI1063" s="26"/>
      <c r="XEJ1063" s="26"/>
      <c r="XEK1063" s="26"/>
      <c r="XEL1063" s="26"/>
      <c r="XEM1063" s="26"/>
      <c r="XEN1063" s="26"/>
      <c r="XEO1063" s="26"/>
      <c r="XEP1063" s="26"/>
      <c r="XEQ1063" s="26"/>
      <c r="XER1063" s="26"/>
      <c r="XES1063" s="26"/>
      <c r="XET1063" s="26"/>
      <c r="XEU1063" s="26"/>
      <c r="XEV1063" s="26"/>
      <c r="XEW1063" s="26"/>
      <c r="XEX1063" s="26"/>
      <c r="XEY1063" s="26"/>
      <c r="XEZ1063" s="26"/>
      <c r="XFA1063" s="26"/>
    </row>
    <row r="1064" s="4" customFormat="1" ht="15" customHeight="1" spans="1:16381">
      <c r="A1064" s="15">
        <v>1060</v>
      </c>
      <c r="B1064" s="27" t="s">
        <v>403</v>
      </c>
      <c r="C1064" s="28" t="s">
        <v>1883</v>
      </c>
      <c r="D1064" s="29">
        <v>20000</v>
      </c>
      <c r="E1064" s="28" t="s">
        <v>1858</v>
      </c>
      <c r="F1064" s="29">
        <v>15544</v>
      </c>
      <c r="G1064" s="30" t="s">
        <v>1882</v>
      </c>
      <c r="H1064" s="30" t="s">
        <v>224</v>
      </c>
      <c r="I1064" s="28" t="s">
        <v>1859</v>
      </c>
      <c r="J1064" s="20" t="s">
        <v>407</v>
      </c>
      <c r="K1064" s="33" t="s">
        <v>1860</v>
      </c>
      <c r="L1064" s="15" t="s">
        <v>224</v>
      </c>
      <c r="M1064" s="15">
        <f t="shared" si="61"/>
        <v>27</v>
      </c>
      <c r="N1064" s="15">
        <f t="shared" si="63"/>
        <v>55.38</v>
      </c>
      <c r="XAH1064" s="23"/>
      <c r="XAI1064" s="23"/>
      <c r="XAJ1064" s="23"/>
      <c r="XAK1064" s="23"/>
      <c r="XAL1064" s="23"/>
      <c r="XAM1064" s="23"/>
      <c r="XAN1064" s="23"/>
      <c r="XAO1064" s="23"/>
      <c r="XAP1064" s="23"/>
      <c r="XAQ1064" s="23"/>
      <c r="XAR1064" s="23"/>
      <c r="XAS1064" s="23"/>
      <c r="XAT1064" s="23"/>
      <c r="XAU1064" s="23"/>
      <c r="XAV1064" s="23"/>
      <c r="XAW1064" s="23"/>
      <c r="XAX1064" s="23"/>
      <c r="XAY1064" s="23"/>
      <c r="XAZ1064" s="23"/>
      <c r="XBA1064" s="23"/>
      <c r="XBB1064" s="23"/>
      <c r="XBC1064" s="23"/>
      <c r="XBD1064" s="23"/>
      <c r="XBE1064" s="23"/>
      <c r="XBF1064" s="23"/>
      <c r="XBG1064" s="23"/>
      <c r="XBH1064" s="23"/>
      <c r="XBI1064" s="23"/>
      <c r="XBJ1064" s="23"/>
      <c r="XBK1064" s="23"/>
      <c r="XBL1064" s="23"/>
      <c r="XBM1064" s="23"/>
      <c r="XBN1064" s="23"/>
      <c r="XBO1064" s="23"/>
      <c r="XBP1064" s="23"/>
      <c r="XBQ1064" s="23"/>
      <c r="XBR1064" s="23"/>
      <c r="XBS1064" s="23"/>
      <c r="XBT1064" s="23"/>
      <c r="XBU1064" s="23"/>
      <c r="XBV1064" s="23"/>
      <c r="XBW1064" s="23"/>
      <c r="XBX1064" s="23"/>
      <c r="XBY1064" s="23"/>
      <c r="XBZ1064" s="23"/>
      <c r="XCA1064" s="23"/>
      <c r="XCB1064" s="23"/>
      <c r="XCC1064" s="23"/>
      <c r="XCD1064" s="23"/>
      <c r="XCE1064" s="23"/>
      <c r="XCF1064" s="23"/>
      <c r="XCG1064" s="23"/>
      <c r="XCH1064" s="23"/>
      <c r="XCI1064" s="23"/>
      <c r="XCJ1064" s="23"/>
      <c r="XCK1064" s="23"/>
      <c r="XCL1064" s="23"/>
      <c r="XCM1064" s="23"/>
      <c r="XCN1064" s="23"/>
      <c r="XCO1064" s="23"/>
      <c r="XCP1064" s="23"/>
      <c r="XCQ1064" s="23"/>
      <c r="XCR1064" s="23"/>
      <c r="XCS1064" s="23"/>
      <c r="XCT1064" s="23"/>
      <c r="XCU1064" s="23"/>
      <c r="XCV1064" s="23"/>
      <c r="XCW1064" s="26"/>
      <c r="XCX1064" s="26"/>
      <c r="XCY1064" s="26"/>
      <c r="XCZ1064" s="26"/>
      <c r="XDA1064" s="26"/>
      <c r="XDB1064" s="26"/>
      <c r="XDC1064" s="26"/>
      <c r="XDD1064" s="26"/>
      <c r="XDE1064" s="26"/>
      <c r="XDF1064" s="26"/>
      <c r="XDG1064" s="26"/>
      <c r="XDH1064" s="26"/>
      <c r="XDI1064" s="26"/>
      <c r="XDJ1064" s="26"/>
      <c r="XDK1064" s="26"/>
      <c r="XDL1064" s="26"/>
      <c r="XDM1064" s="26"/>
      <c r="XDN1064" s="26"/>
      <c r="XDO1064" s="26"/>
      <c r="XDP1064" s="26"/>
      <c r="XDQ1064" s="26"/>
      <c r="XDR1064" s="26"/>
      <c r="XDS1064" s="26"/>
      <c r="XDT1064" s="26"/>
      <c r="XDU1064" s="26"/>
      <c r="XDV1064" s="26"/>
      <c r="XDW1064" s="26"/>
      <c r="XDX1064" s="26"/>
      <c r="XDY1064" s="26"/>
      <c r="XDZ1064" s="26"/>
      <c r="XEA1064" s="26"/>
      <c r="XEB1064" s="26"/>
      <c r="XEC1064" s="26"/>
      <c r="XED1064" s="26"/>
      <c r="XEE1064" s="26"/>
      <c r="XEF1064" s="26"/>
      <c r="XEG1064" s="26"/>
      <c r="XEH1064" s="26"/>
      <c r="XEI1064" s="26"/>
      <c r="XEJ1064" s="26"/>
      <c r="XEK1064" s="26"/>
      <c r="XEL1064" s="26"/>
      <c r="XEM1064" s="26"/>
      <c r="XEN1064" s="26"/>
      <c r="XEO1064" s="26"/>
      <c r="XEP1064" s="26"/>
      <c r="XEQ1064" s="26"/>
      <c r="XER1064" s="26"/>
      <c r="XES1064" s="26"/>
      <c r="XET1064" s="26"/>
      <c r="XEU1064" s="26"/>
      <c r="XEV1064" s="26"/>
      <c r="XEW1064" s="26"/>
      <c r="XEX1064" s="26"/>
      <c r="XEY1064" s="26"/>
      <c r="XEZ1064" s="26"/>
      <c r="XFA1064" s="26"/>
    </row>
    <row r="1065" s="4" customFormat="1" ht="15" customHeight="1" spans="1:16381">
      <c r="A1065" s="15">
        <v>1061</v>
      </c>
      <c r="B1065" s="27" t="s">
        <v>403</v>
      </c>
      <c r="C1065" s="28" t="s">
        <v>1884</v>
      </c>
      <c r="D1065" s="29">
        <v>40000</v>
      </c>
      <c r="E1065" s="28" t="s">
        <v>1858</v>
      </c>
      <c r="F1065" s="29">
        <v>40000</v>
      </c>
      <c r="G1065" s="30" t="s">
        <v>1882</v>
      </c>
      <c r="H1065" s="30" t="s">
        <v>224</v>
      </c>
      <c r="I1065" s="28" t="s">
        <v>1859</v>
      </c>
      <c r="J1065" s="20" t="s">
        <v>407</v>
      </c>
      <c r="K1065" s="33" t="s">
        <v>1860</v>
      </c>
      <c r="L1065" s="21">
        <v>43555</v>
      </c>
      <c r="M1065" s="15">
        <f t="shared" si="61"/>
        <v>10</v>
      </c>
      <c r="N1065" s="15">
        <f t="shared" si="63"/>
        <v>52.78</v>
      </c>
      <c r="XAH1065" s="23"/>
      <c r="XAI1065" s="23"/>
      <c r="XAJ1065" s="23"/>
      <c r="XAK1065" s="23"/>
      <c r="XAL1065" s="23"/>
      <c r="XAM1065" s="23"/>
      <c r="XAN1065" s="23"/>
      <c r="XAO1065" s="23"/>
      <c r="XAP1065" s="23"/>
      <c r="XAQ1065" s="23"/>
      <c r="XAR1065" s="23"/>
      <c r="XAS1065" s="23"/>
      <c r="XAT1065" s="23"/>
      <c r="XAU1065" s="23"/>
      <c r="XAV1065" s="23"/>
      <c r="XAW1065" s="23"/>
      <c r="XAX1065" s="23"/>
      <c r="XAY1065" s="23"/>
      <c r="XAZ1065" s="23"/>
      <c r="XBA1065" s="23"/>
      <c r="XBB1065" s="23"/>
      <c r="XBC1065" s="23"/>
      <c r="XBD1065" s="23"/>
      <c r="XBE1065" s="23"/>
      <c r="XBF1065" s="23"/>
      <c r="XBG1065" s="23"/>
      <c r="XBH1065" s="23"/>
      <c r="XBI1065" s="23"/>
      <c r="XBJ1065" s="23"/>
      <c r="XBK1065" s="23"/>
      <c r="XBL1065" s="23"/>
      <c r="XBM1065" s="23"/>
      <c r="XBN1065" s="23"/>
      <c r="XBO1065" s="23"/>
      <c r="XBP1065" s="23"/>
      <c r="XBQ1065" s="23"/>
      <c r="XBR1065" s="23"/>
      <c r="XBS1065" s="23"/>
      <c r="XBT1065" s="23"/>
      <c r="XBU1065" s="23"/>
      <c r="XBV1065" s="23"/>
      <c r="XBW1065" s="23"/>
      <c r="XBX1065" s="23"/>
      <c r="XBY1065" s="23"/>
      <c r="XBZ1065" s="23"/>
      <c r="XCA1065" s="23"/>
      <c r="XCB1065" s="23"/>
      <c r="XCC1065" s="23"/>
      <c r="XCD1065" s="23"/>
      <c r="XCE1065" s="23"/>
      <c r="XCF1065" s="23"/>
      <c r="XCG1065" s="23"/>
      <c r="XCH1065" s="23"/>
      <c r="XCI1065" s="23"/>
      <c r="XCJ1065" s="23"/>
      <c r="XCK1065" s="23"/>
      <c r="XCL1065" s="23"/>
      <c r="XCM1065" s="23"/>
      <c r="XCN1065" s="23"/>
      <c r="XCO1065" s="23"/>
      <c r="XCP1065" s="23"/>
      <c r="XCQ1065" s="23"/>
      <c r="XCR1065" s="23"/>
      <c r="XCS1065" s="23"/>
      <c r="XCT1065" s="23"/>
      <c r="XCU1065" s="23"/>
      <c r="XCV1065" s="23"/>
      <c r="XCW1065" s="26"/>
      <c r="XCX1065" s="26"/>
      <c r="XCY1065" s="26"/>
      <c r="XCZ1065" s="26"/>
      <c r="XDA1065" s="26"/>
      <c r="XDB1065" s="26"/>
      <c r="XDC1065" s="26"/>
      <c r="XDD1065" s="26"/>
      <c r="XDE1065" s="26"/>
      <c r="XDF1065" s="26"/>
      <c r="XDG1065" s="26"/>
      <c r="XDH1065" s="26"/>
      <c r="XDI1065" s="26"/>
      <c r="XDJ1065" s="26"/>
      <c r="XDK1065" s="26"/>
      <c r="XDL1065" s="26"/>
      <c r="XDM1065" s="26"/>
      <c r="XDN1065" s="26"/>
      <c r="XDO1065" s="26"/>
      <c r="XDP1065" s="26"/>
      <c r="XDQ1065" s="26"/>
      <c r="XDR1065" s="26"/>
      <c r="XDS1065" s="26"/>
      <c r="XDT1065" s="26"/>
      <c r="XDU1065" s="26"/>
      <c r="XDV1065" s="26"/>
      <c r="XDW1065" s="26"/>
      <c r="XDX1065" s="26"/>
      <c r="XDY1065" s="26"/>
      <c r="XDZ1065" s="26"/>
      <c r="XEA1065" s="26"/>
      <c r="XEB1065" s="26"/>
      <c r="XEC1065" s="26"/>
      <c r="XED1065" s="26"/>
      <c r="XEE1065" s="26"/>
      <c r="XEF1065" s="26"/>
      <c r="XEG1065" s="26"/>
      <c r="XEH1065" s="26"/>
      <c r="XEI1065" s="26"/>
      <c r="XEJ1065" s="26"/>
      <c r="XEK1065" s="26"/>
      <c r="XEL1065" s="26"/>
      <c r="XEM1065" s="26"/>
      <c r="XEN1065" s="26"/>
      <c r="XEO1065" s="26"/>
      <c r="XEP1065" s="26"/>
      <c r="XEQ1065" s="26"/>
      <c r="XER1065" s="26"/>
      <c r="XES1065" s="26"/>
      <c r="XET1065" s="26"/>
      <c r="XEU1065" s="26"/>
      <c r="XEV1065" s="26"/>
      <c r="XEW1065" s="26"/>
      <c r="XEX1065" s="26"/>
      <c r="XEY1065" s="26"/>
      <c r="XEZ1065" s="26"/>
      <c r="XFA1065" s="26"/>
    </row>
    <row r="1066" s="4" customFormat="1" ht="15" customHeight="1" spans="1:16381">
      <c r="A1066" s="15">
        <v>1062</v>
      </c>
      <c r="B1066" s="27" t="s">
        <v>403</v>
      </c>
      <c r="C1066" s="28" t="s">
        <v>1885</v>
      </c>
      <c r="D1066" s="29">
        <v>30000</v>
      </c>
      <c r="E1066" s="28" t="s">
        <v>1858</v>
      </c>
      <c r="F1066" s="29">
        <v>30000</v>
      </c>
      <c r="G1066" s="30" t="s">
        <v>1886</v>
      </c>
      <c r="H1066" s="30" t="s">
        <v>1774</v>
      </c>
      <c r="I1066" s="28" t="s">
        <v>1859</v>
      </c>
      <c r="J1066" s="20" t="s">
        <v>407</v>
      </c>
      <c r="K1066" s="33" t="s">
        <v>1860</v>
      </c>
      <c r="L1066" s="15" t="s">
        <v>1774</v>
      </c>
      <c r="M1066" s="15">
        <f t="shared" si="61"/>
        <v>43</v>
      </c>
      <c r="N1066" s="15">
        <f t="shared" si="63"/>
        <v>170.21</v>
      </c>
      <c r="XAH1066" s="23"/>
      <c r="XAI1066" s="23"/>
      <c r="XAJ1066" s="23"/>
      <c r="XAK1066" s="23"/>
      <c r="XAL1066" s="23"/>
      <c r="XAM1066" s="23"/>
      <c r="XAN1066" s="23"/>
      <c r="XAO1066" s="23"/>
      <c r="XAP1066" s="23"/>
      <c r="XAQ1066" s="23"/>
      <c r="XAR1066" s="23"/>
      <c r="XAS1066" s="23"/>
      <c r="XAT1066" s="23"/>
      <c r="XAU1066" s="23"/>
      <c r="XAV1066" s="23"/>
      <c r="XAW1066" s="23"/>
      <c r="XAX1066" s="23"/>
      <c r="XAY1066" s="23"/>
      <c r="XAZ1066" s="23"/>
      <c r="XBA1066" s="23"/>
      <c r="XBB1066" s="23"/>
      <c r="XBC1066" s="23"/>
      <c r="XBD1066" s="23"/>
      <c r="XBE1066" s="23"/>
      <c r="XBF1066" s="23"/>
      <c r="XBG1066" s="23"/>
      <c r="XBH1066" s="23"/>
      <c r="XBI1066" s="23"/>
      <c r="XBJ1066" s="23"/>
      <c r="XBK1066" s="23"/>
      <c r="XBL1066" s="23"/>
      <c r="XBM1066" s="23"/>
      <c r="XBN1066" s="23"/>
      <c r="XBO1066" s="23"/>
      <c r="XBP1066" s="23"/>
      <c r="XBQ1066" s="23"/>
      <c r="XBR1066" s="23"/>
      <c r="XBS1066" s="23"/>
      <c r="XBT1066" s="23"/>
      <c r="XBU1066" s="23"/>
      <c r="XBV1066" s="23"/>
      <c r="XBW1066" s="23"/>
      <c r="XBX1066" s="23"/>
      <c r="XBY1066" s="23"/>
      <c r="XBZ1066" s="23"/>
      <c r="XCA1066" s="23"/>
      <c r="XCB1066" s="23"/>
      <c r="XCC1066" s="23"/>
      <c r="XCD1066" s="23"/>
      <c r="XCE1066" s="23"/>
      <c r="XCF1066" s="23"/>
      <c r="XCG1066" s="23"/>
      <c r="XCH1066" s="23"/>
      <c r="XCI1066" s="23"/>
      <c r="XCJ1066" s="23"/>
      <c r="XCK1066" s="23"/>
      <c r="XCL1066" s="23"/>
      <c r="XCM1066" s="23"/>
      <c r="XCN1066" s="23"/>
      <c r="XCO1066" s="23"/>
      <c r="XCP1066" s="23"/>
      <c r="XCQ1066" s="23"/>
      <c r="XCR1066" s="23"/>
      <c r="XCS1066" s="23"/>
      <c r="XCT1066" s="23"/>
      <c r="XCU1066" s="23"/>
      <c r="XCV1066" s="23"/>
      <c r="XCW1066" s="26"/>
      <c r="XCX1066" s="26"/>
      <c r="XCY1066" s="26"/>
      <c r="XCZ1066" s="26"/>
      <c r="XDA1066" s="26"/>
      <c r="XDB1066" s="26"/>
      <c r="XDC1066" s="26"/>
      <c r="XDD1066" s="26"/>
      <c r="XDE1066" s="26"/>
      <c r="XDF1066" s="26"/>
      <c r="XDG1066" s="26"/>
      <c r="XDH1066" s="26"/>
      <c r="XDI1066" s="26"/>
      <c r="XDJ1066" s="26"/>
      <c r="XDK1066" s="26"/>
      <c r="XDL1066" s="26"/>
      <c r="XDM1066" s="26"/>
      <c r="XDN1066" s="26"/>
      <c r="XDO1066" s="26"/>
      <c r="XDP1066" s="26"/>
      <c r="XDQ1066" s="26"/>
      <c r="XDR1066" s="26"/>
      <c r="XDS1066" s="26"/>
      <c r="XDT1066" s="26"/>
      <c r="XDU1066" s="26"/>
      <c r="XDV1066" s="26"/>
      <c r="XDW1066" s="26"/>
      <c r="XDX1066" s="26"/>
      <c r="XDY1066" s="26"/>
      <c r="XDZ1066" s="26"/>
      <c r="XEA1066" s="26"/>
      <c r="XEB1066" s="26"/>
      <c r="XEC1066" s="26"/>
      <c r="XED1066" s="26"/>
      <c r="XEE1066" s="26"/>
      <c r="XEF1066" s="26"/>
      <c r="XEG1066" s="26"/>
      <c r="XEH1066" s="26"/>
      <c r="XEI1066" s="26"/>
      <c r="XEJ1066" s="26"/>
      <c r="XEK1066" s="26"/>
      <c r="XEL1066" s="26"/>
      <c r="XEM1066" s="26"/>
      <c r="XEN1066" s="26"/>
      <c r="XEO1066" s="26"/>
      <c r="XEP1066" s="26"/>
      <c r="XEQ1066" s="26"/>
      <c r="XER1066" s="26"/>
      <c r="XES1066" s="26"/>
      <c r="XET1066" s="26"/>
      <c r="XEU1066" s="26"/>
      <c r="XEV1066" s="26"/>
      <c r="XEW1066" s="26"/>
      <c r="XEX1066" s="26"/>
      <c r="XEY1066" s="26"/>
      <c r="XEZ1066" s="26"/>
      <c r="XFA1066" s="26"/>
    </row>
    <row r="1067" s="4" customFormat="1" ht="15" customHeight="1" spans="1:16381">
      <c r="A1067" s="15">
        <v>1063</v>
      </c>
      <c r="B1067" s="27" t="s">
        <v>403</v>
      </c>
      <c r="C1067" s="28" t="s">
        <v>1887</v>
      </c>
      <c r="D1067" s="29">
        <v>50000</v>
      </c>
      <c r="E1067" s="28" t="s">
        <v>1858</v>
      </c>
      <c r="F1067" s="29">
        <v>50000</v>
      </c>
      <c r="G1067" s="30" t="s">
        <v>1886</v>
      </c>
      <c r="H1067" s="30" t="s">
        <v>1774</v>
      </c>
      <c r="I1067" s="28" t="s">
        <v>1859</v>
      </c>
      <c r="J1067" s="20" t="s">
        <v>407</v>
      </c>
      <c r="K1067" s="33" t="s">
        <v>1860</v>
      </c>
      <c r="L1067" s="21">
        <v>43585</v>
      </c>
      <c r="M1067" s="15">
        <f t="shared" si="61"/>
        <v>40</v>
      </c>
      <c r="N1067" s="15">
        <f t="shared" si="63"/>
        <v>263.89</v>
      </c>
      <c r="XAH1067" s="23"/>
      <c r="XAI1067" s="23"/>
      <c r="XAJ1067" s="23"/>
      <c r="XAK1067" s="23"/>
      <c r="XAL1067" s="23"/>
      <c r="XAM1067" s="23"/>
      <c r="XAN1067" s="23"/>
      <c r="XAO1067" s="23"/>
      <c r="XAP1067" s="23"/>
      <c r="XAQ1067" s="23"/>
      <c r="XAR1067" s="23"/>
      <c r="XAS1067" s="23"/>
      <c r="XAT1067" s="23"/>
      <c r="XAU1067" s="23"/>
      <c r="XAV1067" s="23"/>
      <c r="XAW1067" s="23"/>
      <c r="XAX1067" s="23"/>
      <c r="XAY1067" s="23"/>
      <c r="XAZ1067" s="23"/>
      <c r="XBA1067" s="23"/>
      <c r="XBB1067" s="23"/>
      <c r="XBC1067" s="23"/>
      <c r="XBD1067" s="23"/>
      <c r="XBE1067" s="23"/>
      <c r="XBF1067" s="23"/>
      <c r="XBG1067" s="23"/>
      <c r="XBH1067" s="23"/>
      <c r="XBI1067" s="23"/>
      <c r="XBJ1067" s="23"/>
      <c r="XBK1067" s="23"/>
      <c r="XBL1067" s="23"/>
      <c r="XBM1067" s="23"/>
      <c r="XBN1067" s="23"/>
      <c r="XBO1067" s="23"/>
      <c r="XBP1067" s="23"/>
      <c r="XBQ1067" s="23"/>
      <c r="XBR1067" s="23"/>
      <c r="XBS1067" s="23"/>
      <c r="XBT1067" s="23"/>
      <c r="XBU1067" s="23"/>
      <c r="XBV1067" s="23"/>
      <c r="XBW1067" s="23"/>
      <c r="XBX1067" s="23"/>
      <c r="XBY1067" s="23"/>
      <c r="XBZ1067" s="23"/>
      <c r="XCA1067" s="23"/>
      <c r="XCB1067" s="23"/>
      <c r="XCC1067" s="23"/>
      <c r="XCD1067" s="23"/>
      <c r="XCE1067" s="23"/>
      <c r="XCF1067" s="23"/>
      <c r="XCG1067" s="23"/>
      <c r="XCH1067" s="23"/>
      <c r="XCI1067" s="23"/>
      <c r="XCJ1067" s="23"/>
      <c r="XCK1067" s="23"/>
      <c r="XCL1067" s="23"/>
      <c r="XCM1067" s="23"/>
      <c r="XCN1067" s="23"/>
      <c r="XCO1067" s="23"/>
      <c r="XCP1067" s="23"/>
      <c r="XCQ1067" s="23"/>
      <c r="XCR1067" s="23"/>
      <c r="XCS1067" s="23"/>
      <c r="XCT1067" s="23"/>
      <c r="XCU1067" s="23"/>
      <c r="XCV1067" s="23"/>
      <c r="XCW1067" s="26"/>
      <c r="XCX1067" s="26"/>
      <c r="XCY1067" s="26"/>
      <c r="XCZ1067" s="26"/>
      <c r="XDA1067" s="26"/>
      <c r="XDB1067" s="26"/>
      <c r="XDC1067" s="26"/>
      <c r="XDD1067" s="26"/>
      <c r="XDE1067" s="26"/>
      <c r="XDF1067" s="26"/>
      <c r="XDG1067" s="26"/>
      <c r="XDH1067" s="26"/>
      <c r="XDI1067" s="26"/>
      <c r="XDJ1067" s="26"/>
      <c r="XDK1067" s="26"/>
      <c r="XDL1067" s="26"/>
      <c r="XDM1067" s="26"/>
      <c r="XDN1067" s="26"/>
      <c r="XDO1067" s="26"/>
      <c r="XDP1067" s="26"/>
      <c r="XDQ1067" s="26"/>
      <c r="XDR1067" s="26"/>
      <c r="XDS1067" s="26"/>
      <c r="XDT1067" s="26"/>
      <c r="XDU1067" s="26"/>
      <c r="XDV1067" s="26"/>
      <c r="XDW1067" s="26"/>
      <c r="XDX1067" s="26"/>
      <c r="XDY1067" s="26"/>
      <c r="XDZ1067" s="26"/>
      <c r="XEA1067" s="26"/>
      <c r="XEB1067" s="26"/>
      <c r="XEC1067" s="26"/>
      <c r="XED1067" s="26"/>
      <c r="XEE1067" s="26"/>
      <c r="XEF1067" s="26"/>
      <c r="XEG1067" s="26"/>
      <c r="XEH1067" s="26"/>
      <c r="XEI1067" s="26"/>
      <c r="XEJ1067" s="26"/>
      <c r="XEK1067" s="26"/>
      <c r="XEL1067" s="26"/>
      <c r="XEM1067" s="26"/>
      <c r="XEN1067" s="26"/>
      <c r="XEO1067" s="26"/>
      <c r="XEP1067" s="26"/>
      <c r="XEQ1067" s="26"/>
      <c r="XER1067" s="26"/>
      <c r="XES1067" s="26"/>
      <c r="XET1067" s="26"/>
      <c r="XEU1067" s="26"/>
      <c r="XEV1067" s="26"/>
      <c r="XEW1067" s="26"/>
      <c r="XEX1067" s="26"/>
      <c r="XEY1067" s="26"/>
      <c r="XEZ1067" s="26"/>
      <c r="XFA1067" s="26"/>
    </row>
    <row r="1068" s="4" customFormat="1" ht="15" customHeight="1" spans="1:16381">
      <c r="A1068" s="15">
        <v>1064</v>
      </c>
      <c r="B1068" s="27" t="s">
        <v>403</v>
      </c>
      <c r="C1068" s="28" t="s">
        <v>1888</v>
      </c>
      <c r="D1068" s="29">
        <v>20000</v>
      </c>
      <c r="E1068" s="28" t="s">
        <v>1858</v>
      </c>
      <c r="F1068" s="29">
        <v>20000</v>
      </c>
      <c r="G1068" s="30" t="s">
        <v>1889</v>
      </c>
      <c r="H1068" s="30" t="s">
        <v>1863</v>
      </c>
      <c r="I1068" s="28" t="s">
        <v>1859</v>
      </c>
      <c r="J1068" s="20" t="s">
        <v>407</v>
      </c>
      <c r="K1068" s="33" t="s">
        <v>1860</v>
      </c>
      <c r="L1068" s="21">
        <v>43588</v>
      </c>
      <c r="M1068" s="15">
        <f t="shared" si="61"/>
        <v>43</v>
      </c>
      <c r="N1068" s="15">
        <f t="shared" si="63"/>
        <v>113.47</v>
      </c>
      <c r="XAH1068" s="23"/>
      <c r="XAI1068" s="23"/>
      <c r="XAJ1068" s="23"/>
      <c r="XAK1068" s="23"/>
      <c r="XAL1068" s="23"/>
      <c r="XAM1068" s="23"/>
      <c r="XAN1068" s="23"/>
      <c r="XAO1068" s="23"/>
      <c r="XAP1068" s="23"/>
      <c r="XAQ1068" s="23"/>
      <c r="XAR1068" s="23"/>
      <c r="XAS1068" s="23"/>
      <c r="XAT1068" s="23"/>
      <c r="XAU1068" s="23"/>
      <c r="XAV1068" s="23"/>
      <c r="XAW1068" s="23"/>
      <c r="XAX1068" s="23"/>
      <c r="XAY1068" s="23"/>
      <c r="XAZ1068" s="23"/>
      <c r="XBA1068" s="23"/>
      <c r="XBB1068" s="23"/>
      <c r="XBC1068" s="23"/>
      <c r="XBD1068" s="23"/>
      <c r="XBE1068" s="23"/>
      <c r="XBF1068" s="23"/>
      <c r="XBG1068" s="23"/>
      <c r="XBH1068" s="23"/>
      <c r="XBI1068" s="23"/>
      <c r="XBJ1068" s="23"/>
      <c r="XBK1068" s="23"/>
      <c r="XBL1068" s="23"/>
      <c r="XBM1068" s="23"/>
      <c r="XBN1068" s="23"/>
      <c r="XBO1068" s="23"/>
      <c r="XBP1068" s="23"/>
      <c r="XBQ1068" s="23"/>
      <c r="XBR1068" s="23"/>
      <c r="XBS1068" s="23"/>
      <c r="XBT1068" s="23"/>
      <c r="XBU1068" s="23"/>
      <c r="XBV1068" s="23"/>
      <c r="XBW1068" s="23"/>
      <c r="XBX1068" s="23"/>
      <c r="XBY1068" s="23"/>
      <c r="XBZ1068" s="23"/>
      <c r="XCA1068" s="23"/>
      <c r="XCB1068" s="23"/>
      <c r="XCC1068" s="23"/>
      <c r="XCD1068" s="23"/>
      <c r="XCE1068" s="23"/>
      <c r="XCF1068" s="23"/>
      <c r="XCG1068" s="23"/>
      <c r="XCH1068" s="23"/>
      <c r="XCI1068" s="23"/>
      <c r="XCJ1068" s="23"/>
      <c r="XCK1068" s="23"/>
      <c r="XCL1068" s="23"/>
      <c r="XCM1068" s="23"/>
      <c r="XCN1068" s="23"/>
      <c r="XCO1068" s="23"/>
      <c r="XCP1068" s="23"/>
      <c r="XCQ1068" s="23"/>
      <c r="XCR1068" s="23"/>
      <c r="XCS1068" s="23"/>
      <c r="XCT1068" s="23"/>
      <c r="XCU1068" s="23"/>
      <c r="XCV1068" s="23"/>
      <c r="XCW1068" s="26"/>
      <c r="XCX1068" s="26"/>
      <c r="XCY1068" s="26"/>
      <c r="XCZ1068" s="26"/>
      <c r="XDA1068" s="26"/>
      <c r="XDB1068" s="26"/>
      <c r="XDC1068" s="26"/>
      <c r="XDD1068" s="26"/>
      <c r="XDE1068" s="26"/>
      <c r="XDF1068" s="26"/>
      <c r="XDG1068" s="26"/>
      <c r="XDH1068" s="26"/>
      <c r="XDI1068" s="26"/>
      <c r="XDJ1068" s="26"/>
      <c r="XDK1068" s="26"/>
      <c r="XDL1068" s="26"/>
      <c r="XDM1068" s="26"/>
      <c r="XDN1068" s="26"/>
      <c r="XDO1068" s="26"/>
      <c r="XDP1068" s="26"/>
      <c r="XDQ1068" s="26"/>
      <c r="XDR1068" s="26"/>
      <c r="XDS1068" s="26"/>
      <c r="XDT1068" s="26"/>
      <c r="XDU1068" s="26"/>
      <c r="XDV1068" s="26"/>
      <c r="XDW1068" s="26"/>
      <c r="XDX1068" s="26"/>
      <c r="XDY1068" s="26"/>
      <c r="XDZ1068" s="26"/>
      <c r="XEA1068" s="26"/>
      <c r="XEB1068" s="26"/>
      <c r="XEC1068" s="26"/>
      <c r="XED1068" s="26"/>
      <c r="XEE1068" s="26"/>
      <c r="XEF1068" s="26"/>
      <c r="XEG1068" s="26"/>
      <c r="XEH1068" s="26"/>
      <c r="XEI1068" s="26"/>
      <c r="XEJ1068" s="26"/>
      <c r="XEK1068" s="26"/>
      <c r="XEL1068" s="26"/>
      <c r="XEM1068" s="26"/>
      <c r="XEN1068" s="26"/>
      <c r="XEO1068" s="26"/>
      <c r="XEP1068" s="26"/>
      <c r="XEQ1068" s="26"/>
      <c r="XER1068" s="26"/>
      <c r="XES1068" s="26"/>
      <c r="XET1068" s="26"/>
      <c r="XEU1068" s="26"/>
      <c r="XEV1068" s="26"/>
      <c r="XEW1068" s="26"/>
      <c r="XEX1068" s="26"/>
      <c r="XEY1068" s="26"/>
      <c r="XEZ1068" s="26"/>
      <c r="XFA1068" s="26"/>
    </row>
    <row r="1069" s="4" customFormat="1" ht="15" customHeight="1" spans="1:16381">
      <c r="A1069" s="15">
        <v>1065</v>
      </c>
      <c r="B1069" s="27" t="s">
        <v>403</v>
      </c>
      <c r="C1069" s="28" t="s">
        <v>1890</v>
      </c>
      <c r="D1069" s="29">
        <v>10000</v>
      </c>
      <c r="E1069" s="28" t="s">
        <v>1858</v>
      </c>
      <c r="F1069" s="29">
        <v>10000</v>
      </c>
      <c r="G1069" s="30" t="s">
        <v>1891</v>
      </c>
      <c r="H1069" s="30" t="s">
        <v>233</v>
      </c>
      <c r="I1069" s="28" t="s">
        <v>1859</v>
      </c>
      <c r="J1069" s="20" t="s">
        <v>407</v>
      </c>
      <c r="K1069" s="33" t="s">
        <v>1860</v>
      </c>
      <c r="L1069" s="21">
        <v>43591</v>
      </c>
      <c r="M1069" s="15">
        <f t="shared" si="61"/>
        <v>46</v>
      </c>
      <c r="N1069" s="15">
        <f t="shared" si="63"/>
        <v>60.69</v>
      </c>
      <c r="XAH1069" s="23"/>
      <c r="XAI1069" s="23"/>
      <c r="XAJ1069" s="23"/>
      <c r="XAK1069" s="23"/>
      <c r="XAL1069" s="23"/>
      <c r="XAM1069" s="23"/>
      <c r="XAN1069" s="23"/>
      <c r="XAO1069" s="23"/>
      <c r="XAP1069" s="23"/>
      <c r="XAQ1069" s="23"/>
      <c r="XAR1069" s="23"/>
      <c r="XAS1069" s="23"/>
      <c r="XAT1069" s="23"/>
      <c r="XAU1069" s="23"/>
      <c r="XAV1069" s="23"/>
      <c r="XAW1069" s="23"/>
      <c r="XAX1069" s="23"/>
      <c r="XAY1069" s="23"/>
      <c r="XAZ1069" s="23"/>
      <c r="XBA1069" s="23"/>
      <c r="XBB1069" s="23"/>
      <c r="XBC1069" s="23"/>
      <c r="XBD1069" s="23"/>
      <c r="XBE1069" s="23"/>
      <c r="XBF1069" s="23"/>
      <c r="XBG1069" s="23"/>
      <c r="XBH1069" s="23"/>
      <c r="XBI1069" s="23"/>
      <c r="XBJ1069" s="23"/>
      <c r="XBK1069" s="23"/>
      <c r="XBL1069" s="23"/>
      <c r="XBM1069" s="23"/>
      <c r="XBN1069" s="23"/>
      <c r="XBO1069" s="23"/>
      <c r="XBP1069" s="23"/>
      <c r="XBQ1069" s="23"/>
      <c r="XBR1069" s="23"/>
      <c r="XBS1069" s="23"/>
      <c r="XBT1069" s="23"/>
      <c r="XBU1069" s="23"/>
      <c r="XBV1069" s="23"/>
      <c r="XBW1069" s="23"/>
      <c r="XBX1069" s="23"/>
      <c r="XBY1069" s="23"/>
      <c r="XBZ1069" s="23"/>
      <c r="XCA1069" s="23"/>
      <c r="XCB1069" s="23"/>
      <c r="XCC1069" s="23"/>
      <c r="XCD1069" s="23"/>
      <c r="XCE1069" s="23"/>
      <c r="XCF1069" s="23"/>
      <c r="XCG1069" s="23"/>
      <c r="XCH1069" s="23"/>
      <c r="XCI1069" s="23"/>
      <c r="XCJ1069" s="23"/>
      <c r="XCK1069" s="23"/>
      <c r="XCL1069" s="23"/>
      <c r="XCM1069" s="23"/>
      <c r="XCN1069" s="23"/>
      <c r="XCO1069" s="23"/>
      <c r="XCP1069" s="23"/>
      <c r="XCQ1069" s="23"/>
      <c r="XCR1069" s="23"/>
      <c r="XCS1069" s="23"/>
      <c r="XCT1069" s="23"/>
      <c r="XCU1069" s="23"/>
      <c r="XCV1069" s="23"/>
      <c r="XCW1069" s="26"/>
      <c r="XCX1069" s="26"/>
      <c r="XCY1069" s="26"/>
      <c r="XCZ1069" s="26"/>
      <c r="XDA1069" s="26"/>
      <c r="XDB1069" s="26"/>
      <c r="XDC1069" s="26"/>
      <c r="XDD1069" s="26"/>
      <c r="XDE1069" s="26"/>
      <c r="XDF1069" s="26"/>
      <c r="XDG1069" s="26"/>
      <c r="XDH1069" s="26"/>
      <c r="XDI1069" s="26"/>
      <c r="XDJ1069" s="26"/>
      <c r="XDK1069" s="26"/>
      <c r="XDL1069" s="26"/>
      <c r="XDM1069" s="26"/>
      <c r="XDN1069" s="26"/>
      <c r="XDO1069" s="26"/>
      <c r="XDP1069" s="26"/>
      <c r="XDQ1069" s="26"/>
      <c r="XDR1069" s="26"/>
      <c r="XDS1069" s="26"/>
      <c r="XDT1069" s="26"/>
      <c r="XDU1069" s="26"/>
      <c r="XDV1069" s="26"/>
      <c r="XDW1069" s="26"/>
      <c r="XDX1069" s="26"/>
      <c r="XDY1069" s="26"/>
      <c r="XDZ1069" s="26"/>
      <c r="XEA1069" s="26"/>
      <c r="XEB1069" s="26"/>
      <c r="XEC1069" s="26"/>
      <c r="XED1069" s="26"/>
      <c r="XEE1069" s="26"/>
      <c r="XEF1069" s="26"/>
      <c r="XEG1069" s="26"/>
      <c r="XEH1069" s="26"/>
      <c r="XEI1069" s="26"/>
      <c r="XEJ1069" s="26"/>
      <c r="XEK1069" s="26"/>
      <c r="XEL1069" s="26"/>
      <c r="XEM1069" s="26"/>
      <c r="XEN1069" s="26"/>
      <c r="XEO1069" s="26"/>
      <c r="XEP1069" s="26"/>
      <c r="XEQ1069" s="26"/>
      <c r="XER1069" s="26"/>
      <c r="XES1069" s="26"/>
      <c r="XET1069" s="26"/>
      <c r="XEU1069" s="26"/>
      <c r="XEV1069" s="26"/>
      <c r="XEW1069" s="26"/>
      <c r="XEX1069" s="26"/>
      <c r="XEY1069" s="26"/>
      <c r="XEZ1069" s="26"/>
      <c r="XFA1069" s="26"/>
    </row>
    <row r="1070" s="4" customFormat="1" ht="15" customHeight="1" spans="1:16381">
      <c r="A1070" s="15">
        <v>1066</v>
      </c>
      <c r="B1070" s="27" t="s">
        <v>403</v>
      </c>
      <c r="C1070" s="28" t="s">
        <v>112</v>
      </c>
      <c r="D1070" s="29">
        <v>20000</v>
      </c>
      <c r="E1070" s="28" t="s">
        <v>1858</v>
      </c>
      <c r="F1070" s="29">
        <v>20000</v>
      </c>
      <c r="G1070" s="30" t="s">
        <v>1892</v>
      </c>
      <c r="H1070" s="30" t="s">
        <v>1247</v>
      </c>
      <c r="I1070" s="28" t="s">
        <v>1859</v>
      </c>
      <c r="J1070" s="20" t="s">
        <v>407</v>
      </c>
      <c r="K1070" s="33" t="s">
        <v>1860</v>
      </c>
      <c r="L1070" s="21">
        <v>43601</v>
      </c>
      <c r="M1070" s="15">
        <f t="shared" si="61"/>
        <v>56</v>
      </c>
      <c r="N1070" s="15">
        <f t="shared" si="63"/>
        <v>147.78</v>
      </c>
      <c r="XAH1070" s="23"/>
      <c r="XAI1070" s="23"/>
      <c r="XAJ1070" s="23"/>
      <c r="XAK1070" s="23"/>
      <c r="XAL1070" s="23"/>
      <c r="XAM1070" s="23"/>
      <c r="XAN1070" s="23"/>
      <c r="XAO1070" s="23"/>
      <c r="XAP1070" s="23"/>
      <c r="XAQ1070" s="23"/>
      <c r="XAR1070" s="23"/>
      <c r="XAS1070" s="23"/>
      <c r="XAT1070" s="23"/>
      <c r="XAU1070" s="23"/>
      <c r="XAV1070" s="23"/>
      <c r="XAW1070" s="23"/>
      <c r="XAX1070" s="23"/>
      <c r="XAY1070" s="23"/>
      <c r="XAZ1070" s="23"/>
      <c r="XBA1070" s="23"/>
      <c r="XBB1070" s="23"/>
      <c r="XBC1070" s="23"/>
      <c r="XBD1070" s="23"/>
      <c r="XBE1070" s="23"/>
      <c r="XBF1070" s="23"/>
      <c r="XBG1070" s="23"/>
      <c r="XBH1070" s="23"/>
      <c r="XBI1070" s="23"/>
      <c r="XBJ1070" s="23"/>
      <c r="XBK1070" s="23"/>
      <c r="XBL1070" s="23"/>
      <c r="XBM1070" s="23"/>
      <c r="XBN1070" s="23"/>
      <c r="XBO1070" s="23"/>
      <c r="XBP1070" s="23"/>
      <c r="XBQ1070" s="23"/>
      <c r="XBR1070" s="23"/>
      <c r="XBS1070" s="23"/>
      <c r="XBT1070" s="23"/>
      <c r="XBU1070" s="23"/>
      <c r="XBV1070" s="23"/>
      <c r="XBW1070" s="23"/>
      <c r="XBX1070" s="23"/>
      <c r="XBY1070" s="23"/>
      <c r="XBZ1070" s="23"/>
      <c r="XCA1070" s="23"/>
      <c r="XCB1070" s="23"/>
      <c r="XCC1070" s="23"/>
      <c r="XCD1070" s="23"/>
      <c r="XCE1070" s="23"/>
      <c r="XCF1070" s="23"/>
      <c r="XCG1070" s="23"/>
      <c r="XCH1070" s="23"/>
      <c r="XCI1070" s="23"/>
      <c r="XCJ1070" s="23"/>
      <c r="XCK1070" s="23"/>
      <c r="XCL1070" s="23"/>
      <c r="XCM1070" s="23"/>
      <c r="XCN1070" s="23"/>
      <c r="XCO1070" s="23"/>
      <c r="XCP1070" s="23"/>
      <c r="XCQ1070" s="23"/>
      <c r="XCR1070" s="23"/>
      <c r="XCS1070" s="23"/>
      <c r="XCT1070" s="23"/>
      <c r="XCU1070" s="23"/>
      <c r="XCV1070" s="23"/>
      <c r="XCW1070" s="26"/>
      <c r="XCX1070" s="26"/>
      <c r="XCY1070" s="26"/>
      <c r="XCZ1070" s="26"/>
      <c r="XDA1070" s="26"/>
      <c r="XDB1070" s="26"/>
      <c r="XDC1070" s="26"/>
      <c r="XDD1070" s="26"/>
      <c r="XDE1070" s="26"/>
      <c r="XDF1070" s="26"/>
      <c r="XDG1070" s="26"/>
      <c r="XDH1070" s="26"/>
      <c r="XDI1070" s="26"/>
      <c r="XDJ1070" s="26"/>
      <c r="XDK1070" s="26"/>
      <c r="XDL1070" s="26"/>
      <c r="XDM1070" s="26"/>
      <c r="XDN1070" s="26"/>
      <c r="XDO1070" s="26"/>
      <c r="XDP1070" s="26"/>
      <c r="XDQ1070" s="26"/>
      <c r="XDR1070" s="26"/>
      <c r="XDS1070" s="26"/>
      <c r="XDT1070" s="26"/>
      <c r="XDU1070" s="26"/>
      <c r="XDV1070" s="26"/>
      <c r="XDW1070" s="26"/>
      <c r="XDX1070" s="26"/>
      <c r="XDY1070" s="26"/>
      <c r="XDZ1070" s="26"/>
      <c r="XEA1070" s="26"/>
      <c r="XEB1070" s="26"/>
      <c r="XEC1070" s="26"/>
      <c r="XED1070" s="26"/>
      <c r="XEE1070" s="26"/>
      <c r="XEF1070" s="26"/>
      <c r="XEG1070" s="26"/>
      <c r="XEH1070" s="26"/>
      <c r="XEI1070" s="26"/>
      <c r="XEJ1070" s="26"/>
      <c r="XEK1070" s="26"/>
      <c r="XEL1070" s="26"/>
      <c r="XEM1070" s="26"/>
      <c r="XEN1070" s="26"/>
      <c r="XEO1070" s="26"/>
      <c r="XEP1070" s="26"/>
      <c r="XEQ1070" s="26"/>
      <c r="XER1070" s="26"/>
      <c r="XES1070" s="26"/>
      <c r="XET1070" s="26"/>
      <c r="XEU1070" s="26"/>
      <c r="XEV1070" s="26"/>
      <c r="XEW1070" s="26"/>
      <c r="XEX1070" s="26"/>
      <c r="XEY1070" s="26"/>
      <c r="XEZ1070" s="26"/>
      <c r="XFA1070" s="26"/>
    </row>
    <row r="1071" s="4" customFormat="1" ht="15" customHeight="1" spans="1:16381">
      <c r="A1071" s="15">
        <v>1067</v>
      </c>
      <c r="B1071" s="27" t="s">
        <v>403</v>
      </c>
      <c r="C1071" s="28" t="s">
        <v>1893</v>
      </c>
      <c r="D1071" s="29">
        <v>20000</v>
      </c>
      <c r="E1071" s="28" t="s">
        <v>1858</v>
      </c>
      <c r="F1071" s="29">
        <v>20000</v>
      </c>
      <c r="G1071" s="30" t="s">
        <v>1894</v>
      </c>
      <c r="H1071" s="30" t="s">
        <v>1895</v>
      </c>
      <c r="I1071" s="28" t="s">
        <v>1859</v>
      </c>
      <c r="J1071" s="20" t="s">
        <v>407</v>
      </c>
      <c r="K1071" s="33" t="s">
        <v>1860</v>
      </c>
      <c r="L1071" s="21">
        <v>43594</v>
      </c>
      <c r="M1071" s="15">
        <f t="shared" si="61"/>
        <v>49</v>
      </c>
      <c r="N1071" s="15">
        <f t="shared" si="63"/>
        <v>129.3</v>
      </c>
      <c r="XAH1071" s="23"/>
      <c r="XAI1071" s="23"/>
      <c r="XAJ1071" s="23"/>
      <c r="XAK1071" s="23"/>
      <c r="XAL1071" s="23"/>
      <c r="XAM1071" s="23"/>
      <c r="XAN1071" s="23"/>
      <c r="XAO1071" s="23"/>
      <c r="XAP1071" s="23"/>
      <c r="XAQ1071" s="23"/>
      <c r="XAR1071" s="23"/>
      <c r="XAS1071" s="23"/>
      <c r="XAT1071" s="23"/>
      <c r="XAU1071" s="23"/>
      <c r="XAV1071" s="23"/>
      <c r="XAW1071" s="23"/>
      <c r="XAX1071" s="23"/>
      <c r="XAY1071" s="23"/>
      <c r="XAZ1071" s="23"/>
      <c r="XBA1071" s="23"/>
      <c r="XBB1071" s="23"/>
      <c r="XBC1071" s="23"/>
      <c r="XBD1071" s="23"/>
      <c r="XBE1071" s="23"/>
      <c r="XBF1071" s="23"/>
      <c r="XBG1071" s="23"/>
      <c r="XBH1071" s="23"/>
      <c r="XBI1071" s="23"/>
      <c r="XBJ1071" s="23"/>
      <c r="XBK1071" s="23"/>
      <c r="XBL1071" s="23"/>
      <c r="XBM1071" s="23"/>
      <c r="XBN1071" s="23"/>
      <c r="XBO1071" s="23"/>
      <c r="XBP1071" s="23"/>
      <c r="XBQ1071" s="23"/>
      <c r="XBR1071" s="23"/>
      <c r="XBS1071" s="23"/>
      <c r="XBT1071" s="23"/>
      <c r="XBU1071" s="23"/>
      <c r="XBV1071" s="23"/>
      <c r="XBW1071" s="23"/>
      <c r="XBX1071" s="23"/>
      <c r="XBY1071" s="23"/>
      <c r="XBZ1071" s="23"/>
      <c r="XCA1071" s="23"/>
      <c r="XCB1071" s="23"/>
      <c r="XCC1071" s="23"/>
      <c r="XCD1071" s="23"/>
      <c r="XCE1071" s="23"/>
      <c r="XCF1071" s="23"/>
      <c r="XCG1071" s="23"/>
      <c r="XCH1071" s="23"/>
      <c r="XCI1071" s="23"/>
      <c r="XCJ1071" s="23"/>
      <c r="XCK1071" s="23"/>
      <c r="XCL1071" s="23"/>
      <c r="XCM1071" s="23"/>
      <c r="XCN1071" s="23"/>
      <c r="XCO1071" s="23"/>
      <c r="XCP1071" s="23"/>
      <c r="XCQ1071" s="23"/>
      <c r="XCR1071" s="23"/>
      <c r="XCS1071" s="23"/>
      <c r="XCT1071" s="23"/>
      <c r="XCU1071" s="23"/>
      <c r="XCV1071" s="23"/>
      <c r="XCW1071" s="26"/>
      <c r="XCX1071" s="26"/>
      <c r="XCY1071" s="26"/>
      <c r="XCZ1071" s="26"/>
      <c r="XDA1071" s="26"/>
      <c r="XDB1071" s="26"/>
      <c r="XDC1071" s="26"/>
      <c r="XDD1071" s="26"/>
      <c r="XDE1071" s="26"/>
      <c r="XDF1071" s="26"/>
      <c r="XDG1071" s="26"/>
      <c r="XDH1071" s="26"/>
      <c r="XDI1071" s="26"/>
      <c r="XDJ1071" s="26"/>
      <c r="XDK1071" s="26"/>
      <c r="XDL1071" s="26"/>
      <c r="XDM1071" s="26"/>
      <c r="XDN1071" s="26"/>
      <c r="XDO1071" s="26"/>
      <c r="XDP1071" s="26"/>
      <c r="XDQ1071" s="26"/>
      <c r="XDR1071" s="26"/>
      <c r="XDS1071" s="26"/>
      <c r="XDT1071" s="26"/>
      <c r="XDU1071" s="26"/>
      <c r="XDV1071" s="26"/>
      <c r="XDW1071" s="26"/>
      <c r="XDX1071" s="26"/>
      <c r="XDY1071" s="26"/>
      <c r="XDZ1071" s="26"/>
      <c r="XEA1071" s="26"/>
      <c r="XEB1071" s="26"/>
      <c r="XEC1071" s="26"/>
      <c r="XED1071" s="26"/>
      <c r="XEE1071" s="26"/>
      <c r="XEF1071" s="26"/>
      <c r="XEG1071" s="26"/>
      <c r="XEH1071" s="26"/>
      <c r="XEI1071" s="26"/>
      <c r="XEJ1071" s="26"/>
      <c r="XEK1071" s="26"/>
      <c r="XEL1071" s="26"/>
      <c r="XEM1071" s="26"/>
      <c r="XEN1071" s="26"/>
      <c r="XEO1071" s="26"/>
      <c r="XEP1071" s="26"/>
      <c r="XEQ1071" s="26"/>
      <c r="XER1071" s="26"/>
      <c r="XES1071" s="26"/>
      <c r="XET1071" s="26"/>
      <c r="XEU1071" s="26"/>
      <c r="XEV1071" s="26"/>
      <c r="XEW1071" s="26"/>
      <c r="XEX1071" s="26"/>
      <c r="XEY1071" s="26"/>
      <c r="XEZ1071" s="26"/>
      <c r="XFA1071" s="26"/>
    </row>
    <row r="1072" s="4" customFormat="1" ht="15" customHeight="1" spans="1:16381">
      <c r="A1072" s="15">
        <v>1068</v>
      </c>
      <c r="B1072" s="27" t="s">
        <v>403</v>
      </c>
      <c r="C1072" s="28" t="s">
        <v>1896</v>
      </c>
      <c r="D1072" s="29">
        <v>30000</v>
      </c>
      <c r="E1072" s="28" t="s">
        <v>1858</v>
      </c>
      <c r="F1072" s="29">
        <v>30000</v>
      </c>
      <c r="G1072" s="30" t="s">
        <v>1897</v>
      </c>
      <c r="H1072" s="30" t="s">
        <v>1898</v>
      </c>
      <c r="I1072" s="28" t="s">
        <v>1859</v>
      </c>
      <c r="J1072" s="20" t="s">
        <v>30</v>
      </c>
      <c r="K1072" s="33" t="s">
        <v>1860</v>
      </c>
      <c r="L1072" s="21">
        <v>43577</v>
      </c>
      <c r="M1072" s="15">
        <f t="shared" si="61"/>
        <v>32</v>
      </c>
      <c r="N1072" s="15">
        <f t="shared" si="63"/>
        <v>126.67</v>
      </c>
      <c r="XAH1072" s="23"/>
      <c r="XAI1072" s="23"/>
      <c r="XAJ1072" s="23"/>
      <c r="XAK1072" s="23"/>
      <c r="XAL1072" s="23"/>
      <c r="XAM1072" s="23"/>
      <c r="XAN1072" s="23"/>
      <c r="XAO1072" s="23"/>
      <c r="XAP1072" s="23"/>
      <c r="XAQ1072" s="23"/>
      <c r="XAR1072" s="23"/>
      <c r="XAS1072" s="23"/>
      <c r="XAT1072" s="23"/>
      <c r="XAU1072" s="23"/>
      <c r="XAV1072" s="23"/>
      <c r="XAW1072" s="23"/>
      <c r="XAX1072" s="23"/>
      <c r="XAY1072" s="23"/>
      <c r="XAZ1072" s="23"/>
      <c r="XBA1072" s="23"/>
      <c r="XBB1072" s="23"/>
      <c r="XBC1072" s="23"/>
      <c r="XBD1072" s="23"/>
      <c r="XBE1072" s="23"/>
      <c r="XBF1072" s="23"/>
      <c r="XBG1072" s="23"/>
      <c r="XBH1072" s="23"/>
      <c r="XBI1072" s="23"/>
      <c r="XBJ1072" s="23"/>
      <c r="XBK1072" s="23"/>
      <c r="XBL1072" s="23"/>
      <c r="XBM1072" s="23"/>
      <c r="XBN1072" s="23"/>
      <c r="XBO1072" s="23"/>
      <c r="XBP1072" s="23"/>
      <c r="XBQ1072" s="23"/>
      <c r="XBR1072" s="23"/>
      <c r="XBS1072" s="23"/>
      <c r="XBT1072" s="23"/>
      <c r="XBU1072" s="23"/>
      <c r="XBV1072" s="23"/>
      <c r="XBW1072" s="23"/>
      <c r="XBX1072" s="23"/>
      <c r="XBY1072" s="23"/>
      <c r="XBZ1072" s="23"/>
      <c r="XCA1072" s="23"/>
      <c r="XCB1072" s="23"/>
      <c r="XCC1072" s="23"/>
      <c r="XCD1072" s="23"/>
      <c r="XCE1072" s="23"/>
      <c r="XCF1072" s="23"/>
      <c r="XCG1072" s="23"/>
      <c r="XCH1072" s="23"/>
      <c r="XCI1072" s="23"/>
      <c r="XCJ1072" s="23"/>
      <c r="XCK1072" s="23"/>
      <c r="XCL1072" s="23"/>
      <c r="XCM1072" s="23"/>
      <c r="XCN1072" s="23"/>
      <c r="XCO1072" s="23"/>
      <c r="XCP1072" s="23"/>
      <c r="XCQ1072" s="23"/>
      <c r="XCR1072" s="23"/>
      <c r="XCS1072" s="23"/>
      <c r="XCT1072" s="23"/>
      <c r="XCU1072" s="23"/>
      <c r="XCV1072" s="23"/>
      <c r="XCW1072" s="26"/>
      <c r="XCX1072" s="26"/>
      <c r="XCY1072" s="26"/>
      <c r="XCZ1072" s="26"/>
      <c r="XDA1072" s="26"/>
      <c r="XDB1072" s="26"/>
      <c r="XDC1072" s="26"/>
      <c r="XDD1072" s="26"/>
      <c r="XDE1072" s="26"/>
      <c r="XDF1072" s="26"/>
      <c r="XDG1072" s="26"/>
      <c r="XDH1072" s="26"/>
      <c r="XDI1072" s="26"/>
      <c r="XDJ1072" s="26"/>
      <c r="XDK1072" s="26"/>
      <c r="XDL1072" s="26"/>
      <c r="XDM1072" s="26"/>
      <c r="XDN1072" s="26"/>
      <c r="XDO1072" s="26"/>
      <c r="XDP1072" s="26"/>
      <c r="XDQ1072" s="26"/>
      <c r="XDR1072" s="26"/>
      <c r="XDS1072" s="26"/>
      <c r="XDT1072" s="26"/>
      <c r="XDU1072" s="26"/>
      <c r="XDV1072" s="26"/>
      <c r="XDW1072" s="26"/>
      <c r="XDX1072" s="26"/>
      <c r="XDY1072" s="26"/>
      <c r="XDZ1072" s="26"/>
      <c r="XEA1072" s="26"/>
      <c r="XEB1072" s="26"/>
      <c r="XEC1072" s="26"/>
      <c r="XED1072" s="26"/>
      <c r="XEE1072" s="26"/>
      <c r="XEF1072" s="26"/>
      <c r="XEG1072" s="26"/>
      <c r="XEH1072" s="26"/>
      <c r="XEI1072" s="26"/>
      <c r="XEJ1072" s="26"/>
      <c r="XEK1072" s="26"/>
      <c r="XEL1072" s="26"/>
      <c r="XEM1072" s="26"/>
      <c r="XEN1072" s="26"/>
      <c r="XEO1072" s="26"/>
      <c r="XEP1072" s="26"/>
      <c r="XEQ1072" s="26"/>
      <c r="XER1072" s="26"/>
      <c r="XES1072" s="26"/>
      <c r="XET1072" s="26"/>
      <c r="XEU1072" s="26"/>
      <c r="XEV1072" s="26"/>
      <c r="XEW1072" s="26"/>
      <c r="XEX1072" s="26"/>
      <c r="XEY1072" s="26"/>
      <c r="XEZ1072" s="26"/>
      <c r="XFA1072" s="26"/>
    </row>
    <row r="1073" s="4" customFormat="1" ht="15" customHeight="1" spans="1:16381">
      <c r="A1073" s="15">
        <v>1069</v>
      </c>
      <c r="B1073" s="27" t="s">
        <v>457</v>
      </c>
      <c r="C1073" s="28" t="s">
        <v>466</v>
      </c>
      <c r="D1073" s="29">
        <v>50000</v>
      </c>
      <c r="E1073" s="29">
        <v>40000</v>
      </c>
      <c r="F1073" s="29">
        <v>10000</v>
      </c>
      <c r="G1073" s="30" t="s">
        <v>146</v>
      </c>
      <c r="H1073" s="30" t="s">
        <v>144</v>
      </c>
      <c r="I1073" s="28" t="s">
        <v>1859</v>
      </c>
      <c r="J1073" s="20" t="s">
        <v>30</v>
      </c>
      <c r="K1073" s="33" t="s">
        <v>1860</v>
      </c>
      <c r="L1073" s="21">
        <v>43599</v>
      </c>
      <c r="M1073" s="15">
        <f t="shared" si="61"/>
        <v>54</v>
      </c>
      <c r="N1073" s="15">
        <f t="shared" si="63"/>
        <v>71.25</v>
      </c>
      <c r="XAH1073" s="23"/>
      <c r="XAI1073" s="23"/>
      <c r="XAJ1073" s="23"/>
      <c r="XAK1073" s="23"/>
      <c r="XAL1073" s="23"/>
      <c r="XAM1073" s="23"/>
      <c r="XAN1073" s="23"/>
      <c r="XAO1073" s="23"/>
      <c r="XAP1073" s="23"/>
      <c r="XAQ1073" s="23"/>
      <c r="XAR1073" s="23"/>
      <c r="XAS1073" s="23"/>
      <c r="XAT1073" s="23"/>
      <c r="XAU1073" s="23"/>
      <c r="XAV1073" s="23"/>
      <c r="XAW1073" s="23"/>
      <c r="XAX1073" s="23"/>
      <c r="XAY1073" s="23"/>
      <c r="XAZ1073" s="23"/>
      <c r="XBA1073" s="23"/>
      <c r="XBB1073" s="23"/>
      <c r="XBC1073" s="23"/>
      <c r="XBD1073" s="23"/>
      <c r="XBE1073" s="23"/>
      <c r="XBF1073" s="23"/>
      <c r="XBG1073" s="23"/>
      <c r="XBH1073" s="23"/>
      <c r="XBI1073" s="23"/>
      <c r="XBJ1073" s="23"/>
      <c r="XBK1073" s="23"/>
      <c r="XBL1073" s="23"/>
      <c r="XBM1073" s="23"/>
      <c r="XBN1073" s="23"/>
      <c r="XBO1073" s="23"/>
      <c r="XBP1073" s="23"/>
      <c r="XBQ1073" s="23"/>
      <c r="XBR1073" s="23"/>
      <c r="XBS1073" s="23"/>
      <c r="XBT1073" s="23"/>
      <c r="XBU1073" s="23"/>
      <c r="XBV1073" s="23"/>
      <c r="XBW1073" s="23"/>
      <c r="XBX1073" s="23"/>
      <c r="XBY1073" s="23"/>
      <c r="XBZ1073" s="23"/>
      <c r="XCA1073" s="23"/>
      <c r="XCB1073" s="23"/>
      <c r="XCC1073" s="23"/>
      <c r="XCD1073" s="23"/>
      <c r="XCE1073" s="23"/>
      <c r="XCF1073" s="23"/>
      <c r="XCG1073" s="23"/>
      <c r="XCH1073" s="23"/>
      <c r="XCI1073" s="23"/>
      <c r="XCJ1073" s="23"/>
      <c r="XCK1073" s="23"/>
      <c r="XCL1073" s="23"/>
      <c r="XCM1073" s="23"/>
      <c r="XCN1073" s="23"/>
      <c r="XCO1073" s="23"/>
      <c r="XCP1073" s="23"/>
      <c r="XCQ1073" s="23"/>
      <c r="XCR1073" s="23"/>
      <c r="XCS1073" s="23"/>
      <c r="XCT1073" s="23"/>
      <c r="XCU1073" s="23"/>
      <c r="XCV1073" s="23"/>
      <c r="XCW1073" s="26"/>
      <c r="XCX1073" s="26"/>
      <c r="XCY1073" s="26"/>
      <c r="XCZ1073" s="26"/>
      <c r="XDA1073" s="26"/>
      <c r="XDB1073" s="26"/>
      <c r="XDC1073" s="26"/>
      <c r="XDD1073" s="26"/>
      <c r="XDE1073" s="26"/>
      <c r="XDF1073" s="26"/>
      <c r="XDG1073" s="26"/>
      <c r="XDH1073" s="26"/>
      <c r="XDI1073" s="26"/>
      <c r="XDJ1073" s="26"/>
      <c r="XDK1073" s="26"/>
      <c r="XDL1073" s="26"/>
      <c r="XDM1073" s="26"/>
      <c r="XDN1073" s="26"/>
      <c r="XDO1073" s="26"/>
      <c r="XDP1073" s="26"/>
      <c r="XDQ1073" s="26"/>
      <c r="XDR1073" s="26"/>
      <c r="XDS1073" s="26"/>
      <c r="XDT1073" s="26"/>
      <c r="XDU1073" s="26"/>
      <c r="XDV1073" s="26"/>
      <c r="XDW1073" s="26"/>
      <c r="XDX1073" s="26"/>
      <c r="XDY1073" s="26"/>
      <c r="XDZ1073" s="26"/>
      <c r="XEA1073" s="26"/>
      <c r="XEB1073" s="26"/>
      <c r="XEC1073" s="26"/>
      <c r="XED1073" s="26"/>
      <c r="XEE1073" s="26"/>
      <c r="XEF1073" s="26"/>
      <c r="XEG1073" s="26"/>
      <c r="XEH1073" s="26"/>
      <c r="XEI1073" s="26"/>
      <c r="XEJ1073" s="26"/>
      <c r="XEK1073" s="26"/>
      <c r="XEL1073" s="26"/>
      <c r="XEM1073" s="26"/>
      <c r="XEN1073" s="26"/>
      <c r="XEO1073" s="26"/>
      <c r="XEP1073" s="26"/>
      <c r="XEQ1073" s="26"/>
      <c r="XER1073" s="26"/>
      <c r="XES1073" s="26"/>
      <c r="XET1073" s="26"/>
      <c r="XEU1073" s="26"/>
      <c r="XEV1073" s="26"/>
      <c r="XEW1073" s="26"/>
      <c r="XEX1073" s="26"/>
      <c r="XEY1073" s="26"/>
      <c r="XEZ1073" s="26"/>
      <c r="XFA1073" s="26"/>
    </row>
    <row r="1074" s="4" customFormat="1" ht="15" customHeight="1" spans="1:16381">
      <c r="A1074" s="15">
        <v>1070</v>
      </c>
      <c r="B1074" s="27" t="s">
        <v>471</v>
      </c>
      <c r="C1074" s="28" t="s">
        <v>1899</v>
      </c>
      <c r="D1074" s="29">
        <v>50000</v>
      </c>
      <c r="E1074" s="28" t="s">
        <v>1858</v>
      </c>
      <c r="F1074" s="31">
        <v>72.99</v>
      </c>
      <c r="G1074" s="30" t="s">
        <v>1049</v>
      </c>
      <c r="H1074" s="30" t="s">
        <v>1900</v>
      </c>
      <c r="I1074" s="28" t="s">
        <v>1859</v>
      </c>
      <c r="J1074" s="20" t="s">
        <v>475</v>
      </c>
      <c r="K1074" s="33" t="s">
        <v>1860</v>
      </c>
      <c r="L1074" s="15" t="s">
        <v>1900</v>
      </c>
      <c r="M1074" s="15">
        <f t="shared" si="61"/>
        <v>55</v>
      </c>
      <c r="N1074" s="15">
        <f t="shared" si="63"/>
        <v>0.53</v>
      </c>
      <c r="XAH1074" s="23"/>
      <c r="XAI1074" s="23"/>
      <c r="XAJ1074" s="23"/>
      <c r="XAK1074" s="23"/>
      <c r="XAL1074" s="23"/>
      <c r="XAM1074" s="23"/>
      <c r="XAN1074" s="23"/>
      <c r="XAO1074" s="23"/>
      <c r="XAP1074" s="23"/>
      <c r="XAQ1074" s="23"/>
      <c r="XAR1074" s="23"/>
      <c r="XAS1074" s="23"/>
      <c r="XAT1074" s="23"/>
      <c r="XAU1074" s="23"/>
      <c r="XAV1074" s="23"/>
      <c r="XAW1074" s="23"/>
      <c r="XAX1074" s="23"/>
      <c r="XAY1074" s="23"/>
      <c r="XAZ1074" s="23"/>
      <c r="XBA1074" s="23"/>
      <c r="XBB1074" s="23"/>
      <c r="XBC1074" s="23"/>
      <c r="XBD1074" s="23"/>
      <c r="XBE1074" s="23"/>
      <c r="XBF1074" s="23"/>
      <c r="XBG1074" s="23"/>
      <c r="XBH1074" s="23"/>
      <c r="XBI1074" s="23"/>
      <c r="XBJ1074" s="23"/>
      <c r="XBK1074" s="23"/>
      <c r="XBL1074" s="23"/>
      <c r="XBM1074" s="23"/>
      <c r="XBN1074" s="23"/>
      <c r="XBO1074" s="23"/>
      <c r="XBP1074" s="23"/>
      <c r="XBQ1074" s="23"/>
      <c r="XBR1074" s="23"/>
      <c r="XBS1074" s="23"/>
      <c r="XBT1074" s="23"/>
      <c r="XBU1074" s="23"/>
      <c r="XBV1074" s="23"/>
      <c r="XBW1074" s="23"/>
      <c r="XBX1074" s="23"/>
      <c r="XBY1074" s="23"/>
      <c r="XBZ1074" s="23"/>
      <c r="XCA1074" s="23"/>
      <c r="XCB1074" s="23"/>
      <c r="XCC1074" s="23"/>
      <c r="XCD1074" s="23"/>
      <c r="XCE1074" s="23"/>
      <c r="XCF1074" s="23"/>
      <c r="XCG1074" s="23"/>
      <c r="XCH1074" s="23"/>
      <c r="XCI1074" s="23"/>
      <c r="XCJ1074" s="23"/>
      <c r="XCK1074" s="23"/>
      <c r="XCL1074" s="23"/>
      <c r="XCM1074" s="23"/>
      <c r="XCN1074" s="23"/>
      <c r="XCO1074" s="23"/>
      <c r="XCP1074" s="23"/>
      <c r="XCQ1074" s="23"/>
      <c r="XCR1074" s="23"/>
      <c r="XCS1074" s="23"/>
      <c r="XCT1074" s="23"/>
      <c r="XCU1074" s="23"/>
      <c r="XCV1074" s="23"/>
      <c r="XCW1074" s="26"/>
      <c r="XCX1074" s="26"/>
      <c r="XCY1074" s="26"/>
      <c r="XCZ1074" s="26"/>
      <c r="XDA1074" s="26"/>
      <c r="XDB1074" s="26"/>
      <c r="XDC1074" s="26"/>
      <c r="XDD1074" s="26"/>
      <c r="XDE1074" s="26"/>
      <c r="XDF1074" s="26"/>
      <c r="XDG1074" s="26"/>
      <c r="XDH1074" s="26"/>
      <c r="XDI1074" s="26"/>
      <c r="XDJ1074" s="26"/>
      <c r="XDK1074" s="26"/>
      <c r="XDL1074" s="26"/>
      <c r="XDM1074" s="26"/>
      <c r="XDN1074" s="26"/>
      <c r="XDO1074" s="26"/>
      <c r="XDP1074" s="26"/>
      <c r="XDQ1074" s="26"/>
      <c r="XDR1074" s="26"/>
      <c r="XDS1074" s="26"/>
      <c r="XDT1074" s="26"/>
      <c r="XDU1074" s="26"/>
      <c r="XDV1074" s="26"/>
      <c r="XDW1074" s="26"/>
      <c r="XDX1074" s="26"/>
      <c r="XDY1074" s="26"/>
      <c r="XDZ1074" s="26"/>
      <c r="XEA1074" s="26"/>
      <c r="XEB1074" s="26"/>
      <c r="XEC1074" s="26"/>
      <c r="XED1074" s="26"/>
      <c r="XEE1074" s="26"/>
      <c r="XEF1074" s="26"/>
      <c r="XEG1074" s="26"/>
      <c r="XEH1074" s="26"/>
      <c r="XEI1074" s="26"/>
      <c r="XEJ1074" s="26"/>
      <c r="XEK1074" s="26"/>
      <c r="XEL1074" s="26"/>
      <c r="XEM1074" s="26"/>
      <c r="XEN1074" s="26"/>
      <c r="XEO1074" s="26"/>
      <c r="XEP1074" s="26"/>
      <c r="XEQ1074" s="26"/>
      <c r="XER1074" s="26"/>
      <c r="XES1074" s="26"/>
      <c r="XET1074" s="26"/>
      <c r="XEU1074" s="26"/>
      <c r="XEV1074" s="26"/>
      <c r="XEW1074" s="26"/>
      <c r="XEX1074" s="26"/>
      <c r="XEY1074" s="26"/>
      <c r="XEZ1074" s="26"/>
      <c r="XFA1074" s="26"/>
    </row>
    <row r="1075" s="4" customFormat="1" ht="15" customHeight="1" spans="1:16381">
      <c r="A1075" s="15">
        <v>1071</v>
      </c>
      <c r="B1075" s="27" t="s">
        <v>471</v>
      </c>
      <c r="C1075" s="28" t="s">
        <v>1899</v>
      </c>
      <c r="D1075" s="29">
        <v>50000</v>
      </c>
      <c r="E1075" s="28" t="s">
        <v>1858</v>
      </c>
      <c r="F1075" s="29">
        <v>10000</v>
      </c>
      <c r="G1075" s="30" t="s">
        <v>1049</v>
      </c>
      <c r="H1075" s="30" t="s">
        <v>1900</v>
      </c>
      <c r="I1075" s="28" t="s">
        <v>1859</v>
      </c>
      <c r="J1075" s="20" t="s">
        <v>475</v>
      </c>
      <c r="K1075" s="33" t="s">
        <v>1860</v>
      </c>
      <c r="L1075" s="21">
        <v>43599</v>
      </c>
      <c r="M1075" s="15">
        <f t="shared" si="61"/>
        <v>54</v>
      </c>
      <c r="N1075" s="15">
        <f t="shared" si="63"/>
        <v>71.25</v>
      </c>
      <c r="XAH1075" s="23"/>
      <c r="XAI1075" s="23"/>
      <c r="XAJ1075" s="23"/>
      <c r="XAK1075" s="23"/>
      <c r="XAL1075" s="23"/>
      <c r="XAM1075" s="23"/>
      <c r="XAN1075" s="23"/>
      <c r="XAO1075" s="23"/>
      <c r="XAP1075" s="23"/>
      <c r="XAQ1075" s="23"/>
      <c r="XAR1075" s="23"/>
      <c r="XAS1075" s="23"/>
      <c r="XAT1075" s="23"/>
      <c r="XAU1075" s="23"/>
      <c r="XAV1075" s="23"/>
      <c r="XAW1075" s="23"/>
      <c r="XAX1075" s="23"/>
      <c r="XAY1075" s="23"/>
      <c r="XAZ1075" s="23"/>
      <c r="XBA1075" s="23"/>
      <c r="XBB1075" s="23"/>
      <c r="XBC1075" s="23"/>
      <c r="XBD1075" s="23"/>
      <c r="XBE1075" s="23"/>
      <c r="XBF1075" s="23"/>
      <c r="XBG1075" s="23"/>
      <c r="XBH1075" s="23"/>
      <c r="XBI1075" s="23"/>
      <c r="XBJ1075" s="23"/>
      <c r="XBK1075" s="23"/>
      <c r="XBL1075" s="23"/>
      <c r="XBM1075" s="23"/>
      <c r="XBN1075" s="23"/>
      <c r="XBO1075" s="23"/>
      <c r="XBP1075" s="23"/>
      <c r="XBQ1075" s="23"/>
      <c r="XBR1075" s="23"/>
      <c r="XBS1075" s="23"/>
      <c r="XBT1075" s="23"/>
      <c r="XBU1075" s="23"/>
      <c r="XBV1075" s="23"/>
      <c r="XBW1075" s="23"/>
      <c r="XBX1075" s="23"/>
      <c r="XBY1075" s="23"/>
      <c r="XBZ1075" s="23"/>
      <c r="XCA1075" s="23"/>
      <c r="XCB1075" s="23"/>
      <c r="XCC1075" s="23"/>
      <c r="XCD1075" s="23"/>
      <c r="XCE1075" s="23"/>
      <c r="XCF1075" s="23"/>
      <c r="XCG1075" s="23"/>
      <c r="XCH1075" s="23"/>
      <c r="XCI1075" s="23"/>
      <c r="XCJ1075" s="23"/>
      <c r="XCK1075" s="23"/>
      <c r="XCL1075" s="23"/>
      <c r="XCM1075" s="23"/>
      <c r="XCN1075" s="23"/>
      <c r="XCO1075" s="23"/>
      <c r="XCP1075" s="23"/>
      <c r="XCQ1075" s="23"/>
      <c r="XCR1075" s="23"/>
      <c r="XCS1075" s="23"/>
      <c r="XCT1075" s="23"/>
      <c r="XCU1075" s="23"/>
      <c r="XCV1075" s="23"/>
      <c r="XCW1075" s="26"/>
      <c r="XCX1075" s="26"/>
      <c r="XCY1075" s="26"/>
      <c r="XCZ1075" s="26"/>
      <c r="XDA1075" s="26"/>
      <c r="XDB1075" s="26"/>
      <c r="XDC1075" s="26"/>
      <c r="XDD1075" s="26"/>
      <c r="XDE1075" s="26"/>
      <c r="XDF1075" s="26"/>
      <c r="XDG1075" s="26"/>
      <c r="XDH1075" s="26"/>
      <c r="XDI1075" s="26"/>
      <c r="XDJ1075" s="26"/>
      <c r="XDK1075" s="26"/>
      <c r="XDL1075" s="26"/>
      <c r="XDM1075" s="26"/>
      <c r="XDN1075" s="26"/>
      <c r="XDO1075" s="26"/>
      <c r="XDP1075" s="26"/>
      <c r="XDQ1075" s="26"/>
      <c r="XDR1075" s="26"/>
      <c r="XDS1075" s="26"/>
      <c r="XDT1075" s="26"/>
      <c r="XDU1075" s="26"/>
      <c r="XDV1075" s="26"/>
      <c r="XDW1075" s="26"/>
      <c r="XDX1075" s="26"/>
      <c r="XDY1075" s="26"/>
      <c r="XDZ1075" s="26"/>
      <c r="XEA1075" s="26"/>
      <c r="XEB1075" s="26"/>
      <c r="XEC1075" s="26"/>
      <c r="XED1075" s="26"/>
      <c r="XEE1075" s="26"/>
      <c r="XEF1075" s="26"/>
      <c r="XEG1075" s="26"/>
      <c r="XEH1075" s="26"/>
      <c r="XEI1075" s="26"/>
      <c r="XEJ1075" s="26"/>
      <c r="XEK1075" s="26"/>
      <c r="XEL1075" s="26"/>
      <c r="XEM1075" s="26"/>
      <c r="XEN1075" s="26"/>
      <c r="XEO1075" s="26"/>
      <c r="XEP1075" s="26"/>
      <c r="XEQ1075" s="26"/>
      <c r="XER1075" s="26"/>
      <c r="XES1075" s="26"/>
      <c r="XET1075" s="26"/>
      <c r="XEU1075" s="26"/>
      <c r="XEV1075" s="26"/>
      <c r="XEW1075" s="26"/>
      <c r="XEX1075" s="26"/>
      <c r="XEY1075" s="26"/>
      <c r="XEZ1075" s="26"/>
      <c r="XFA1075" s="26"/>
    </row>
    <row r="1076" s="4" customFormat="1" ht="15" customHeight="1" spans="1:16381">
      <c r="A1076" s="15">
        <v>1072</v>
      </c>
      <c r="B1076" s="27" t="s">
        <v>471</v>
      </c>
      <c r="C1076" s="28" t="s">
        <v>1899</v>
      </c>
      <c r="D1076" s="29">
        <v>50000</v>
      </c>
      <c r="E1076" s="28" t="s">
        <v>1858</v>
      </c>
      <c r="F1076" s="29">
        <v>39927.01</v>
      </c>
      <c r="G1076" s="30" t="s">
        <v>1049</v>
      </c>
      <c r="H1076" s="30" t="s">
        <v>1900</v>
      </c>
      <c r="I1076" s="28" t="s">
        <v>1859</v>
      </c>
      <c r="J1076" s="20" t="s">
        <v>475</v>
      </c>
      <c r="K1076" s="33" t="s">
        <v>1860</v>
      </c>
      <c r="L1076" s="15" t="s">
        <v>1900</v>
      </c>
      <c r="M1076" s="15">
        <f t="shared" si="61"/>
        <v>55</v>
      </c>
      <c r="N1076" s="15">
        <f t="shared" si="63"/>
        <v>289.75</v>
      </c>
      <c r="XAH1076" s="23"/>
      <c r="XAI1076" s="23"/>
      <c r="XAJ1076" s="23"/>
      <c r="XAK1076" s="23"/>
      <c r="XAL1076" s="23"/>
      <c r="XAM1076" s="23"/>
      <c r="XAN1076" s="23"/>
      <c r="XAO1076" s="23"/>
      <c r="XAP1076" s="23"/>
      <c r="XAQ1076" s="23"/>
      <c r="XAR1076" s="23"/>
      <c r="XAS1076" s="23"/>
      <c r="XAT1076" s="23"/>
      <c r="XAU1076" s="23"/>
      <c r="XAV1076" s="23"/>
      <c r="XAW1076" s="23"/>
      <c r="XAX1076" s="23"/>
      <c r="XAY1076" s="23"/>
      <c r="XAZ1076" s="23"/>
      <c r="XBA1076" s="23"/>
      <c r="XBB1076" s="23"/>
      <c r="XBC1076" s="23"/>
      <c r="XBD1076" s="23"/>
      <c r="XBE1076" s="23"/>
      <c r="XBF1076" s="23"/>
      <c r="XBG1076" s="23"/>
      <c r="XBH1076" s="23"/>
      <c r="XBI1076" s="23"/>
      <c r="XBJ1076" s="23"/>
      <c r="XBK1076" s="23"/>
      <c r="XBL1076" s="23"/>
      <c r="XBM1076" s="23"/>
      <c r="XBN1076" s="23"/>
      <c r="XBO1076" s="23"/>
      <c r="XBP1076" s="23"/>
      <c r="XBQ1076" s="23"/>
      <c r="XBR1076" s="23"/>
      <c r="XBS1076" s="23"/>
      <c r="XBT1076" s="23"/>
      <c r="XBU1076" s="23"/>
      <c r="XBV1076" s="23"/>
      <c r="XBW1076" s="23"/>
      <c r="XBX1076" s="23"/>
      <c r="XBY1076" s="23"/>
      <c r="XBZ1076" s="23"/>
      <c r="XCA1076" s="23"/>
      <c r="XCB1076" s="23"/>
      <c r="XCC1076" s="23"/>
      <c r="XCD1076" s="23"/>
      <c r="XCE1076" s="23"/>
      <c r="XCF1076" s="23"/>
      <c r="XCG1076" s="23"/>
      <c r="XCH1076" s="23"/>
      <c r="XCI1076" s="23"/>
      <c r="XCJ1076" s="23"/>
      <c r="XCK1076" s="23"/>
      <c r="XCL1076" s="23"/>
      <c r="XCM1076" s="23"/>
      <c r="XCN1076" s="23"/>
      <c r="XCO1076" s="23"/>
      <c r="XCP1076" s="23"/>
      <c r="XCQ1076" s="23"/>
      <c r="XCR1076" s="23"/>
      <c r="XCS1076" s="23"/>
      <c r="XCT1076" s="23"/>
      <c r="XCU1076" s="23"/>
      <c r="XCV1076" s="23"/>
      <c r="XCW1076" s="26"/>
      <c r="XCX1076" s="26"/>
      <c r="XCY1076" s="26"/>
      <c r="XCZ1076" s="26"/>
      <c r="XDA1076" s="26"/>
      <c r="XDB1076" s="26"/>
      <c r="XDC1076" s="26"/>
      <c r="XDD1076" s="26"/>
      <c r="XDE1076" s="26"/>
      <c r="XDF1076" s="26"/>
      <c r="XDG1076" s="26"/>
      <c r="XDH1076" s="26"/>
      <c r="XDI1076" s="26"/>
      <c r="XDJ1076" s="26"/>
      <c r="XDK1076" s="26"/>
      <c r="XDL1076" s="26"/>
      <c r="XDM1076" s="26"/>
      <c r="XDN1076" s="26"/>
      <c r="XDO1076" s="26"/>
      <c r="XDP1076" s="26"/>
      <c r="XDQ1076" s="26"/>
      <c r="XDR1076" s="26"/>
      <c r="XDS1076" s="26"/>
      <c r="XDT1076" s="26"/>
      <c r="XDU1076" s="26"/>
      <c r="XDV1076" s="26"/>
      <c r="XDW1076" s="26"/>
      <c r="XDX1076" s="26"/>
      <c r="XDY1076" s="26"/>
      <c r="XDZ1076" s="26"/>
      <c r="XEA1076" s="26"/>
      <c r="XEB1076" s="26"/>
      <c r="XEC1076" s="26"/>
      <c r="XED1076" s="26"/>
      <c r="XEE1076" s="26"/>
      <c r="XEF1076" s="26"/>
      <c r="XEG1076" s="26"/>
      <c r="XEH1076" s="26"/>
      <c r="XEI1076" s="26"/>
      <c r="XEJ1076" s="26"/>
      <c r="XEK1076" s="26"/>
      <c r="XEL1076" s="26"/>
      <c r="XEM1076" s="26"/>
      <c r="XEN1076" s="26"/>
      <c r="XEO1076" s="26"/>
      <c r="XEP1076" s="26"/>
      <c r="XEQ1076" s="26"/>
      <c r="XER1076" s="26"/>
      <c r="XES1076" s="26"/>
      <c r="XET1076" s="26"/>
      <c r="XEU1076" s="26"/>
      <c r="XEV1076" s="26"/>
      <c r="XEW1076" s="26"/>
      <c r="XEX1076" s="26"/>
      <c r="XEY1076" s="26"/>
      <c r="XEZ1076" s="26"/>
      <c r="XFA1076" s="26"/>
    </row>
    <row r="1077" s="4" customFormat="1" ht="15" customHeight="1" spans="1:16381">
      <c r="A1077" s="15">
        <v>1073</v>
      </c>
      <c r="B1077" s="27" t="s">
        <v>471</v>
      </c>
      <c r="C1077" s="28" t="s">
        <v>616</v>
      </c>
      <c r="D1077" s="29">
        <v>50000</v>
      </c>
      <c r="E1077" s="28" t="s">
        <v>1858</v>
      </c>
      <c r="F1077" s="29">
        <v>10000</v>
      </c>
      <c r="G1077" s="30" t="s">
        <v>1049</v>
      </c>
      <c r="H1077" s="30" t="s">
        <v>1900</v>
      </c>
      <c r="I1077" s="28" t="s">
        <v>1859</v>
      </c>
      <c r="J1077" s="20" t="s">
        <v>475</v>
      </c>
      <c r="K1077" s="33" t="s">
        <v>1860</v>
      </c>
      <c r="L1077" s="21">
        <v>43599</v>
      </c>
      <c r="M1077" s="15">
        <f t="shared" si="61"/>
        <v>54</v>
      </c>
      <c r="N1077" s="15">
        <f t="shared" si="63"/>
        <v>71.25</v>
      </c>
      <c r="XAH1077" s="23"/>
      <c r="XAI1077" s="23"/>
      <c r="XAJ1077" s="23"/>
      <c r="XAK1077" s="23"/>
      <c r="XAL1077" s="23"/>
      <c r="XAM1077" s="23"/>
      <c r="XAN1077" s="23"/>
      <c r="XAO1077" s="23"/>
      <c r="XAP1077" s="23"/>
      <c r="XAQ1077" s="23"/>
      <c r="XAR1077" s="23"/>
      <c r="XAS1077" s="23"/>
      <c r="XAT1077" s="23"/>
      <c r="XAU1077" s="23"/>
      <c r="XAV1077" s="23"/>
      <c r="XAW1077" s="23"/>
      <c r="XAX1077" s="23"/>
      <c r="XAY1077" s="23"/>
      <c r="XAZ1077" s="23"/>
      <c r="XBA1077" s="23"/>
      <c r="XBB1077" s="23"/>
      <c r="XBC1077" s="23"/>
      <c r="XBD1077" s="23"/>
      <c r="XBE1077" s="23"/>
      <c r="XBF1077" s="23"/>
      <c r="XBG1077" s="23"/>
      <c r="XBH1077" s="23"/>
      <c r="XBI1077" s="23"/>
      <c r="XBJ1077" s="23"/>
      <c r="XBK1077" s="23"/>
      <c r="XBL1077" s="23"/>
      <c r="XBM1077" s="23"/>
      <c r="XBN1077" s="23"/>
      <c r="XBO1077" s="23"/>
      <c r="XBP1077" s="23"/>
      <c r="XBQ1077" s="23"/>
      <c r="XBR1077" s="23"/>
      <c r="XBS1077" s="23"/>
      <c r="XBT1077" s="23"/>
      <c r="XBU1077" s="23"/>
      <c r="XBV1077" s="23"/>
      <c r="XBW1077" s="23"/>
      <c r="XBX1077" s="23"/>
      <c r="XBY1077" s="23"/>
      <c r="XBZ1077" s="23"/>
      <c r="XCA1077" s="23"/>
      <c r="XCB1077" s="23"/>
      <c r="XCC1077" s="23"/>
      <c r="XCD1077" s="23"/>
      <c r="XCE1077" s="23"/>
      <c r="XCF1077" s="23"/>
      <c r="XCG1077" s="23"/>
      <c r="XCH1077" s="23"/>
      <c r="XCI1077" s="23"/>
      <c r="XCJ1077" s="23"/>
      <c r="XCK1077" s="23"/>
      <c r="XCL1077" s="23"/>
      <c r="XCM1077" s="23"/>
      <c r="XCN1077" s="23"/>
      <c r="XCO1077" s="23"/>
      <c r="XCP1077" s="23"/>
      <c r="XCQ1077" s="23"/>
      <c r="XCR1077" s="23"/>
      <c r="XCS1077" s="23"/>
      <c r="XCT1077" s="23"/>
      <c r="XCU1077" s="23"/>
      <c r="XCV1077" s="23"/>
      <c r="XCW1077" s="26"/>
      <c r="XCX1077" s="26"/>
      <c r="XCY1077" s="26"/>
      <c r="XCZ1077" s="26"/>
      <c r="XDA1077" s="26"/>
      <c r="XDB1077" s="26"/>
      <c r="XDC1077" s="26"/>
      <c r="XDD1077" s="26"/>
      <c r="XDE1077" s="26"/>
      <c r="XDF1077" s="26"/>
      <c r="XDG1077" s="26"/>
      <c r="XDH1077" s="26"/>
      <c r="XDI1077" s="26"/>
      <c r="XDJ1077" s="26"/>
      <c r="XDK1077" s="26"/>
      <c r="XDL1077" s="26"/>
      <c r="XDM1077" s="26"/>
      <c r="XDN1077" s="26"/>
      <c r="XDO1077" s="26"/>
      <c r="XDP1077" s="26"/>
      <c r="XDQ1077" s="26"/>
      <c r="XDR1077" s="26"/>
      <c r="XDS1077" s="26"/>
      <c r="XDT1077" s="26"/>
      <c r="XDU1077" s="26"/>
      <c r="XDV1077" s="26"/>
      <c r="XDW1077" s="26"/>
      <c r="XDX1077" s="26"/>
      <c r="XDY1077" s="26"/>
      <c r="XDZ1077" s="26"/>
      <c r="XEA1077" s="26"/>
      <c r="XEB1077" s="26"/>
      <c r="XEC1077" s="26"/>
      <c r="XED1077" s="26"/>
      <c r="XEE1077" s="26"/>
      <c r="XEF1077" s="26"/>
      <c r="XEG1077" s="26"/>
      <c r="XEH1077" s="26"/>
      <c r="XEI1077" s="26"/>
      <c r="XEJ1077" s="26"/>
      <c r="XEK1077" s="26"/>
      <c r="XEL1077" s="26"/>
      <c r="XEM1077" s="26"/>
      <c r="XEN1077" s="26"/>
      <c r="XEO1077" s="26"/>
      <c r="XEP1077" s="26"/>
      <c r="XEQ1077" s="26"/>
      <c r="XER1077" s="26"/>
      <c r="XES1077" s="26"/>
      <c r="XET1077" s="26"/>
      <c r="XEU1077" s="26"/>
      <c r="XEV1077" s="26"/>
      <c r="XEW1077" s="26"/>
      <c r="XEX1077" s="26"/>
      <c r="XEY1077" s="26"/>
      <c r="XEZ1077" s="26"/>
      <c r="XFA1077" s="26"/>
    </row>
    <row r="1078" s="4" customFormat="1" ht="15" customHeight="1" spans="1:16381">
      <c r="A1078" s="15">
        <v>1074</v>
      </c>
      <c r="B1078" s="27" t="s">
        <v>471</v>
      </c>
      <c r="C1078" s="28" t="s">
        <v>616</v>
      </c>
      <c r="D1078" s="29">
        <v>50000</v>
      </c>
      <c r="E1078" s="28" t="s">
        <v>1858</v>
      </c>
      <c r="F1078" s="29">
        <v>40000</v>
      </c>
      <c r="G1078" s="30" t="s">
        <v>1049</v>
      </c>
      <c r="H1078" s="30" t="s">
        <v>1900</v>
      </c>
      <c r="I1078" s="28" t="s">
        <v>1859</v>
      </c>
      <c r="J1078" s="20" t="s">
        <v>475</v>
      </c>
      <c r="K1078" s="33" t="s">
        <v>1860</v>
      </c>
      <c r="L1078" s="21">
        <v>43599</v>
      </c>
      <c r="M1078" s="15">
        <f t="shared" si="61"/>
        <v>54</v>
      </c>
      <c r="N1078" s="15">
        <f t="shared" si="63"/>
        <v>285</v>
      </c>
      <c r="XAH1078" s="23"/>
      <c r="XAI1078" s="23"/>
      <c r="XAJ1078" s="23"/>
      <c r="XAK1078" s="23"/>
      <c r="XAL1078" s="23"/>
      <c r="XAM1078" s="23"/>
      <c r="XAN1078" s="23"/>
      <c r="XAO1078" s="23"/>
      <c r="XAP1078" s="23"/>
      <c r="XAQ1078" s="23"/>
      <c r="XAR1078" s="23"/>
      <c r="XAS1078" s="23"/>
      <c r="XAT1078" s="23"/>
      <c r="XAU1078" s="23"/>
      <c r="XAV1078" s="23"/>
      <c r="XAW1078" s="23"/>
      <c r="XAX1078" s="23"/>
      <c r="XAY1078" s="23"/>
      <c r="XAZ1078" s="23"/>
      <c r="XBA1078" s="23"/>
      <c r="XBB1078" s="23"/>
      <c r="XBC1078" s="23"/>
      <c r="XBD1078" s="23"/>
      <c r="XBE1078" s="23"/>
      <c r="XBF1078" s="23"/>
      <c r="XBG1078" s="23"/>
      <c r="XBH1078" s="23"/>
      <c r="XBI1078" s="23"/>
      <c r="XBJ1078" s="23"/>
      <c r="XBK1078" s="23"/>
      <c r="XBL1078" s="23"/>
      <c r="XBM1078" s="23"/>
      <c r="XBN1078" s="23"/>
      <c r="XBO1078" s="23"/>
      <c r="XBP1078" s="23"/>
      <c r="XBQ1078" s="23"/>
      <c r="XBR1078" s="23"/>
      <c r="XBS1078" s="23"/>
      <c r="XBT1078" s="23"/>
      <c r="XBU1078" s="23"/>
      <c r="XBV1078" s="23"/>
      <c r="XBW1078" s="23"/>
      <c r="XBX1078" s="23"/>
      <c r="XBY1078" s="23"/>
      <c r="XBZ1078" s="23"/>
      <c r="XCA1078" s="23"/>
      <c r="XCB1078" s="23"/>
      <c r="XCC1078" s="23"/>
      <c r="XCD1078" s="23"/>
      <c r="XCE1078" s="23"/>
      <c r="XCF1078" s="23"/>
      <c r="XCG1078" s="23"/>
      <c r="XCH1078" s="23"/>
      <c r="XCI1078" s="23"/>
      <c r="XCJ1078" s="23"/>
      <c r="XCK1078" s="23"/>
      <c r="XCL1078" s="23"/>
      <c r="XCM1078" s="23"/>
      <c r="XCN1078" s="23"/>
      <c r="XCO1078" s="23"/>
      <c r="XCP1078" s="23"/>
      <c r="XCQ1078" s="23"/>
      <c r="XCR1078" s="23"/>
      <c r="XCS1078" s="23"/>
      <c r="XCT1078" s="23"/>
      <c r="XCU1078" s="23"/>
      <c r="XCV1078" s="23"/>
      <c r="XCW1078" s="26"/>
      <c r="XCX1078" s="26"/>
      <c r="XCY1078" s="26"/>
      <c r="XCZ1078" s="26"/>
      <c r="XDA1078" s="26"/>
      <c r="XDB1078" s="26"/>
      <c r="XDC1078" s="26"/>
      <c r="XDD1078" s="26"/>
      <c r="XDE1078" s="26"/>
      <c r="XDF1078" s="26"/>
      <c r="XDG1078" s="26"/>
      <c r="XDH1078" s="26"/>
      <c r="XDI1078" s="26"/>
      <c r="XDJ1078" s="26"/>
      <c r="XDK1078" s="26"/>
      <c r="XDL1078" s="26"/>
      <c r="XDM1078" s="26"/>
      <c r="XDN1078" s="26"/>
      <c r="XDO1078" s="26"/>
      <c r="XDP1078" s="26"/>
      <c r="XDQ1078" s="26"/>
      <c r="XDR1078" s="26"/>
      <c r="XDS1078" s="26"/>
      <c r="XDT1078" s="26"/>
      <c r="XDU1078" s="26"/>
      <c r="XDV1078" s="26"/>
      <c r="XDW1078" s="26"/>
      <c r="XDX1078" s="26"/>
      <c r="XDY1078" s="26"/>
      <c r="XDZ1078" s="26"/>
      <c r="XEA1078" s="26"/>
      <c r="XEB1078" s="26"/>
      <c r="XEC1078" s="26"/>
      <c r="XED1078" s="26"/>
      <c r="XEE1078" s="26"/>
      <c r="XEF1078" s="26"/>
      <c r="XEG1078" s="26"/>
      <c r="XEH1078" s="26"/>
      <c r="XEI1078" s="26"/>
      <c r="XEJ1078" s="26"/>
      <c r="XEK1078" s="26"/>
      <c r="XEL1078" s="26"/>
      <c r="XEM1078" s="26"/>
      <c r="XEN1078" s="26"/>
      <c r="XEO1078" s="26"/>
      <c r="XEP1078" s="26"/>
      <c r="XEQ1078" s="26"/>
      <c r="XER1078" s="26"/>
      <c r="XES1078" s="26"/>
      <c r="XET1078" s="26"/>
      <c r="XEU1078" s="26"/>
      <c r="XEV1078" s="26"/>
      <c r="XEW1078" s="26"/>
      <c r="XEX1078" s="26"/>
      <c r="XEY1078" s="26"/>
      <c r="XEZ1078" s="26"/>
      <c r="XFA1078" s="26"/>
    </row>
    <row r="1079" s="4" customFormat="1" ht="15" customHeight="1" spans="1:16381">
      <c r="A1079" s="15">
        <v>1075</v>
      </c>
      <c r="B1079" s="27" t="s">
        <v>471</v>
      </c>
      <c r="C1079" s="28" t="s">
        <v>1901</v>
      </c>
      <c r="D1079" s="29">
        <v>50000</v>
      </c>
      <c r="E1079" s="28" t="s">
        <v>1858</v>
      </c>
      <c r="F1079" s="29">
        <v>50000</v>
      </c>
      <c r="G1079" s="30" t="s">
        <v>1902</v>
      </c>
      <c r="H1079" s="30" t="s">
        <v>1903</v>
      </c>
      <c r="I1079" s="28" t="s">
        <v>1859</v>
      </c>
      <c r="J1079" s="20" t="s">
        <v>475</v>
      </c>
      <c r="K1079" s="33" t="s">
        <v>1860</v>
      </c>
      <c r="L1079" s="21">
        <v>43560</v>
      </c>
      <c r="M1079" s="15">
        <f t="shared" si="61"/>
        <v>15</v>
      </c>
      <c r="N1079" s="15">
        <f t="shared" si="63"/>
        <v>98.96</v>
      </c>
      <c r="XAH1079" s="23"/>
      <c r="XAI1079" s="23"/>
      <c r="XAJ1079" s="23"/>
      <c r="XAK1079" s="23"/>
      <c r="XAL1079" s="23"/>
      <c r="XAM1079" s="23"/>
      <c r="XAN1079" s="23"/>
      <c r="XAO1079" s="23"/>
      <c r="XAP1079" s="23"/>
      <c r="XAQ1079" s="23"/>
      <c r="XAR1079" s="23"/>
      <c r="XAS1079" s="23"/>
      <c r="XAT1079" s="23"/>
      <c r="XAU1079" s="23"/>
      <c r="XAV1079" s="23"/>
      <c r="XAW1079" s="23"/>
      <c r="XAX1079" s="23"/>
      <c r="XAY1079" s="23"/>
      <c r="XAZ1079" s="23"/>
      <c r="XBA1079" s="23"/>
      <c r="XBB1079" s="23"/>
      <c r="XBC1079" s="23"/>
      <c r="XBD1079" s="23"/>
      <c r="XBE1079" s="23"/>
      <c r="XBF1079" s="23"/>
      <c r="XBG1079" s="23"/>
      <c r="XBH1079" s="23"/>
      <c r="XBI1079" s="23"/>
      <c r="XBJ1079" s="23"/>
      <c r="XBK1079" s="23"/>
      <c r="XBL1079" s="23"/>
      <c r="XBM1079" s="23"/>
      <c r="XBN1079" s="23"/>
      <c r="XBO1079" s="23"/>
      <c r="XBP1079" s="23"/>
      <c r="XBQ1079" s="23"/>
      <c r="XBR1079" s="23"/>
      <c r="XBS1079" s="23"/>
      <c r="XBT1079" s="23"/>
      <c r="XBU1079" s="23"/>
      <c r="XBV1079" s="23"/>
      <c r="XBW1079" s="23"/>
      <c r="XBX1079" s="23"/>
      <c r="XBY1079" s="23"/>
      <c r="XBZ1079" s="23"/>
      <c r="XCA1079" s="23"/>
      <c r="XCB1079" s="23"/>
      <c r="XCC1079" s="23"/>
      <c r="XCD1079" s="23"/>
      <c r="XCE1079" s="23"/>
      <c r="XCF1079" s="23"/>
      <c r="XCG1079" s="23"/>
      <c r="XCH1079" s="23"/>
      <c r="XCI1079" s="23"/>
      <c r="XCJ1079" s="23"/>
      <c r="XCK1079" s="23"/>
      <c r="XCL1079" s="23"/>
      <c r="XCM1079" s="23"/>
      <c r="XCN1079" s="23"/>
      <c r="XCO1079" s="23"/>
      <c r="XCP1079" s="23"/>
      <c r="XCQ1079" s="23"/>
      <c r="XCR1079" s="23"/>
      <c r="XCS1079" s="23"/>
      <c r="XCT1079" s="23"/>
      <c r="XCU1079" s="23"/>
      <c r="XCV1079" s="23"/>
      <c r="XCW1079" s="26"/>
      <c r="XCX1079" s="26"/>
      <c r="XCY1079" s="26"/>
      <c r="XCZ1079" s="26"/>
      <c r="XDA1079" s="26"/>
      <c r="XDB1079" s="26"/>
      <c r="XDC1079" s="26"/>
      <c r="XDD1079" s="26"/>
      <c r="XDE1079" s="26"/>
      <c r="XDF1079" s="26"/>
      <c r="XDG1079" s="26"/>
      <c r="XDH1079" s="26"/>
      <c r="XDI1079" s="26"/>
      <c r="XDJ1079" s="26"/>
      <c r="XDK1079" s="26"/>
      <c r="XDL1079" s="26"/>
      <c r="XDM1079" s="26"/>
      <c r="XDN1079" s="26"/>
      <c r="XDO1079" s="26"/>
      <c r="XDP1079" s="26"/>
      <c r="XDQ1079" s="26"/>
      <c r="XDR1079" s="26"/>
      <c r="XDS1079" s="26"/>
      <c r="XDT1079" s="26"/>
      <c r="XDU1079" s="26"/>
      <c r="XDV1079" s="26"/>
      <c r="XDW1079" s="26"/>
      <c r="XDX1079" s="26"/>
      <c r="XDY1079" s="26"/>
      <c r="XDZ1079" s="26"/>
      <c r="XEA1079" s="26"/>
      <c r="XEB1079" s="26"/>
      <c r="XEC1079" s="26"/>
      <c r="XED1079" s="26"/>
      <c r="XEE1079" s="26"/>
      <c r="XEF1079" s="26"/>
      <c r="XEG1079" s="26"/>
      <c r="XEH1079" s="26"/>
      <c r="XEI1079" s="26"/>
      <c r="XEJ1079" s="26"/>
      <c r="XEK1079" s="26"/>
      <c r="XEL1079" s="26"/>
      <c r="XEM1079" s="26"/>
      <c r="XEN1079" s="26"/>
      <c r="XEO1079" s="26"/>
      <c r="XEP1079" s="26"/>
      <c r="XEQ1079" s="26"/>
      <c r="XER1079" s="26"/>
      <c r="XES1079" s="26"/>
      <c r="XET1079" s="26"/>
      <c r="XEU1079" s="26"/>
      <c r="XEV1079" s="26"/>
      <c r="XEW1079" s="26"/>
      <c r="XEX1079" s="26"/>
      <c r="XEY1079" s="26"/>
      <c r="XEZ1079" s="26"/>
      <c r="XFA1079" s="26"/>
    </row>
    <row r="1080" s="4" customFormat="1" ht="15" customHeight="1" spans="1:16381">
      <c r="A1080" s="15">
        <v>1076</v>
      </c>
      <c r="B1080" s="27" t="s">
        <v>471</v>
      </c>
      <c r="C1080" s="28" t="s">
        <v>619</v>
      </c>
      <c r="D1080" s="29">
        <v>50000</v>
      </c>
      <c r="E1080" s="28" t="s">
        <v>1858</v>
      </c>
      <c r="F1080" s="29">
        <v>10000</v>
      </c>
      <c r="G1080" s="30" t="s">
        <v>896</v>
      </c>
      <c r="H1080" s="30" t="s">
        <v>627</v>
      </c>
      <c r="I1080" s="28" t="s">
        <v>1859</v>
      </c>
      <c r="J1080" s="20" t="s">
        <v>475</v>
      </c>
      <c r="K1080" s="33" t="s">
        <v>1860</v>
      </c>
      <c r="L1080" s="21">
        <v>43599</v>
      </c>
      <c r="M1080" s="15">
        <f t="shared" si="61"/>
        <v>54</v>
      </c>
      <c r="N1080" s="15">
        <f t="shared" si="63"/>
        <v>71.25</v>
      </c>
      <c r="XAH1080" s="23"/>
      <c r="XAI1080" s="23"/>
      <c r="XAJ1080" s="23"/>
      <c r="XAK1080" s="23"/>
      <c r="XAL1080" s="23"/>
      <c r="XAM1080" s="23"/>
      <c r="XAN1080" s="23"/>
      <c r="XAO1080" s="23"/>
      <c r="XAP1080" s="23"/>
      <c r="XAQ1080" s="23"/>
      <c r="XAR1080" s="23"/>
      <c r="XAS1080" s="23"/>
      <c r="XAT1080" s="23"/>
      <c r="XAU1080" s="23"/>
      <c r="XAV1080" s="23"/>
      <c r="XAW1080" s="23"/>
      <c r="XAX1080" s="23"/>
      <c r="XAY1080" s="23"/>
      <c r="XAZ1080" s="23"/>
      <c r="XBA1080" s="23"/>
      <c r="XBB1080" s="23"/>
      <c r="XBC1080" s="23"/>
      <c r="XBD1080" s="23"/>
      <c r="XBE1080" s="23"/>
      <c r="XBF1080" s="23"/>
      <c r="XBG1080" s="23"/>
      <c r="XBH1080" s="23"/>
      <c r="XBI1080" s="23"/>
      <c r="XBJ1080" s="23"/>
      <c r="XBK1080" s="23"/>
      <c r="XBL1080" s="23"/>
      <c r="XBM1080" s="23"/>
      <c r="XBN1080" s="23"/>
      <c r="XBO1080" s="23"/>
      <c r="XBP1080" s="23"/>
      <c r="XBQ1080" s="23"/>
      <c r="XBR1080" s="23"/>
      <c r="XBS1080" s="23"/>
      <c r="XBT1080" s="23"/>
      <c r="XBU1080" s="23"/>
      <c r="XBV1080" s="23"/>
      <c r="XBW1080" s="23"/>
      <c r="XBX1080" s="23"/>
      <c r="XBY1080" s="23"/>
      <c r="XBZ1080" s="23"/>
      <c r="XCA1080" s="23"/>
      <c r="XCB1080" s="23"/>
      <c r="XCC1080" s="23"/>
      <c r="XCD1080" s="23"/>
      <c r="XCE1080" s="23"/>
      <c r="XCF1080" s="23"/>
      <c r="XCG1080" s="23"/>
      <c r="XCH1080" s="23"/>
      <c r="XCI1080" s="23"/>
      <c r="XCJ1080" s="23"/>
      <c r="XCK1080" s="23"/>
      <c r="XCL1080" s="23"/>
      <c r="XCM1080" s="23"/>
      <c r="XCN1080" s="23"/>
      <c r="XCO1080" s="23"/>
      <c r="XCP1080" s="23"/>
      <c r="XCQ1080" s="23"/>
      <c r="XCR1080" s="23"/>
      <c r="XCS1080" s="23"/>
      <c r="XCT1080" s="23"/>
      <c r="XCU1080" s="23"/>
      <c r="XCV1080" s="23"/>
      <c r="XCW1080" s="26"/>
      <c r="XCX1080" s="26"/>
      <c r="XCY1080" s="26"/>
      <c r="XCZ1080" s="26"/>
      <c r="XDA1080" s="26"/>
      <c r="XDB1080" s="26"/>
      <c r="XDC1080" s="26"/>
      <c r="XDD1080" s="26"/>
      <c r="XDE1080" s="26"/>
      <c r="XDF1080" s="26"/>
      <c r="XDG1080" s="26"/>
      <c r="XDH1080" s="26"/>
      <c r="XDI1080" s="26"/>
      <c r="XDJ1080" s="26"/>
      <c r="XDK1080" s="26"/>
      <c r="XDL1080" s="26"/>
      <c r="XDM1080" s="26"/>
      <c r="XDN1080" s="26"/>
      <c r="XDO1080" s="26"/>
      <c r="XDP1080" s="26"/>
      <c r="XDQ1080" s="26"/>
      <c r="XDR1080" s="26"/>
      <c r="XDS1080" s="26"/>
      <c r="XDT1080" s="26"/>
      <c r="XDU1080" s="26"/>
      <c r="XDV1080" s="26"/>
      <c r="XDW1080" s="26"/>
      <c r="XDX1080" s="26"/>
      <c r="XDY1080" s="26"/>
      <c r="XDZ1080" s="26"/>
      <c r="XEA1080" s="26"/>
      <c r="XEB1080" s="26"/>
      <c r="XEC1080" s="26"/>
      <c r="XED1080" s="26"/>
      <c r="XEE1080" s="26"/>
      <c r="XEF1080" s="26"/>
      <c r="XEG1080" s="26"/>
      <c r="XEH1080" s="26"/>
      <c r="XEI1080" s="26"/>
      <c r="XEJ1080" s="26"/>
      <c r="XEK1080" s="26"/>
      <c r="XEL1080" s="26"/>
      <c r="XEM1080" s="26"/>
      <c r="XEN1080" s="26"/>
      <c r="XEO1080" s="26"/>
      <c r="XEP1080" s="26"/>
      <c r="XEQ1080" s="26"/>
      <c r="XER1080" s="26"/>
      <c r="XES1080" s="26"/>
      <c r="XET1080" s="26"/>
      <c r="XEU1080" s="26"/>
      <c r="XEV1080" s="26"/>
      <c r="XEW1080" s="26"/>
      <c r="XEX1080" s="26"/>
      <c r="XEY1080" s="26"/>
      <c r="XEZ1080" s="26"/>
      <c r="XFA1080" s="26"/>
    </row>
    <row r="1081" s="4" customFormat="1" ht="15" customHeight="1" spans="1:16381">
      <c r="A1081" s="15">
        <v>1077</v>
      </c>
      <c r="B1081" s="27" t="s">
        <v>471</v>
      </c>
      <c r="C1081" s="28" t="s">
        <v>619</v>
      </c>
      <c r="D1081" s="29">
        <v>50000</v>
      </c>
      <c r="E1081" s="28" t="s">
        <v>1858</v>
      </c>
      <c r="F1081" s="29">
        <v>40000</v>
      </c>
      <c r="G1081" s="30" t="s">
        <v>896</v>
      </c>
      <c r="H1081" s="30" t="s">
        <v>627</v>
      </c>
      <c r="I1081" s="28" t="s">
        <v>1859</v>
      </c>
      <c r="J1081" s="20" t="s">
        <v>475</v>
      </c>
      <c r="K1081" s="33" t="s">
        <v>1860</v>
      </c>
      <c r="L1081" s="21">
        <v>43599</v>
      </c>
      <c r="M1081" s="15">
        <f t="shared" si="61"/>
        <v>54</v>
      </c>
      <c r="N1081" s="15">
        <f t="shared" si="63"/>
        <v>285</v>
      </c>
      <c r="XAH1081" s="23"/>
      <c r="XAI1081" s="23"/>
      <c r="XAJ1081" s="23"/>
      <c r="XAK1081" s="23"/>
      <c r="XAL1081" s="23"/>
      <c r="XAM1081" s="23"/>
      <c r="XAN1081" s="23"/>
      <c r="XAO1081" s="23"/>
      <c r="XAP1081" s="23"/>
      <c r="XAQ1081" s="23"/>
      <c r="XAR1081" s="23"/>
      <c r="XAS1081" s="23"/>
      <c r="XAT1081" s="23"/>
      <c r="XAU1081" s="23"/>
      <c r="XAV1081" s="23"/>
      <c r="XAW1081" s="23"/>
      <c r="XAX1081" s="23"/>
      <c r="XAY1081" s="23"/>
      <c r="XAZ1081" s="23"/>
      <c r="XBA1081" s="23"/>
      <c r="XBB1081" s="23"/>
      <c r="XBC1081" s="23"/>
      <c r="XBD1081" s="23"/>
      <c r="XBE1081" s="23"/>
      <c r="XBF1081" s="23"/>
      <c r="XBG1081" s="23"/>
      <c r="XBH1081" s="23"/>
      <c r="XBI1081" s="23"/>
      <c r="XBJ1081" s="23"/>
      <c r="XBK1081" s="23"/>
      <c r="XBL1081" s="23"/>
      <c r="XBM1081" s="23"/>
      <c r="XBN1081" s="23"/>
      <c r="XBO1081" s="23"/>
      <c r="XBP1081" s="23"/>
      <c r="XBQ1081" s="23"/>
      <c r="XBR1081" s="23"/>
      <c r="XBS1081" s="23"/>
      <c r="XBT1081" s="23"/>
      <c r="XBU1081" s="23"/>
      <c r="XBV1081" s="23"/>
      <c r="XBW1081" s="23"/>
      <c r="XBX1081" s="23"/>
      <c r="XBY1081" s="23"/>
      <c r="XBZ1081" s="23"/>
      <c r="XCA1081" s="23"/>
      <c r="XCB1081" s="23"/>
      <c r="XCC1081" s="23"/>
      <c r="XCD1081" s="23"/>
      <c r="XCE1081" s="23"/>
      <c r="XCF1081" s="23"/>
      <c r="XCG1081" s="23"/>
      <c r="XCH1081" s="23"/>
      <c r="XCI1081" s="23"/>
      <c r="XCJ1081" s="23"/>
      <c r="XCK1081" s="23"/>
      <c r="XCL1081" s="23"/>
      <c r="XCM1081" s="23"/>
      <c r="XCN1081" s="23"/>
      <c r="XCO1081" s="23"/>
      <c r="XCP1081" s="23"/>
      <c r="XCQ1081" s="23"/>
      <c r="XCR1081" s="23"/>
      <c r="XCS1081" s="23"/>
      <c r="XCT1081" s="23"/>
      <c r="XCU1081" s="23"/>
      <c r="XCV1081" s="23"/>
      <c r="XCW1081" s="26"/>
      <c r="XCX1081" s="26"/>
      <c r="XCY1081" s="26"/>
      <c r="XCZ1081" s="26"/>
      <c r="XDA1081" s="26"/>
      <c r="XDB1081" s="26"/>
      <c r="XDC1081" s="26"/>
      <c r="XDD1081" s="26"/>
      <c r="XDE1081" s="26"/>
      <c r="XDF1081" s="26"/>
      <c r="XDG1081" s="26"/>
      <c r="XDH1081" s="26"/>
      <c r="XDI1081" s="26"/>
      <c r="XDJ1081" s="26"/>
      <c r="XDK1081" s="26"/>
      <c r="XDL1081" s="26"/>
      <c r="XDM1081" s="26"/>
      <c r="XDN1081" s="26"/>
      <c r="XDO1081" s="26"/>
      <c r="XDP1081" s="26"/>
      <c r="XDQ1081" s="26"/>
      <c r="XDR1081" s="26"/>
      <c r="XDS1081" s="26"/>
      <c r="XDT1081" s="26"/>
      <c r="XDU1081" s="26"/>
      <c r="XDV1081" s="26"/>
      <c r="XDW1081" s="26"/>
      <c r="XDX1081" s="26"/>
      <c r="XDY1081" s="26"/>
      <c r="XDZ1081" s="26"/>
      <c r="XEA1081" s="26"/>
      <c r="XEB1081" s="26"/>
      <c r="XEC1081" s="26"/>
      <c r="XED1081" s="26"/>
      <c r="XEE1081" s="26"/>
      <c r="XEF1081" s="26"/>
      <c r="XEG1081" s="26"/>
      <c r="XEH1081" s="26"/>
      <c r="XEI1081" s="26"/>
      <c r="XEJ1081" s="26"/>
      <c r="XEK1081" s="26"/>
      <c r="XEL1081" s="26"/>
      <c r="XEM1081" s="26"/>
      <c r="XEN1081" s="26"/>
      <c r="XEO1081" s="26"/>
      <c r="XEP1081" s="26"/>
      <c r="XEQ1081" s="26"/>
      <c r="XER1081" s="26"/>
      <c r="XES1081" s="26"/>
      <c r="XET1081" s="26"/>
      <c r="XEU1081" s="26"/>
      <c r="XEV1081" s="26"/>
      <c r="XEW1081" s="26"/>
      <c r="XEX1081" s="26"/>
      <c r="XEY1081" s="26"/>
      <c r="XEZ1081" s="26"/>
      <c r="XFA1081" s="26"/>
    </row>
    <row r="1082" s="4" customFormat="1" ht="15" customHeight="1" spans="1:16381">
      <c r="A1082" s="15">
        <v>1078</v>
      </c>
      <c r="B1082" s="27" t="s">
        <v>620</v>
      </c>
      <c r="C1082" s="28" t="s">
        <v>1904</v>
      </c>
      <c r="D1082" s="29">
        <v>50000</v>
      </c>
      <c r="E1082" s="28" t="s">
        <v>1858</v>
      </c>
      <c r="F1082" s="29">
        <v>50000</v>
      </c>
      <c r="G1082" s="30" t="s">
        <v>1905</v>
      </c>
      <c r="H1082" s="30" t="s">
        <v>1906</v>
      </c>
      <c r="I1082" s="28" t="s">
        <v>1859</v>
      </c>
      <c r="J1082" s="20" t="s">
        <v>624</v>
      </c>
      <c r="K1082" s="33" t="s">
        <v>1860</v>
      </c>
      <c r="L1082" s="21">
        <v>43549</v>
      </c>
      <c r="M1082" s="15">
        <f t="shared" si="61"/>
        <v>4</v>
      </c>
      <c r="N1082" s="15">
        <f t="shared" si="63"/>
        <v>26.39</v>
      </c>
      <c r="XAH1082" s="23"/>
      <c r="XAI1082" s="23"/>
      <c r="XAJ1082" s="23"/>
      <c r="XAK1082" s="23"/>
      <c r="XAL1082" s="23"/>
      <c r="XAM1082" s="23"/>
      <c r="XAN1082" s="23"/>
      <c r="XAO1082" s="23"/>
      <c r="XAP1082" s="23"/>
      <c r="XAQ1082" s="23"/>
      <c r="XAR1082" s="23"/>
      <c r="XAS1082" s="23"/>
      <c r="XAT1082" s="23"/>
      <c r="XAU1082" s="23"/>
      <c r="XAV1082" s="23"/>
      <c r="XAW1082" s="23"/>
      <c r="XAX1082" s="23"/>
      <c r="XAY1082" s="23"/>
      <c r="XAZ1082" s="23"/>
      <c r="XBA1082" s="23"/>
      <c r="XBB1082" s="23"/>
      <c r="XBC1082" s="23"/>
      <c r="XBD1082" s="23"/>
      <c r="XBE1082" s="23"/>
      <c r="XBF1082" s="23"/>
      <c r="XBG1082" s="23"/>
      <c r="XBH1082" s="23"/>
      <c r="XBI1082" s="23"/>
      <c r="XBJ1082" s="23"/>
      <c r="XBK1082" s="23"/>
      <c r="XBL1082" s="23"/>
      <c r="XBM1082" s="23"/>
      <c r="XBN1082" s="23"/>
      <c r="XBO1082" s="23"/>
      <c r="XBP1082" s="23"/>
      <c r="XBQ1082" s="23"/>
      <c r="XBR1082" s="23"/>
      <c r="XBS1082" s="23"/>
      <c r="XBT1082" s="23"/>
      <c r="XBU1082" s="23"/>
      <c r="XBV1082" s="23"/>
      <c r="XBW1082" s="23"/>
      <c r="XBX1082" s="23"/>
      <c r="XBY1082" s="23"/>
      <c r="XBZ1082" s="23"/>
      <c r="XCA1082" s="23"/>
      <c r="XCB1082" s="23"/>
      <c r="XCC1082" s="23"/>
      <c r="XCD1082" s="23"/>
      <c r="XCE1082" s="23"/>
      <c r="XCF1082" s="23"/>
      <c r="XCG1082" s="23"/>
      <c r="XCH1082" s="23"/>
      <c r="XCI1082" s="23"/>
      <c r="XCJ1082" s="23"/>
      <c r="XCK1082" s="23"/>
      <c r="XCL1082" s="23"/>
      <c r="XCM1082" s="23"/>
      <c r="XCN1082" s="23"/>
      <c r="XCO1082" s="23"/>
      <c r="XCP1082" s="23"/>
      <c r="XCQ1082" s="23"/>
      <c r="XCR1082" s="23"/>
      <c r="XCS1082" s="23"/>
      <c r="XCT1082" s="23"/>
      <c r="XCU1082" s="23"/>
      <c r="XCV1082" s="23"/>
      <c r="XCW1082" s="26"/>
      <c r="XCX1082" s="26"/>
      <c r="XCY1082" s="26"/>
      <c r="XCZ1082" s="26"/>
      <c r="XDA1082" s="26"/>
      <c r="XDB1082" s="26"/>
      <c r="XDC1082" s="26"/>
      <c r="XDD1082" s="26"/>
      <c r="XDE1082" s="26"/>
      <c r="XDF1082" s="26"/>
      <c r="XDG1082" s="26"/>
      <c r="XDH1082" s="26"/>
      <c r="XDI1082" s="26"/>
      <c r="XDJ1082" s="26"/>
      <c r="XDK1082" s="26"/>
      <c r="XDL1082" s="26"/>
      <c r="XDM1082" s="26"/>
      <c r="XDN1082" s="26"/>
      <c r="XDO1082" s="26"/>
      <c r="XDP1082" s="26"/>
      <c r="XDQ1082" s="26"/>
      <c r="XDR1082" s="26"/>
      <c r="XDS1082" s="26"/>
      <c r="XDT1082" s="26"/>
      <c r="XDU1082" s="26"/>
      <c r="XDV1082" s="26"/>
      <c r="XDW1082" s="26"/>
      <c r="XDX1082" s="26"/>
      <c r="XDY1082" s="26"/>
      <c r="XDZ1082" s="26"/>
      <c r="XEA1082" s="26"/>
      <c r="XEB1082" s="26"/>
      <c r="XEC1082" s="26"/>
      <c r="XED1082" s="26"/>
      <c r="XEE1082" s="26"/>
      <c r="XEF1082" s="26"/>
      <c r="XEG1082" s="26"/>
      <c r="XEH1082" s="26"/>
      <c r="XEI1082" s="26"/>
      <c r="XEJ1082" s="26"/>
      <c r="XEK1082" s="26"/>
      <c r="XEL1082" s="26"/>
      <c r="XEM1082" s="26"/>
      <c r="XEN1082" s="26"/>
      <c r="XEO1082" s="26"/>
      <c r="XEP1082" s="26"/>
      <c r="XEQ1082" s="26"/>
      <c r="XER1082" s="26"/>
      <c r="XES1082" s="26"/>
      <c r="XET1082" s="26"/>
      <c r="XEU1082" s="26"/>
      <c r="XEV1082" s="26"/>
      <c r="XEW1082" s="26"/>
      <c r="XEX1082" s="26"/>
      <c r="XEY1082" s="26"/>
      <c r="XEZ1082" s="26"/>
      <c r="XFA1082" s="26"/>
    </row>
    <row r="1083" s="4" customFormat="1" ht="15" customHeight="1" spans="1:16381">
      <c r="A1083" s="15">
        <v>1079</v>
      </c>
      <c r="B1083" s="27" t="s">
        <v>620</v>
      </c>
      <c r="C1083" s="28" t="s">
        <v>1907</v>
      </c>
      <c r="D1083" s="29">
        <v>50000</v>
      </c>
      <c r="E1083" s="28" t="s">
        <v>1858</v>
      </c>
      <c r="F1083" s="29">
        <v>50000</v>
      </c>
      <c r="G1083" s="30" t="s">
        <v>1905</v>
      </c>
      <c r="H1083" s="30" t="s">
        <v>1906</v>
      </c>
      <c r="I1083" s="28" t="s">
        <v>1859</v>
      </c>
      <c r="J1083" s="20" t="s">
        <v>624</v>
      </c>
      <c r="K1083" s="33" t="s">
        <v>1860</v>
      </c>
      <c r="L1083" s="15" t="s">
        <v>1906</v>
      </c>
      <c r="M1083" s="15">
        <f t="shared" si="61"/>
        <v>6</v>
      </c>
      <c r="N1083" s="15">
        <f t="shared" si="63"/>
        <v>39.58</v>
      </c>
      <c r="XAH1083" s="23"/>
      <c r="XAI1083" s="23"/>
      <c r="XAJ1083" s="23"/>
      <c r="XAK1083" s="23"/>
      <c r="XAL1083" s="23"/>
      <c r="XAM1083" s="23"/>
      <c r="XAN1083" s="23"/>
      <c r="XAO1083" s="23"/>
      <c r="XAP1083" s="23"/>
      <c r="XAQ1083" s="23"/>
      <c r="XAR1083" s="23"/>
      <c r="XAS1083" s="23"/>
      <c r="XAT1083" s="23"/>
      <c r="XAU1083" s="23"/>
      <c r="XAV1083" s="23"/>
      <c r="XAW1083" s="23"/>
      <c r="XAX1083" s="23"/>
      <c r="XAY1083" s="23"/>
      <c r="XAZ1083" s="23"/>
      <c r="XBA1083" s="23"/>
      <c r="XBB1083" s="23"/>
      <c r="XBC1083" s="23"/>
      <c r="XBD1083" s="23"/>
      <c r="XBE1083" s="23"/>
      <c r="XBF1083" s="23"/>
      <c r="XBG1083" s="23"/>
      <c r="XBH1083" s="23"/>
      <c r="XBI1083" s="23"/>
      <c r="XBJ1083" s="23"/>
      <c r="XBK1083" s="23"/>
      <c r="XBL1083" s="23"/>
      <c r="XBM1083" s="23"/>
      <c r="XBN1083" s="23"/>
      <c r="XBO1083" s="23"/>
      <c r="XBP1083" s="23"/>
      <c r="XBQ1083" s="23"/>
      <c r="XBR1083" s="23"/>
      <c r="XBS1083" s="23"/>
      <c r="XBT1083" s="23"/>
      <c r="XBU1083" s="23"/>
      <c r="XBV1083" s="23"/>
      <c r="XBW1083" s="23"/>
      <c r="XBX1083" s="23"/>
      <c r="XBY1083" s="23"/>
      <c r="XBZ1083" s="23"/>
      <c r="XCA1083" s="23"/>
      <c r="XCB1083" s="23"/>
      <c r="XCC1083" s="23"/>
      <c r="XCD1083" s="23"/>
      <c r="XCE1083" s="23"/>
      <c r="XCF1083" s="23"/>
      <c r="XCG1083" s="23"/>
      <c r="XCH1083" s="23"/>
      <c r="XCI1083" s="23"/>
      <c r="XCJ1083" s="23"/>
      <c r="XCK1083" s="23"/>
      <c r="XCL1083" s="23"/>
      <c r="XCM1083" s="23"/>
      <c r="XCN1083" s="23"/>
      <c r="XCO1083" s="23"/>
      <c r="XCP1083" s="23"/>
      <c r="XCQ1083" s="23"/>
      <c r="XCR1083" s="23"/>
      <c r="XCS1083" s="23"/>
      <c r="XCT1083" s="23"/>
      <c r="XCU1083" s="23"/>
      <c r="XCV1083" s="23"/>
      <c r="XCW1083" s="26"/>
      <c r="XCX1083" s="26"/>
      <c r="XCY1083" s="26"/>
      <c r="XCZ1083" s="26"/>
      <c r="XDA1083" s="26"/>
      <c r="XDB1083" s="26"/>
      <c r="XDC1083" s="26"/>
      <c r="XDD1083" s="26"/>
      <c r="XDE1083" s="26"/>
      <c r="XDF1083" s="26"/>
      <c r="XDG1083" s="26"/>
      <c r="XDH1083" s="26"/>
      <c r="XDI1083" s="26"/>
      <c r="XDJ1083" s="26"/>
      <c r="XDK1083" s="26"/>
      <c r="XDL1083" s="26"/>
      <c r="XDM1083" s="26"/>
      <c r="XDN1083" s="26"/>
      <c r="XDO1083" s="26"/>
      <c r="XDP1083" s="26"/>
      <c r="XDQ1083" s="26"/>
      <c r="XDR1083" s="26"/>
      <c r="XDS1083" s="26"/>
      <c r="XDT1083" s="26"/>
      <c r="XDU1083" s="26"/>
      <c r="XDV1083" s="26"/>
      <c r="XDW1083" s="26"/>
      <c r="XDX1083" s="26"/>
      <c r="XDY1083" s="26"/>
      <c r="XDZ1083" s="26"/>
      <c r="XEA1083" s="26"/>
      <c r="XEB1083" s="26"/>
      <c r="XEC1083" s="26"/>
      <c r="XED1083" s="26"/>
      <c r="XEE1083" s="26"/>
      <c r="XEF1083" s="26"/>
      <c r="XEG1083" s="26"/>
      <c r="XEH1083" s="26"/>
      <c r="XEI1083" s="26"/>
      <c r="XEJ1083" s="26"/>
      <c r="XEK1083" s="26"/>
      <c r="XEL1083" s="26"/>
      <c r="XEM1083" s="26"/>
      <c r="XEN1083" s="26"/>
      <c r="XEO1083" s="26"/>
      <c r="XEP1083" s="26"/>
      <c r="XEQ1083" s="26"/>
      <c r="XER1083" s="26"/>
      <c r="XES1083" s="26"/>
      <c r="XET1083" s="26"/>
      <c r="XEU1083" s="26"/>
      <c r="XEV1083" s="26"/>
      <c r="XEW1083" s="26"/>
      <c r="XEX1083" s="26"/>
      <c r="XEY1083" s="26"/>
      <c r="XEZ1083" s="26"/>
      <c r="XFA1083" s="26"/>
    </row>
    <row r="1084" s="4" customFormat="1" ht="15" customHeight="1" spans="1:16381">
      <c r="A1084" s="15">
        <v>1080</v>
      </c>
      <c r="B1084" s="27" t="s">
        <v>620</v>
      </c>
      <c r="C1084" s="28" t="s">
        <v>1908</v>
      </c>
      <c r="D1084" s="29">
        <v>3000</v>
      </c>
      <c r="E1084" s="28" t="s">
        <v>1858</v>
      </c>
      <c r="F1084" s="31">
        <v>52.23</v>
      </c>
      <c r="G1084" s="30" t="s">
        <v>1905</v>
      </c>
      <c r="H1084" s="30" t="s">
        <v>1906</v>
      </c>
      <c r="I1084" s="28" t="s">
        <v>1859</v>
      </c>
      <c r="J1084" s="20" t="s">
        <v>624</v>
      </c>
      <c r="K1084" s="33" t="s">
        <v>1860</v>
      </c>
      <c r="L1084" s="15" t="s">
        <v>1906</v>
      </c>
      <c r="M1084" s="15">
        <f t="shared" si="61"/>
        <v>6</v>
      </c>
      <c r="N1084" s="15">
        <f t="shared" si="63"/>
        <v>0.04</v>
      </c>
      <c r="XAH1084" s="23"/>
      <c r="XAI1084" s="23"/>
      <c r="XAJ1084" s="23"/>
      <c r="XAK1084" s="23"/>
      <c r="XAL1084" s="23"/>
      <c r="XAM1084" s="23"/>
      <c r="XAN1084" s="23"/>
      <c r="XAO1084" s="23"/>
      <c r="XAP1084" s="23"/>
      <c r="XAQ1084" s="23"/>
      <c r="XAR1084" s="23"/>
      <c r="XAS1084" s="23"/>
      <c r="XAT1084" s="23"/>
      <c r="XAU1084" s="23"/>
      <c r="XAV1084" s="23"/>
      <c r="XAW1084" s="23"/>
      <c r="XAX1084" s="23"/>
      <c r="XAY1084" s="23"/>
      <c r="XAZ1084" s="23"/>
      <c r="XBA1084" s="23"/>
      <c r="XBB1084" s="23"/>
      <c r="XBC1084" s="23"/>
      <c r="XBD1084" s="23"/>
      <c r="XBE1084" s="23"/>
      <c r="XBF1084" s="23"/>
      <c r="XBG1084" s="23"/>
      <c r="XBH1084" s="23"/>
      <c r="XBI1084" s="23"/>
      <c r="XBJ1084" s="23"/>
      <c r="XBK1084" s="23"/>
      <c r="XBL1084" s="23"/>
      <c r="XBM1084" s="23"/>
      <c r="XBN1084" s="23"/>
      <c r="XBO1084" s="23"/>
      <c r="XBP1084" s="23"/>
      <c r="XBQ1084" s="23"/>
      <c r="XBR1084" s="23"/>
      <c r="XBS1084" s="23"/>
      <c r="XBT1084" s="23"/>
      <c r="XBU1084" s="23"/>
      <c r="XBV1084" s="23"/>
      <c r="XBW1084" s="23"/>
      <c r="XBX1084" s="23"/>
      <c r="XBY1084" s="23"/>
      <c r="XBZ1084" s="23"/>
      <c r="XCA1084" s="23"/>
      <c r="XCB1084" s="23"/>
      <c r="XCC1084" s="23"/>
      <c r="XCD1084" s="23"/>
      <c r="XCE1084" s="23"/>
      <c r="XCF1084" s="23"/>
      <c r="XCG1084" s="23"/>
      <c r="XCH1084" s="23"/>
      <c r="XCI1084" s="23"/>
      <c r="XCJ1084" s="23"/>
      <c r="XCK1084" s="23"/>
      <c r="XCL1084" s="23"/>
      <c r="XCM1084" s="23"/>
      <c r="XCN1084" s="23"/>
      <c r="XCO1084" s="23"/>
      <c r="XCP1084" s="23"/>
      <c r="XCQ1084" s="23"/>
      <c r="XCR1084" s="23"/>
      <c r="XCS1084" s="23"/>
      <c r="XCT1084" s="23"/>
      <c r="XCU1084" s="23"/>
      <c r="XCV1084" s="23"/>
      <c r="XCW1084" s="26"/>
      <c r="XCX1084" s="26"/>
      <c r="XCY1084" s="26"/>
      <c r="XCZ1084" s="26"/>
      <c r="XDA1084" s="26"/>
      <c r="XDB1084" s="26"/>
      <c r="XDC1084" s="26"/>
      <c r="XDD1084" s="26"/>
      <c r="XDE1084" s="26"/>
      <c r="XDF1084" s="26"/>
      <c r="XDG1084" s="26"/>
      <c r="XDH1084" s="26"/>
      <c r="XDI1084" s="26"/>
      <c r="XDJ1084" s="26"/>
      <c r="XDK1084" s="26"/>
      <c r="XDL1084" s="26"/>
      <c r="XDM1084" s="26"/>
      <c r="XDN1084" s="26"/>
      <c r="XDO1084" s="26"/>
      <c r="XDP1084" s="26"/>
      <c r="XDQ1084" s="26"/>
      <c r="XDR1084" s="26"/>
      <c r="XDS1084" s="26"/>
      <c r="XDT1084" s="26"/>
      <c r="XDU1084" s="26"/>
      <c r="XDV1084" s="26"/>
      <c r="XDW1084" s="26"/>
      <c r="XDX1084" s="26"/>
      <c r="XDY1084" s="26"/>
      <c r="XDZ1084" s="26"/>
      <c r="XEA1084" s="26"/>
      <c r="XEB1084" s="26"/>
      <c r="XEC1084" s="26"/>
      <c r="XED1084" s="26"/>
      <c r="XEE1084" s="26"/>
      <c r="XEF1084" s="26"/>
      <c r="XEG1084" s="26"/>
      <c r="XEH1084" s="26"/>
      <c r="XEI1084" s="26"/>
      <c r="XEJ1084" s="26"/>
      <c r="XEK1084" s="26"/>
      <c r="XEL1084" s="26"/>
      <c r="XEM1084" s="26"/>
      <c r="XEN1084" s="26"/>
      <c r="XEO1084" s="26"/>
      <c r="XEP1084" s="26"/>
      <c r="XEQ1084" s="26"/>
      <c r="XER1084" s="26"/>
      <c r="XES1084" s="26"/>
      <c r="XET1084" s="26"/>
      <c r="XEU1084" s="26"/>
      <c r="XEV1084" s="26"/>
      <c r="XEW1084" s="26"/>
      <c r="XEX1084" s="26"/>
      <c r="XEY1084" s="26"/>
      <c r="XEZ1084" s="26"/>
      <c r="XFA1084" s="26"/>
    </row>
    <row r="1085" s="4" customFormat="1" ht="15" customHeight="1" spans="1:16381">
      <c r="A1085" s="15">
        <v>1081</v>
      </c>
      <c r="B1085" s="27" t="s">
        <v>620</v>
      </c>
      <c r="C1085" s="28" t="s">
        <v>1908</v>
      </c>
      <c r="D1085" s="29">
        <v>3000</v>
      </c>
      <c r="E1085" s="28" t="s">
        <v>1858</v>
      </c>
      <c r="F1085" s="29">
        <v>2947.77</v>
      </c>
      <c r="G1085" s="30" t="s">
        <v>1905</v>
      </c>
      <c r="H1085" s="30" t="s">
        <v>1906</v>
      </c>
      <c r="I1085" s="28" t="s">
        <v>1859</v>
      </c>
      <c r="J1085" s="20" t="s">
        <v>624</v>
      </c>
      <c r="K1085" s="33" t="s">
        <v>1860</v>
      </c>
      <c r="L1085" s="15" t="s">
        <v>1906</v>
      </c>
      <c r="M1085" s="15">
        <f t="shared" si="61"/>
        <v>6</v>
      </c>
      <c r="N1085" s="15">
        <f t="shared" si="63"/>
        <v>2.33</v>
      </c>
      <c r="XAH1085" s="23"/>
      <c r="XAI1085" s="23"/>
      <c r="XAJ1085" s="23"/>
      <c r="XAK1085" s="23"/>
      <c r="XAL1085" s="23"/>
      <c r="XAM1085" s="23"/>
      <c r="XAN1085" s="23"/>
      <c r="XAO1085" s="23"/>
      <c r="XAP1085" s="23"/>
      <c r="XAQ1085" s="23"/>
      <c r="XAR1085" s="23"/>
      <c r="XAS1085" s="23"/>
      <c r="XAT1085" s="23"/>
      <c r="XAU1085" s="23"/>
      <c r="XAV1085" s="23"/>
      <c r="XAW1085" s="23"/>
      <c r="XAX1085" s="23"/>
      <c r="XAY1085" s="23"/>
      <c r="XAZ1085" s="23"/>
      <c r="XBA1085" s="23"/>
      <c r="XBB1085" s="23"/>
      <c r="XBC1085" s="23"/>
      <c r="XBD1085" s="23"/>
      <c r="XBE1085" s="23"/>
      <c r="XBF1085" s="23"/>
      <c r="XBG1085" s="23"/>
      <c r="XBH1085" s="23"/>
      <c r="XBI1085" s="23"/>
      <c r="XBJ1085" s="23"/>
      <c r="XBK1085" s="23"/>
      <c r="XBL1085" s="23"/>
      <c r="XBM1085" s="23"/>
      <c r="XBN1085" s="23"/>
      <c r="XBO1085" s="23"/>
      <c r="XBP1085" s="23"/>
      <c r="XBQ1085" s="23"/>
      <c r="XBR1085" s="23"/>
      <c r="XBS1085" s="23"/>
      <c r="XBT1085" s="23"/>
      <c r="XBU1085" s="23"/>
      <c r="XBV1085" s="23"/>
      <c r="XBW1085" s="23"/>
      <c r="XBX1085" s="23"/>
      <c r="XBY1085" s="23"/>
      <c r="XBZ1085" s="23"/>
      <c r="XCA1085" s="23"/>
      <c r="XCB1085" s="23"/>
      <c r="XCC1085" s="23"/>
      <c r="XCD1085" s="23"/>
      <c r="XCE1085" s="23"/>
      <c r="XCF1085" s="23"/>
      <c r="XCG1085" s="23"/>
      <c r="XCH1085" s="23"/>
      <c r="XCI1085" s="23"/>
      <c r="XCJ1085" s="23"/>
      <c r="XCK1085" s="23"/>
      <c r="XCL1085" s="23"/>
      <c r="XCM1085" s="23"/>
      <c r="XCN1085" s="23"/>
      <c r="XCO1085" s="23"/>
      <c r="XCP1085" s="23"/>
      <c r="XCQ1085" s="23"/>
      <c r="XCR1085" s="23"/>
      <c r="XCS1085" s="23"/>
      <c r="XCT1085" s="23"/>
      <c r="XCU1085" s="23"/>
      <c r="XCV1085" s="23"/>
      <c r="XCW1085" s="26"/>
      <c r="XCX1085" s="26"/>
      <c r="XCY1085" s="26"/>
      <c r="XCZ1085" s="26"/>
      <c r="XDA1085" s="26"/>
      <c r="XDB1085" s="26"/>
      <c r="XDC1085" s="26"/>
      <c r="XDD1085" s="26"/>
      <c r="XDE1085" s="26"/>
      <c r="XDF1085" s="26"/>
      <c r="XDG1085" s="26"/>
      <c r="XDH1085" s="26"/>
      <c r="XDI1085" s="26"/>
      <c r="XDJ1085" s="26"/>
      <c r="XDK1085" s="26"/>
      <c r="XDL1085" s="26"/>
      <c r="XDM1085" s="26"/>
      <c r="XDN1085" s="26"/>
      <c r="XDO1085" s="26"/>
      <c r="XDP1085" s="26"/>
      <c r="XDQ1085" s="26"/>
      <c r="XDR1085" s="26"/>
      <c r="XDS1085" s="26"/>
      <c r="XDT1085" s="26"/>
      <c r="XDU1085" s="26"/>
      <c r="XDV1085" s="26"/>
      <c r="XDW1085" s="26"/>
      <c r="XDX1085" s="26"/>
      <c r="XDY1085" s="26"/>
      <c r="XDZ1085" s="26"/>
      <c r="XEA1085" s="26"/>
      <c r="XEB1085" s="26"/>
      <c r="XEC1085" s="26"/>
      <c r="XED1085" s="26"/>
      <c r="XEE1085" s="26"/>
      <c r="XEF1085" s="26"/>
      <c r="XEG1085" s="26"/>
      <c r="XEH1085" s="26"/>
      <c r="XEI1085" s="26"/>
      <c r="XEJ1085" s="26"/>
      <c r="XEK1085" s="26"/>
      <c r="XEL1085" s="26"/>
      <c r="XEM1085" s="26"/>
      <c r="XEN1085" s="26"/>
      <c r="XEO1085" s="26"/>
      <c r="XEP1085" s="26"/>
      <c r="XEQ1085" s="26"/>
      <c r="XER1085" s="26"/>
      <c r="XES1085" s="26"/>
      <c r="XET1085" s="26"/>
      <c r="XEU1085" s="26"/>
      <c r="XEV1085" s="26"/>
      <c r="XEW1085" s="26"/>
      <c r="XEX1085" s="26"/>
      <c r="XEY1085" s="26"/>
      <c r="XEZ1085" s="26"/>
      <c r="XFA1085" s="26"/>
    </row>
    <row r="1086" s="4" customFormat="1" ht="15" customHeight="1" spans="1:16381">
      <c r="A1086" s="15">
        <v>1082</v>
      </c>
      <c r="B1086" s="27" t="s">
        <v>620</v>
      </c>
      <c r="C1086" s="28" t="s">
        <v>1909</v>
      </c>
      <c r="D1086" s="29">
        <v>30000</v>
      </c>
      <c r="E1086" s="28" t="s">
        <v>1858</v>
      </c>
      <c r="F1086" s="31">
        <v>19.22</v>
      </c>
      <c r="G1086" s="30" t="s">
        <v>1910</v>
      </c>
      <c r="H1086" s="30" t="s">
        <v>1911</v>
      </c>
      <c r="I1086" s="28" t="s">
        <v>1859</v>
      </c>
      <c r="J1086" s="20" t="s">
        <v>624</v>
      </c>
      <c r="K1086" s="33" t="s">
        <v>1860</v>
      </c>
      <c r="L1086" s="15" t="s">
        <v>1911</v>
      </c>
      <c r="M1086" s="15">
        <f t="shared" si="61"/>
        <v>16</v>
      </c>
      <c r="N1086" s="15">
        <f t="shared" si="63"/>
        <v>0.04</v>
      </c>
      <c r="XAH1086" s="23"/>
      <c r="XAI1086" s="23"/>
      <c r="XAJ1086" s="23"/>
      <c r="XAK1086" s="23"/>
      <c r="XAL1086" s="23"/>
      <c r="XAM1086" s="23"/>
      <c r="XAN1086" s="23"/>
      <c r="XAO1086" s="23"/>
      <c r="XAP1086" s="23"/>
      <c r="XAQ1086" s="23"/>
      <c r="XAR1086" s="23"/>
      <c r="XAS1086" s="23"/>
      <c r="XAT1086" s="23"/>
      <c r="XAU1086" s="23"/>
      <c r="XAV1086" s="23"/>
      <c r="XAW1086" s="23"/>
      <c r="XAX1086" s="23"/>
      <c r="XAY1086" s="23"/>
      <c r="XAZ1086" s="23"/>
      <c r="XBA1086" s="23"/>
      <c r="XBB1086" s="23"/>
      <c r="XBC1086" s="23"/>
      <c r="XBD1086" s="23"/>
      <c r="XBE1086" s="23"/>
      <c r="XBF1086" s="23"/>
      <c r="XBG1086" s="23"/>
      <c r="XBH1086" s="23"/>
      <c r="XBI1086" s="23"/>
      <c r="XBJ1086" s="23"/>
      <c r="XBK1086" s="23"/>
      <c r="XBL1086" s="23"/>
      <c r="XBM1086" s="23"/>
      <c r="XBN1086" s="23"/>
      <c r="XBO1086" s="23"/>
      <c r="XBP1086" s="23"/>
      <c r="XBQ1086" s="23"/>
      <c r="XBR1086" s="23"/>
      <c r="XBS1086" s="23"/>
      <c r="XBT1086" s="23"/>
      <c r="XBU1086" s="23"/>
      <c r="XBV1086" s="23"/>
      <c r="XBW1086" s="23"/>
      <c r="XBX1086" s="23"/>
      <c r="XBY1086" s="23"/>
      <c r="XBZ1086" s="23"/>
      <c r="XCA1086" s="23"/>
      <c r="XCB1086" s="23"/>
      <c r="XCC1086" s="23"/>
      <c r="XCD1086" s="23"/>
      <c r="XCE1086" s="23"/>
      <c r="XCF1086" s="23"/>
      <c r="XCG1086" s="23"/>
      <c r="XCH1086" s="23"/>
      <c r="XCI1086" s="23"/>
      <c r="XCJ1086" s="23"/>
      <c r="XCK1086" s="23"/>
      <c r="XCL1086" s="23"/>
      <c r="XCM1086" s="23"/>
      <c r="XCN1086" s="23"/>
      <c r="XCO1086" s="23"/>
      <c r="XCP1086" s="23"/>
      <c r="XCQ1086" s="23"/>
      <c r="XCR1086" s="23"/>
      <c r="XCS1086" s="23"/>
      <c r="XCT1086" s="23"/>
      <c r="XCU1086" s="23"/>
      <c r="XCV1086" s="23"/>
      <c r="XCW1086" s="26"/>
      <c r="XCX1086" s="26"/>
      <c r="XCY1086" s="26"/>
      <c r="XCZ1086" s="26"/>
      <c r="XDA1086" s="26"/>
      <c r="XDB1086" s="26"/>
      <c r="XDC1086" s="26"/>
      <c r="XDD1086" s="26"/>
      <c r="XDE1086" s="26"/>
      <c r="XDF1086" s="26"/>
      <c r="XDG1086" s="26"/>
      <c r="XDH1086" s="26"/>
      <c r="XDI1086" s="26"/>
      <c r="XDJ1086" s="26"/>
      <c r="XDK1086" s="26"/>
      <c r="XDL1086" s="26"/>
      <c r="XDM1086" s="26"/>
      <c r="XDN1086" s="26"/>
      <c r="XDO1086" s="26"/>
      <c r="XDP1086" s="26"/>
      <c r="XDQ1086" s="26"/>
      <c r="XDR1086" s="26"/>
      <c r="XDS1086" s="26"/>
      <c r="XDT1086" s="26"/>
      <c r="XDU1086" s="26"/>
      <c r="XDV1086" s="26"/>
      <c r="XDW1086" s="26"/>
      <c r="XDX1086" s="26"/>
      <c r="XDY1086" s="26"/>
      <c r="XDZ1086" s="26"/>
      <c r="XEA1086" s="26"/>
      <c r="XEB1086" s="26"/>
      <c r="XEC1086" s="26"/>
      <c r="XED1086" s="26"/>
      <c r="XEE1086" s="26"/>
      <c r="XEF1086" s="26"/>
      <c r="XEG1086" s="26"/>
      <c r="XEH1086" s="26"/>
      <c r="XEI1086" s="26"/>
      <c r="XEJ1086" s="26"/>
      <c r="XEK1086" s="26"/>
      <c r="XEL1086" s="26"/>
      <c r="XEM1086" s="26"/>
      <c r="XEN1086" s="26"/>
      <c r="XEO1086" s="26"/>
      <c r="XEP1086" s="26"/>
      <c r="XEQ1086" s="26"/>
      <c r="XER1086" s="26"/>
      <c r="XES1086" s="26"/>
      <c r="XET1086" s="26"/>
      <c r="XEU1086" s="26"/>
      <c r="XEV1086" s="26"/>
      <c r="XEW1086" s="26"/>
      <c r="XEX1086" s="26"/>
      <c r="XEY1086" s="26"/>
      <c r="XEZ1086" s="26"/>
      <c r="XFA1086" s="26"/>
    </row>
    <row r="1087" s="4" customFormat="1" ht="15" customHeight="1" spans="1:16381">
      <c r="A1087" s="15">
        <v>1083</v>
      </c>
      <c r="B1087" s="27" t="s">
        <v>620</v>
      </c>
      <c r="C1087" s="28" t="s">
        <v>1909</v>
      </c>
      <c r="D1087" s="29">
        <v>30000</v>
      </c>
      <c r="E1087" s="28" t="s">
        <v>1858</v>
      </c>
      <c r="F1087" s="29">
        <v>29980.78</v>
      </c>
      <c r="G1087" s="30" t="s">
        <v>1910</v>
      </c>
      <c r="H1087" s="30" t="s">
        <v>1911</v>
      </c>
      <c r="I1087" s="28" t="s">
        <v>1859</v>
      </c>
      <c r="J1087" s="20" t="s">
        <v>624</v>
      </c>
      <c r="K1087" s="33" t="s">
        <v>1860</v>
      </c>
      <c r="L1087" s="15" t="s">
        <v>1911</v>
      </c>
      <c r="M1087" s="15">
        <f t="shared" si="61"/>
        <v>16</v>
      </c>
      <c r="N1087" s="15">
        <f t="shared" si="63"/>
        <v>63.29</v>
      </c>
      <c r="XAH1087" s="23"/>
      <c r="XAI1087" s="23"/>
      <c r="XAJ1087" s="23"/>
      <c r="XAK1087" s="23"/>
      <c r="XAL1087" s="23"/>
      <c r="XAM1087" s="23"/>
      <c r="XAN1087" s="23"/>
      <c r="XAO1087" s="23"/>
      <c r="XAP1087" s="23"/>
      <c r="XAQ1087" s="23"/>
      <c r="XAR1087" s="23"/>
      <c r="XAS1087" s="23"/>
      <c r="XAT1087" s="23"/>
      <c r="XAU1087" s="23"/>
      <c r="XAV1087" s="23"/>
      <c r="XAW1087" s="23"/>
      <c r="XAX1087" s="23"/>
      <c r="XAY1087" s="23"/>
      <c r="XAZ1087" s="23"/>
      <c r="XBA1087" s="23"/>
      <c r="XBB1087" s="23"/>
      <c r="XBC1087" s="23"/>
      <c r="XBD1087" s="23"/>
      <c r="XBE1087" s="23"/>
      <c r="XBF1087" s="23"/>
      <c r="XBG1087" s="23"/>
      <c r="XBH1087" s="23"/>
      <c r="XBI1087" s="23"/>
      <c r="XBJ1087" s="23"/>
      <c r="XBK1087" s="23"/>
      <c r="XBL1087" s="23"/>
      <c r="XBM1087" s="23"/>
      <c r="XBN1087" s="23"/>
      <c r="XBO1087" s="23"/>
      <c r="XBP1087" s="23"/>
      <c r="XBQ1087" s="23"/>
      <c r="XBR1087" s="23"/>
      <c r="XBS1087" s="23"/>
      <c r="XBT1087" s="23"/>
      <c r="XBU1087" s="23"/>
      <c r="XBV1087" s="23"/>
      <c r="XBW1087" s="23"/>
      <c r="XBX1087" s="23"/>
      <c r="XBY1087" s="23"/>
      <c r="XBZ1087" s="23"/>
      <c r="XCA1087" s="23"/>
      <c r="XCB1087" s="23"/>
      <c r="XCC1087" s="23"/>
      <c r="XCD1087" s="23"/>
      <c r="XCE1087" s="23"/>
      <c r="XCF1087" s="23"/>
      <c r="XCG1087" s="23"/>
      <c r="XCH1087" s="23"/>
      <c r="XCI1087" s="23"/>
      <c r="XCJ1087" s="23"/>
      <c r="XCK1087" s="23"/>
      <c r="XCL1087" s="23"/>
      <c r="XCM1087" s="23"/>
      <c r="XCN1087" s="23"/>
      <c r="XCO1087" s="23"/>
      <c r="XCP1087" s="23"/>
      <c r="XCQ1087" s="23"/>
      <c r="XCR1087" s="23"/>
      <c r="XCS1087" s="23"/>
      <c r="XCT1087" s="23"/>
      <c r="XCU1087" s="23"/>
      <c r="XCV1087" s="23"/>
      <c r="XCW1087" s="26"/>
      <c r="XCX1087" s="26"/>
      <c r="XCY1087" s="26"/>
      <c r="XCZ1087" s="26"/>
      <c r="XDA1087" s="26"/>
      <c r="XDB1087" s="26"/>
      <c r="XDC1087" s="26"/>
      <c r="XDD1087" s="26"/>
      <c r="XDE1087" s="26"/>
      <c r="XDF1087" s="26"/>
      <c r="XDG1087" s="26"/>
      <c r="XDH1087" s="26"/>
      <c r="XDI1087" s="26"/>
      <c r="XDJ1087" s="26"/>
      <c r="XDK1087" s="26"/>
      <c r="XDL1087" s="26"/>
      <c r="XDM1087" s="26"/>
      <c r="XDN1087" s="26"/>
      <c r="XDO1087" s="26"/>
      <c r="XDP1087" s="26"/>
      <c r="XDQ1087" s="26"/>
      <c r="XDR1087" s="26"/>
      <c r="XDS1087" s="26"/>
      <c r="XDT1087" s="26"/>
      <c r="XDU1087" s="26"/>
      <c r="XDV1087" s="26"/>
      <c r="XDW1087" s="26"/>
      <c r="XDX1087" s="26"/>
      <c r="XDY1087" s="26"/>
      <c r="XDZ1087" s="26"/>
      <c r="XEA1087" s="26"/>
      <c r="XEB1087" s="26"/>
      <c r="XEC1087" s="26"/>
      <c r="XED1087" s="26"/>
      <c r="XEE1087" s="26"/>
      <c r="XEF1087" s="26"/>
      <c r="XEG1087" s="26"/>
      <c r="XEH1087" s="26"/>
      <c r="XEI1087" s="26"/>
      <c r="XEJ1087" s="26"/>
      <c r="XEK1087" s="26"/>
      <c r="XEL1087" s="26"/>
      <c r="XEM1087" s="26"/>
      <c r="XEN1087" s="26"/>
      <c r="XEO1087" s="26"/>
      <c r="XEP1087" s="26"/>
      <c r="XEQ1087" s="26"/>
      <c r="XER1087" s="26"/>
      <c r="XES1087" s="26"/>
      <c r="XET1087" s="26"/>
      <c r="XEU1087" s="26"/>
      <c r="XEV1087" s="26"/>
      <c r="XEW1087" s="26"/>
      <c r="XEX1087" s="26"/>
      <c r="XEY1087" s="26"/>
      <c r="XEZ1087" s="26"/>
      <c r="XFA1087" s="26"/>
    </row>
    <row r="1088" s="4" customFormat="1" ht="15" customHeight="1" spans="1:16381">
      <c r="A1088" s="15">
        <v>1084</v>
      </c>
      <c r="B1088" s="27" t="s">
        <v>620</v>
      </c>
      <c r="C1088" s="28" t="s">
        <v>1912</v>
      </c>
      <c r="D1088" s="29">
        <v>10000</v>
      </c>
      <c r="E1088" s="28" t="s">
        <v>1858</v>
      </c>
      <c r="F1088" s="31">
        <v>185.93</v>
      </c>
      <c r="G1088" s="30" t="s">
        <v>1910</v>
      </c>
      <c r="H1088" s="30" t="s">
        <v>1911</v>
      </c>
      <c r="I1088" s="28" t="s">
        <v>1859</v>
      </c>
      <c r="J1088" s="20" t="s">
        <v>624</v>
      </c>
      <c r="K1088" s="33" t="s">
        <v>1860</v>
      </c>
      <c r="L1088" s="15" t="s">
        <v>1911</v>
      </c>
      <c r="M1088" s="15">
        <f t="shared" si="61"/>
        <v>16</v>
      </c>
      <c r="N1088" s="15">
        <f t="shared" si="63"/>
        <v>0.39</v>
      </c>
      <c r="XAH1088" s="23"/>
      <c r="XAI1088" s="23"/>
      <c r="XAJ1088" s="23"/>
      <c r="XAK1088" s="23"/>
      <c r="XAL1088" s="23"/>
      <c r="XAM1088" s="23"/>
      <c r="XAN1088" s="23"/>
      <c r="XAO1088" s="23"/>
      <c r="XAP1088" s="23"/>
      <c r="XAQ1088" s="23"/>
      <c r="XAR1088" s="23"/>
      <c r="XAS1088" s="23"/>
      <c r="XAT1088" s="23"/>
      <c r="XAU1088" s="23"/>
      <c r="XAV1088" s="23"/>
      <c r="XAW1088" s="23"/>
      <c r="XAX1088" s="23"/>
      <c r="XAY1088" s="23"/>
      <c r="XAZ1088" s="23"/>
      <c r="XBA1088" s="23"/>
      <c r="XBB1088" s="23"/>
      <c r="XBC1088" s="23"/>
      <c r="XBD1088" s="23"/>
      <c r="XBE1088" s="23"/>
      <c r="XBF1088" s="23"/>
      <c r="XBG1088" s="23"/>
      <c r="XBH1088" s="23"/>
      <c r="XBI1088" s="23"/>
      <c r="XBJ1088" s="23"/>
      <c r="XBK1088" s="23"/>
      <c r="XBL1088" s="23"/>
      <c r="XBM1088" s="23"/>
      <c r="XBN1088" s="23"/>
      <c r="XBO1088" s="23"/>
      <c r="XBP1088" s="23"/>
      <c r="XBQ1088" s="23"/>
      <c r="XBR1088" s="23"/>
      <c r="XBS1088" s="23"/>
      <c r="XBT1088" s="23"/>
      <c r="XBU1088" s="23"/>
      <c r="XBV1088" s="23"/>
      <c r="XBW1088" s="23"/>
      <c r="XBX1088" s="23"/>
      <c r="XBY1088" s="23"/>
      <c r="XBZ1088" s="23"/>
      <c r="XCA1088" s="23"/>
      <c r="XCB1088" s="23"/>
      <c r="XCC1088" s="23"/>
      <c r="XCD1088" s="23"/>
      <c r="XCE1088" s="23"/>
      <c r="XCF1088" s="23"/>
      <c r="XCG1088" s="23"/>
      <c r="XCH1088" s="23"/>
      <c r="XCI1088" s="23"/>
      <c r="XCJ1088" s="23"/>
      <c r="XCK1088" s="23"/>
      <c r="XCL1088" s="23"/>
      <c r="XCM1088" s="23"/>
      <c r="XCN1088" s="23"/>
      <c r="XCO1088" s="23"/>
      <c r="XCP1088" s="23"/>
      <c r="XCQ1088" s="23"/>
      <c r="XCR1088" s="23"/>
      <c r="XCS1088" s="23"/>
      <c r="XCT1088" s="23"/>
      <c r="XCU1088" s="23"/>
      <c r="XCV1088" s="23"/>
      <c r="XCW1088" s="26"/>
      <c r="XCX1088" s="26"/>
      <c r="XCY1088" s="26"/>
      <c r="XCZ1088" s="26"/>
      <c r="XDA1088" s="26"/>
      <c r="XDB1088" s="26"/>
      <c r="XDC1088" s="26"/>
      <c r="XDD1088" s="26"/>
      <c r="XDE1088" s="26"/>
      <c r="XDF1088" s="26"/>
      <c r="XDG1088" s="26"/>
      <c r="XDH1088" s="26"/>
      <c r="XDI1088" s="26"/>
      <c r="XDJ1088" s="26"/>
      <c r="XDK1088" s="26"/>
      <c r="XDL1088" s="26"/>
      <c r="XDM1088" s="26"/>
      <c r="XDN1088" s="26"/>
      <c r="XDO1088" s="26"/>
      <c r="XDP1088" s="26"/>
      <c r="XDQ1088" s="26"/>
      <c r="XDR1088" s="26"/>
      <c r="XDS1088" s="26"/>
      <c r="XDT1088" s="26"/>
      <c r="XDU1088" s="26"/>
      <c r="XDV1088" s="26"/>
      <c r="XDW1088" s="26"/>
      <c r="XDX1088" s="26"/>
      <c r="XDY1088" s="26"/>
      <c r="XDZ1088" s="26"/>
      <c r="XEA1088" s="26"/>
      <c r="XEB1088" s="26"/>
      <c r="XEC1088" s="26"/>
      <c r="XED1088" s="26"/>
      <c r="XEE1088" s="26"/>
      <c r="XEF1088" s="26"/>
      <c r="XEG1088" s="26"/>
      <c r="XEH1088" s="26"/>
      <c r="XEI1088" s="26"/>
      <c r="XEJ1088" s="26"/>
      <c r="XEK1088" s="26"/>
      <c r="XEL1088" s="26"/>
      <c r="XEM1088" s="26"/>
      <c r="XEN1088" s="26"/>
      <c r="XEO1088" s="26"/>
      <c r="XEP1088" s="26"/>
      <c r="XEQ1088" s="26"/>
      <c r="XER1088" s="26"/>
      <c r="XES1088" s="26"/>
      <c r="XET1088" s="26"/>
      <c r="XEU1088" s="26"/>
      <c r="XEV1088" s="26"/>
      <c r="XEW1088" s="26"/>
      <c r="XEX1088" s="26"/>
      <c r="XEY1088" s="26"/>
      <c r="XEZ1088" s="26"/>
      <c r="XFA1088" s="26"/>
    </row>
    <row r="1089" s="4" customFormat="1" ht="15" customHeight="1" spans="1:16381">
      <c r="A1089" s="15">
        <v>1085</v>
      </c>
      <c r="B1089" s="27" t="s">
        <v>620</v>
      </c>
      <c r="C1089" s="28" t="s">
        <v>1912</v>
      </c>
      <c r="D1089" s="29">
        <v>10000</v>
      </c>
      <c r="E1089" s="28" t="s">
        <v>1858</v>
      </c>
      <c r="F1089" s="29">
        <v>9814.07</v>
      </c>
      <c r="G1089" s="30" t="s">
        <v>1910</v>
      </c>
      <c r="H1089" s="30" t="s">
        <v>1911</v>
      </c>
      <c r="I1089" s="28" t="s">
        <v>1859</v>
      </c>
      <c r="J1089" s="20" t="s">
        <v>624</v>
      </c>
      <c r="K1089" s="33" t="s">
        <v>1860</v>
      </c>
      <c r="L1089" s="15" t="s">
        <v>1911</v>
      </c>
      <c r="M1089" s="15">
        <f t="shared" si="61"/>
        <v>16</v>
      </c>
      <c r="N1089" s="15">
        <f t="shared" si="63"/>
        <v>20.72</v>
      </c>
      <c r="XAH1089" s="23"/>
      <c r="XAI1089" s="23"/>
      <c r="XAJ1089" s="23"/>
      <c r="XAK1089" s="23"/>
      <c r="XAL1089" s="23"/>
      <c r="XAM1089" s="23"/>
      <c r="XAN1089" s="23"/>
      <c r="XAO1089" s="23"/>
      <c r="XAP1089" s="23"/>
      <c r="XAQ1089" s="23"/>
      <c r="XAR1089" s="23"/>
      <c r="XAS1089" s="23"/>
      <c r="XAT1089" s="23"/>
      <c r="XAU1089" s="23"/>
      <c r="XAV1089" s="23"/>
      <c r="XAW1089" s="23"/>
      <c r="XAX1089" s="23"/>
      <c r="XAY1089" s="23"/>
      <c r="XAZ1089" s="23"/>
      <c r="XBA1089" s="23"/>
      <c r="XBB1089" s="23"/>
      <c r="XBC1089" s="23"/>
      <c r="XBD1089" s="23"/>
      <c r="XBE1089" s="23"/>
      <c r="XBF1089" s="23"/>
      <c r="XBG1089" s="23"/>
      <c r="XBH1089" s="23"/>
      <c r="XBI1089" s="23"/>
      <c r="XBJ1089" s="23"/>
      <c r="XBK1089" s="23"/>
      <c r="XBL1089" s="23"/>
      <c r="XBM1089" s="23"/>
      <c r="XBN1089" s="23"/>
      <c r="XBO1089" s="23"/>
      <c r="XBP1089" s="23"/>
      <c r="XBQ1089" s="23"/>
      <c r="XBR1089" s="23"/>
      <c r="XBS1089" s="23"/>
      <c r="XBT1089" s="23"/>
      <c r="XBU1089" s="23"/>
      <c r="XBV1089" s="23"/>
      <c r="XBW1089" s="23"/>
      <c r="XBX1089" s="23"/>
      <c r="XBY1089" s="23"/>
      <c r="XBZ1089" s="23"/>
      <c r="XCA1089" s="23"/>
      <c r="XCB1089" s="23"/>
      <c r="XCC1089" s="23"/>
      <c r="XCD1089" s="23"/>
      <c r="XCE1089" s="23"/>
      <c r="XCF1089" s="23"/>
      <c r="XCG1089" s="23"/>
      <c r="XCH1089" s="23"/>
      <c r="XCI1089" s="23"/>
      <c r="XCJ1089" s="23"/>
      <c r="XCK1089" s="23"/>
      <c r="XCL1089" s="23"/>
      <c r="XCM1089" s="23"/>
      <c r="XCN1089" s="23"/>
      <c r="XCO1089" s="23"/>
      <c r="XCP1089" s="23"/>
      <c r="XCQ1089" s="23"/>
      <c r="XCR1089" s="23"/>
      <c r="XCS1089" s="23"/>
      <c r="XCT1089" s="23"/>
      <c r="XCU1089" s="23"/>
      <c r="XCV1089" s="23"/>
      <c r="XCW1089" s="26"/>
      <c r="XCX1089" s="26"/>
      <c r="XCY1089" s="26"/>
      <c r="XCZ1089" s="26"/>
      <c r="XDA1089" s="26"/>
      <c r="XDB1089" s="26"/>
      <c r="XDC1089" s="26"/>
      <c r="XDD1089" s="26"/>
      <c r="XDE1089" s="26"/>
      <c r="XDF1089" s="26"/>
      <c r="XDG1089" s="26"/>
      <c r="XDH1089" s="26"/>
      <c r="XDI1089" s="26"/>
      <c r="XDJ1089" s="26"/>
      <c r="XDK1089" s="26"/>
      <c r="XDL1089" s="26"/>
      <c r="XDM1089" s="26"/>
      <c r="XDN1089" s="26"/>
      <c r="XDO1089" s="26"/>
      <c r="XDP1089" s="26"/>
      <c r="XDQ1089" s="26"/>
      <c r="XDR1089" s="26"/>
      <c r="XDS1089" s="26"/>
      <c r="XDT1089" s="26"/>
      <c r="XDU1089" s="26"/>
      <c r="XDV1089" s="26"/>
      <c r="XDW1089" s="26"/>
      <c r="XDX1089" s="26"/>
      <c r="XDY1089" s="26"/>
      <c r="XDZ1089" s="26"/>
      <c r="XEA1089" s="26"/>
      <c r="XEB1089" s="26"/>
      <c r="XEC1089" s="26"/>
      <c r="XED1089" s="26"/>
      <c r="XEE1089" s="26"/>
      <c r="XEF1089" s="26"/>
      <c r="XEG1089" s="26"/>
      <c r="XEH1089" s="26"/>
      <c r="XEI1089" s="26"/>
      <c r="XEJ1089" s="26"/>
      <c r="XEK1089" s="26"/>
      <c r="XEL1089" s="26"/>
      <c r="XEM1089" s="26"/>
      <c r="XEN1089" s="26"/>
      <c r="XEO1089" s="26"/>
      <c r="XEP1089" s="26"/>
      <c r="XEQ1089" s="26"/>
      <c r="XER1089" s="26"/>
      <c r="XES1089" s="26"/>
      <c r="XET1089" s="26"/>
      <c r="XEU1089" s="26"/>
      <c r="XEV1089" s="26"/>
      <c r="XEW1089" s="26"/>
      <c r="XEX1089" s="26"/>
      <c r="XEY1089" s="26"/>
      <c r="XEZ1089" s="26"/>
      <c r="XFA1089" s="26"/>
    </row>
    <row r="1090" s="4" customFormat="1" ht="15" customHeight="1" spans="1:16381">
      <c r="A1090" s="15">
        <v>1086</v>
      </c>
      <c r="B1090" s="27" t="s">
        <v>620</v>
      </c>
      <c r="C1090" s="28" t="s">
        <v>1913</v>
      </c>
      <c r="D1090" s="29">
        <v>30000</v>
      </c>
      <c r="E1090" s="28" t="s">
        <v>1858</v>
      </c>
      <c r="F1090" s="29">
        <v>30000</v>
      </c>
      <c r="G1090" s="30" t="s">
        <v>1914</v>
      </c>
      <c r="H1090" s="30" t="s">
        <v>1624</v>
      </c>
      <c r="I1090" s="28" t="s">
        <v>1859</v>
      </c>
      <c r="J1090" s="20" t="s">
        <v>624</v>
      </c>
      <c r="K1090" s="33" t="s">
        <v>1860</v>
      </c>
      <c r="L1090" s="21">
        <v>43564</v>
      </c>
      <c r="M1090" s="15">
        <f t="shared" si="61"/>
        <v>19</v>
      </c>
      <c r="N1090" s="15">
        <f t="shared" si="63"/>
        <v>75.21</v>
      </c>
      <c r="XAH1090" s="23"/>
      <c r="XAI1090" s="23"/>
      <c r="XAJ1090" s="23"/>
      <c r="XAK1090" s="23"/>
      <c r="XAL1090" s="23"/>
      <c r="XAM1090" s="23"/>
      <c r="XAN1090" s="23"/>
      <c r="XAO1090" s="23"/>
      <c r="XAP1090" s="23"/>
      <c r="XAQ1090" s="23"/>
      <c r="XAR1090" s="23"/>
      <c r="XAS1090" s="23"/>
      <c r="XAT1090" s="23"/>
      <c r="XAU1090" s="23"/>
      <c r="XAV1090" s="23"/>
      <c r="XAW1090" s="23"/>
      <c r="XAX1090" s="23"/>
      <c r="XAY1090" s="23"/>
      <c r="XAZ1090" s="23"/>
      <c r="XBA1090" s="23"/>
      <c r="XBB1090" s="23"/>
      <c r="XBC1090" s="23"/>
      <c r="XBD1090" s="23"/>
      <c r="XBE1090" s="23"/>
      <c r="XBF1090" s="23"/>
      <c r="XBG1090" s="23"/>
      <c r="XBH1090" s="23"/>
      <c r="XBI1090" s="23"/>
      <c r="XBJ1090" s="23"/>
      <c r="XBK1090" s="23"/>
      <c r="XBL1090" s="23"/>
      <c r="XBM1090" s="23"/>
      <c r="XBN1090" s="23"/>
      <c r="XBO1090" s="23"/>
      <c r="XBP1090" s="23"/>
      <c r="XBQ1090" s="23"/>
      <c r="XBR1090" s="23"/>
      <c r="XBS1090" s="23"/>
      <c r="XBT1090" s="23"/>
      <c r="XBU1090" s="23"/>
      <c r="XBV1090" s="23"/>
      <c r="XBW1090" s="23"/>
      <c r="XBX1090" s="23"/>
      <c r="XBY1090" s="23"/>
      <c r="XBZ1090" s="23"/>
      <c r="XCA1090" s="23"/>
      <c r="XCB1090" s="23"/>
      <c r="XCC1090" s="23"/>
      <c r="XCD1090" s="23"/>
      <c r="XCE1090" s="23"/>
      <c r="XCF1090" s="23"/>
      <c r="XCG1090" s="23"/>
      <c r="XCH1090" s="23"/>
      <c r="XCI1090" s="23"/>
      <c r="XCJ1090" s="23"/>
      <c r="XCK1090" s="23"/>
      <c r="XCL1090" s="23"/>
      <c r="XCM1090" s="23"/>
      <c r="XCN1090" s="23"/>
      <c r="XCO1090" s="23"/>
      <c r="XCP1090" s="23"/>
      <c r="XCQ1090" s="23"/>
      <c r="XCR1090" s="23"/>
      <c r="XCS1090" s="23"/>
      <c r="XCT1090" s="23"/>
      <c r="XCU1090" s="23"/>
      <c r="XCV1090" s="23"/>
      <c r="XCW1090" s="26"/>
      <c r="XCX1090" s="26"/>
      <c r="XCY1090" s="26"/>
      <c r="XCZ1090" s="26"/>
      <c r="XDA1090" s="26"/>
      <c r="XDB1090" s="26"/>
      <c r="XDC1090" s="26"/>
      <c r="XDD1090" s="26"/>
      <c r="XDE1090" s="26"/>
      <c r="XDF1090" s="26"/>
      <c r="XDG1090" s="26"/>
      <c r="XDH1090" s="26"/>
      <c r="XDI1090" s="26"/>
      <c r="XDJ1090" s="26"/>
      <c r="XDK1090" s="26"/>
      <c r="XDL1090" s="26"/>
      <c r="XDM1090" s="26"/>
      <c r="XDN1090" s="26"/>
      <c r="XDO1090" s="26"/>
      <c r="XDP1090" s="26"/>
      <c r="XDQ1090" s="26"/>
      <c r="XDR1090" s="26"/>
      <c r="XDS1090" s="26"/>
      <c r="XDT1090" s="26"/>
      <c r="XDU1090" s="26"/>
      <c r="XDV1090" s="26"/>
      <c r="XDW1090" s="26"/>
      <c r="XDX1090" s="26"/>
      <c r="XDY1090" s="26"/>
      <c r="XDZ1090" s="26"/>
      <c r="XEA1090" s="26"/>
      <c r="XEB1090" s="26"/>
      <c r="XEC1090" s="26"/>
      <c r="XED1090" s="26"/>
      <c r="XEE1090" s="26"/>
      <c r="XEF1090" s="26"/>
      <c r="XEG1090" s="26"/>
      <c r="XEH1090" s="26"/>
      <c r="XEI1090" s="26"/>
      <c r="XEJ1090" s="26"/>
      <c r="XEK1090" s="26"/>
      <c r="XEL1090" s="26"/>
      <c r="XEM1090" s="26"/>
      <c r="XEN1090" s="26"/>
      <c r="XEO1090" s="26"/>
      <c r="XEP1090" s="26"/>
      <c r="XEQ1090" s="26"/>
      <c r="XER1090" s="26"/>
      <c r="XES1090" s="26"/>
      <c r="XET1090" s="26"/>
      <c r="XEU1090" s="26"/>
      <c r="XEV1090" s="26"/>
      <c r="XEW1090" s="26"/>
      <c r="XEX1090" s="26"/>
      <c r="XEY1090" s="26"/>
      <c r="XEZ1090" s="26"/>
      <c r="XFA1090" s="26"/>
    </row>
    <row r="1091" s="4" customFormat="1" ht="15" customHeight="1" spans="1:16381">
      <c r="A1091" s="15">
        <v>1087</v>
      </c>
      <c r="B1091" s="27" t="s">
        <v>620</v>
      </c>
      <c r="C1091" s="28" t="s">
        <v>1915</v>
      </c>
      <c r="D1091" s="29">
        <v>30000</v>
      </c>
      <c r="E1091" s="28" t="s">
        <v>1858</v>
      </c>
      <c r="F1091" s="31">
        <v>478.37</v>
      </c>
      <c r="G1091" s="30" t="s">
        <v>1914</v>
      </c>
      <c r="H1091" s="30" t="s">
        <v>1624</v>
      </c>
      <c r="I1091" s="28" t="s">
        <v>1859</v>
      </c>
      <c r="J1091" s="20" t="s">
        <v>624</v>
      </c>
      <c r="K1091" s="33" t="s">
        <v>1860</v>
      </c>
      <c r="L1091" s="15" t="s">
        <v>1624</v>
      </c>
      <c r="M1091" s="15">
        <f t="shared" si="61"/>
        <v>25</v>
      </c>
      <c r="N1091" s="15">
        <f t="shared" si="63"/>
        <v>1.58</v>
      </c>
      <c r="XAH1091" s="23"/>
      <c r="XAI1091" s="23"/>
      <c r="XAJ1091" s="23"/>
      <c r="XAK1091" s="23"/>
      <c r="XAL1091" s="23"/>
      <c r="XAM1091" s="23"/>
      <c r="XAN1091" s="23"/>
      <c r="XAO1091" s="23"/>
      <c r="XAP1091" s="23"/>
      <c r="XAQ1091" s="23"/>
      <c r="XAR1091" s="23"/>
      <c r="XAS1091" s="23"/>
      <c r="XAT1091" s="23"/>
      <c r="XAU1091" s="23"/>
      <c r="XAV1091" s="23"/>
      <c r="XAW1091" s="23"/>
      <c r="XAX1091" s="23"/>
      <c r="XAY1091" s="23"/>
      <c r="XAZ1091" s="23"/>
      <c r="XBA1091" s="23"/>
      <c r="XBB1091" s="23"/>
      <c r="XBC1091" s="23"/>
      <c r="XBD1091" s="23"/>
      <c r="XBE1091" s="23"/>
      <c r="XBF1091" s="23"/>
      <c r="XBG1091" s="23"/>
      <c r="XBH1091" s="23"/>
      <c r="XBI1091" s="23"/>
      <c r="XBJ1091" s="23"/>
      <c r="XBK1091" s="23"/>
      <c r="XBL1091" s="23"/>
      <c r="XBM1091" s="23"/>
      <c r="XBN1091" s="23"/>
      <c r="XBO1091" s="23"/>
      <c r="XBP1091" s="23"/>
      <c r="XBQ1091" s="23"/>
      <c r="XBR1091" s="23"/>
      <c r="XBS1091" s="23"/>
      <c r="XBT1091" s="23"/>
      <c r="XBU1091" s="23"/>
      <c r="XBV1091" s="23"/>
      <c r="XBW1091" s="23"/>
      <c r="XBX1091" s="23"/>
      <c r="XBY1091" s="23"/>
      <c r="XBZ1091" s="23"/>
      <c r="XCA1091" s="23"/>
      <c r="XCB1091" s="23"/>
      <c r="XCC1091" s="23"/>
      <c r="XCD1091" s="23"/>
      <c r="XCE1091" s="23"/>
      <c r="XCF1091" s="23"/>
      <c r="XCG1091" s="23"/>
      <c r="XCH1091" s="23"/>
      <c r="XCI1091" s="23"/>
      <c r="XCJ1091" s="23"/>
      <c r="XCK1091" s="23"/>
      <c r="XCL1091" s="23"/>
      <c r="XCM1091" s="23"/>
      <c r="XCN1091" s="23"/>
      <c r="XCO1091" s="23"/>
      <c r="XCP1091" s="23"/>
      <c r="XCQ1091" s="23"/>
      <c r="XCR1091" s="23"/>
      <c r="XCS1091" s="23"/>
      <c r="XCT1091" s="23"/>
      <c r="XCU1091" s="23"/>
      <c r="XCV1091" s="23"/>
      <c r="XCW1091" s="26"/>
      <c r="XCX1091" s="26"/>
      <c r="XCY1091" s="26"/>
      <c r="XCZ1091" s="26"/>
      <c r="XDA1091" s="26"/>
      <c r="XDB1091" s="26"/>
      <c r="XDC1091" s="26"/>
      <c r="XDD1091" s="26"/>
      <c r="XDE1091" s="26"/>
      <c r="XDF1091" s="26"/>
      <c r="XDG1091" s="26"/>
      <c r="XDH1091" s="26"/>
      <c r="XDI1091" s="26"/>
      <c r="XDJ1091" s="26"/>
      <c r="XDK1091" s="26"/>
      <c r="XDL1091" s="26"/>
      <c r="XDM1091" s="26"/>
      <c r="XDN1091" s="26"/>
      <c r="XDO1091" s="26"/>
      <c r="XDP1091" s="26"/>
      <c r="XDQ1091" s="26"/>
      <c r="XDR1091" s="26"/>
      <c r="XDS1091" s="26"/>
      <c r="XDT1091" s="26"/>
      <c r="XDU1091" s="26"/>
      <c r="XDV1091" s="26"/>
      <c r="XDW1091" s="26"/>
      <c r="XDX1091" s="26"/>
      <c r="XDY1091" s="26"/>
      <c r="XDZ1091" s="26"/>
      <c r="XEA1091" s="26"/>
      <c r="XEB1091" s="26"/>
      <c r="XEC1091" s="26"/>
      <c r="XED1091" s="26"/>
      <c r="XEE1091" s="26"/>
      <c r="XEF1091" s="26"/>
      <c r="XEG1091" s="26"/>
      <c r="XEH1091" s="26"/>
      <c r="XEI1091" s="26"/>
      <c r="XEJ1091" s="26"/>
      <c r="XEK1091" s="26"/>
      <c r="XEL1091" s="26"/>
      <c r="XEM1091" s="26"/>
      <c r="XEN1091" s="26"/>
      <c r="XEO1091" s="26"/>
      <c r="XEP1091" s="26"/>
      <c r="XEQ1091" s="26"/>
      <c r="XER1091" s="26"/>
      <c r="XES1091" s="26"/>
      <c r="XET1091" s="26"/>
      <c r="XEU1091" s="26"/>
      <c r="XEV1091" s="26"/>
      <c r="XEW1091" s="26"/>
      <c r="XEX1091" s="26"/>
      <c r="XEY1091" s="26"/>
      <c r="XEZ1091" s="26"/>
      <c r="XFA1091" s="26"/>
    </row>
    <row r="1092" s="4" customFormat="1" ht="15" customHeight="1" spans="1:16381">
      <c r="A1092" s="15">
        <v>1088</v>
      </c>
      <c r="B1092" s="27" t="s">
        <v>620</v>
      </c>
      <c r="C1092" s="28" t="s">
        <v>1915</v>
      </c>
      <c r="D1092" s="29">
        <v>30000</v>
      </c>
      <c r="E1092" s="28" t="s">
        <v>1858</v>
      </c>
      <c r="F1092" s="29">
        <v>9521.63</v>
      </c>
      <c r="G1092" s="30" t="s">
        <v>1914</v>
      </c>
      <c r="H1092" s="30" t="s">
        <v>1624</v>
      </c>
      <c r="I1092" s="28" t="s">
        <v>1859</v>
      </c>
      <c r="J1092" s="20" t="s">
        <v>624</v>
      </c>
      <c r="K1092" s="33" t="s">
        <v>1860</v>
      </c>
      <c r="L1092" s="15" t="s">
        <v>1624</v>
      </c>
      <c r="M1092" s="15">
        <f t="shared" si="61"/>
        <v>25</v>
      </c>
      <c r="N1092" s="15">
        <f t="shared" si="63"/>
        <v>31.41</v>
      </c>
      <c r="XAH1092" s="23"/>
      <c r="XAI1092" s="23"/>
      <c r="XAJ1092" s="23"/>
      <c r="XAK1092" s="23"/>
      <c r="XAL1092" s="23"/>
      <c r="XAM1092" s="23"/>
      <c r="XAN1092" s="23"/>
      <c r="XAO1092" s="23"/>
      <c r="XAP1092" s="23"/>
      <c r="XAQ1092" s="23"/>
      <c r="XAR1092" s="23"/>
      <c r="XAS1092" s="23"/>
      <c r="XAT1092" s="23"/>
      <c r="XAU1092" s="23"/>
      <c r="XAV1092" s="23"/>
      <c r="XAW1092" s="23"/>
      <c r="XAX1092" s="23"/>
      <c r="XAY1092" s="23"/>
      <c r="XAZ1092" s="23"/>
      <c r="XBA1092" s="23"/>
      <c r="XBB1092" s="23"/>
      <c r="XBC1092" s="23"/>
      <c r="XBD1092" s="23"/>
      <c r="XBE1092" s="23"/>
      <c r="XBF1092" s="23"/>
      <c r="XBG1092" s="23"/>
      <c r="XBH1092" s="23"/>
      <c r="XBI1092" s="23"/>
      <c r="XBJ1092" s="23"/>
      <c r="XBK1092" s="23"/>
      <c r="XBL1092" s="23"/>
      <c r="XBM1092" s="23"/>
      <c r="XBN1092" s="23"/>
      <c r="XBO1092" s="23"/>
      <c r="XBP1092" s="23"/>
      <c r="XBQ1092" s="23"/>
      <c r="XBR1092" s="23"/>
      <c r="XBS1092" s="23"/>
      <c r="XBT1092" s="23"/>
      <c r="XBU1092" s="23"/>
      <c r="XBV1092" s="23"/>
      <c r="XBW1092" s="23"/>
      <c r="XBX1092" s="23"/>
      <c r="XBY1092" s="23"/>
      <c r="XBZ1092" s="23"/>
      <c r="XCA1092" s="23"/>
      <c r="XCB1092" s="23"/>
      <c r="XCC1092" s="23"/>
      <c r="XCD1092" s="23"/>
      <c r="XCE1092" s="23"/>
      <c r="XCF1092" s="23"/>
      <c r="XCG1092" s="23"/>
      <c r="XCH1092" s="23"/>
      <c r="XCI1092" s="23"/>
      <c r="XCJ1092" s="23"/>
      <c r="XCK1092" s="23"/>
      <c r="XCL1092" s="23"/>
      <c r="XCM1092" s="23"/>
      <c r="XCN1092" s="23"/>
      <c r="XCO1092" s="23"/>
      <c r="XCP1092" s="23"/>
      <c r="XCQ1092" s="23"/>
      <c r="XCR1092" s="23"/>
      <c r="XCS1092" s="23"/>
      <c r="XCT1092" s="23"/>
      <c r="XCU1092" s="23"/>
      <c r="XCV1092" s="23"/>
      <c r="XCW1092" s="26"/>
      <c r="XCX1092" s="26"/>
      <c r="XCY1092" s="26"/>
      <c r="XCZ1092" s="26"/>
      <c r="XDA1092" s="26"/>
      <c r="XDB1092" s="26"/>
      <c r="XDC1092" s="26"/>
      <c r="XDD1092" s="26"/>
      <c r="XDE1092" s="26"/>
      <c r="XDF1092" s="26"/>
      <c r="XDG1092" s="26"/>
      <c r="XDH1092" s="26"/>
      <c r="XDI1092" s="26"/>
      <c r="XDJ1092" s="26"/>
      <c r="XDK1092" s="26"/>
      <c r="XDL1092" s="26"/>
      <c r="XDM1092" s="26"/>
      <c r="XDN1092" s="26"/>
      <c r="XDO1092" s="26"/>
      <c r="XDP1092" s="26"/>
      <c r="XDQ1092" s="26"/>
      <c r="XDR1092" s="26"/>
      <c r="XDS1092" s="26"/>
      <c r="XDT1092" s="26"/>
      <c r="XDU1092" s="26"/>
      <c r="XDV1092" s="26"/>
      <c r="XDW1092" s="26"/>
      <c r="XDX1092" s="26"/>
      <c r="XDY1092" s="26"/>
      <c r="XDZ1092" s="26"/>
      <c r="XEA1092" s="26"/>
      <c r="XEB1092" s="26"/>
      <c r="XEC1092" s="26"/>
      <c r="XED1092" s="26"/>
      <c r="XEE1092" s="26"/>
      <c r="XEF1092" s="26"/>
      <c r="XEG1092" s="26"/>
      <c r="XEH1092" s="26"/>
      <c r="XEI1092" s="26"/>
      <c r="XEJ1092" s="26"/>
      <c r="XEK1092" s="26"/>
      <c r="XEL1092" s="26"/>
      <c r="XEM1092" s="26"/>
      <c r="XEN1092" s="26"/>
      <c r="XEO1092" s="26"/>
      <c r="XEP1092" s="26"/>
      <c r="XEQ1092" s="26"/>
      <c r="XER1092" s="26"/>
      <c r="XES1092" s="26"/>
      <c r="XET1092" s="26"/>
      <c r="XEU1092" s="26"/>
      <c r="XEV1092" s="26"/>
      <c r="XEW1092" s="26"/>
      <c r="XEX1092" s="26"/>
      <c r="XEY1092" s="26"/>
      <c r="XEZ1092" s="26"/>
      <c r="XFA1092" s="26"/>
    </row>
    <row r="1093" s="4" customFormat="1" ht="15" customHeight="1" spans="1:16381">
      <c r="A1093" s="15">
        <v>1089</v>
      </c>
      <c r="B1093" s="27" t="s">
        <v>620</v>
      </c>
      <c r="C1093" s="28" t="s">
        <v>1915</v>
      </c>
      <c r="D1093" s="29">
        <v>30000</v>
      </c>
      <c r="E1093" s="28" t="s">
        <v>1858</v>
      </c>
      <c r="F1093" s="29">
        <v>20000</v>
      </c>
      <c r="G1093" s="30" t="s">
        <v>1914</v>
      </c>
      <c r="H1093" s="30" t="s">
        <v>1624</v>
      </c>
      <c r="I1093" s="28" t="s">
        <v>1859</v>
      </c>
      <c r="J1093" s="20" t="s">
        <v>624</v>
      </c>
      <c r="K1093" s="33" t="s">
        <v>1860</v>
      </c>
      <c r="L1093" s="15" t="s">
        <v>1624</v>
      </c>
      <c r="M1093" s="15">
        <f t="shared" si="61"/>
        <v>25</v>
      </c>
      <c r="N1093" s="15">
        <f t="shared" si="63"/>
        <v>65.97</v>
      </c>
      <c r="XAH1093" s="23"/>
      <c r="XAI1093" s="23"/>
      <c r="XAJ1093" s="23"/>
      <c r="XAK1093" s="23"/>
      <c r="XAL1093" s="23"/>
      <c r="XAM1093" s="23"/>
      <c r="XAN1093" s="23"/>
      <c r="XAO1093" s="23"/>
      <c r="XAP1093" s="23"/>
      <c r="XAQ1093" s="23"/>
      <c r="XAR1093" s="23"/>
      <c r="XAS1093" s="23"/>
      <c r="XAT1093" s="23"/>
      <c r="XAU1093" s="23"/>
      <c r="XAV1093" s="23"/>
      <c r="XAW1093" s="23"/>
      <c r="XAX1093" s="23"/>
      <c r="XAY1093" s="23"/>
      <c r="XAZ1093" s="23"/>
      <c r="XBA1093" s="23"/>
      <c r="XBB1093" s="23"/>
      <c r="XBC1093" s="23"/>
      <c r="XBD1093" s="23"/>
      <c r="XBE1093" s="23"/>
      <c r="XBF1093" s="23"/>
      <c r="XBG1093" s="23"/>
      <c r="XBH1093" s="23"/>
      <c r="XBI1093" s="23"/>
      <c r="XBJ1093" s="23"/>
      <c r="XBK1093" s="23"/>
      <c r="XBL1093" s="23"/>
      <c r="XBM1093" s="23"/>
      <c r="XBN1093" s="23"/>
      <c r="XBO1093" s="23"/>
      <c r="XBP1093" s="23"/>
      <c r="XBQ1093" s="23"/>
      <c r="XBR1093" s="23"/>
      <c r="XBS1093" s="23"/>
      <c r="XBT1093" s="23"/>
      <c r="XBU1093" s="23"/>
      <c r="XBV1093" s="23"/>
      <c r="XBW1093" s="23"/>
      <c r="XBX1093" s="23"/>
      <c r="XBY1093" s="23"/>
      <c r="XBZ1093" s="23"/>
      <c r="XCA1093" s="23"/>
      <c r="XCB1093" s="23"/>
      <c r="XCC1093" s="23"/>
      <c r="XCD1093" s="23"/>
      <c r="XCE1093" s="23"/>
      <c r="XCF1093" s="23"/>
      <c r="XCG1093" s="23"/>
      <c r="XCH1093" s="23"/>
      <c r="XCI1093" s="23"/>
      <c r="XCJ1093" s="23"/>
      <c r="XCK1093" s="23"/>
      <c r="XCL1093" s="23"/>
      <c r="XCM1093" s="23"/>
      <c r="XCN1093" s="23"/>
      <c r="XCO1093" s="23"/>
      <c r="XCP1093" s="23"/>
      <c r="XCQ1093" s="23"/>
      <c r="XCR1093" s="23"/>
      <c r="XCS1093" s="23"/>
      <c r="XCT1093" s="23"/>
      <c r="XCU1093" s="23"/>
      <c r="XCV1093" s="23"/>
      <c r="XCW1093" s="26"/>
      <c r="XCX1093" s="26"/>
      <c r="XCY1093" s="26"/>
      <c r="XCZ1093" s="26"/>
      <c r="XDA1093" s="26"/>
      <c r="XDB1093" s="26"/>
      <c r="XDC1093" s="26"/>
      <c r="XDD1093" s="26"/>
      <c r="XDE1093" s="26"/>
      <c r="XDF1093" s="26"/>
      <c r="XDG1093" s="26"/>
      <c r="XDH1093" s="26"/>
      <c r="XDI1093" s="26"/>
      <c r="XDJ1093" s="26"/>
      <c r="XDK1093" s="26"/>
      <c r="XDL1093" s="26"/>
      <c r="XDM1093" s="26"/>
      <c r="XDN1093" s="26"/>
      <c r="XDO1093" s="26"/>
      <c r="XDP1093" s="26"/>
      <c r="XDQ1093" s="26"/>
      <c r="XDR1093" s="26"/>
      <c r="XDS1093" s="26"/>
      <c r="XDT1093" s="26"/>
      <c r="XDU1093" s="26"/>
      <c r="XDV1093" s="26"/>
      <c r="XDW1093" s="26"/>
      <c r="XDX1093" s="26"/>
      <c r="XDY1093" s="26"/>
      <c r="XDZ1093" s="26"/>
      <c r="XEA1093" s="26"/>
      <c r="XEB1093" s="26"/>
      <c r="XEC1093" s="26"/>
      <c r="XED1093" s="26"/>
      <c r="XEE1093" s="26"/>
      <c r="XEF1093" s="26"/>
      <c r="XEG1093" s="26"/>
      <c r="XEH1093" s="26"/>
      <c r="XEI1093" s="26"/>
      <c r="XEJ1093" s="26"/>
      <c r="XEK1093" s="26"/>
      <c r="XEL1093" s="26"/>
      <c r="XEM1093" s="26"/>
      <c r="XEN1093" s="26"/>
      <c r="XEO1093" s="26"/>
      <c r="XEP1093" s="26"/>
      <c r="XEQ1093" s="26"/>
      <c r="XER1093" s="26"/>
      <c r="XES1093" s="26"/>
      <c r="XET1093" s="26"/>
      <c r="XEU1093" s="26"/>
      <c r="XEV1093" s="26"/>
      <c r="XEW1093" s="26"/>
      <c r="XEX1093" s="26"/>
      <c r="XEY1093" s="26"/>
      <c r="XEZ1093" s="26"/>
      <c r="XFA1093" s="26"/>
    </row>
    <row r="1094" s="4" customFormat="1" ht="15" customHeight="1" spans="1:16381">
      <c r="A1094" s="15">
        <v>1090</v>
      </c>
      <c r="B1094" s="27" t="s">
        <v>620</v>
      </c>
      <c r="C1094" s="28" t="s">
        <v>1916</v>
      </c>
      <c r="D1094" s="29">
        <v>30000</v>
      </c>
      <c r="E1094" s="28" t="s">
        <v>1858</v>
      </c>
      <c r="F1094" s="29">
        <v>30000</v>
      </c>
      <c r="G1094" s="30" t="s">
        <v>1917</v>
      </c>
      <c r="H1094" s="30" t="s">
        <v>1626</v>
      </c>
      <c r="I1094" s="28" t="s">
        <v>1859</v>
      </c>
      <c r="J1094" s="20" t="s">
        <v>624</v>
      </c>
      <c r="K1094" s="33" t="s">
        <v>1860</v>
      </c>
      <c r="L1094" s="21">
        <v>43569</v>
      </c>
      <c r="M1094" s="15">
        <f t="shared" si="61"/>
        <v>24</v>
      </c>
      <c r="N1094" s="15">
        <f t="shared" si="63"/>
        <v>95</v>
      </c>
      <c r="XAH1094" s="23"/>
      <c r="XAI1094" s="23"/>
      <c r="XAJ1094" s="23"/>
      <c r="XAK1094" s="23"/>
      <c r="XAL1094" s="23"/>
      <c r="XAM1094" s="23"/>
      <c r="XAN1094" s="23"/>
      <c r="XAO1094" s="23"/>
      <c r="XAP1094" s="23"/>
      <c r="XAQ1094" s="23"/>
      <c r="XAR1094" s="23"/>
      <c r="XAS1094" s="23"/>
      <c r="XAT1094" s="23"/>
      <c r="XAU1094" s="23"/>
      <c r="XAV1094" s="23"/>
      <c r="XAW1094" s="23"/>
      <c r="XAX1094" s="23"/>
      <c r="XAY1094" s="23"/>
      <c r="XAZ1094" s="23"/>
      <c r="XBA1094" s="23"/>
      <c r="XBB1094" s="23"/>
      <c r="XBC1094" s="23"/>
      <c r="XBD1094" s="23"/>
      <c r="XBE1094" s="23"/>
      <c r="XBF1094" s="23"/>
      <c r="XBG1094" s="23"/>
      <c r="XBH1094" s="23"/>
      <c r="XBI1094" s="23"/>
      <c r="XBJ1094" s="23"/>
      <c r="XBK1094" s="23"/>
      <c r="XBL1094" s="23"/>
      <c r="XBM1094" s="23"/>
      <c r="XBN1094" s="23"/>
      <c r="XBO1094" s="23"/>
      <c r="XBP1094" s="23"/>
      <c r="XBQ1094" s="23"/>
      <c r="XBR1094" s="23"/>
      <c r="XBS1094" s="23"/>
      <c r="XBT1094" s="23"/>
      <c r="XBU1094" s="23"/>
      <c r="XBV1094" s="23"/>
      <c r="XBW1094" s="23"/>
      <c r="XBX1094" s="23"/>
      <c r="XBY1094" s="23"/>
      <c r="XBZ1094" s="23"/>
      <c r="XCA1094" s="23"/>
      <c r="XCB1094" s="23"/>
      <c r="XCC1094" s="23"/>
      <c r="XCD1094" s="23"/>
      <c r="XCE1094" s="23"/>
      <c r="XCF1094" s="23"/>
      <c r="XCG1094" s="23"/>
      <c r="XCH1094" s="23"/>
      <c r="XCI1094" s="23"/>
      <c r="XCJ1094" s="23"/>
      <c r="XCK1094" s="23"/>
      <c r="XCL1094" s="23"/>
      <c r="XCM1094" s="23"/>
      <c r="XCN1094" s="23"/>
      <c r="XCO1094" s="23"/>
      <c r="XCP1094" s="23"/>
      <c r="XCQ1094" s="23"/>
      <c r="XCR1094" s="23"/>
      <c r="XCS1094" s="23"/>
      <c r="XCT1094" s="23"/>
      <c r="XCU1094" s="23"/>
      <c r="XCV1094" s="23"/>
      <c r="XCW1094" s="26"/>
      <c r="XCX1094" s="26"/>
      <c r="XCY1094" s="26"/>
      <c r="XCZ1094" s="26"/>
      <c r="XDA1094" s="26"/>
      <c r="XDB1094" s="26"/>
      <c r="XDC1094" s="26"/>
      <c r="XDD1094" s="26"/>
      <c r="XDE1094" s="26"/>
      <c r="XDF1094" s="26"/>
      <c r="XDG1094" s="26"/>
      <c r="XDH1094" s="26"/>
      <c r="XDI1094" s="26"/>
      <c r="XDJ1094" s="26"/>
      <c r="XDK1094" s="26"/>
      <c r="XDL1094" s="26"/>
      <c r="XDM1094" s="26"/>
      <c r="XDN1094" s="26"/>
      <c r="XDO1094" s="26"/>
      <c r="XDP1094" s="26"/>
      <c r="XDQ1094" s="26"/>
      <c r="XDR1094" s="26"/>
      <c r="XDS1094" s="26"/>
      <c r="XDT1094" s="26"/>
      <c r="XDU1094" s="26"/>
      <c r="XDV1094" s="26"/>
      <c r="XDW1094" s="26"/>
      <c r="XDX1094" s="26"/>
      <c r="XDY1094" s="26"/>
      <c r="XDZ1094" s="26"/>
      <c r="XEA1094" s="26"/>
      <c r="XEB1094" s="26"/>
      <c r="XEC1094" s="26"/>
      <c r="XED1094" s="26"/>
      <c r="XEE1094" s="26"/>
      <c r="XEF1094" s="26"/>
      <c r="XEG1094" s="26"/>
      <c r="XEH1094" s="26"/>
      <c r="XEI1094" s="26"/>
      <c r="XEJ1094" s="26"/>
      <c r="XEK1094" s="26"/>
      <c r="XEL1094" s="26"/>
      <c r="XEM1094" s="26"/>
      <c r="XEN1094" s="26"/>
      <c r="XEO1094" s="26"/>
      <c r="XEP1094" s="26"/>
      <c r="XEQ1094" s="26"/>
      <c r="XER1094" s="26"/>
      <c r="XES1094" s="26"/>
      <c r="XET1094" s="26"/>
      <c r="XEU1094" s="26"/>
      <c r="XEV1094" s="26"/>
      <c r="XEW1094" s="26"/>
      <c r="XEX1094" s="26"/>
      <c r="XEY1094" s="26"/>
      <c r="XEZ1094" s="26"/>
      <c r="XFA1094" s="26"/>
    </row>
    <row r="1095" s="4" customFormat="1" ht="15" customHeight="1" spans="1:16381">
      <c r="A1095" s="15">
        <v>1091</v>
      </c>
      <c r="B1095" s="27" t="s">
        <v>620</v>
      </c>
      <c r="C1095" s="28" t="s">
        <v>1918</v>
      </c>
      <c r="D1095" s="29">
        <v>50000</v>
      </c>
      <c r="E1095" s="28" t="s">
        <v>1858</v>
      </c>
      <c r="F1095" s="29">
        <v>50000</v>
      </c>
      <c r="G1095" s="30" t="s">
        <v>1919</v>
      </c>
      <c r="H1095" s="30" t="s">
        <v>1920</v>
      </c>
      <c r="I1095" s="28" t="s">
        <v>1859</v>
      </c>
      <c r="J1095" s="20" t="s">
        <v>624</v>
      </c>
      <c r="K1095" s="33" t="s">
        <v>1860</v>
      </c>
      <c r="L1095" s="21">
        <v>43561</v>
      </c>
      <c r="M1095" s="15">
        <f t="shared" si="61"/>
        <v>16</v>
      </c>
      <c r="N1095" s="15">
        <f t="shared" si="63"/>
        <v>105.55</v>
      </c>
      <c r="XAH1095" s="23"/>
      <c r="XAI1095" s="23"/>
      <c r="XAJ1095" s="23"/>
      <c r="XAK1095" s="23"/>
      <c r="XAL1095" s="23"/>
      <c r="XAM1095" s="23"/>
      <c r="XAN1095" s="23"/>
      <c r="XAO1095" s="23"/>
      <c r="XAP1095" s="23"/>
      <c r="XAQ1095" s="23"/>
      <c r="XAR1095" s="23"/>
      <c r="XAS1095" s="23"/>
      <c r="XAT1095" s="23"/>
      <c r="XAU1095" s="23"/>
      <c r="XAV1095" s="23"/>
      <c r="XAW1095" s="23"/>
      <c r="XAX1095" s="23"/>
      <c r="XAY1095" s="23"/>
      <c r="XAZ1095" s="23"/>
      <c r="XBA1095" s="23"/>
      <c r="XBB1095" s="23"/>
      <c r="XBC1095" s="23"/>
      <c r="XBD1095" s="23"/>
      <c r="XBE1095" s="23"/>
      <c r="XBF1095" s="23"/>
      <c r="XBG1095" s="23"/>
      <c r="XBH1095" s="23"/>
      <c r="XBI1095" s="23"/>
      <c r="XBJ1095" s="23"/>
      <c r="XBK1095" s="23"/>
      <c r="XBL1095" s="23"/>
      <c r="XBM1095" s="23"/>
      <c r="XBN1095" s="23"/>
      <c r="XBO1095" s="23"/>
      <c r="XBP1095" s="23"/>
      <c r="XBQ1095" s="23"/>
      <c r="XBR1095" s="23"/>
      <c r="XBS1095" s="23"/>
      <c r="XBT1095" s="23"/>
      <c r="XBU1095" s="23"/>
      <c r="XBV1095" s="23"/>
      <c r="XBW1095" s="23"/>
      <c r="XBX1095" s="23"/>
      <c r="XBY1095" s="23"/>
      <c r="XBZ1095" s="23"/>
      <c r="XCA1095" s="23"/>
      <c r="XCB1095" s="23"/>
      <c r="XCC1095" s="23"/>
      <c r="XCD1095" s="23"/>
      <c r="XCE1095" s="23"/>
      <c r="XCF1095" s="23"/>
      <c r="XCG1095" s="23"/>
      <c r="XCH1095" s="23"/>
      <c r="XCI1095" s="23"/>
      <c r="XCJ1095" s="23"/>
      <c r="XCK1095" s="23"/>
      <c r="XCL1095" s="23"/>
      <c r="XCM1095" s="23"/>
      <c r="XCN1095" s="23"/>
      <c r="XCO1095" s="23"/>
      <c r="XCP1095" s="23"/>
      <c r="XCQ1095" s="23"/>
      <c r="XCR1095" s="23"/>
      <c r="XCS1095" s="23"/>
      <c r="XCT1095" s="23"/>
      <c r="XCU1095" s="23"/>
      <c r="XCV1095" s="23"/>
      <c r="XCW1095" s="26"/>
      <c r="XCX1095" s="26"/>
      <c r="XCY1095" s="26"/>
      <c r="XCZ1095" s="26"/>
      <c r="XDA1095" s="26"/>
      <c r="XDB1095" s="26"/>
      <c r="XDC1095" s="26"/>
      <c r="XDD1095" s="26"/>
      <c r="XDE1095" s="26"/>
      <c r="XDF1095" s="26"/>
      <c r="XDG1095" s="26"/>
      <c r="XDH1095" s="26"/>
      <c r="XDI1095" s="26"/>
      <c r="XDJ1095" s="26"/>
      <c r="XDK1095" s="26"/>
      <c r="XDL1095" s="26"/>
      <c r="XDM1095" s="26"/>
      <c r="XDN1095" s="26"/>
      <c r="XDO1095" s="26"/>
      <c r="XDP1095" s="26"/>
      <c r="XDQ1095" s="26"/>
      <c r="XDR1095" s="26"/>
      <c r="XDS1095" s="26"/>
      <c r="XDT1095" s="26"/>
      <c r="XDU1095" s="26"/>
      <c r="XDV1095" s="26"/>
      <c r="XDW1095" s="26"/>
      <c r="XDX1095" s="26"/>
      <c r="XDY1095" s="26"/>
      <c r="XDZ1095" s="26"/>
      <c r="XEA1095" s="26"/>
      <c r="XEB1095" s="26"/>
      <c r="XEC1095" s="26"/>
      <c r="XED1095" s="26"/>
      <c r="XEE1095" s="26"/>
      <c r="XEF1095" s="26"/>
      <c r="XEG1095" s="26"/>
      <c r="XEH1095" s="26"/>
      <c r="XEI1095" s="26"/>
      <c r="XEJ1095" s="26"/>
      <c r="XEK1095" s="26"/>
      <c r="XEL1095" s="26"/>
      <c r="XEM1095" s="26"/>
      <c r="XEN1095" s="26"/>
      <c r="XEO1095" s="26"/>
      <c r="XEP1095" s="26"/>
      <c r="XEQ1095" s="26"/>
      <c r="XER1095" s="26"/>
      <c r="XES1095" s="26"/>
      <c r="XET1095" s="26"/>
      <c r="XEU1095" s="26"/>
      <c r="XEV1095" s="26"/>
      <c r="XEW1095" s="26"/>
      <c r="XEX1095" s="26"/>
      <c r="XEY1095" s="26"/>
      <c r="XEZ1095" s="26"/>
      <c r="XFA1095" s="26"/>
    </row>
    <row r="1096" s="4" customFormat="1" ht="15" customHeight="1" spans="1:16381">
      <c r="A1096" s="15">
        <v>1092</v>
      </c>
      <c r="B1096" s="27" t="s">
        <v>620</v>
      </c>
      <c r="C1096" s="28" t="s">
        <v>1921</v>
      </c>
      <c r="D1096" s="29">
        <v>50000</v>
      </c>
      <c r="E1096" s="28" t="s">
        <v>1858</v>
      </c>
      <c r="F1096" s="29">
        <v>50000</v>
      </c>
      <c r="G1096" s="30" t="s">
        <v>1922</v>
      </c>
      <c r="H1096" s="30" t="s">
        <v>1923</v>
      </c>
      <c r="I1096" s="28" t="s">
        <v>1859</v>
      </c>
      <c r="J1096" s="20" t="s">
        <v>624</v>
      </c>
      <c r="K1096" s="33" t="s">
        <v>1860</v>
      </c>
      <c r="L1096" s="21">
        <v>43578</v>
      </c>
      <c r="M1096" s="15">
        <f t="shared" si="61"/>
        <v>33</v>
      </c>
      <c r="N1096" s="15">
        <f t="shared" si="63"/>
        <v>217.71</v>
      </c>
      <c r="XAH1096" s="23"/>
      <c r="XAI1096" s="23"/>
      <c r="XAJ1096" s="23"/>
      <c r="XAK1096" s="23"/>
      <c r="XAL1096" s="23"/>
      <c r="XAM1096" s="23"/>
      <c r="XAN1096" s="23"/>
      <c r="XAO1096" s="23"/>
      <c r="XAP1096" s="23"/>
      <c r="XAQ1096" s="23"/>
      <c r="XAR1096" s="23"/>
      <c r="XAS1096" s="23"/>
      <c r="XAT1096" s="23"/>
      <c r="XAU1096" s="23"/>
      <c r="XAV1096" s="23"/>
      <c r="XAW1096" s="23"/>
      <c r="XAX1096" s="23"/>
      <c r="XAY1096" s="23"/>
      <c r="XAZ1096" s="23"/>
      <c r="XBA1096" s="23"/>
      <c r="XBB1096" s="23"/>
      <c r="XBC1096" s="23"/>
      <c r="XBD1096" s="23"/>
      <c r="XBE1096" s="23"/>
      <c r="XBF1096" s="23"/>
      <c r="XBG1096" s="23"/>
      <c r="XBH1096" s="23"/>
      <c r="XBI1096" s="23"/>
      <c r="XBJ1096" s="23"/>
      <c r="XBK1096" s="23"/>
      <c r="XBL1096" s="23"/>
      <c r="XBM1096" s="23"/>
      <c r="XBN1096" s="23"/>
      <c r="XBO1096" s="23"/>
      <c r="XBP1096" s="23"/>
      <c r="XBQ1096" s="23"/>
      <c r="XBR1096" s="23"/>
      <c r="XBS1096" s="23"/>
      <c r="XBT1096" s="23"/>
      <c r="XBU1096" s="23"/>
      <c r="XBV1096" s="23"/>
      <c r="XBW1096" s="23"/>
      <c r="XBX1096" s="23"/>
      <c r="XBY1096" s="23"/>
      <c r="XBZ1096" s="23"/>
      <c r="XCA1096" s="23"/>
      <c r="XCB1096" s="23"/>
      <c r="XCC1096" s="23"/>
      <c r="XCD1096" s="23"/>
      <c r="XCE1096" s="23"/>
      <c r="XCF1096" s="23"/>
      <c r="XCG1096" s="23"/>
      <c r="XCH1096" s="23"/>
      <c r="XCI1096" s="23"/>
      <c r="XCJ1096" s="23"/>
      <c r="XCK1096" s="23"/>
      <c r="XCL1096" s="23"/>
      <c r="XCM1096" s="23"/>
      <c r="XCN1096" s="23"/>
      <c r="XCO1096" s="23"/>
      <c r="XCP1096" s="23"/>
      <c r="XCQ1096" s="23"/>
      <c r="XCR1096" s="23"/>
      <c r="XCS1096" s="23"/>
      <c r="XCT1096" s="23"/>
      <c r="XCU1096" s="23"/>
      <c r="XCV1096" s="23"/>
      <c r="XCW1096" s="26"/>
      <c r="XCX1096" s="26"/>
      <c r="XCY1096" s="26"/>
      <c r="XCZ1096" s="26"/>
      <c r="XDA1096" s="26"/>
      <c r="XDB1096" s="26"/>
      <c r="XDC1096" s="26"/>
      <c r="XDD1096" s="26"/>
      <c r="XDE1096" s="26"/>
      <c r="XDF1096" s="26"/>
      <c r="XDG1096" s="26"/>
      <c r="XDH1096" s="26"/>
      <c r="XDI1096" s="26"/>
      <c r="XDJ1096" s="26"/>
      <c r="XDK1096" s="26"/>
      <c r="XDL1096" s="26"/>
      <c r="XDM1096" s="26"/>
      <c r="XDN1096" s="26"/>
      <c r="XDO1096" s="26"/>
      <c r="XDP1096" s="26"/>
      <c r="XDQ1096" s="26"/>
      <c r="XDR1096" s="26"/>
      <c r="XDS1096" s="26"/>
      <c r="XDT1096" s="26"/>
      <c r="XDU1096" s="26"/>
      <c r="XDV1096" s="26"/>
      <c r="XDW1096" s="26"/>
      <c r="XDX1096" s="26"/>
      <c r="XDY1096" s="26"/>
      <c r="XDZ1096" s="26"/>
      <c r="XEA1096" s="26"/>
      <c r="XEB1096" s="26"/>
      <c r="XEC1096" s="26"/>
      <c r="XED1096" s="26"/>
      <c r="XEE1096" s="26"/>
      <c r="XEF1096" s="26"/>
      <c r="XEG1096" s="26"/>
      <c r="XEH1096" s="26"/>
      <c r="XEI1096" s="26"/>
      <c r="XEJ1096" s="26"/>
      <c r="XEK1096" s="26"/>
      <c r="XEL1096" s="26"/>
      <c r="XEM1096" s="26"/>
      <c r="XEN1096" s="26"/>
      <c r="XEO1096" s="26"/>
      <c r="XEP1096" s="26"/>
      <c r="XEQ1096" s="26"/>
      <c r="XER1096" s="26"/>
      <c r="XES1096" s="26"/>
      <c r="XET1096" s="26"/>
      <c r="XEU1096" s="26"/>
      <c r="XEV1096" s="26"/>
      <c r="XEW1096" s="26"/>
      <c r="XEX1096" s="26"/>
      <c r="XEY1096" s="26"/>
      <c r="XEZ1096" s="26"/>
      <c r="XFA1096" s="26"/>
    </row>
    <row r="1097" s="4" customFormat="1" ht="15" customHeight="1" spans="1:16381">
      <c r="A1097" s="15">
        <v>1093</v>
      </c>
      <c r="B1097" s="27" t="s">
        <v>620</v>
      </c>
      <c r="C1097" s="28" t="s">
        <v>1924</v>
      </c>
      <c r="D1097" s="29">
        <v>50000</v>
      </c>
      <c r="E1097" s="28" t="s">
        <v>1858</v>
      </c>
      <c r="F1097" s="29">
        <v>2020.03</v>
      </c>
      <c r="G1097" s="30" t="s">
        <v>1925</v>
      </c>
      <c r="H1097" s="30" t="s">
        <v>1631</v>
      </c>
      <c r="I1097" s="28" t="s">
        <v>1859</v>
      </c>
      <c r="J1097" s="20" t="s">
        <v>624</v>
      </c>
      <c r="K1097" s="33" t="s">
        <v>1860</v>
      </c>
      <c r="L1097" s="15" t="s">
        <v>1631</v>
      </c>
      <c r="M1097" s="15">
        <f t="shared" si="61"/>
        <v>32</v>
      </c>
      <c r="N1097" s="15">
        <f t="shared" si="63"/>
        <v>8.53</v>
      </c>
      <c r="XAH1097" s="23"/>
      <c r="XAI1097" s="23"/>
      <c r="XAJ1097" s="23"/>
      <c r="XAK1097" s="23"/>
      <c r="XAL1097" s="23"/>
      <c r="XAM1097" s="23"/>
      <c r="XAN1097" s="23"/>
      <c r="XAO1097" s="23"/>
      <c r="XAP1097" s="23"/>
      <c r="XAQ1097" s="23"/>
      <c r="XAR1097" s="23"/>
      <c r="XAS1097" s="23"/>
      <c r="XAT1097" s="23"/>
      <c r="XAU1097" s="23"/>
      <c r="XAV1097" s="23"/>
      <c r="XAW1097" s="23"/>
      <c r="XAX1097" s="23"/>
      <c r="XAY1097" s="23"/>
      <c r="XAZ1097" s="23"/>
      <c r="XBA1097" s="23"/>
      <c r="XBB1097" s="23"/>
      <c r="XBC1097" s="23"/>
      <c r="XBD1097" s="23"/>
      <c r="XBE1097" s="23"/>
      <c r="XBF1097" s="23"/>
      <c r="XBG1097" s="23"/>
      <c r="XBH1097" s="23"/>
      <c r="XBI1097" s="23"/>
      <c r="XBJ1097" s="23"/>
      <c r="XBK1097" s="23"/>
      <c r="XBL1097" s="23"/>
      <c r="XBM1097" s="23"/>
      <c r="XBN1097" s="23"/>
      <c r="XBO1097" s="23"/>
      <c r="XBP1097" s="23"/>
      <c r="XBQ1097" s="23"/>
      <c r="XBR1097" s="23"/>
      <c r="XBS1097" s="23"/>
      <c r="XBT1097" s="23"/>
      <c r="XBU1097" s="23"/>
      <c r="XBV1097" s="23"/>
      <c r="XBW1097" s="23"/>
      <c r="XBX1097" s="23"/>
      <c r="XBY1097" s="23"/>
      <c r="XBZ1097" s="23"/>
      <c r="XCA1097" s="23"/>
      <c r="XCB1097" s="23"/>
      <c r="XCC1097" s="23"/>
      <c r="XCD1097" s="23"/>
      <c r="XCE1097" s="23"/>
      <c r="XCF1097" s="23"/>
      <c r="XCG1097" s="23"/>
      <c r="XCH1097" s="23"/>
      <c r="XCI1097" s="23"/>
      <c r="XCJ1097" s="23"/>
      <c r="XCK1097" s="23"/>
      <c r="XCL1097" s="23"/>
      <c r="XCM1097" s="23"/>
      <c r="XCN1097" s="23"/>
      <c r="XCO1097" s="23"/>
      <c r="XCP1097" s="23"/>
      <c r="XCQ1097" s="23"/>
      <c r="XCR1097" s="23"/>
      <c r="XCS1097" s="23"/>
      <c r="XCT1097" s="23"/>
      <c r="XCU1097" s="23"/>
      <c r="XCV1097" s="23"/>
      <c r="XCW1097" s="26"/>
      <c r="XCX1097" s="26"/>
      <c r="XCY1097" s="26"/>
      <c r="XCZ1097" s="26"/>
      <c r="XDA1097" s="26"/>
      <c r="XDB1097" s="26"/>
      <c r="XDC1097" s="26"/>
      <c r="XDD1097" s="26"/>
      <c r="XDE1097" s="26"/>
      <c r="XDF1097" s="26"/>
      <c r="XDG1097" s="26"/>
      <c r="XDH1097" s="26"/>
      <c r="XDI1097" s="26"/>
      <c r="XDJ1097" s="26"/>
      <c r="XDK1097" s="26"/>
      <c r="XDL1097" s="26"/>
      <c r="XDM1097" s="26"/>
      <c r="XDN1097" s="26"/>
      <c r="XDO1097" s="26"/>
      <c r="XDP1097" s="26"/>
      <c r="XDQ1097" s="26"/>
      <c r="XDR1097" s="26"/>
      <c r="XDS1097" s="26"/>
      <c r="XDT1097" s="26"/>
      <c r="XDU1097" s="26"/>
      <c r="XDV1097" s="26"/>
      <c r="XDW1097" s="26"/>
      <c r="XDX1097" s="26"/>
      <c r="XDY1097" s="26"/>
      <c r="XDZ1097" s="26"/>
      <c r="XEA1097" s="26"/>
      <c r="XEB1097" s="26"/>
      <c r="XEC1097" s="26"/>
      <c r="XED1097" s="26"/>
      <c r="XEE1097" s="26"/>
      <c r="XEF1097" s="26"/>
      <c r="XEG1097" s="26"/>
      <c r="XEH1097" s="26"/>
      <c r="XEI1097" s="26"/>
      <c r="XEJ1097" s="26"/>
      <c r="XEK1097" s="26"/>
      <c r="XEL1097" s="26"/>
      <c r="XEM1097" s="26"/>
      <c r="XEN1097" s="26"/>
      <c r="XEO1097" s="26"/>
      <c r="XEP1097" s="26"/>
      <c r="XEQ1097" s="26"/>
      <c r="XER1097" s="26"/>
      <c r="XES1097" s="26"/>
      <c r="XET1097" s="26"/>
      <c r="XEU1097" s="26"/>
      <c r="XEV1097" s="26"/>
      <c r="XEW1097" s="26"/>
      <c r="XEX1097" s="26"/>
      <c r="XEY1097" s="26"/>
      <c r="XEZ1097" s="26"/>
      <c r="XFA1097" s="26"/>
    </row>
    <row r="1098" s="4" customFormat="1" ht="15" customHeight="1" spans="1:16381">
      <c r="A1098" s="15">
        <v>1094</v>
      </c>
      <c r="B1098" s="27" t="s">
        <v>620</v>
      </c>
      <c r="C1098" s="28" t="s">
        <v>1924</v>
      </c>
      <c r="D1098" s="29">
        <v>50000</v>
      </c>
      <c r="E1098" s="28" t="s">
        <v>1858</v>
      </c>
      <c r="F1098" s="29">
        <v>47979.97</v>
      </c>
      <c r="G1098" s="30" t="s">
        <v>1925</v>
      </c>
      <c r="H1098" s="30" t="s">
        <v>1631</v>
      </c>
      <c r="I1098" s="28" t="s">
        <v>1859</v>
      </c>
      <c r="J1098" s="20" t="s">
        <v>624</v>
      </c>
      <c r="K1098" s="33" t="s">
        <v>1860</v>
      </c>
      <c r="L1098" s="15" t="s">
        <v>1631</v>
      </c>
      <c r="M1098" s="15">
        <f t="shared" si="61"/>
        <v>32</v>
      </c>
      <c r="N1098" s="15">
        <f t="shared" si="63"/>
        <v>202.58</v>
      </c>
      <c r="XAH1098" s="23"/>
      <c r="XAI1098" s="23"/>
      <c r="XAJ1098" s="23"/>
      <c r="XAK1098" s="23"/>
      <c r="XAL1098" s="23"/>
      <c r="XAM1098" s="23"/>
      <c r="XAN1098" s="23"/>
      <c r="XAO1098" s="23"/>
      <c r="XAP1098" s="23"/>
      <c r="XAQ1098" s="23"/>
      <c r="XAR1098" s="23"/>
      <c r="XAS1098" s="23"/>
      <c r="XAT1098" s="23"/>
      <c r="XAU1098" s="23"/>
      <c r="XAV1098" s="23"/>
      <c r="XAW1098" s="23"/>
      <c r="XAX1098" s="23"/>
      <c r="XAY1098" s="23"/>
      <c r="XAZ1098" s="23"/>
      <c r="XBA1098" s="23"/>
      <c r="XBB1098" s="23"/>
      <c r="XBC1098" s="23"/>
      <c r="XBD1098" s="23"/>
      <c r="XBE1098" s="23"/>
      <c r="XBF1098" s="23"/>
      <c r="XBG1098" s="23"/>
      <c r="XBH1098" s="23"/>
      <c r="XBI1098" s="23"/>
      <c r="XBJ1098" s="23"/>
      <c r="XBK1098" s="23"/>
      <c r="XBL1098" s="23"/>
      <c r="XBM1098" s="23"/>
      <c r="XBN1098" s="23"/>
      <c r="XBO1098" s="23"/>
      <c r="XBP1098" s="23"/>
      <c r="XBQ1098" s="23"/>
      <c r="XBR1098" s="23"/>
      <c r="XBS1098" s="23"/>
      <c r="XBT1098" s="23"/>
      <c r="XBU1098" s="23"/>
      <c r="XBV1098" s="23"/>
      <c r="XBW1098" s="23"/>
      <c r="XBX1098" s="23"/>
      <c r="XBY1098" s="23"/>
      <c r="XBZ1098" s="23"/>
      <c r="XCA1098" s="23"/>
      <c r="XCB1098" s="23"/>
      <c r="XCC1098" s="23"/>
      <c r="XCD1098" s="23"/>
      <c r="XCE1098" s="23"/>
      <c r="XCF1098" s="23"/>
      <c r="XCG1098" s="23"/>
      <c r="XCH1098" s="23"/>
      <c r="XCI1098" s="23"/>
      <c r="XCJ1098" s="23"/>
      <c r="XCK1098" s="23"/>
      <c r="XCL1098" s="23"/>
      <c r="XCM1098" s="23"/>
      <c r="XCN1098" s="23"/>
      <c r="XCO1098" s="23"/>
      <c r="XCP1098" s="23"/>
      <c r="XCQ1098" s="23"/>
      <c r="XCR1098" s="23"/>
      <c r="XCS1098" s="23"/>
      <c r="XCT1098" s="23"/>
      <c r="XCU1098" s="23"/>
      <c r="XCV1098" s="23"/>
      <c r="XCW1098" s="26"/>
      <c r="XCX1098" s="26"/>
      <c r="XCY1098" s="26"/>
      <c r="XCZ1098" s="26"/>
      <c r="XDA1098" s="26"/>
      <c r="XDB1098" s="26"/>
      <c r="XDC1098" s="26"/>
      <c r="XDD1098" s="26"/>
      <c r="XDE1098" s="26"/>
      <c r="XDF1098" s="26"/>
      <c r="XDG1098" s="26"/>
      <c r="XDH1098" s="26"/>
      <c r="XDI1098" s="26"/>
      <c r="XDJ1098" s="26"/>
      <c r="XDK1098" s="26"/>
      <c r="XDL1098" s="26"/>
      <c r="XDM1098" s="26"/>
      <c r="XDN1098" s="26"/>
      <c r="XDO1098" s="26"/>
      <c r="XDP1098" s="26"/>
      <c r="XDQ1098" s="26"/>
      <c r="XDR1098" s="26"/>
      <c r="XDS1098" s="26"/>
      <c r="XDT1098" s="26"/>
      <c r="XDU1098" s="26"/>
      <c r="XDV1098" s="26"/>
      <c r="XDW1098" s="26"/>
      <c r="XDX1098" s="26"/>
      <c r="XDY1098" s="26"/>
      <c r="XDZ1098" s="26"/>
      <c r="XEA1098" s="26"/>
      <c r="XEB1098" s="26"/>
      <c r="XEC1098" s="26"/>
      <c r="XED1098" s="26"/>
      <c r="XEE1098" s="26"/>
      <c r="XEF1098" s="26"/>
      <c r="XEG1098" s="26"/>
      <c r="XEH1098" s="26"/>
      <c r="XEI1098" s="26"/>
      <c r="XEJ1098" s="26"/>
      <c r="XEK1098" s="26"/>
      <c r="XEL1098" s="26"/>
      <c r="XEM1098" s="26"/>
      <c r="XEN1098" s="26"/>
      <c r="XEO1098" s="26"/>
      <c r="XEP1098" s="26"/>
      <c r="XEQ1098" s="26"/>
      <c r="XER1098" s="26"/>
      <c r="XES1098" s="26"/>
      <c r="XET1098" s="26"/>
      <c r="XEU1098" s="26"/>
      <c r="XEV1098" s="26"/>
      <c r="XEW1098" s="26"/>
      <c r="XEX1098" s="26"/>
      <c r="XEY1098" s="26"/>
      <c r="XEZ1098" s="26"/>
      <c r="XFA1098" s="26"/>
    </row>
    <row r="1099" s="4" customFormat="1" ht="15" customHeight="1" spans="1:16381">
      <c r="A1099" s="15">
        <v>1095</v>
      </c>
      <c r="B1099" s="27" t="s">
        <v>620</v>
      </c>
      <c r="C1099" s="28" t="s">
        <v>1926</v>
      </c>
      <c r="D1099" s="29">
        <v>50000</v>
      </c>
      <c r="E1099" s="28" t="s">
        <v>1858</v>
      </c>
      <c r="F1099" s="29">
        <v>50000</v>
      </c>
      <c r="G1099" s="30" t="s">
        <v>1927</v>
      </c>
      <c r="H1099" s="30" t="s">
        <v>1928</v>
      </c>
      <c r="I1099" s="28" t="s">
        <v>1859</v>
      </c>
      <c r="J1099" s="20" t="s">
        <v>624</v>
      </c>
      <c r="K1099" s="33" t="s">
        <v>1860</v>
      </c>
      <c r="L1099" s="21">
        <v>43580</v>
      </c>
      <c r="M1099" s="15">
        <f t="shared" si="61"/>
        <v>35</v>
      </c>
      <c r="N1099" s="15">
        <f t="shared" si="63"/>
        <v>230.9</v>
      </c>
      <c r="XAH1099" s="23"/>
      <c r="XAI1099" s="23"/>
      <c r="XAJ1099" s="23"/>
      <c r="XAK1099" s="23"/>
      <c r="XAL1099" s="23"/>
      <c r="XAM1099" s="23"/>
      <c r="XAN1099" s="23"/>
      <c r="XAO1099" s="23"/>
      <c r="XAP1099" s="23"/>
      <c r="XAQ1099" s="23"/>
      <c r="XAR1099" s="23"/>
      <c r="XAS1099" s="23"/>
      <c r="XAT1099" s="23"/>
      <c r="XAU1099" s="23"/>
      <c r="XAV1099" s="23"/>
      <c r="XAW1099" s="23"/>
      <c r="XAX1099" s="23"/>
      <c r="XAY1099" s="23"/>
      <c r="XAZ1099" s="23"/>
      <c r="XBA1099" s="23"/>
      <c r="XBB1099" s="23"/>
      <c r="XBC1099" s="23"/>
      <c r="XBD1099" s="23"/>
      <c r="XBE1099" s="23"/>
      <c r="XBF1099" s="23"/>
      <c r="XBG1099" s="23"/>
      <c r="XBH1099" s="23"/>
      <c r="XBI1099" s="23"/>
      <c r="XBJ1099" s="23"/>
      <c r="XBK1099" s="23"/>
      <c r="XBL1099" s="23"/>
      <c r="XBM1099" s="23"/>
      <c r="XBN1099" s="23"/>
      <c r="XBO1099" s="23"/>
      <c r="XBP1099" s="23"/>
      <c r="XBQ1099" s="23"/>
      <c r="XBR1099" s="23"/>
      <c r="XBS1099" s="23"/>
      <c r="XBT1099" s="23"/>
      <c r="XBU1099" s="23"/>
      <c r="XBV1099" s="23"/>
      <c r="XBW1099" s="23"/>
      <c r="XBX1099" s="23"/>
      <c r="XBY1099" s="23"/>
      <c r="XBZ1099" s="23"/>
      <c r="XCA1099" s="23"/>
      <c r="XCB1099" s="23"/>
      <c r="XCC1099" s="23"/>
      <c r="XCD1099" s="23"/>
      <c r="XCE1099" s="23"/>
      <c r="XCF1099" s="23"/>
      <c r="XCG1099" s="23"/>
      <c r="XCH1099" s="23"/>
      <c r="XCI1099" s="23"/>
      <c r="XCJ1099" s="23"/>
      <c r="XCK1099" s="23"/>
      <c r="XCL1099" s="23"/>
      <c r="XCM1099" s="23"/>
      <c r="XCN1099" s="23"/>
      <c r="XCO1099" s="23"/>
      <c r="XCP1099" s="23"/>
      <c r="XCQ1099" s="23"/>
      <c r="XCR1099" s="23"/>
      <c r="XCS1099" s="23"/>
      <c r="XCT1099" s="23"/>
      <c r="XCU1099" s="23"/>
      <c r="XCV1099" s="23"/>
      <c r="XCW1099" s="26"/>
      <c r="XCX1099" s="26"/>
      <c r="XCY1099" s="26"/>
      <c r="XCZ1099" s="26"/>
      <c r="XDA1099" s="26"/>
      <c r="XDB1099" s="26"/>
      <c r="XDC1099" s="26"/>
      <c r="XDD1099" s="26"/>
      <c r="XDE1099" s="26"/>
      <c r="XDF1099" s="26"/>
      <c r="XDG1099" s="26"/>
      <c r="XDH1099" s="26"/>
      <c r="XDI1099" s="26"/>
      <c r="XDJ1099" s="26"/>
      <c r="XDK1099" s="26"/>
      <c r="XDL1099" s="26"/>
      <c r="XDM1099" s="26"/>
      <c r="XDN1099" s="26"/>
      <c r="XDO1099" s="26"/>
      <c r="XDP1099" s="26"/>
      <c r="XDQ1099" s="26"/>
      <c r="XDR1099" s="26"/>
      <c r="XDS1099" s="26"/>
      <c r="XDT1099" s="26"/>
      <c r="XDU1099" s="26"/>
      <c r="XDV1099" s="26"/>
      <c r="XDW1099" s="26"/>
      <c r="XDX1099" s="26"/>
      <c r="XDY1099" s="26"/>
      <c r="XDZ1099" s="26"/>
      <c r="XEA1099" s="26"/>
      <c r="XEB1099" s="26"/>
      <c r="XEC1099" s="26"/>
      <c r="XED1099" s="26"/>
      <c r="XEE1099" s="26"/>
      <c r="XEF1099" s="26"/>
      <c r="XEG1099" s="26"/>
      <c r="XEH1099" s="26"/>
      <c r="XEI1099" s="26"/>
      <c r="XEJ1099" s="26"/>
      <c r="XEK1099" s="26"/>
      <c r="XEL1099" s="26"/>
      <c r="XEM1099" s="26"/>
      <c r="XEN1099" s="26"/>
      <c r="XEO1099" s="26"/>
      <c r="XEP1099" s="26"/>
      <c r="XEQ1099" s="26"/>
      <c r="XER1099" s="26"/>
      <c r="XES1099" s="26"/>
      <c r="XET1099" s="26"/>
      <c r="XEU1099" s="26"/>
      <c r="XEV1099" s="26"/>
      <c r="XEW1099" s="26"/>
      <c r="XEX1099" s="26"/>
      <c r="XEY1099" s="26"/>
      <c r="XEZ1099" s="26"/>
      <c r="XFA1099" s="26"/>
    </row>
    <row r="1100" s="4" customFormat="1" ht="15" customHeight="1" spans="1:16381">
      <c r="A1100" s="15">
        <v>1096</v>
      </c>
      <c r="B1100" s="27" t="s">
        <v>620</v>
      </c>
      <c r="C1100" s="28" t="s">
        <v>1929</v>
      </c>
      <c r="D1100" s="29">
        <v>20000</v>
      </c>
      <c r="E1100" s="28" t="s">
        <v>1858</v>
      </c>
      <c r="F1100" s="29">
        <v>20000</v>
      </c>
      <c r="G1100" s="30" t="s">
        <v>1930</v>
      </c>
      <c r="H1100" s="30" t="s">
        <v>1871</v>
      </c>
      <c r="I1100" s="28" t="s">
        <v>1859</v>
      </c>
      <c r="J1100" s="20" t="s">
        <v>624</v>
      </c>
      <c r="K1100" s="33" t="s">
        <v>1860</v>
      </c>
      <c r="L1100" s="21">
        <v>43579</v>
      </c>
      <c r="M1100" s="15">
        <f t="shared" si="61"/>
        <v>34</v>
      </c>
      <c r="N1100" s="15">
        <f t="shared" si="63"/>
        <v>89.72</v>
      </c>
      <c r="XAH1100" s="23"/>
      <c r="XAI1100" s="23"/>
      <c r="XAJ1100" s="23"/>
      <c r="XAK1100" s="23"/>
      <c r="XAL1100" s="23"/>
      <c r="XAM1100" s="23"/>
      <c r="XAN1100" s="23"/>
      <c r="XAO1100" s="23"/>
      <c r="XAP1100" s="23"/>
      <c r="XAQ1100" s="23"/>
      <c r="XAR1100" s="23"/>
      <c r="XAS1100" s="23"/>
      <c r="XAT1100" s="23"/>
      <c r="XAU1100" s="23"/>
      <c r="XAV1100" s="23"/>
      <c r="XAW1100" s="23"/>
      <c r="XAX1100" s="23"/>
      <c r="XAY1100" s="23"/>
      <c r="XAZ1100" s="23"/>
      <c r="XBA1100" s="23"/>
      <c r="XBB1100" s="23"/>
      <c r="XBC1100" s="23"/>
      <c r="XBD1100" s="23"/>
      <c r="XBE1100" s="23"/>
      <c r="XBF1100" s="23"/>
      <c r="XBG1100" s="23"/>
      <c r="XBH1100" s="23"/>
      <c r="XBI1100" s="23"/>
      <c r="XBJ1100" s="23"/>
      <c r="XBK1100" s="23"/>
      <c r="XBL1100" s="23"/>
      <c r="XBM1100" s="23"/>
      <c r="XBN1100" s="23"/>
      <c r="XBO1100" s="23"/>
      <c r="XBP1100" s="23"/>
      <c r="XBQ1100" s="23"/>
      <c r="XBR1100" s="23"/>
      <c r="XBS1100" s="23"/>
      <c r="XBT1100" s="23"/>
      <c r="XBU1100" s="23"/>
      <c r="XBV1100" s="23"/>
      <c r="XBW1100" s="23"/>
      <c r="XBX1100" s="23"/>
      <c r="XBY1100" s="23"/>
      <c r="XBZ1100" s="23"/>
      <c r="XCA1100" s="23"/>
      <c r="XCB1100" s="23"/>
      <c r="XCC1100" s="23"/>
      <c r="XCD1100" s="23"/>
      <c r="XCE1100" s="23"/>
      <c r="XCF1100" s="23"/>
      <c r="XCG1100" s="23"/>
      <c r="XCH1100" s="23"/>
      <c r="XCI1100" s="23"/>
      <c r="XCJ1100" s="23"/>
      <c r="XCK1100" s="23"/>
      <c r="XCL1100" s="23"/>
      <c r="XCM1100" s="23"/>
      <c r="XCN1100" s="23"/>
      <c r="XCO1100" s="23"/>
      <c r="XCP1100" s="23"/>
      <c r="XCQ1100" s="23"/>
      <c r="XCR1100" s="23"/>
      <c r="XCS1100" s="23"/>
      <c r="XCT1100" s="23"/>
      <c r="XCU1100" s="23"/>
      <c r="XCV1100" s="23"/>
      <c r="XCW1100" s="26"/>
      <c r="XCX1100" s="26"/>
      <c r="XCY1100" s="26"/>
      <c r="XCZ1100" s="26"/>
      <c r="XDA1100" s="26"/>
      <c r="XDB1100" s="26"/>
      <c r="XDC1100" s="26"/>
      <c r="XDD1100" s="26"/>
      <c r="XDE1100" s="26"/>
      <c r="XDF1100" s="26"/>
      <c r="XDG1100" s="26"/>
      <c r="XDH1100" s="26"/>
      <c r="XDI1100" s="26"/>
      <c r="XDJ1100" s="26"/>
      <c r="XDK1100" s="26"/>
      <c r="XDL1100" s="26"/>
      <c r="XDM1100" s="26"/>
      <c r="XDN1100" s="26"/>
      <c r="XDO1100" s="26"/>
      <c r="XDP1100" s="26"/>
      <c r="XDQ1100" s="26"/>
      <c r="XDR1100" s="26"/>
      <c r="XDS1100" s="26"/>
      <c r="XDT1100" s="26"/>
      <c r="XDU1100" s="26"/>
      <c r="XDV1100" s="26"/>
      <c r="XDW1100" s="26"/>
      <c r="XDX1100" s="26"/>
      <c r="XDY1100" s="26"/>
      <c r="XDZ1100" s="26"/>
      <c r="XEA1100" s="26"/>
      <c r="XEB1100" s="26"/>
      <c r="XEC1100" s="26"/>
      <c r="XED1100" s="26"/>
      <c r="XEE1100" s="26"/>
      <c r="XEF1100" s="26"/>
      <c r="XEG1100" s="26"/>
      <c r="XEH1100" s="26"/>
      <c r="XEI1100" s="26"/>
      <c r="XEJ1100" s="26"/>
      <c r="XEK1100" s="26"/>
      <c r="XEL1100" s="26"/>
      <c r="XEM1100" s="26"/>
      <c r="XEN1100" s="26"/>
      <c r="XEO1100" s="26"/>
      <c r="XEP1100" s="26"/>
      <c r="XEQ1100" s="26"/>
      <c r="XER1100" s="26"/>
      <c r="XES1100" s="26"/>
      <c r="XET1100" s="26"/>
      <c r="XEU1100" s="26"/>
      <c r="XEV1100" s="26"/>
      <c r="XEW1100" s="26"/>
      <c r="XEX1100" s="26"/>
      <c r="XEY1100" s="26"/>
      <c r="XEZ1100" s="26"/>
      <c r="XFA1100" s="26"/>
    </row>
    <row r="1101" s="4" customFormat="1" ht="15" customHeight="1" spans="1:16381">
      <c r="A1101" s="15">
        <v>1097</v>
      </c>
      <c r="B1101" s="27" t="s">
        <v>620</v>
      </c>
      <c r="C1101" s="28" t="s">
        <v>1931</v>
      </c>
      <c r="D1101" s="29">
        <v>30000</v>
      </c>
      <c r="E1101" s="28" t="s">
        <v>1858</v>
      </c>
      <c r="F1101" s="29">
        <v>2624.43</v>
      </c>
      <c r="G1101" s="30" t="s">
        <v>1932</v>
      </c>
      <c r="H1101" s="30" t="s">
        <v>1900</v>
      </c>
      <c r="I1101" s="28" t="s">
        <v>1859</v>
      </c>
      <c r="J1101" s="20" t="s">
        <v>624</v>
      </c>
      <c r="K1101" s="33" t="s">
        <v>1860</v>
      </c>
      <c r="L1101" s="15" t="s">
        <v>1900</v>
      </c>
      <c r="M1101" s="15">
        <f t="shared" si="61"/>
        <v>55</v>
      </c>
      <c r="N1101" s="15">
        <f t="shared" si="63"/>
        <v>19.05</v>
      </c>
      <c r="XAH1101" s="23"/>
      <c r="XAI1101" s="23"/>
      <c r="XAJ1101" s="23"/>
      <c r="XAK1101" s="23"/>
      <c r="XAL1101" s="23"/>
      <c r="XAM1101" s="23"/>
      <c r="XAN1101" s="23"/>
      <c r="XAO1101" s="23"/>
      <c r="XAP1101" s="23"/>
      <c r="XAQ1101" s="23"/>
      <c r="XAR1101" s="23"/>
      <c r="XAS1101" s="23"/>
      <c r="XAT1101" s="23"/>
      <c r="XAU1101" s="23"/>
      <c r="XAV1101" s="23"/>
      <c r="XAW1101" s="23"/>
      <c r="XAX1101" s="23"/>
      <c r="XAY1101" s="23"/>
      <c r="XAZ1101" s="23"/>
      <c r="XBA1101" s="23"/>
      <c r="XBB1101" s="23"/>
      <c r="XBC1101" s="23"/>
      <c r="XBD1101" s="23"/>
      <c r="XBE1101" s="23"/>
      <c r="XBF1101" s="23"/>
      <c r="XBG1101" s="23"/>
      <c r="XBH1101" s="23"/>
      <c r="XBI1101" s="23"/>
      <c r="XBJ1101" s="23"/>
      <c r="XBK1101" s="23"/>
      <c r="XBL1101" s="23"/>
      <c r="XBM1101" s="23"/>
      <c r="XBN1101" s="23"/>
      <c r="XBO1101" s="23"/>
      <c r="XBP1101" s="23"/>
      <c r="XBQ1101" s="23"/>
      <c r="XBR1101" s="23"/>
      <c r="XBS1101" s="23"/>
      <c r="XBT1101" s="23"/>
      <c r="XBU1101" s="23"/>
      <c r="XBV1101" s="23"/>
      <c r="XBW1101" s="23"/>
      <c r="XBX1101" s="23"/>
      <c r="XBY1101" s="23"/>
      <c r="XBZ1101" s="23"/>
      <c r="XCA1101" s="23"/>
      <c r="XCB1101" s="23"/>
      <c r="XCC1101" s="23"/>
      <c r="XCD1101" s="23"/>
      <c r="XCE1101" s="23"/>
      <c r="XCF1101" s="23"/>
      <c r="XCG1101" s="23"/>
      <c r="XCH1101" s="23"/>
      <c r="XCI1101" s="23"/>
      <c r="XCJ1101" s="23"/>
      <c r="XCK1101" s="23"/>
      <c r="XCL1101" s="23"/>
      <c r="XCM1101" s="23"/>
      <c r="XCN1101" s="23"/>
      <c r="XCO1101" s="23"/>
      <c r="XCP1101" s="23"/>
      <c r="XCQ1101" s="23"/>
      <c r="XCR1101" s="23"/>
      <c r="XCS1101" s="23"/>
      <c r="XCT1101" s="23"/>
      <c r="XCU1101" s="23"/>
      <c r="XCV1101" s="23"/>
      <c r="XCW1101" s="26"/>
      <c r="XCX1101" s="26"/>
      <c r="XCY1101" s="26"/>
      <c r="XCZ1101" s="26"/>
      <c r="XDA1101" s="26"/>
      <c r="XDB1101" s="26"/>
      <c r="XDC1101" s="26"/>
      <c r="XDD1101" s="26"/>
      <c r="XDE1101" s="26"/>
      <c r="XDF1101" s="26"/>
      <c r="XDG1101" s="26"/>
      <c r="XDH1101" s="26"/>
      <c r="XDI1101" s="26"/>
      <c r="XDJ1101" s="26"/>
      <c r="XDK1101" s="26"/>
      <c r="XDL1101" s="26"/>
      <c r="XDM1101" s="26"/>
      <c r="XDN1101" s="26"/>
      <c r="XDO1101" s="26"/>
      <c r="XDP1101" s="26"/>
      <c r="XDQ1101" s="26"/>
      <c r="XDR1101" s="26"/>
      <c r="XDS1101" s="26"/>
      <c r="XDT1101" s="26"/>
      <c r="XDU1101" s="26"/>
      <c r="XDV1101" s="26"/>
      <c r="XDW1101" s="26"/>
      <c r="XDX1101" s="26"/>
      <c r="XDY1101" s="26"/>
      <c r="XDZ1101" s="26"/>
      <c r="XEA1101" s="26"/>
      <c r="XEB1101" s="26"/>
      <c r="XEC1101" s="26"/>
      <c r="XED1101" s="26"/>
      <c r="XEE1101" s="26"/>
      <c r="XEF1101" s="26"/>
      <c r="XEG1101" s="26"/>
      <c r="XEH1101" s="26"/>
      <c r="XEI1101" s="26"/>
      <c r="XEJ1101" s="26"/>
      <c r="XEK1101" s="26"/>
      <c r="XEL1101" s="26"/>
      <c r="XEM1101" s="26"/>
      <c r="XEN1101" s="26"/>
      <c r="XEO1101" s="26"/>
      <c r="XEP1101" s="26"/>
      <c r="XEQ1101" s="26"/>
      <c r="XER1101" s="26"/>
      <c r="XES1101" s="26"/>
      <c r="XET1101" s="26"/>
      <c r="XEU1101" s="26"/>
      <c r="XEV1101" s="26"/>
      <c r="XEW1101" s="26"/>
      <c r="XEX1101" s="26"/>
      <c r="XEY1101" s="26"/>
      <c r="XEZ1101" s="26"/>
      <c r="XFA1101" s="26"/>
    </row>
    <row r="1102" s="4" customFormat="1" ht="15" customHeight="1" spans="1:16381">
      <c r="A1102" s="15">
        <v>1098</v>
      </c>
      <c r="B1102" s="27" t="s">
        <v>620</v>
      </c>
      <c r="C1102" s="28" t="s">
        <v>1931</v>
      </c>
      <c r="D1102" s="29">
        <v>30000</v>
      </c>
      <c r="E1102" s="28" t="s">
        <v>1858</v>
      </c>
      <c r="F1102" s="29">
        <v>27375.57</v>
      </c>
      <c r="G1102" s="30" t="s">
        <v>1932</v>
      </c>
      <c r="H1102" s="30" t="s">
        <v>1900</v>
      </c>
      <c r="I1102" s="28" t="s">
        <v>1859</v>
      </c>
      <c r="J1102" s="20" t="s">
        <v>624</v>
      </c>
      <c r="K1102" s="33" t="s">
        <v>1860</v>
      </c>
      <c r="L1102" s="15" t="s">
        <v>1900</v>
      </c>
      <c r="M1102" s="15">
        <f t="shared" si="61"/>
        <v>55</v>
      </c>
      <c r="N1102" s="15">
        <f t="shared" si="63"/>
        <v>198.66</v>
      </c>
      <c r="XAH1102" s="23"/>
      <c r="XAI1102" s="23"/>
      <c r="XAJ1102" s="23"/>
      <c r="XAK1102" s="23"/>
      <c r="XAL1102" s="23"/>
      <c r="XAM1102" s="23"/>
      <c r="XAN1102" s="23"/>
      <c r="XAO1102" s="23"/>
      <c r="XAP1102" s="23"/>
      <c r="XAQ1102" s="23"/>
      <c r="XAR1102" s="23"/>
      <c r="XAS1102" s="23"/>
      <c r="XAT1102" s="23"/>
      <c r="XAU1102" s="23"/>
      <c r="XAV1102" s="23"/>
      <c r="XAW1102" s="23"/>
      <c r="XAX1102" s="23"/>
      <c r="XAY1102" s="23"/>
      <c r="XAZ1102" s="23"/>
      <c r="XBA1102" s="23"/>
      <c r="XBB1102" s="23"/>
      <c r="XBC1102" s="23"/>
      <c r="XBD1102" s="23"/>
      <c r="XBE1102" s="23"/>
      <c r="XBF1102" s="23"/>
      <c r="XBG1102" s="23"/>
      <c r="XBH1102" s="23"/>
      <c r="XBI1102" s="23"/>
      <c r="XBJ1102" s="23"/>
      <c r="XBK1102" s="23"/>
      <c r="XBL1102" s="23"/>
      <c r="XBM1102" s="23"/>
      <c r="XBN1102" s="23"/>
      <c r="XBO1102" s="23"/>
      <c r="XBP1102" s="23"/>
      <c r="XBQ1102" s="23"/>
      <c r="XBR1102" s="23"/>
      <c r="XBS1102" s="23"/>
      <c r="XBT1102" s="23"/>
      <c r="XBU1102" s="23"/>
      <c r="XBV1102" s="23"/>
      <c r="XBW1102" s="23"/>
      <c r="XBX1102" s="23"/>
      <c r="XBY1102" s="23"/>
      <c r="XBZ1102" s="23"/>
      <c r="XCA1102" s="23"/>
      <c r="XCB1102" s="23"/>
      <c r="XCC1102" s="23"/>
      <c r="XCD1102" s="23"/>
      <c r="XCE1102" s="23"/>
      <c r="XCF1102" s="23"/>
      <c r="XCG1102" s="23"/>
      <c r="XCH1102" s="23"/>
      <c r="XCI1102" s="23"/>
      <c r="XCJ1102" s="23"/>
      <c r="XCK1102" s="23"/>
      <c r="XCL1102" s="23"/>
      <c r="XCM1102" s="23"/>
      <c r="XCN1102" s="23"/>
      <c r="XCO1102" s="23"/>
      <c r="XCP1102" s="23"/>
      <c r="XCQ1102" s="23"/>
      <c r="XCR1102" s="23"/>
      <c r="XCS1102" s="23"/>
      <c r="XCT1102" s="23"/>
      <c r="XCU1102" s="23"/>
      <c r="XCV1102" s="23"/>
      <c r="XCW1102" s="26"/>
      <c r="XCX1102" s="26"/>
      <c r="XCY1102" s="26"/>
      <c r="XCZ1102" s="26"/>
      <c r="XDA1102" s="26"/>
      <c r="XDB1102" s="26"/>
      <c r="XDC1102" s="26"/>
      <c r="XDD1102" s="26"/>
      <c r="XDE1102" s="26"/>
      <c r="XDF1102" s="26"/>
      <c r="XDG1102" s="26"/>
      <c r="XDH1102" s="26"/>
      <c r="XDI1102" s="26"/>
      <c r="XDJ1102" s="26"/>
      <c r="XDK1102" s="26"/>
      <c r="XDL1102" s="26"/>
      <c r="XDM1102" s="26"/>
      <c r="XDN1102" s="26"/>
      <c r="XDO1102" s="26"/>
      <c r="XDP1102" s="26"/>
      <c r="XDQ1102" s="26"/>
      <c r="XDR1102" s="26"/>
      <c r="XDS1102" s="26"/>
      <c r="XDT1102" s="26"/>
      <c r="XDU1102" s="26"/>
      <c r="XDV1102" s="26"/>
      <c r="XDW1102" s="26"/>
      <c r="XDX1102" s="26"/>
      <c r="XDY1102" s="26"/>
      <c r="XDZ1102" s="26"/>
      <c r="XEA1102" s="26"/>
      <c r="XEB1102" s="26"/>
      <c r="XEC1102" s="26"/>
      <c r="XED1102" s="26"/>
      <c r="XEE1102" s="26"/>
      <c r="XEF1102" s="26"/>
      <c r="XEG1102" s="26"/>
      <c r="XEH1102" s="26"/>
      <c r="XEI1102" s="26"/>
      <c r="XEJ1102" s="26"/>
      <c r="XEK1102" s="26"/>
      <c r="XEL1102" s="26"/>
      <c r="XEM1102" s="26"/>
      <c r="XEN1102" s="26"/>
      <c r="XEO1102" s="26"/>
      <c r="XEP1102" s="26"/>
      <c r="XEQ1102" s="26"/>
      <c r="XER1102" s="26"/>
      <c r="XES1102" s="26"/>
      <c r="XET1102" s="26"/>
      <c r="XEU1102" s="26"/>
      <c r="XEV1102" s="26"/>
      <c r="XEW1102" s="26"/>
      <c r="XEX1102" s="26"/>
      <c r="XEY1102" s="26"/>
      <c r="XEZ1102" s="26"/>
      <c r="XFA1102" s="26"/>
    </row>
    <row r="1103" s="4" customFormat="1" ht="15" customHeight="1" spans="1:16381">
      <c r="A1103" s="15">
        <v>1099</v>
      </c>
      <c r="B1103" s="27" t="s">
        <v>620</v>
      </c>
      <c r="C1103" s="28" t="s">
        <v>1933</v>
      </c>
      <c r="D1103" s="29">
        <v>30000</v>
      </c>
      <c r="E1103" s="28" t="s">
        <v>1858</v>
      </c>
      <c r="F1103" s="31">
        <v>312.02</v>
      </c>
      <c r="G1103" s="30" t="s">
        <v>1934</v>
      </c>
      <c r="H1103" s="30" t="s">
        <v>401</v>
      </c>
      <c r="I1103" s="28" t="s">
        <v>1859</v>
      </c>
      <c r="J1103" s="20" t="s">
        <v>624</v>
      </c>
      <c r="K1103" s="33" t="s">
        <v>1860</v>
      </c>
      <c r="L1103" s="15" t="s">
        <v>401</v>
      </c>
      <c r="M1103" s="15">
        <f t="shared" si="61"/>
        <v>79</v>
      </c>
      <c r="N1103" s="15">
        <f t="shared" si="63"/>
        <v>3.25</v>
      </c>
      <c r="XAH1103" s="23"/>
      <c r="XAI1103" s="23"/>
      <c r="XAJ1103" s="23"/>
      <c r="XAK1103" s="23"/>
      <c r="XAL1103" s="23"/>
      <c r="XAM1103" s="23"/>
      <c r="XAN1103" s="23"/>
      <c r="XAO1103" s="23"/>
      <c r="XAP1103" s="23"/>
      <c r="XAQ1103" s="23"/>
      <c r="XAR1103" s="23"/>
      <c r="XAS1103" s="23"/>
      <c r="XAT1103" s="23"/>
      <c r="XAU1103" s="23"/>
      <c r="XAV1103" s="23"/>
      <c r="XAW1103" s="23"/>
      <c r="XAX1103" s="23"/>
      <c r="XAY1103" s="23"/>
      <c r="XAZ1103" s="23"/>
      <c r="XBA1103" s="23"/>
      <c r="XBB1103" s="23"/>
      <c r="XBC1103" s="23"/>
      <c r="XBD1103" s="23"/>
      <c r="XBE1103" s="23"/>
      <c r="XBF1103" s="23"/>
      <c r="XBG1103" s="23"/>
      <c r="XBH1103" s="23"/>
      <c r="XBI1103" s="23"/>
      <c r="XBJ1103" s="23"/>
      <c r="XBK1103" s="23"/>
      <c r="XBL1103" s="23"/>
      <c r="XBM1103" s="23"/>
      <c r="XBN1103" s="23"/>
      <c r="XBO1103" s="23"/>
      <c r="XBP1103" s="23"/>
      <c r="XBQ1103" s="23"/>
      <c r="XBR1103" s="23"/>
      <c r="XBS1103" s="23"/>
      <c r="XBT1103" s="23"/>
      <c r="XBU1103" s="23"/>
      <c r="XBV1103" s="23"/>
      <c r="XBW1103" s="23"/>
      <c r="XBX1103" s="23"/>
      <c r="XBY1103" s="23"/>
      <c r="XBZ1103" s="23"/>
      <c r="XCA1103" s="23"/>
      <c r="XCB1103" s="23"/>
      <c r="XCC1103" s="23"/>
      <c r="XCD1103" s="23"/>
      <c r="XCE1103" s="23"/>
      <c r="XCF1103" s="23"/>
      <c r="XCG1103" s="23"/>
      <c r="XCH1103" s="23"/>
      <c r="XCI1103" s="23"/>
      <c r="XCJ1103" s="23"/>
      <c r="XCK1103" s="23"/>
      <c r="XCL1103" s="23"/>
      <c r="XCM1103" s="23"/>
      <c r="XCN1103" s="23"/>
      <c r="XCO1103" s="23"/>
      <c r="XCP1103" s="23"/>
      <c r="XCQ1103" s="23"/>
      <c r="XCR1103" s="23"/>
      <c r="XCS1103" s="23"/>
      <c r="XCT1103" s="23"/>
      <c r="XCU1103" s="23"/>
      <c r="XCV1103" s="23"/>
      <c r="XCW1103" s="26"/>
      <c r="XCX1103" s="26"/>
      <c r="XCY1103" s="26"/>
      <c r="XCZ1103" s="26"/>
      <c r="XDA1103" s="26"/>
      <c r="XDB1103" s="26"/>
      <c r="XDC1103" s="26"/>
      <c r="XDD1103" s="26"/>
      <c r="XDE1103" s="26"/>
      <c r="XDF1103" s="26"/>
      <c r="XDG1103" s="26"/>
      <c r="XDH1103" s="26"/>
      <c r="XDI1103" s="26"/>
      <c r="XDJ1103" s="26"/>
      <c r="XDK1103" s="26"/>
      <c r="XDL1103" s="26"/>
      <c r="XDM1103" s="26"/>
      <c r="XDN1103" s="26"/>
      <c r="XDO1103" s="26"/>
      <c r="XDP1103" s="26"/>
      <c r="XDQ1103" s="26"/>
      <c r="XDR1103" s="26"/>
      <c r="XDS1103" s="26"/>
      <c r="XDT1103" s="26"/>
      <c r="XDU1103" s="26"/>
      <c r="XDV1103" s="26"/>
      <c r="XDW1103" s="26"/>
      <c r="XDX1103" s="26"/>
      <c r="XDY1103" s="26"/>
      <c r="XDZ1103" s="26"/>
      <c r="XEA1103" s="26"/>
      <c r="XEB1103" s="26"/>
      <c r="XEC1103" s="26"/>
      <c r="XED1103" s="26"/>
      <c r="XEE1103" s="26"/>
      <c r="XEF1103" s="26"/>
      <c r="XEG1103" s="26"/>
      <c r="XEH1103" s="26"/>
      <c r="XEI1103" s="26"/>
      <c r="XEJ1103" s="26"/>
      <c r="XEK1103" s="26"/>
      <c r="XEL1103" s="26"/>
      <c r="XEM1103" s="26"/>
      <c r="XEN1103" s="26"/>
      <c r="XEO1103" s="26"/>
      <c r="XEP1103" s="26"/>
      <c r="XEQ1103" s="26"/>
      <c r="XER1103" s="26"/>
      <c r="XES1103" s="26"/>
      <c r="XET1103" s="26"/>
      <c r="XEU1103" s="26"/>
      <c r="XEV1103" s="26"/>
      <c r="XEW1103" s="26"/>
      <c r="XEX1103" s="26"/>
      <c r="XEY1103" s="26"/>
      <c r="XEZ1103" s="26"/>
      <c r="XFA1103" s="26"/>
    </row>
    <row r="1104" s="4" customFormat="1" ht="15" customHeight="1" spans="1:16381">
      <c r="A1104" s="15">
        <v>1100</v>
      </c>
      <c r="B1104" s="27" t="s">
        <v>620</v>
      </c>
      <c r="C1104" s="28" t="s">
        <v>1933</v>
      </c>
      <c r="D1104" s="29">
        <v>30000</v>
      </c>
      <c r="E1104" s="28" t="s">
        <v>1858</v>
      </c>
      <c r="F1104" s="29">
        <v>29687.98</v>
      </c>
      <c r="G1104" s="30" t="s">
        <v>1934</v>
      </c>
      <c r="H1104" s="30" t="s">
        <v>401</v>
      </c>
      <c r="I1104" s="28" t="s">
        <v>1859</v>
      </c>
      <c r="J1104" s="20" t="s">
        <v>624</v>
      </c>
      <c r="K1104" s="33" t="s">
        <v>1860</v>
      </c>
      <c r="L1104" s="15" t="s">
        <v>401</v>
      </c>
      <c r="M1104" s="15">
        <f t="shared" si="61"/>
        <v>79</v>
      </c>
      <c r="N1104" s="15">
        <f t="shared" si="63"/>
        <v>309.45</v>
      </c>
      <c r="XAH1104" s="23"/>
      <c r="XAI1104" s="23"/>
      <c r="XAJ1104" s="23"/>
      <c r="XAK1104" s="23"/>
      <c r="XAL1104" s="23"/>
      <c r="XAM1104" s="23"/>
      <c r="XAN1104" s="23"/>
      <c r="XAO1104" s="23"/>
      <c r="XAP1104" s="23"/>
      <c r="XAQ1104" s="23"/>
      <c r="XAR1104" s="23"/>
      <c r="XAS1104" s="23"/>
      <c r="XAT1104" s="23"/>
      <c r="XAU1104" s="23"/>
      <c r="XAV1104" s="23"/>
      <c r="XAW1104" s="23"/>
      <c r="XAX1104" s="23"/>
      <c r="XAY1104" s="23"/>
      <c r="XAZ1104" s="23"/>
      <c r="XBA1104" s="23"/>
      <c r="XBB1104" s="23"/>
      <c r="XBC1104" s="23"/>
      <c r="XBD1104" s="23"/>
      <c r="XBE1104" s="23"/>
      <c r="XBF1104" s="23"/>
      <c r="XBG1104" s="23"/>
      <c r="XBH1104" s="23"/>
      <c r="XBI1104" s="23"/>
      <c r="XBJ1104" s="23"/>
      <c r="XBK1104" s="23"/>
      <c r="XBL1104" s="23"/>
      <c r="XBM1104" s="23"/>
      <c r="XBN1104" s="23"/>
      <c r="XBO1104" s="23"/>
      <c r="XBP1104" s="23"/>
      <c r="XBQ1104" s="23"/>
      <c r="XBR1104" s="23"/>
      <c r="XBS1104" s="23"/>
      <c r="XBT1104" s="23"/>
      <c r="XBU1104" s="23"/>
      <c r="XBV1104" s="23"/>
      <c r="XBW1104" s="23"/>
      <c r="XBX1104" s="23"/>
      <c r="XBY1104" s="23"/>
      <c r="XBZ1104" s="23"/>
      <c r="XCA1104" s="23"/>
      <c r="XCB1104" s="23"/>
      <c r="XCC1104" s="23"/>
      <c r="XCD1104" s="23"/>
      <c r="XCE1104" s="23"/>
      <c r="XCF1104" s="23"/>
      <c r="XCG1104" s="23"/>
      <c r="XCH1104" s="23"/>
      <c r="XCI1104" s="23"/>
      <c r="XCJ1104" s="23"/>
      <c r="XCK1104" s="23"/>
      <c r="XCL1104" s="23"/>
      <c r="XCM1104" s="23"/>
      <c r="XCN1104" s="23"/>
      <c r="XCO1104" s="23"/>
      <c r="XCP1104" s="23"/>
      <c r="XCQ1104" s="23"/>
      <c r="XCR1104" s="23"/>
      <c r="XCS1104" s="23"/>
      <c r="XCT1104" s="23"/>
      <c r="XCU1104" s="23"/>
      <c r="XCV1104" s="23"/>
      <c r="XCW1104" s="26"/>
      <c r="XCX1104" s="26"/>
      <c r="XCY1104" s="26"/>
      <c r="XCZ1104" s="26"/>
      <c r="XDA1104" s="26"/>
      <c r="XDB1104" s="26"/>
      <c r="XDC1104" s="26"/>
      <c r="XDD1104" s="26"/>
      <c r="XDE1104" s="26"/>
      <c r="XDF1104" s="26"/>
      <c r="XDG1104" s="26"/>
      <c r="XDH1104" s="26"/>
      <c r="XDI1104" s="26"/>
      <c r="XDJ1104" s="26"/>
      <c r="XDK1104" s="26"/>
      <c r="XDL1104" s="26"/>
      <c r="XDM1104" s="26"/>
      <c r="XDN1104" s="26"/>
      <c r="XDO1104" s="26"/>
      <c r="XDP1104" s="26"/>
      <c r="XDQ1104" s="26"/>
      <c r="XDR1104" s="26"/>
      <c r="XDS1104" s="26"/>
      <c r="XDT1104" s="26"/>
      <c r="XDU1104" s="26"/>
      <c r="XDV1104" s="26"/>
      <c r="XDW1104" s="26"/>
      <c r="XDX1104" s="26"/>
      <c r="XDY1104" s="26"/>
      <c r="XDZ1104" s="26"/>
      <c r="XEA1104" s="26"/>
      <c r="XEB1104" s="26"/>
      <c r="XEC1104" s="26"/>
      <c r="XED1104" s="26"/>
      <c r="XEE1104" s="26"/>
      <c r="XEF1104" s="26"/>
      <c r="XEG1104" s="26"/>
      <c r="XEH1104" s="26"/>
      <c r="XEI1104" s="26"/>
      <c r="XEJ1104" s="26"/>
      <c r="XEK1104" s="26"/>
      <c r="XEL1104" s="26"/>
      <c r="XEM1104" s="26"/>
      <c r="XEN1104" s="26"/>
      <c r="XEO1104" s="26"/>
      <c r="XEP1104" s="26"/>
      <c r="XEQ1104" s="26"/>
      <c r="XER1104" s="26"/>
      <c r="XES1104" s="26"/>
      <c r="XET1104" s="26"/>
      <c r="XEU1104" s="26"/>
      <c r="XEV1104" s="26"/>
      <c r="XEW1104" s="26"/>
      <c r="XEX1104" s="26"/>
      <c r="XEY1104" s="26"/>
      <c r="XEZ1104" s="26"/>
      <c r="XFA1104" s="26"/>
    </row>
    <row r="1105" s="4" customFormat="1" ht="15" customHeight="1" spans="1:16381">
      <c r="A1105" s="15">
        <v>1101</v>
      </c>
      <c r="B1105" s="27" t="s">
        <v>620</v>
      </c>
      <c r="C1105" s="28" t="s">
        <v>1935</v>
      </c>
      <c r="D1105" s="29">
        <v>30000</v>
      </c>
      <c r="E1105" s="28" t="s">
        <v>1858</v>
      </c>
      <c r="F1105" s="29">
        <v>30000</v>
      </c>
      <c r="G1105" s="30" t="s">
        <v>1934</v>
      </c>
      <c r="H1105" s="30" t="s">
        <v>401</v>
      </c>
      <c r="I1105" s="28" t="s">
        <v>1859</v>
      </c>
      <c r="J1105" s="20" t="s">
        <v>624</v>
      </c>
      <c r="K1105" s="33" t="s">
        <v>1860</v>
      </c>
      <c r="L1105" s="21">
        <v>43589</v>
      </c>
      <c r="M1105" s="15">
        <f t="shared" si="61"/>
        <v>44</v>
      </c>
      <c r="N1105" s="15">
        <f t="shared" si="63"/>
        <v>174.17</v>
      </c>
      <c r="XAH1105" s="23"/>
      <c r="XAI1105" s="23"/>
      <c r="XAJ1105" s="23"/>
      <c r="XAK1105" s="23"/>
      <c r="XAL1105" s="23"/>
      <c r="XAM1105" s="23"/>
      <c r="XAN1105" s="23"/>
      <c r="XAO1105" s="23"/>
      <c r="XAP1105" s="23"/>
      <c r="XAQ1105" s="23"/>
      <c r="XAR1105" s="23"/>
      <c r="XAS1105" s="23"/>
      <c r="XAT1105" s="23"/>
      <c r="XAU1105" s="23"/>
      <c r="XAV1105" s="23"/>
      <c r="XAW1105" s="23"/>
      <c r="XAX1105" s="23"/>
      <c r="XAY1105" s="23"/>
      <c r="XAZ1105" s="23"/>
      <c r="XBA1105" s="23"/>
      <c r="XBB1105" s="23"/>
      <c r="XBC1105" s="23"/>
      <c r="XBD1105" s="23"/>
      <c r="XBE1105" s="23"/>
      <c r="XBF1105" s="23"/>
      <c r="XBG1105" s="23"/>
      <c r="XBH1105" s="23"/>
      <c r="XBI1105" s="23"/>
      <c r="XBJ1105" s="23"/>
      <c r="XBK1105" s="23"/>
      <c r="XBL1105" s="23"/>
      <c r="XBM1105" s="23"/>
      <c r="XBN1105" s="23"/>
      <c r="XBO1105" s="23"/>
      <c r="XBP1105" s="23"/>
      <c r="XBQ1105" s="23"/>
      <c r="XBR1105" s="23"/>
      <c r="XBS1105" s="23"/>
      <c r="XBT1105" s="23"/>
      <c r="XBU1105" s="23"/>
      <c r="XBV1105" s="23"/>
      <c r="XBW1105" s="23"/>
      <c r="XBX1105" s="23"/>
      <c r="XBY1105" s="23"/>
      <c r="XBZ1105" s="23"/>
      <c r="XCA1105" s="23"/>
      <c r="XCB1105" s="23"/>
      <c r="XCC1105" s="23"/>
      <c r="XCD1105" s="23"/>
      <c r="XCE1105" s="23"/>
      <c r="XCF1105" s="23"/>
      <c r="XCG1105" s="23"/>
      <c r="XCH1105" s="23"/>
      <c r="XCI1105" s="23"/>
      <c r="XCJ1105" s="23"/>
      <c r="XCK1105" s="23"/>
      <c r="XCL1105" s="23"/>
      <c r="XCM1105" s="23"/>
      <c r="XCN1105" s="23"/>
      <c r="XCO1105" s="23"/>
      <c r="XCP1105" s="23"/>
      <c r="XCQ1105" s="23"/>
      <c r="XCR1105" s="23"/>
      <c r="XCS1105" s="23"/>
      <c r="XCT1105" s="23"/>
      <c r="XCU1105" s="23"/>
      <c r="XCV1105" s="23"/>
      <c r="XCW1105" s="26"/>
      <c r="XCX1105" s="26"/>
      <c r="XCY1105" s="26"/>
      <c r="XCZ1105" s="26"/>
      <c r="XDA1105" s="26"/>
      <c r="XDB1105" s="26"/>
      <c r="XDC1105" s="26"/>
      <c r="XDD1105" s="26"/>
      <c r="XDE1105" s="26"/>
      <c r="XDF1105" s="26"/>
      <c r="XDG1105" s="26"/>
      <c r="XDH1105" s="26"/>
      <c r="XDI1105" s="26"/>
      <c r="XDJ1105" s="26"/>
      <c r="XDK1105" s="26"/>
      <c r="XDL1105" s="26"/>
      <c r="XDM1105" s="26"/>
      <c r="XDN1105" s="26"/>
      <c r="XDO1105" s="26"/>
      <c r="XDP1105" s="26"/>
      <c r="XDQ1105" s="26"/>
      <c r="XDR1105" s="26"/>
      <c r="XDS1105" s="26"/>
      <c r="XDT1105" s="26"/>
      <c r="XDU1105" s="26"/>
      <c r="XDV1105" s="26"/>
      <c r="XDW1105" s="26"/>
      <c r="XDX1105" s="26"/>
      <c r="XDY1105" s="26"/>
      <c r="XDZ1105" s="26"/>
      <c r="XEA1105" s="26"/>
      <c r="XEB1105" s="26"/>
      <c r="XEC1105" s="26"/>
      <c r="XED1105" s="26"/>
      <c r="XEE1105" s="26"/>
      <c r="XEF1105" s="26"/>
      <c r="XEG1105" s="26"/>
      <c r="XEH1105" s="26"/>
      <c r="XEI1105" s="26"/>
      <c r="XEJ1105" s="26"/>
      <c r="XEK1105" s="26"/>
      <c r="XEL1105" s="26"/>
      <c r="XEM1105" s="26"/>
      <c r="XEN1105" s="26"/>
      <c r="XEO1105" s="26"/>
      <c r="XEP1105" s="26"/>
      <c r="XEQ1105" s="26"/>
      <c r="XER1105" s="26"/>
      <c r="XES1105" s="26"/>
      <c r="XET1105" s="26"/>
      <c r="XEU1105" s="26"/>
      <c r="XEV1105" s="26"/>
      <c r="XEW1105" s="26"/>
      <c r="XEX1105" s="26"/>
      <c r="XEY1105" s="26"/>
      <c r="XEZ1105" s="26"/>
      <c r="XFA1105" s="26"/>
    </row>
    <row r="1106" s="4" customFormat="1" ht="15" customHeight="1" spans="1:16381">
      <c r="A1106" s="15">
        <v>1102</v>
      </c>
      <c r="B1106" s="27" t="s">
        <v>620</v>
      </c>
      <c r="C1106" s="28" t="s">
        <v>1936</v>
      </c>
      <c r="D1106" s="29">
        <v>50000</v>
      </c>
      <c r="E1106" s="28" t="s">
        <v>1858</v>
      </c>
      <c r="F1106" s="29">
        <v>50000</v>
      </c>
      <c r="G1106" s="30" t="s">
        <v>1865</v>
      </c>
      <c r="H1106" s="30" t="s">
        <v>1866</v>
      </c>
      <c r="I1106" s="28" t="s">
        <v>1859</v>
      </c>
      <c r="J1106" s="20" t="s">
        <v>624</v>
      </c>
      <c r="K1106" s="33" t="s">
        <v>1860</v>
      </c>
      <c r="L1106" s="21">
        <v>43602</v>
      </c>
      <c r="M1106" s="15">
        <f t="shared" si="61"/>
        <v>57</v>
      </c>
      <c r="N1106" s="15">
        <f t="shared" si="63"/>
        <v>376.04</v>
      </c>
      <c r="XAH1106" s="23"/>
      <c r="XAI1106" s="23"/>
      <c r="XAJ1106" s="23"/>
      <c r="XAK1106" s="23"/>
      <c r="XAL1106" s="23"/>
      <c r="XAM1106" s="23"/>
      <c r="XAN1106" s="23"/>
      <c r="XAO1106" s="23"/>
      <c r="XAP1106" s="23"/>
      <c r="XAQ1106" s="23"/>
      <c r="XAR1106" s="23"/>
      <c r="XAS1106" s="23"/>
      <c r="XAT1106" s="23"/>
      <c r="XAU1106" s="23"/>
      <c r="XAV1106" s="23"/>
      <c r="XAW1106" s="23"/>
      <c r="XAX1106" s="23"/>
      <c r="XAY1106" s="23"/>
      <c r="XAZ1106" s="23"/>
      <c r="XBA1106" s="23"/>
      <c r="XBB1106" s="23"/>
      <c r="XBC1106" s="23"/>
      <c r="XBD1106" s="23"/>
      <c r="XBE1106" s="23"/>
      <c r="XBF1106" s="23"/>
      <c r="XBG1106" s="23"/>
      <c r="XBH1106" s="23"/>
      <c r="XBI1106" s="23"/>
      <c r="XBJ1106" s="23"/>
      <c r="XBK1106" s="23"/>
      <c r="XBL1106" s="23"/>
      <c r="XBM1106" s="23"/>
      <c r="XBN1106" s="23"/>
      <c r="XBO1106" s="23"/>
      <c r="XBP1106" s="23"/>
      <c r="XBQ1106" s="23"/>
      <c r="XBR1106" s="23"/>
      <c r="XBS1106" s="23"/>
      <c r="XBT1106" s="23"/>
      <c r="XBU1106" s="23"/>
      <c r="XBV1106" s="23"/>
      <c r="XBW1106" s="23"/>
      <c r="XBX1106" s="23"/>
      <c r="XBY1106" s="23"/>
      <c r="XBZ1106" s="23"/>
      <c r="XCA1106" s="23"/>
      <c r="XCB1106" s="23"/>
      <c r="XCC1106" s="23"/>
      <c r="XCD1106" s="23"/>
      <c r="XCE1106" s="23"/>
      <c r="XCF1106" s="23"/>
      <c r="XCG1106" s="23"/>
      <c r="XCH1106" s="23"/>
      <c r="XCI1106" s="23"/>
      <c r="XCJ1106" s="23"/>
      <c r="XCK1106" s="23"/>
      <c r="XCL1106" s="23"/>
      <c r="XCM1106" s="23"/>
      <c r="XCN1106" s="23"/>
      <c r="XCO1106" s="23"/>
      <c r="XCP1106" s="23"/>
      <c r="XCQ1106" s="23"/>
      <c r="XCR1106" s="23"/>
      <c r="XCS1106" s="23"/>
      <c r="XCT1106" s="23"/>
      <c r="XCU1106" s="23"/>
      <c r="XCV1106" s="23"/>
      <c r="XCW1106" s="26"/>
      <c r="XCX1106" s="26"/>
      <c r="XCY1106" s="26"/>
      <c r="XCZ1106" s="26"/>
      <c r="XDA1106" s="26"/>
      <c r="XDB1106" s="26"/>
      <c r="XDC1106" s="26"/>
      <c r="XDD1106" s="26"/>
      <c r="XDE1106" s="26"/>
      <c r="XDF1106" s="26"/>
      <c r="XDG1106" s="26"/>
      <c r="XDH1106" s="26"/>
      <c r="XDI1106" s="26"/>
      <c r="XDJ1106" s="26"/>
      <c r="XDK1106" s="26"/>
      <c r="XDL1106" s="26"/>
      <c r="XDM1106" s="26"/>
      <c r="XDN1106" s="26"/>
      <c r="XDO1106" s="26"/>
      <c r="XDP1106" s="26"/>
      <c r="XDQ1106" s="26"/>
      <c r="XDR1106" s="26"/>
      <c r="XDS1106" s="26"/>
      <c r="XDT1106" s="26"/>
      <c r="XDU1106" s="26"/>
      <c r="XDV1106" s="26"/>
      <c r="XDW1106" s="26"/>
      <c r="XDX1106" s="26"/>
      <c r="XDY1106" s="26"/>
      <c r="XDZ1106" s="26"/>
      <c r="XEA1106" s="26"/>
      <c r="XEB1106" s="26"/>
      <c r="XEC1106" s="26"/>
      <c r="XED1106" s="26"/>
      <c r="XEE1106" s="26"/>
      <c r="XEF1106" s="26"/>
      <c r="XEG1106" s="26"/>
      <c r="XEH1106" s="26"/>
      <c r="XEI1106" s="26"/>
      <c r="XEJ1106" s="26"/>
      <c r="XEK1106" s="26"/>
      <c r="XEL1106" s="26"/>
      <c r="XEM1106" s="26"/>
      <c r="XEN1106" s="26"/>
      <c r="XEO1106" s="26"/>
      <c r="XEP1106" s="26"/>
      <c r="XEQ1106" s="26"/>
      <c r="XER1106" s="26"/>
      <c r="XES1106" s="26"/>
      <c r="XET1106" s="26"/>
      <c r="XEU1106" s="26"/>
      <c r="XEV1106" s="26"/>
      <c r="XEW1106" s="26"/>
      <c r="XEX1106" s="26"/>
      <c r="XEY1106" s="26"/>
      <c r="XEZ1106" s="26"/>
      <c r="XFA1106" s="26"/>
    </row>
    <row r="1107" s="4" customFormat="1" ht="15" customHeight="1" spans="1:16381">
      <c r="A1107" s="15">
        <v>1103</v>
      </c>
      <c r="B1107" s="27" t="s">
        <v>620</v>
      </c>
      <c r="C1107" s="28" t="s">
        <v>1937</v>
      </c>
      <c r="D1107" s="29">
        <v>50000</v>
      </c>
      <c r="E1107" s="28" t="s">
        <v>1858</v>
      </c>
      <c r="F1107" s="29">
        <v>50000</v>
      </c>
      <c r="G1107" s="30" t="s">
        <v>1938</v>
      </c>
      <c r="H1107" s="30" t="s">
        <v>1939</v>
      </c>
      <c r="I1107" s="28" t="s">
        <v>1859</v>
      </c>
      <c r="J1107" s="20" t="s">
        <v>624</v>
      </c>
      <c r="K1107" s="33" t="s">
        <v>1860</v>
      </c>
      <c r="L1107" s="15" t="s">
        <v>1939</v>
      </c>
      <c r="M1107" s="15">
        <f t="shared" ref="M1107:M1170" si="64">L1107-K1107</f>
        <v>64</v>
      </c>
      <c r="N1107" s="15">
        <f t="shared" si="63"/>
        <v>422.22</v>
      </c>
      <c r="XAH1107" s="23"/>
      <c r="XAI1107" s="23"/>
      <c r="XAJ1107" s="23"/>
      <c r="XAK1107" s="23"/>
      <c r="XAL1107" s="23"/>
      <c r="XAM1107" s="23"/>
      <c r="XAN1107" s="23"/>
      <c r="XAO1107" s="23"/>
      <c r="XAP1107" s="23"/>
      <c r="XAQ1107" s="23"/>
      <c r="XAR1107" s="23"/>
      <c r="XAS1107" s="23"/>
      <c r="XAT1107" s="23"/>
      <c r="XAU1107" s="23"/>
      <c r="XAV1107" s="23"/>
      <c r="XAW1107" s="23"/>
      <c r="XAX1107" s="23"/>
      <c r="XAY1107" s="23"/>
      <c r="XAZ1107" s="23"/>
      <c r="XBA1107" s="23"/>
      <c r="XBB1107" s="23"/>
      <c r="XBC1107" s="23"/>
      <c r="XBD1107" s="23"/>
      <c r="XBE1107" s="23"/>
      <c r="XBF1107" s="23"/>
      <c r="XBG1107" s="23"/>
      <c r="XBH1107" s="23"/>
      <c r="XBI1107" s="23"/>
      <c r="XBJ1107" s="23"/>
      <c r="XBK1107" s="23"/>
      <c r="XBL1107" s="23"/>
      <c r="XBM1107" s="23"/>
      <c r="XBN1107" s="23"/>
      <c r="XBO1107" s="23"/>
      <c r="XBP1107" s="23"/>
      <c r="XBQ1107" s="23"/>
      <c r="XBR1107" s="23"/>
      <c r="XBS1107" s="23"/>
      <c r="XBT1107" s="23"/>
      <c r="XBU1107" s="23"/>
      <c r="XBV1107" s="23"/>
      <c r="XBW1107" s="23"/>
      <c r="XBX1107" s="23"/>
      <c r="XBY1107" s="23"/>
      <c r="XBZ1107" s="23"/>
      <c r="XCA1107" s="23"/>
      <c r="XCB1107" s="23"/>
      <c r="XCC1107" s="23"/>
      <c r="XCD1107" s="23"/>
      <c r="XCE1107" s="23"/>
      <c r="XCF1107" s="23"/>
      <c r="XCG1107" s="23"/>
      <c r="XCH1107" s="23"/>
      <c r="XCI1107" s="23"/>
      <c r="XCJ1107" s="23"/>
      <c r="XCK1107" s="23"/>
      <c r="XCL1107" s="23"/>
      <c r="XCM1107" s="23"/>
      <c r="XCN1107" s="23"/>
      <c r="XCO1107" s="23"/>
      <c r="XCP1107" s="23"/>
      <c r="XCQ1107" s="23"/>
      <c r="XCR1107" s="23"/>
      <c r="XCS1107" s="23"/>
      <c r="XCT1107" s="23"/>
      <c r="XCU1107" s="23"/>
      <c r="XCV1107" s="23"/>
      <c r="XCW1107" s="26"/>
      <c r="XCX1107" s="26"/>
      <c r="XCY1107" s="26"/>
      <c r="XCZ1107" s="26"/>
      <c r="XDA1107" s="26"/>
      <c r="XDB1107" s="26"/>
      <c r="XDC1107" s="26"/>
      <c r="XDD1107" s="26"/>
      <c r="XDE1107" s="26"/>
      <c r="XDF1107" s="26"/>
      <c r="XDG1107" s="26"/>
      <c r="XDH1107" s="26"/>
      <c r="XDI1107" s="26"/>
      <c r="XDJ1107" s="26"/>
      <c r="XDK1107" s="26"/>
      <c r="XDL1107" s="26"/>
      <c r="XDM1107" s="26"/>
      <c r="XDN1107" s="26"/>
      <c r="XDO1107" s="26"/>
      <c r="XDP1107" s="26"/>
      <c r="XDQ1107" s="26"/>
      <c r="XDR1107" s="26"/>
      <c r="XDS1107" s="26"/>
      <c r="XDT1107" s="26"/>
      <c r="XDU1107" s="26"/>
      <c r="XDV1107" s="26"/>
      <c r="XDW1107" s="26"/>
      <c r="XDX1107" s="26"/>
      <c r="XDY1107" s="26"/>
      <c r="XDZ1107" s="26"/>
      <c r="XEA1107" s="26"/>
      <c r="XEB1107" s="26"/>
      <c r="XEC1107" s="26"/>
      <c r="XED1107" s="26"/>
      <c r="XEE1107" s="26"/>
      <c r="XEF1107" s="26"/>
      <c r="XEG1107" s="26"/>
      <c r="XEH1107" s="26"/>
      <c r="XEI1107" s="26"/>
      <c r="XEJ1107" s="26"/>
      <c r="XEK1107" s="26"/>
      <c r="XEL1107" s="26"/>
      <c r="XEM1107" s="26"/>
      <c r="XEN1107" s="26"/>
      <c r="XEO1107" s="26"/>
      <c r="XEP1107" s="26"/>
      <c r="XEQ1107" s="26"/>
      <c r="XER1107" s="26"/>
      <c r="XES1107" s="26"/>
      <c r="XET1107" s="26"/>
      <c r="XEU1107" s="26"/>
      <c r="XEV1107" s="26"/>
      <c r="XEW1107" s="26"/>
      <c r="XEX1107" s="26"/>
      <c r="XEY1107" s="26"/>
      <c r="XEZ1107" s="26"/>
      <c r="XFA1107" s="26"/>
    </row>
    <row r="1108" s="4" customFormat="1" ht="15" customHeight="1" spans="1:16381">
      <c r="A1108" s="15">
        <v>1104</v>
      </c>
      <c r="B1108" s="27" t="s">
        <v>620</v>
      </c>
      <c r="C1108" s="28" t="s">
        <v>1940</v>
      </c>
      <c r="D1108" s="29">
        <v>20000</v>
      </c>
      <c r="E1108" s="28" t="s">
        <v>1858</v>
      </c>
      <c r="F1108" s="29">
        <v>20000</v>
      </c>
      <c r="G1108" s="30" t="s">
        <v>1941</v>
      </c>
      <c r="H1108" s="30" t="s">
        <v>1942</v>
      </c>
      <c r="I1108" s="28" t="s">
        <v>1859</v>
      </c>
      <c r="J1108" s="20" t="s">
        <v>624</v>
      </c>
      <c r="K1108" s="33" t="s">
        <v>1860</v>
      </c>
      <c r="L1108" s="21">
        <v>43602</v>
      </c>
      <c r="M1108" s="15">
        <f t="shared" si="64"/>
        <v>57</v>
      </c>
      <c r="N1108" s="15">
        <f t="shared" si="63"/>
        <v>150.42</v>
      </c>
      <c r="XAH1108" s="23"/>
      <c r="XAI1108" s="23"/>
      <c r="XAJ1108" s="23"/>
      <c r="XAK1108" s="23"/>
      <c r="XAL1108" s="23"/>
      <c r="XAM1108" s="23"/>
      <c r="XAN1108" s="23"/>
      <c r="XAO1108" s="23"/>
      <c r="XAP1108" s="23"/>
      <c r="XAQ1108" s="23"/>
      <c r="XAR1108" s="23"/>
      <c r="XAS1108" s="23"/>
      <c r="XAT1108" s="23"/>
      <c r="XAU1108" s="23"/>
      <c r="XAV1108" s="23"/>
      <c r="XAW1108" s="23"/>
      <c r="XAX1108" s="23"/>
      <c r="XAY1108" s="23"/>
      <c r="XAZ1108" s="23"/>
      <c r="XBA1108" s="23"/>
      <c r="XBB1108" s="23"/>
      <c r="XBC1108" s="23"/>
      <c r="XBD1108" s="23"/>
      <c r="XBE1108" s="23"/>
      <c r="XBF1108" s="23"/>
      <c r="XBG1108" s="23"/>
      <c r="XBH1108" s="23"/>
      <c r="XBI1108" s="23"/>
      <c r="XBJ1108" s="23"/>
      <c r="XBK1108" s="23"/>
      <c r="XBL1108" s="23"/>
      <c r="XBM1108" s="23"/>
      <c r="XBN1108" s="23"/>
      <c r="XBO1108" s="23"/>
      <c r="XBP1108" s="23"/>
      <c r="XBQ1108" s="23"/>
      <c r="XBR1108" s="23"/>
      <c r="XBS1108" s="23"/>
      <c r="XBT1108" s="23"/>
      <c r="XBU1108" s="23"/>
      <c r="XBV1108" s="23"/>
      <c r="XBW1108" s="23"/>
      <c r="XBX1108" s="23"/>
      <c r="XBY1108" s="23"/>
      <c r="XBZ1108" s="23"/>
      <c r="XCA1108" s="23"/>
      <c r="XCB1108" s="23"/>
      <c r="XCC1108" s="23"/>
      <c r="XCD1108" s="23"/>
      <c r="XCE1108" s="23"/>
      <c r="XCF1108" s="23"/>
      <c r="XCG1108" s="23"/>
      <c r="XCH1108" s="23"/>
      <c r="XCI1108" s="23"/>
      <c r="XCJ1108" s="23"/>
      <c r="XCK1108" s="23"/>
      <c r="XCL1108" s="23"/>
      <c r="XCM1108" s="23"/>
      <c r="XCN1108" s="23"/>
      <c r="XCO1108" s="23"/>
      <c r="XCP1108" s="23"/>
      <c r="XCQ1108" s="23"/>
      <c r="XCR1108" s="23"/>
      <c r="XCS1108" s="23"/>
      <c r="XCT1108" s="23"/>
      <c r="XCU1108" s="23"/>
      <c r="XCV1108" s="23"/>
      <c r="XCW1108" s="26"/>
      <c r="XCX1108" s="26"/>
      <c r="XCY1108" s="26"/>
      <c r="XCZ1108" s="26"/>
      <c r="XDA1108" s="26"/>
      <c r="XDB1108" s="26"/>
      <c r="XDC1108" s="26"/>
      <c r="XDD1108" s="26"/>
      <c r="XDE1108" s="26"/>
      <c r="XDF1108" s="26"/>
      <c r="XDG1108" s="26"/>
      <c r="XDH1108" s="26"/>
      <c r="XDI1108" s="26"/>
      <c r="XDJ1108" s="26"/>
      <c r="XDK1108" s="26"/>
      <c r="XDL1108" s="26"/>
      <c r="XDM1108" s="26"/>
      <c r="XDN1108" s="26"/>
      <c r="XDO1108" s="26"/>
      <c r="XDP1108" s="26"/>
      <c r="XDQ1108" s="26"/>
      <c r="XDR1108" s="26"/>
      <c r="XDS1108" s="26"/>
      <c r="XDT1108" s="26"/>
      <c r="XDU1108" s="26"/>
      <c r="XDV1108" s="26"/>
      <c r="XDW1108" s="26"/>
      <c r="XDX1108" s="26"/>
      <c r="XDY1108" s="26"/>
      <c r="XDZ1108" s="26"/>
      <c r="XEA1108" s="26"/>
      <c r="XEB1108" s="26"/>
      <c r="XEC1108" s="26"/>
      <c r="XED1108" s="26"/>
      <c r="XEE1108" s="26"/>
      <c r="XEF1108" s="26"/>
      <c r="XEG1108" s="26"/>
      <c r="XEH1108" s="26"/>
      <c r="XEI1108" s="26"/>
      <c r="XEJ1108" s="26"/>
      <c r="XEK1108" s="26"/>
      <c r="XEL1108" s="26"/>
      <c r="XEM1108" s="26"/>
      <c r="XEN1108" s="26"/>
      <c r="XEO1108" s="26"/>
      <c r="XEP1108" s="26"/>
      <c r="XEQ1108" s="26"/>
      <c r="XER1108" s="26"/>
      <c r="XES1108" s="26"/>
      <c r="XET1108" s="26"/>
      <c r="XEU1108" s="26"/>
      <c r="XEV1108" s="26"/>
      <c r="XEW1108" s="26"/>
      <c r="XEX1108" s="26"/>
      <c r="XEY1108" s="26"/>
      <c r="XEZ1108" s="26"/>
      <c r="XFA1108" s="26"/>
    </row>
    <row r="1109" s="4" customFormat="1" ht="15" customHeight="1" spans="1:16381">
      <c r="A1109" s="15">
        <v>1105</v>
      </c>
      <c r="B1109" s="27" t="s">
        <v>620</v>
      </c>
      <c r="C1109" s="28" t="s">
        <v>1943</v>
      </c>
      <c r="D1109" s="29">
        <v>50000</v>
      </c>
      <c r="E1109" s="28" t="s">
        <v>1858</v>
      </c>
      <c r="F1109" s="29">
        <v>50000</v>
      </c>
      <c r="G1109" s="30" t="s">
        <v>66</v>
      </c>
      <c r="H1109" s="30" t="s">
        <v>62</v>
      </c>
      <c r="I1109" s="28" t="s">
        <v>1859</v>
      </c>
      <c r="J1109" s="20" t="s">
        <v>624</v>
      </c>
      <c r="K1109" s="33" t="s">
        <v>1860</v>
      </c>
      <c r="L1109" s="21">
        <v>43579</v>
      </c>
      <c r="M1109" s="15">
        <f t="shared" si="64"/>
        <v>34</v>
      </c>
      <c r="N1109" s="15">
        <f t="shared" si="63"/>
        <v>224.3</v>
      </c>
      <c r="XAH1109" s="23"/>
      <c r="XAI1109" s="23"/>
      <c r="XAJ1109" s="23"/>
      <c r="XAK1109" s="23"/>
      <c r="XAL1109" s="23"/>
      <c r="XAM1109" s="23"/>
      <c r="XAN1109" s="23"/>
      <c r="XAO1109" s="23"/>
      <c r="XAP1109" s="23"/>
      <c r="XAQ1109" s="23"/>
      <c r="XAR1109" s="23"/>
      <c r="XAS1109" s="23"/>
      <c r="XAT1109" s="23"/>
      <c r="XAU1109" s="23"/>
      <c r="XAV1109" s="23"/>
      <c r="XAW1109" s="23"/>
      <c r="XAX1109" s="23"/>
      <c r="XAY1109" s="23"/>
      <c r="XAZ1109" s="23"/>
      <c r="XBA1109" s="23"/>
      <c r="XBB1109" s="23"/>
      <c r="XBC1109" s="23"/>
      <c r="XBD1109" s="23"/>
      <c r="XBE1109" s="23"/>
      <c r="XBF1109" s="23"/>
      <c r="XBG1109" s="23"/>
      <c r="XBH1109" s="23"/>
      <c r="XBI1109" s="23"/>
      <c r="XBJ1109" s="23"/>
      <c r="XBK1109" s="23"/>
      <c r="XBL1109" s="23"/>
      <c r="XBM1109" s="23"/>
      <c r="XBN1109" s="23"/>
      <c r="XBO1109" s="23"/>
      <c r="XBP1109" s="23"/>
      <c r="XBQ1109" s="23"/>
      <c r="XBR1109" s="23"/>
      <c r="XBS1109" s="23"/>
      <c r="XBT1109" s="23"/>
      <c r="XBU1109" s="23"/>
      <c r="XBV1109" s="23"/>
      <c r="XBW1109" s="23"/>
      <c r="XBX1109" s="23"/>
      <c r="XBY1109" s="23"/>
      <c r="XBZ1109" s="23"/>
      <c r="XCA1109" s="23"/>
      <c r="XCB1109" s="23"/>
      <c r="XCC1109" s="23"/>
      <c r="XCD1109" s="23"/>
      <c r="XCE1109" s="23"/>
      <c r="XCF1109" s="23"/>
      <c r="XCG1109" s="23"/>
      <c r="XCH1109" s="23"/>
      <c r="XCI1109" s="23"/>
      <c r="XCJ1109" s="23"/>
      <c r="XCK1109" s="23"/>
      <c r="XCL1109" s="23"/>
      <c r="XCM1109" s="23"/>
      <c r="XCN1109" s="23"/>
      <c r="XCO1109" s="23"/>
      <c r="XCP1109" s="23"/>
      <c r="XCQ1109" s="23"/>
      <c r="XCR1109" s="23"/>
      <c r="XCS1109" s="23"/>
      <c r="XCT1109" s="23"/>
      <c r="XCU1109" s="23"/>
      <c r="XCV1109" s="23"/>
      <c r="XCW1109" s="26"/>
      <c r="XCX1109" s="26"/>
      <c r="XCY1109" s="26"/>
      <c r="XCZ1109" s="26"/>
      <c r="XDA1109" s="26"/>
      <c r="XDB1109" s="26"/>
      <c r="XDC1109" s="26"/>
      <c r="XDD1109" s="26"/>
      <c r="XDE1109" s="26"/>
      <c r="XDF1109" s="26"/>
      <c r="XDG1109" s="26"/>
      <c r="XDH1109" s="26"/>
      <c r="XDI1109" s="26"/>
      <c r="XDJ1109" s="26"/>
      <c r="XDK1109" s="26"/>
      <c r="XDL1109" s="26"/>
      <c r="XDM1109" s="26"/>
      <c r="XDN1109" s="26"/>
      <c r="XDO1109" s="26"/>
      <c r="XDP1109" s="26"/>
      <c r="XDQ1109" s="26"/>
      <c r="XDR1109" s="26"/>
      <c r="XDS1109" s="26"/>
      <c r="XDT1109" s="26"/>
      <c r="XDU1109" s="26"/>
      <c r="XDV1109" s="26"/>
      <c r="XDW1109" s="26"/>
      <c r="XDX1109" s="26"/>
      <c r="XDY1109" s="26"/>
      <c r="XDZ1109" s="26"/>
      <c r="XEA1109" s="26"/>
      <c r="XEB1109" s="26"/>
      <c r="XEC1109" s="26"/>
      <c r="XED1109" s="26"/>
      <c r="XEE1109" s="26"/>
      <c r="XEF1109" s="26"/>
      <c r="XEG1109" s="26"/>
      <c r="XEH1109" s="26"/>
      <c r="XEI1109" s="26"/>
      <c r="XEJ1109" s="26"/>
      <c r="XEK1109" s="26"/>
      <c r="XEL1109" s="26"/>
      <c r="XEM1109" s="26"/>
      <c r="XEN1109" s="26"/>
      <c r="XEO1109" s="26"/>
      <c r="XEP1109" s="26"/>
      <c r="XEQ1109" s="26"/>
      <c r="XER1109" s="26"/>
      <c r="XES1109" s="26"/>
      <c r="XET1109" s="26"/>
      <c r="XEU1109" s="26"/>
      <c r="XEV1109" s="26"/>
      <c r="XEW1109" s="26"/>
      <c r="XEX1109" s="26"/>
      <c r="XEY1109" s="26"/>
      <c r="XEZ1109" s="26"/>
      <c r="XFA1109" s="26"/>
    </row>
    <row r="1110" s="4" customFormat="1" ht="15" customHeight="1" spans="1:16381">
      <c r="A1110" s="15">
        <v>1106</v>
      </c>
      <c r="B1110" s="27" t="s">
        <v>620</v>
      </c>
      <c r="C1110" s="28" t="s">
        <v>1944</v>
      </c>
      <c r="D1110" s="29">
        <v>10000</v>
      </c>
      <c r="E1110" s="28" t="s">
        <v>1858</v>
      </c>
      <c r="F1110" s="29">
        <v>10000</v>
      </c>
      <c r="G1110" s="30" t="s">
        <v>1169</v>
      </c>
      <c r="H1110" s="30" t="s">
        <v>318</v>
      </c>
      <c r="I1110" s="28" t="s">
        <v>1859</v>
      </c>
      <c r="J1110" s="20" t="s">
        <v>624</v>
      </c>
      <c r="K1110" s="33" t="s">
        <v>1860</v>
      </c>
      <c r="L1110" s="21">
        <v>43596</v>
      </c>
      <c r="M1110" s="15">
        <f t="shared" si="64"/>
        <v>51</v>
      </c>
      <c r="N1110" s="15">
        <f t="shared" si="63"/>
        <v>67.29</v>
      </c>
      <c r="XAH1110" s="23"/>
      <c r="XAI1110" s="23"/>
      <c r="XAJ1110" s="23"/>
      <c r="XAK1110" s="23"/>
      <c r="XAL1110" s="23"/>
      <c r="XAM1110" s="23"/>
      <c r="XAN1110" s="23"/>
      <c r="XAO1110" s="23"/>
      <c r="XAP1110" s="23"/>
      <c r="XAQ1110" s="23"/>
      <c r="XAR1110" s="23"/>
      <c r="XAS1110" s="23"/>
      <c r="XAT1110" s="23"/>
      <c r="XAU1110" s="23"/>
      <c r="XAV1110" s="23"/>
      <c r="XAW1110" s="23"/>
      <c r="XAX1110" s="23"/>
      <c r="XAY1110" s="23"/>
      <c r="XAZ1110" s="23"/>
      <c r="XBA1110" s="23"/>
      <c r="XBB1110" s="23"/>
      <c r="XBC1110" s="23"/>
      <c r="XBD1110" s="23"/>
      <c r="XBE1110" s="23"/>
      <c r="XBF1110" s="23"/>
      <c r="XBG1110" s="23"/>
      <c r="XBH1110" s="23"/>
      <c r="XBI1110" s="23"/>
      <c r="XBJ1110" s="23"/>
      <c r="XBK1110" s="23"/>
      <c r="XBL1110" s="23"/>
      <c r="XBM1110" s="23"/>
      <c r="XBN1110" s="23"/>
      <c r="XBO1110" s="23"/>
      <c r="XBP1110" s="23"/>
      <c r="XBQ1110" s="23"/>
      <c r="XBR1110" s="23"/>
      <c r="XBS1110" s="23"/>
      <c r="XBT1110" s="23"/>
      <c r="XBU1110" s="23"/>
      <c r="XBV1110" s="23"/>
      <c r="XBW1110" s="23"/>
      <c r="XBX1110" s="23"/>
      <c r="XBY1110" s="23"/>
      <c r="XBZ1110" s="23"/>
      <c r="XCA1110" s="23"/>
      <c r="XCB1110" s="23"/>
      <c r="XCC1110" s="23"/>
      <c r="XCD1110" s="23"/>
      <c r="XCE1110" s="23"/>
      <c r="XCF1110" s="23"/>
      <c r="XCG1110" s="23"/>
      <c r="XCH1110" s="23"/>
      <c r="XCI1110" s="23"/>
      <c r="XCJ1110" s="23"/>
      <c r="XCK1110" s="23"/>
      <c r="XCL1110" s="23"/>
      <c r="XCM1110" s="23"/>
      <c r="XCN1110" s="23"/>
      <c r="XCO1110" s="23"/>
      <c r="XCP1110" s="23"/>
      <c r="XCQ1110" s="23"/>
      <c r="XCR1110" s="23"/>
      <c r="XCS1110" s="23"/>
      <c r="XCT1110" s="23"/>
      <c r="XCU1110" s="23"/>
      <c r="XCV1110" s="23"/>
      <c r="XCW1110" s="26"/>
      <c r="XCX1110" s="26"/>
      <c r="XCY1110" s="26"/>
      <c r="XCZ1110" s="26"/>
      <c r="XDA1110" s="26"/>
      <c r="XDB1110" s="26"/>
      <c r="XDC1110" s="26"/>
      <c r="XDD1110" s="26"/>
      <c r="XDE1110" s="26"/>
      <c r="XDF1110" s="26"/>
      <c r="XDG1110" s="26"/>
      <c r="XDH1110" s="26"/>
      <c r="XDI1110" s="26"/>
      <c r="XDJ1110" s="26"/>
      <c r="XDK1110" s="26"/>
      <c r="XDL1110" s="26"/>
      <c r="XDM1110" s="26"/>
      <c r="XDN1110" s="26"/>
      <c r="XDO1110" s="26"/>
      <c r="XDP1110" s="26"/>
      <c r="XDQ1110" s="26"/>
      <c r="XDR1110" s="26"/>
      <c r="XDS1110" s="26"/>
      <c r="XDT1110" s="26"/>
      <c r="XDU1110" s="26"/>
      <c r="XDV1110" s="26"/>
      <c r="XDW1110" s="26"/>
      <c r="XDX1110" s="26"/>
      <c r="XDY1110" s="26"/>
      <c r="XDZ1110" s="26"/>
      <c r="XEA1110" s="26"/>
      <c r="XEB1110" s="26"/>
      <c r="XEC1110" s="26"/>
      <c r="XED1110" s="26"/>
      <c r="XEE1110" s="26"/>
      <c r="XEF1110" s="26"/>
      <c r="XEG1110" s="26"/>
      <c r="XEH1110" s="26"/>
      <c r="XEI1110" s="26"/>
      <c r="XEJ1110" s="26"/>
      <c r="XEK1110" s="26"/>
      <c r="XEL1110" s="26"/>
      <c r="XEM1110" s="26"/>
      <c r="XEN1110" s="26"/>
      <c r="XEO1110" s="26"/>
      <c r="XEP1110" s="26"/>
      <c r="XEQ1110" s="26"/>
      <c r="XER1110" s="26"/>
      <c r="XES1110" s="26"/>
      <c r="XET1110" s="26"/>
      <c r="XEU1110" s="26"/>
      <c r="XEV1110" s="26"/>
      <c r="XEW1110" s="26"/>
      <c r="XEX1110" s="26"/>
      <c r="XEY1110" s="26"/>
      <c r="XEZ1110" s="26"/>
      <c r="XFA1110" s="26"/>
    </row>
    <row r="1111" s="4" customFormat="1" ht="15" customHeight="1" spans="1:16381">
      <c r="A1111" s="15">
        <v>1107</v>
      </c>
      <c r="B1111" s="27" t="s">
        <v>620</v>
      </c>
      <c r="C1111" s="28" t="s">
        <v>1945</v>
      </c>
      <c r="D1111" s="29">
        <v>50000</v>
      </c>
      <c r="E1111" s="28" t="s">
        <v>1858</v>
      </c>
      <c r="F1111" s="29">
        <v>50000</v>
      </c>
      <c r="G1111" s="30" t="s">
        <v>1560</v>
      </c>
      <c r="H1111" s="30" t="s">
        <v>1561</v>
      </c>
      <c r="I1111" s="28" t="s">
        <v>1859</v>
      </c>
      <c r="J1111" s="20" t="s">
        <v>624</v>
      </c>
      <c r="K1111" s="33" t="s">
        <v>1860</v>
      </c>
      <c r="L1111" s="21">
        <v>43566</v>
      </c>
      <c r="M1111" s="15">
        <f t="shared" si="64"/>
        <v>21</v>
      </c>
      <c r="N1111" s="15">
        <f t="shared" si="63"/>
        <v>138.54</v>
      </c>
      <c r="XAH1111" s="23"/>
      <c r="XAI1111" s="23"/>
      <c r="XAJ1111" s="23"/>
      <c r="XAK1111" s="23"/>
      <c r="XAL1111" s="23"/>
      <c r="XAM1111" s="23"/>
      <c r="XAN1111" s="23"/>
      <c r="XAO1111" s="23"/>
      <c r="XAP1111" s="23"/>
      <c r="XAQ1111" s="23"/>
      <c r="XAR1111" s="23"/>
      <c r="XAS1111" s="23"/>
      <c r="XAT1111" s="23"/>
      <c r="XAU1111" s="23"/>
      <c r="XAV1111" s="23"/>
      <c r="XAW1111" s="23"/>
      <c r="XAX1111" s="23"/>
      <c r="XAY1111" s="23"/>
      <c r="XAZ1111" s="23"/>
      <c r="XBA1111" s="23"/>
      <c r="XBB1111" s="23"/>
      <c r="XBC1111" s="23"/>
      <c r="XBD1111" s="23"/>
      <c r="XBE1111" s="23"/>
      <c r="XBF1111" s="23"/>
      <c r="XBG1111" s="23"/>
      <c r="XBH1111" s="23"/>
      <c r="XBI1111" s="23"/>
      <c r="XBJ1111" s="23"/>
      <c r="XBK1111" s="23"/>
      <c r="XBL1111" s="23"/>
      <c r="XBM1111" s="23"/>
      <c r="XBN1111" s="23"/>
      <c r="XBO1111" s="23"/>
      <c r="XBP1111" s="23"/>
      <c r="XBQ1111" s="23"/>
      <c r="XBR1111" s="23"/>
      <c r="XBS1111" s="23"/>
      <c r="XBT1111" s="23"/>
      <c r="XBU1111" s="23"/>
      <c r="XBV1111" s="23"/>
      <c r="XBW1111" s="23"/>
      <c r="XBX1111" s="23"/>
      <c r="XBY1111" s="23"/>
      <c r="XBZ1111" s="23"/>
      <c r="XCA1111" s="23"/>
      <c r="XCB1111" s="23"/>
      <c r="XCC1111" s="23"/>
      <c r="XCD1111" s="23"/>
      <c r="XCE1111" s="23"/>
      <c r="XCF1111" s="23"/>
      <c r="XCG1111" s="23"/>
      <c r="XCH1111" s="23"/>
      <c r="XCI1111" s="23"/>
      <c r="XCJ1111" s="23"/>
      <c r="XCK1111" s="23"/>
      <c r="XCL1111" s="23"/>
      <c r="XCM1111" s="23"/>
      <c r="XCN1111" s="23"/>
      <c r="XCO1111" s="23"/>
      <c r="XCP1111" s="23"/>
      <c r="XCQ1111" s="23"/>
      <c r="XCR1111" s="23"/>
      <c r="XCS1111" s="23"/>
      <c r="XCT1111" s="23"/>
      <c r="XCU1111" s="23"/>
      <c r="XCV1111" s="23"/>
      <c r="XCW1111" s="26"/>
      <c r="XCX1111" s="26"/>
      <c r="XCY1111" s="26"/>
      <c r="XCZ1111" s="26"/>
      <c r="XDA1111" s="26"/>
      <c r="XDB1111" s="26"/>
      <c r="XDC1111" s="26"/>
      <c r="XDD1111" s="26"/>
      <c r="XDE1111" s="26"/>
      <c r="XDF1111" s="26"/>
      <c r="XDG1111" s="26"/>
      <c r="XDH1111" s="26"/>
      <c r="XDI1111" s="26"/>
      <c r="XDJ1111" s="26"/>
      <c r="XDK1111" s="26"/>
      <c r="XDL1111" s="26"/>
      <c r="XDM1111" s="26"/>
      <c r="XDN1111" s="26"/>
      <c r="XDO1111" s="26"/>
      <c r="XDP1111" s="26"/>
      <c r="XDQ1111" s="26"/>
      <c r="XDR1111" s="26"/>
      <c r="XDS1111" s="26"/>
      <c r="XDT1111" s="26"/>
      <c r="XDU1111" s="26"/>
      <c r="XDV1111" s="26"/>
      <c r="XDW1111" s="26"/>
      <c r="XDX1111" s="26"/>
      <c r="XDY1111" s="26"/>
      <c r="XDZ1111" s="26"/>
      <c r="XEA1111" s="26"/>
      <c r="XEB1111" s="26"/>
      <c r="XEC1111" s="26"/>
      <c r="XED1111" s="26"/>
      <c r="XEE1111" s="26"/>
      <c r="XEF1111" s="26"/>
      <c r="XEG1111" s="26"/>
      <c r="XEH1111" s="26"/>
      <c r="XEI1111" s="26"/>
      <c r="XEJ1111" s="26"/>
      <c r="XEK1111" s="26"/>
      <c r="XEL1111" s="26"/>
      <c r="XEM1111" s="26"/>
      <c r="XEN1111" s="26"/>
      <c r="XEO1111" s="26"/>
      <c r="XEP1111" s="26"/>
      <c r="XEQ1111" s="26"/>
      <c r="XER1111" s="26"/>
      <c r="XES1111" s="26"/>
      <c r="XET1111" s="26"/>
      <c r="XEU1111" s="26"/>
      <c r="XEV1111" s="26"/>
      <c r="XEW1111" s="26"/>
      <c r="XEX1111" s="26"/>
      <c r="XEY1111" s="26"/>
      <c r="XEZ1111" s="26"/>
      <c r="XFA1111" s="26"/>
    </row>
    <row r="1112" s="4" customFormat="1" ht="15" customHeight="1" spans="1:16381">
      <c r="A1112" s="15">
        <v>1108</v>
      </c>
      <c r="B1112" s="27" t="s">
        <v>620</v>
      </c>
      <c r="C1112" s="28" t="s">
        <v>1946</v>
      </c>
      <c r="D1112" s="29">
        <v>50000</v>
      </c>
      <c r="E1112" s="28" t="s">
        <v>1858</v>
      </c>
      <c r="F1112" s="29">
        <v>50000</v>
      </c>
      <c r="G1112" s="30" t="s">
        <v>1947</v>
      </c>
      <c r="H1112" s="30" t="s">
        <v>1948</v>
      </c>
      <c r="I1112" s="28" t="s">
        <v>1859</v>
      </c>
      <c r="J1112" s="20" t="s">
        <v>624</v>
      </c>
      <c r="K1112" s="33" t="s">
        <v>1860</v>
      </c>
      <c r="L1112" s="21">
        <v>43613</v>
      </c>
      <c r="M1112" s="15">
        <f t="shared" si="64"/>
        <v>68</v>
      </c>
      <c r="N1112" s="15">
        <f t="shared" si="63"/>
        <v>448.61</v>
      </c>
      <c r="XAH1112" s="23"/>
      <c r="XAI1112" s="23"/>
      <c r="XAJ1112" s="23"/>
      <c r="XAK1112" s="23"/>
      <c r="XAL1112" s="23"/>
      <c r="XAM1112" s="23"/>
      <c r="XAN1112" s="23"/>
      <c r="XAO1112" s="23"/>
      <c r="XAP1112" s="23"/>
      <c r="XAQ1112" s="23"/>
      <c r="XAR1112" s="23"/>
      <c r="XAS1112" s="23"/>
      <c r="XAT1112" s="23"/>
      <c r="XAU1112" s="23"/>
      <c r="XAV1112" s="23"/>
      <c r="XAW1112" s="23"/>
      <c r="XAX1112" s="23"/>
      <c r="XAY1112" s="23"/>
      <c r="XAZ1112" s="23"/>
      <c r="XBA1112" s="23"/>
      <c r="XBB1112" s="23"/>
      <c r="XBC1112" s="23"/>
      <c r="XBD1112" s="23"/>
      <c r="XBE1112" s="23"/>
      <c r="XBF1112" s="23"/>
      <c r="XBG1112" s="23"/>
      <c r="XBH1112" s="23"/>
      <c r="XBI1112" s="23"/>
      <c r="XBJ1112" s="23"/>
      <c r="XBK1112" s="23"/>
      <c r="XBL1112" s="23"/>
      <c r="XBM1112" s="23"/>
      <c r="XBN1112" s="23"/>
      <c r="XBO1112" s="23"/>
      <c r="XBP1112" s="23"/>
      <c r="XBQ1112" s="23"/>
      <c r="XBR1112" s="23"/>
      <c r="XBS1112" s="23"/>
      <c r="XBT1112" s="23"/>
      <c r="XBU1112" s="23"/>
      <c r="XBV1112" s="23"/>
      <c r="XBW1112" s="23"/>
      <c r="XBX1112" s="23"/>
      <c r="XBY1112" s="23"/>
      <c r="XBZ1112" s="23"/>
      <c r="XCA1112" s="23"/>
      <c r="XCB1112" s="23"/>
      <c r="XCC1112" s="23"/>
      <c r="XCD1112" s="23"/>
      <c r="XCE1112" s="23"/>
      <c r="XCF1112" s="23"/>
      <c r="XCG1112" s="23"/>
      <c r="XCH1112" s="23"/>
      <c r="XCI1112" s="23"/>
      <c r="XCJ1112" s="23"/>
      <c r="XCK1112" s="23"/>
      <c r="XCL1112" s="23"/>
      <c r="XCM1112" s="23"/>
      <c r="XCN1112" s="23"/>
      <c r="XCO1112" s="23"/>
      <c r="XCP1112" s="23"/>
      <c r="XCQ1112" s="23"/>
      <c r="XCR1112" s="23"/>
      <c r="XCS1112" s="23"/>
      <c r="XCT1112" s="23"/>
      <c r="XCU1112" s="23"/>
      <c r="XCV1112" s="23"/>
      <c r="XCW1112" s="26"/>
      <c r="XCX1112" s="26"/>
      <c r="XCY1112" s="26"/>
      <c r="XCZ1112" s="26"/>
      <c r="XDA1112" s="26"/>
      <c r="XDB1112" s="26"/>
      <c r="XDC1112" s="26"/>
      <c r="XDD1112" s="26"/>
      <c r="XDE1112" s="26"/>
      <c r="XDF1112" s="26"/>
      <c r="XDG1112" s="26"/>
      <c r="XDH1112" s="26"/>
      <c r="XDI1112" s="26"/>
      <c r="XDJ1112" s="26"/>
      <c r="XDK1112" s="26"/>
      <c r="XDL1112" s="26"/>
      <c r="XDM1112" s="26"/>
      <c r="XDN1112" s="26"/>
      <c r="XDO1112" s="26"/>
      <c r="XDP1112" s="26"/>
      <c r="XDQ1112" s="26"/>
      <c r="XDR1112" s="26"/>
      <c r="XDS1112" s="26"/>
      <c r="XDT1112" s="26"/>
      <c r="XDU1112" s="26"/>
      <c r="XDV1112" s="26"/>
      <c r="XDW1112" s="26"/>
      <c r="XDX1112" s="26"/>
      <c r="XDY1112" s="26"/>
      <c r="XDZ1112" s="26"/>
      <c r="XEA1112" s="26"/>
      <c r="XEB1112" s="26"/>
      <c r="XEC1112" s="26"/>
      <c r="XED1112" s="26"/>
      <c r="XEE1112" s="26"/>
      <c r="XEF1112" s="26"/>
      <c r="XEG1112" s="26"/>
      <c r="XEH1112" s="26"/>
      <c r="XEI1112" s="26"/>
      <c r="XEJ1112" s="26"/>
      <c r="XEK1112" s="26"/>
      <c r="XEL1112" s="26"/>
      <c r="XEM1112" s="26"/>
      <c r="XEN1112" s="26"/>
      <c r="XEO1112" s="26"/>
      <c r="XEP1112" s="26"/>
      <c r="XEQ1112" s="26"/>
      <c r="XER1112" s="26"/>
      <c r="XES1112" s="26"/>
      <c r="XET1112" s="26"/>
      <c r="XEU1112" s="26"/>
      <c r="XEV1112" s="26"/>
      <c r="XEW1112" s="26"/>
      <c r="XEX1112" s="26"/>
      <c r="XEY1112" s="26"/>
      <c r="XEZ1112" s="26"/>
      <c r="XFA1112" s="26"/>
    </row>
    <row r="1113" s="4" customFormat="1" ht="15" customHeight="1" spans="1:16381">
      <c r="A1113" s="15">
        <v>1109</v>
      </c>
      <c r="B1113" s="27" t="s">
        <v>840</v>
      </c>
      <c r="C1113" s="28" t="s">
        <v>1949</v>
      </c>
      <c r="D1113" s="29">
        <v>8000</v>
      </c>
      <c r="E1113" s="28" t="s">
        <v>1858</v>
      </c>
      <c r="F1113" s="29">
        <v>8000</v>
      </c>
      <c r="G1113" s="30" t="s">
        <v>1950</v>
      </c>
      <c r="H1113" s="30" t="s">
        <v>1951</v>
      </c>
      <c r="I1113" s="28" t="s">
        <v>1859</v>
      </c>
      <c r="J1113" s="20" t="s">
        <v>30</v>
      </c>
      <c r="K1113" s="33" t="s">
        <v>1860</v>
      </c>
      <c r="L1113" s="21">
        <v>43593</v>
      </c>
      <c r="M1113" s="15">
        <f t="shared" si="64"/>
        <v>48</v>
      </c>
      <c r="N1113" s="15">
        <f t="shared" ref="N1113:N1176" si="65">ROUND(F1113*M1113*I1113/30000,2)</f>
        <v>50.67</v>
      </c>
      <c r="XAH1113" s="23"/>
      <c r="XAI1113" s="23"/>
      <c r="XAJ1113" s="23"/>
      <c r="XAK1113" s="23"/>
      <c r="XAL1113" s="23"/>
      <c r="XAM1113" s="23"/>
      <c r="XAN1113" s="23"/>
      <c r="XAO1113" s="23"/>
      <c r="XAP1113" s="23"/>
      <c r="XAQ1113" s="23"/>
      <c r="XAR1113" s="23"/>
      <c r="XAS1113" s="23"/>
      <c r="XAT1113" s="23"/>
      <c r="XAU1113" s="23"/>
      <c r="XAV1113" s="23"/>
      <c r="XAW1113" s="23"/>
      <c r="XAX1113" s="23"/>
      <c r="XAY1113" s="23"/>
      <c r="XAZ1113" s="23"/>
      <c r="XBA1113" s="23"/>
      <c r="XBB1113" s="23"/>
      <c r="XBC1113" s="23"/>
      <c r="XBD1113" s="23"/>
      <c r="XBE1113" s="23"/>
      <c r="XBF1113" s="23"/>
      <c r="XBG1113" s="23"/>
      <c r="XBH1113" s="23"/>
      <c r="XBI1113" s="23"/>
      <c r="XBJ1113" s="23"/>
      <c r="XBK1113" s="23"/>
      <c r="XBL1113" s="23"/>
      <c r="XBM1113" s="23"/>
      <c r="XBN1113" s="23"/>
      <c r="XBO1113" s="23"/>
      <c r="XBP1113" s="23"/>
      <c r="XBQ1113" s="23"/>
      <c r="XBR1113" s="23"/>
      <c r="XBS1113" s="23"/>
      <c r="XBT1113" s="23"/>
      <c r="XBU1113" s="23"/>
      <c r="XBV1113" s="23"/>
      <c r="XBW1113" s="23"/>
      <c r="XBX1113" s="23"/>
      <c r="XBY1113" s="23"/>
      <c r="XBZ1113" s="23"/>
      <c r="XCA1113" s="23"/>
      <c r="XCB1113" s="23"/>
      <c r="XCC1113" s="23"/>
      <c r="XCD1113" s="23"/>
      <c r="XCE1113" s="23"/>
      <c r="XCF1113" s="23"/>
      <c r="XCG1113" s="23"/>
      <c r="XCH1113" s="23"/>
      <c r="XCI1113" s="23"/>
      <c r="XCJ1113" s="23"/>
      <c r="XCK1113" s="23"/>
      <c r="XCL1113" s="23"/>
      <c r="XCM1113" s="23"/>
      <c r="XCN1113" s="23"/>
      <c r="XCO1113" s="23"/>
      <c r="XCP1113" s="23"/>
      <c r="XCQ1113" s="23"/>
      <c r="XCR1113" s="23"/>
      <c r="XCS1113" s="23"/>
      <c r="XCT1113" s="23"/>
      <c r="XCU1113" s="23"/>
      <c r="XCV1113" s="23"/>
      <c r="XCW1113" s="26"/>
      <c r="XCX1113" s="26"/>
      <c r="XCY1113" s="26"/>
      <c r="XCZ1113" s="26"/>
      <c r="XDA1113" s="26"/>
      <c r="XDB1113" s="26"/>
      <c r="XDC1113" s="26"/>
      <c r="XDD1113" s="26"/>
      <c r="XDE1113" s="26"/>
      <c r="XDF1113" s="26"/>
      <c r="XDG1113" s="26"/>
      <c r="XDH1113" s="26"/>
      <c r="XDI1113" s="26"/>
      <c r="XDJ1113" s="26"/>
      <c r="XDK1113" s="26"/>
      <c r="XDL1113" s="26"/>
      <c r="XDM1113" s="26"/>
      <c r="XDN1113" s="26"/>
      <c r="XDO1113" s="26"/>
      <c r="XDP1113" s="26"/>
      <c r="XDQ1113" s="26"/>
      <c r="XDR1113" s="26"/>
      <c r="XDS1113" s="26"/>
      <c r="XDT1113" s="26"/>
      <c r="XDU1113" s="26"/>
      <c r="XDV1113" s="26"/>
      <c r="XDW1113" s="26"/>
      <c r="XDX1113" s="26"/>
      <c r="XDY1113" s="26"/>
      <c r="XDZ1113" s="26"/>
      <c r="XEA1113" s="26"/>
      <c r="XEB1113" s="26"/>
      <c r="XEC1113" s="26"/>
      <c r="XED1113" s="26"/>
      <c r="XEE1113" s="26"/>
      <c r="XEF1113" s="26"/>
      <c r="XEG1113" s="26"/>
      <c r="XEH1113" s="26"/>
      <c r="XEI1113" s="26"/>
      <c r="XEJ1113" s="26"/>
      <c r="XEK1113" s="26"/>
      <c r="XEL1113" s="26"/>
      <c r="XEM1113" s="26"/>
      <c r="XEN1113" s="26"/>
      <c r="XEO1113" s="26"/>
      <c r="XEP1113" s="26"/>
      <c r="XEQ1113" s="26"/>
      <c r="XER1113" s="26"/>
      <c r="XES1113" s="26"/>
      <c r="XET1113" s="26"/>
      <c r="XEU1113" s="26"/>
      <c r="XEV1113" s="26"/>
      <c r="XEW1113" s="26"/>
      <c r="XEX1113" s="26"/>
      <c r="XEY1113" s="26"/>
      <c r="XEZ1113" s="26"/>
      <c r="XFA1113" s="26"/>
    </row>
    <row r="1114" s="4" customFormat="1" ht="15" customHeight="1" spans="1:16381">
      <c r="A1114" s="15">
        <v>1110</v>
      </c>
      <c r="B1114" s="27" t="s">
        <v>840</v>
      </c>
      <c r="C1114" s="28" t="s">
        <v>849</v>
      </c>
      <c r="D1114" s="29">
        <v>20000</v>
      </c>
      <c r="E1114" s="29">
        <v>11100</v>
      </c>
      <c r="F1114" s="29">
        <v>8900</v>
      </c>
      <c r="G1114" s="30" t="s">
        <v>539</v>
      </c>
      <c r="H1114" s="30" t="s">
        <v>540</v>
      </c>
      <c r="I1114" s="28" t="s">
        <v>1859</v>
      </c>
      <c r="J1114" s="20" t="s">
        <v>30</v>
      </c>
      <c r="K1114" s="33" t="s">
        <v>1860</v>
      </c>
      <c r="L1114" s="21">
        <v>43567</v>
      </c>
      <c r="M1114" s="15">
        <f t="shared" si="64"/>
        <v>22</v>
      </c>
      <c r="N1114" s="15">
        <f t="shared" si="65"/>
        <v>25.83</v>
      </c>
      <c r="XAH1114" s="23"/>
      <c r="XAI1114" s="23"/>
      <c r="XAJ1114" s="23"/>
      <c r="XAK1114" s="23"/>
      <c r="XAL1114" s="23"/>
      <c r="XAM1114" s="23"/>
      <c r="XAN1114" s="23"/>
      <c r="XAO1114" s="23"/>
      <c r="XAP1114" s="23"/>
      <c r="XAQ1114" s="23"/>
      <c r="XAR1114" s="23"/>
      <c r="XAS1114" s="23"/>
      <c r="XAT1114" s="23"/>
      <c r="XAU1114" s="23"/>
      <c r="XAV1114" s="23"/>
      <c r="XAW1114" s="23"/>
      <c r="XAX1114" s="23"/>
      <c r="XAY1114" s="23"/>
      <c r="XAZ1114" s="23"/>
      <c r="XBA1114" s="23"/>
      <c r="XBB1114" s="23"/>
      <c r="XBC1114" s="23"/>
      <c r="XBD1114" s="23"/>
      <c r="XBE1114" s="23"/>
      <c r="XBF1114" s="23"/>
      <c r="XBG1114" s="23"/>
      <c r="XBH1114" s="23"/>
      <c r="XBI1114" s="23"/>
      <c r="XBJ1114" s="23"/>
      <c r="XBK1114" s="23"/>
      <c r="XBL1114" s="23"/>
      <c r="XBM1114" s="23"/>
      <c r="XBN1114" s="23"/>
      <c r="XBO1114" s="23"/>
      <c r="XBP1114" s="23"/>
      <c r="XBQ1114" s="23"/>
      <c r="XBR1114" s="23"/>
      <c r="XBS1114" s="23"/>
      <c r="XBT1114" s="23"/>
      <c r="XBU1114" s="23"/>
      <c r="XBV1114" s="23"/>
      <c r="XBW1114" s="23"/>
      <c r="XBX1114" s="23"/>
      <c r="XBY1114" s="23"/>
      <c r="XBZ1114" s="23"/>
      <c r="XCA1114" s="23"/>
      <c r="XCB1114" s="23"/>
      <c r="XCC1114" s="23"/>
      <c r="XCD1114" s="23"/>
      <c r="XCE1114" s="23"/>
      <c r="XCF1114" s="23"/>
      <c r="XCG1114" s="23"/>
      <c r="XCH1114" s="23"/>
      <c r="XCI1114" s="23"/>
      <c r="XCJ1114" s="23"/>
      <c r="XCK1114" s="23"/>
      <c r="XCL1114" s="23"/>
      <c r="XCM1114" s="23"/>
      <c r="XCN1114" s="23"/>
      <c r="XCO1114" s="23"/>
      <c r="XCP1114" s="23"/>
      <c r="XCQ1114" s="23"/>
      <c r="XCR1114" s="23"/>
      <c r="XCS1114" s="23"/>
      <c r="XCT1114" s="23"/>
      <c r="XCU1114" s="23"/>
      <c r="XCV1114" s="23"/>
      <c r="XCW1114" s="26"/>
      <c r="XCX1114" s="26"/>
      <c r="XCY1114" s="26"/>
      <c r="XCZ1114" s="26"/>
      <c r="XDA1114" s="26"/>
      <c r="XDB1114" s="26"/>
      <c r="XDC1114" s="26"/>
      <c r="XDD1114" s="26"/>
      <c r="XDE1114" s="26"/>
      <c r="XDF1114" s="26"/>
      <c r="XDG1114" s="26"/>
      <c r="XDH1114" s="26"/>
      <c r="XDI1114" s="26"/>
      <c r="XDJ1114" s="26"/>
      <c r="XDK1114" s="26"/>
      <c r="XDL1114" s="26"/>
      <c r="XDM1114" s="26"/>
      <c r="XDN1114" s="26"/>
      <c r="XDO1114" s="26"/>
      <c r="XDP1114" s="26"/>
      <c r="XDQ1114" s="26"/>
      <c r="XDR1114" s="26"/>
      <c r="XDS1114" s="26"/>
      <c r="XDT1114" s="26"/>
      <c r="XDU1114" s="26"/>
      <c r="XDV1114" s="26"/>
      <c r="XDW1114" s="26"/>
      <c r="XDX1114" s="26"/>
      <c r="XDY1114" s="26"/>
      <c r="XDZ1114" s="26"/>
      <c r="XEA1114" s="26"/>
      <c r="XEB1114" s="26"/>
      <c r="XEC1114" s="26"/>
      <c r="XED1114" s="26"/>
      <c r="XEE1114" s="26"/>
      <c r="XEF1114" s="26"/>
      <c r="XEG1114" s="26"/>
      <c r="XEH1114" s="26"/>
      <c r="XEI1114" s="26"/>
      <c r="XEJ1114" s="26"/>
      <c r="XEK1114" s="26"/>
      <c r="XEL1114" s="26"/>
      <c r="XEM1114" s="26"/>
      <c r="XEN1114" s="26"/>
      <c r="XEO1114" s="26"/>
      <c r="XEP1114" s="26"/>
      <c r="XEQ1114" s="26"/>
      <c r="XER1114" s="26"/>
      <c r="XES1114" s="26"/>
      <c r="XET1114" s="26"/>
      <c r="XEU1114" s="26"/>
      <c r="XEV1114" s="26"/>
      <c r="XEW1114" s="26"/>
      <c r="XEX1114" s="26"/>
      <c r="XEY1114" s="26"/>
      <c r="XEZ1114" s="26"/>
      <c r="XFA1114" s="26"/>
    </row>
    <row r="1115" s="4" customFormat="1" ht="15" customHeight="1" spans="1:16381">
      <c r="A1115" s="15">
        <v>1111</v>
      </c>
      <c r="B1115" s="27" t="s">
        <v>840</v>
      </c>
      <c r="C1115" s="28" t="s">
        <v>1952</v>
      </c>
      <c r="D1115" s="29">
        <v>50000</v>
      </c>
      <c r="E1115" s="28" t="s">
        <v>1858</v>
      </c>
      <c r="F1115" s="29">
        <v>50000</v>
      </c>
      <c r="G1115" s="30" t="s">
        <v>304</v>
      </c>
      <c r="H1115" s="30" t="s">
        <v>302</v>
      </c>
      <c r="I1115" s="28" t="s">
        <v>1859</v>
      </c>
      <c r="J1115" s="20" t="s">
        <v>30</v>
      </c>
      <c r="K1115" s="33" t="s">
        <v>1860</v>
      </c>
      <c r="L1115" s="21">
        <v>43557</v>
      </c>
      <c r="M1115" s="15">
        <f t="shared" si="64"/>
        <v>12</v>
      </c>
      <c r="N1115" s="15">
        <f t="shared" si="65"/>
        <v>79.17</v>
      </c>
      <c r="XAH1115" s="23"/>
      <c r="XAI1115" s="23"/>
      <c r="XAJ1115" s="23"/>
      <c r="XAK1115" s="23"/>
      <c r="XAL1115" s="23"/>
      <c r="XAM1115" s="23"/>
      <c r="XAN1115" s="23"/>
      <c r="XAO1115" s="23"/>
      <c r="XAP1115" s="23"/>
      <c r="XAQ1115" s="23"/>
      <c r="XAR1115" s="23"/>
      <c r="XAS1115" s="23"/>
      <c r="XAT1115" s="23"/>
      <c r="XAU1115" s="23"/>
      <c r="XAV1115" s="23"/>
      <c r="XAW1115" s="23"/>
      <c r="XAX1115" s="23"/>
      <c r="XAY1115" s="23"/>
      <c r="XAZ1115" s="23"/>
      <c r="XBA1115" s="23"/>
      <c r="XBB1115" s="23"/>
      <c r="XBC1115" s="23"/>
      <c r="XBD1115" s="23"/>
      <c r="XBE1115" s="23"/>
      <c r="XBF1115" s="23"/>
      <c r="XBG1115" s="23"/>
      <c r="XBH1115" s="23"/>
      <c r="XBI1115" s="23"/>
      <c r="XBJ1115" s="23"/>
      <c r="XBK1115" s="23"/>
      <c r="XBL1115" s="23"/>
      <c r="XBM1115" s="23"/>
      <c r="XBN1115" s="23"/>
      <c r="XBO1115" s="23"/>
      <c r="XBP1115" s="23"/>
      <c r="XBQ1115" s="23"/>
      <c r="XBR1115" s="23"/>
      <c r="XBS1115" s="23"/>
      <c r="XBT1115" s="23"/>
      <c r="XBU1115" s="23"/>
      <c r="XBV1115" s="23"/>
      <c r="XBW1115" s="23"/>
      <c r="XBX1115" s="23"/>
      <c r="XBY1115" s="23"/>
      <c r="XBZ1115" s="23"/>
      <c r="XCA1115" s="23"/>
      <c r="XCB1115" s="23"/>
      <c r="XCC1115" s="23"/>
      <c r="XCD1115" s="23"/>
      <c r="XCE1115" s="23"/>
      <c r="XCF1115" s="23"/>
      <c r="XCG1115" s="23"/>
      <c r="XCH1115" s="23"/>
      <c r="XCI1115" s="23"/>
      <c r="XCJ1115" s="23"/>
      <c r="XCK1115" s="23"/>
      <c r="XCL1115" s="23"/>
      <c r="XCM1115" s="23"/>
      <c r="XCN1115" s="23"/>
      <c r="XCO1115" s="23"/>
      <c r="XCP1115" s="23"/>
      <c r="XCQ1115" s="23"/>
      <c r="XCR1115" s="23"/>
      <c r="XCS1115" s="23"/>
      <c r="XCT1115" s="23"/>
      <c r="XCU1115" s="23"/>
      <c r="XCV1115" s="23"/>
      <c r="XCW1115" s="26"/>
      <c r="XCX1115" s="26"/>
      <c r="XCY1115" s="26"/>
      <c r="XCZ1115" s="26"/>
      <c r="XDA1115" s="26"/>
      <c r="XDB1115" s="26"/>
      <c r="XDC1115" s="26"/>
      <c r="XDD1115" s="26"/>
      <c r="XDE1115" s="26"/>
      <c r="XDF1115" s="26"/>
      <c r="XDG1115" s="26"/>
      <c r="XDH1115" s="26"/>
      <c r="XDI1115" s="26"/>
      <c r="XDJ1115" s="26"/>
      <c r="XDK1115" s="26"/>
      <c r="XDL1115" s="26"/>
      <c r="XDM1115" s="26"/>
      <c r="XDN1115" s="26"/>
      <c r="XDO1115" s="26"/>
      <c r="XDP1115" s="26"/>
      <c r="XDQ1115" s="26"/>
      <c r="XDR1115" s="26"/>
      <c r="XDS1115" s="26"/>
      <c r="XDT1115" s="26"/>
      <c r="XDU1115" s="26"/>
      <c r="XDV1115" s="26"/>
      <c r="XDW1115" s="26"/>
      <c r="XDX1115" s="26"/>
      <c r="XDY1115" s="26"/>
      <c r="XDZ1115" s="26"/>
      <c r="XEA1115" s="26"/>
      <c r="XEB1115" s="26"/>
      <c r="XEC1115" s="26"/>
      <c r="XED1115" s="26"/>
      <c r="XEE1115" s="26"/>
      <c r="XEF1115" s="26"/>
      <c r="XEG1115" s="26"/>
      <c r="XEH1115" s="26"/>
      <c r="XEI1115" s="26"/>
      <c r="XEJ1115" s="26"/>
      <c r="XEK1115" s="26"/>
      <c r="XEL1115" s="26"/>
      <c r="XEM1115" s="26"/>
      <c r="XEN1115" s="26"/>
      <c r="XEO1115" s="26"/>
      <c r="XEP1115" s="26"/>
      <c r="XEQ1115" s="26"/>
      <c r="XER1115" s="26"/>
      <c r="XES1115" s="26"/>
      <c r="XET1115" s="26"/>
      <c r="XEU1115" s="26"/>
      <c r="XEV1115" s="26"/>
      <c r="XEW1115" s="26"/>
      <c r="XEX1115" s="26"/>
      <c r="XEY1115" s="26"/>
      <c r="XEZ1115" s="26"/>
      <c r="XFA1115" s="26"/>
    </row>
    <row r="1116" s="4" customFormat="1" ht="15" customHeight="1" spans="1:16381">
      <c r="A1116" s="15">
        <v>1112</v>
      </c>
      <c r="B1116" s="27" t="s">
        <v>840</v>
      </c>
      <c r="C1116" s="28" t="s">
        <v>1953</v>
      </c>
      <c r="D1116" s="29">
        <v>50000</v>
      </c>
      <c r="E1116" s="28" t="s">
        <v>1858</v>
      </c>
      <c r="F1116" s="29">
        <v>50000</v>
      </c>
      <c r="G1116" s="30" t="s">
        <v>304</v>
      </c>
      <c r="H1116" s="30" t="s">
        <v>302</v>
      </c>
      <c r="I1116" s="28" t="s">
        <v>1859</v>
      </c>
      <c r="J1116" s="20" t="s">
        <v>30</v>
      </c>
      <c r="K1116" s="33" t="s">
        <v>1860</v>
      </c>
      <c r="L1116" s="21">
        <v>43557</v>
      </c>
      <c r="M1116" s="15">
        <f t="shared" si="64"/>
        <v>12</v>
      </c>
      <c r="N1116" s="15">
        <f t="shared" si="65"/>
        <v>79.17</v>
      </c>
      <c r="XAH1116" s="23"/>
      <c r="XAI1116" s="23"/>
      <c r="XAJ1116" s="23"/>
      <c r="XAK1116" s="23"/>
      <c r="XAL1116" s="23"/>
      <c r="XAM1116" s="23"/>
      <c r="XAN1116" s="23"/>
      <c r="XAO1116" s="23"/>
      <c r="XAP1116" s="23"/>
      <c r="XAQ1116" s="23"/>
      <c r="XAR1116" s="23"/>
      <c r="XAS1116" s="23"/>
      <c r="XAT1116" s="23"/>
      <c r="XAU1116" s="23"/>
      <c r="XAV1116" s="23"/>
      <c r="XAW1116" s="23"/>
      <c r="XAX1116" s="23"/>
      <c r="XAY1116" s="23"/>
      <c r="XAZ1116" s="23"/>
      <c r="XBA1116" s="23"/>
      <c r="XBB1116" s="23"/>
      <c r="XBC1116" s="23"/>
      <c r="XBD1116" s="23"/>
      <c r="XBE1116" s="23"/>
      <c r="XBF1116" s="23"/>
      <c r="XBG1116" s="23"/>
      <c r="XBH1116" s="23"/>
      <c r="XBI1116" s="23"/>
      <c r="XBJ1116" s="23"/>
      <c r="XBK1116" s="23"/>
      <c r="XBL1116" s="23"/>
      <c r="XBM1116" s="23"/>
      <c r="XBN1116" s="23"/>
      <c r="XBO1116" s="23"/>
      <c r="XBP1116" s="23"/>
      <c r="XBQ1116" s="23"/>
      <c r="XBR1116" s="23"/>
      <c r="XBS1116" s="23"/>
      <c r="XBT1116" s="23"/>
      <c r="XBU1116" s="23"/>
      <c r="XBV1116" s="23"/>
      <c r="XBW1116" s="23"/>
      <c r="XBX1116" s="23"/>
      <c r="XBY1116" s="23"/>
      <c r="XBZ1116" s="23"/>
      <c r="XCA1116" s="23"/>
      <c r="XCB1116" s="23"/>
      <c r="XCC1116" s="23"/>
      <c r="XCD1116" s="23"/>
      <c r="XCE1116" s="23"/>
      <c r="XCF1116" s="23"/>
      <c r="XCG1116" s="23"/>
      <c r="XCH1116" s="23"/>
      <c r="XCI1116" s="23"/>
      <c r="XCJ1116" s="23"/>
      <c r="XCK1116" s="23"/>
      <c r="XCL1116" s="23"/>
      <c r="XCM1116" s="23"/>
      <c r="XCN1116" s="23"/>
      <c r="XCO1116" s="23"/>
      <c r="XCP1116" s="23"/>
      <c r="XCQ1116" s="23"/>
      <c r="XCR1116" s="23"/>
      <c r="XCS1116" s="23"/>
      <c r="XCT1116" s="23"/>
      <c r="XCU1116" s="23"/>
      <c r="XCV1116" s="23"/>
      <c r="XCW1116" s="26"/>
      <c r="XCX1116" s="26"/>
      <c r="XCY1116" s="26"/>
      <c r="XCZ1116" s="26"/>
      <c r="XDA1116" s="26"/>
      <c r="XDB1116" s="26"/>
      <c r="XDC1116" s="26"/>
      <c r="XDD1116" s="26"/>
      <c r="XDE1116" s="26"/>
      <c r="XDF1116" s="26"/>
      <c r="XDG1116" s="26"/>
      <c r="XDH1116" s="26"/>
      <c r="XDI1116" s="26"/>
      <c r="XDJ1116" s="26"/>
      <c r="XDK1116" s="26"/>
      <c r="XDL1116" s="26"/>
      <c r="XDM1116" s="26"/>
      <c r="XDN1116" s="26"/>
      <c r="XDO1116" s="26"/>
      <c r="XDP1116" s="26"/>
      <c r="XDQ1116" s="26"/>
      <c r="XDR1116" s="26"/>
      <c r="XDS1116" s="26"/>
      <c r="XDT1116" s="26"/>
      <c r="XDU1116" s="26"/>
      <c r="XDV1116" s="26"/>
      <c r="XDW1116" s="26"/>
      <c r="XDX1116" s="26"/>
      <c r="XDY1116" s="26"/>
      <c r="XDZ1116" s="26"/>
      <c r="XEA1116" s="26"/>
      <c r="XEB1116" s="26"/>
      <c r="XEC1116" s="26"/>
      <c r="XED1116" s="26"/>
      <c r="XEE1116" s="26"/>
      <c r="XEF1116" s="26"/>
      <c r="XEG1116" s="26"/>
      <c r="XEH1116" s="26"/>
      <c r="XEI1116" s="26"/>
      <c r="XEJ1116" s="26"/>
      <c r="XEK1116" s="26"/>
      <c r="XEL1116" s="26"/>
      <c r="XEM1116" s="26"/>
      <c r="XEN1116" s="26"/>
      <c r="XEO1116" s="26"/>
      <c r="XEP1116" s="26"/>
      <c r="XEQ1116" s="26"/>
      <c r="XER1116" s="26"/>
      <c r="XES1116" s="26"/>
      <c r="XET1116" s="26"/>
      <c r="XEU1116" s="26"/>
      <c r="XEV1116" s="26"/>
      <c r="XEW1116" s="26"/>
      <c r="XEX1116" s="26"/>
      <c r="XEY1116" s="26"/>
      <c r="XEZ1116" s="26"/>
      <c r="XFA1116" s="26"/>
    </row>
    <row r="1117" s="4" customFormat="1" ht="15" customHeight="1" spans="1:16381">
      <c r="A1117" s="15">
        <v>1113</v>
      </c>
      <c r="B1117" s="27" t="s">
        <v>840</v>
      </c>
      <c r="C1117" s="28" t="s">
        <v>1954</v>
      </c>
      <c r="D1117" s="29">
        <v>50000</v>
      </c>
      <c r="E1117" s="28" t="s">
        <v>1858</v>
      </c>
      <c r="F1117" s="29">
        <v>50000</v>
      </c>
      <c r="G1117" s="30" t="s">
        <v>304</v>
      </c>
      <c r="H1117" s="30" t="s">
        <v>302</v>
      </c>
      <c r="I1117" s="28" t="s">
        <v>1859</v>
      </c>
      <c r="J1117" s="20" t="s">
        <v>30</v>
      </c>
      <c r="K1117" s="33" t="s">
        <v>1860</v>
      </c>
      <c r="L1117" s="21">
        <v>43557</v>
      </c>
      <c r="M1117" s="15">
        <f t="shared" si="64"/>
        <v>12</v>
      </c>
      <c r="N1117" s="15">
        <f t="shared" si="65"/>
        <v>79.17</v>
      </c>
      <c r="XAH1117" s="23"/>
      <c r="XAI1117" s="23"/>
      <c r="XAJ1117" s="23"/>
      <c r="XAK1117" s="23"/>
      <c r="XAL1117" s="23"/>
      <c r="XAM1117" s="23"/>
      <c r="XAN1117" s="23"/>
      <c r="XAO1117" s="23"/>
      <c r="XAP1117" s="23"/>
      <c r="XAQ1117" s="23"/>
      <c r="XAR1117" s="23"/>
      <c r="XAS1117" s="23"/>
      <c r="XAT1117" s="23"/>
      <c r="XAU1117" s="23"/>
      <c r="XAV1117" s="23"/>
      <c r="XAW1117" s="23"/>
      <c r="XAX1117" s="23"/>
      <c r="XAY1117" s="23"/>
      <c r="XAZ1117" s="23"/>
      <c r="XBA1117" s="23"/>
      <c r="XBB1117" s="23"/>
      <c r="XBC1117" s="23"/>
      <c r="XBD1117" s="23"/>
      <c r="XBE1117" s="23"/>
      <c r="XBF1117" s="23"/>
      <c r="XBG1117" s="23"/>
      <c r="XBH1117" s="23"/>
      <c r="XBI1117" s="23"/>
      <c r="XBJ1117" s="23"/>
      <c r="XBK1117" s="23"/>
      <c r="XBL1117" s="23"/>
      <c r="XBM1117" s="23"/>
      <c r="XBN1117" s="23"/>
      <c r="XBO1117" s="23"/>
      <c r="XBP1117" s="23"/>
      <c r="XBQ1117" s="23"/>
      <c r="XBR1117" s="23"/>
      <c r="XBS1117" s="23"/>
      <c r="XBT1117" s="23"/>
      <c r="XBU1117" s="23"/>
      <c r="XBV1117" s="23"/>
      <c r="XBW1117" s="23"/>
      <c r="XBX1117" s="23"/>
      <c r="XBY1117" s="23"/>
      <c r="XBZ1117" s="23"/>
      <c r="XCA1117" s="23"/>
      <c r="XCB1117" s="23"/>
      <c r="XCC1117" s="23"/>
      <c r="XCD1117" s="23"/>
      <c r="XCE1117" s="23"/>
      <c r="XCF1117" s="23"/>
      <c r="XCG1117" s="23"/>
      <c r="XCH1117" s="23"/>
      <c r="XCI1117" s="23"/>
      <c r="XCJ1117" s="23"/>
      <c r="XCK1117" s="23"/>
      <c r="XCL1117" s="23"/>
      <c r="XCM1117" s="23"/>
      <c r="XCN1117" s="23"/>
      <c r="XCO1117" s="23"/>
      <c r="XCP1117" s="23"/>
      <c r="XCQ1117" s="23"/>
      <c r="XCR1117" s="23"/>
      <c r="XCS1117" s="23"/>
      <c r="XCT1117" s="23"/>
      <c r="XCU1117" s="23"/>
      <c r="XCV1117" s="23"/>
      <c r="XCW1117" s="26"/>
      <c r="XCX1117" s="26"/>
      <c r="XCY1117" s="26"/>
      <c r="XCZ1117" s="26"/>
      <c r="XDA1117" s="26"/>
      <c r="XDB1117" s="26"/>
      <c r="XDC1117" s="26"/>
      <c r="XDD1117" s="26"/>
      <c r="XDE1117" s="26"/>
      <c r="XDF1117" s="26"/>
      <c r="XDG1117" s="26"/>
      <c r="XDH1117" s="26"/>
      <c r="XDI1117" s="26"/>
      <c r="XDJ1117" s="26"/>
      <c r="XDK1117" s="26"/>
      <c r="XDL1117" s="26"/>
      <c r="XDM1117" s="26"/>
      <c r="XDN1117" s="26"/>
      <c r="XDO1117" s="26"/>
      <c r="XDP1117" s="26"/>
      <c r="XDQ1117" s="26"/>
      <c r="XDR1117" s="26"/>
      <c r="XDS1117" s="26"/>
      <c r="XDT1117" s="26"/>
      <c r="XDU1117" s="26"/>
      <c r="XDV1117" s="26"/>
      <c r="XDW1117" s="26"/>
      <c r="XDX1117" s="26"/>
      <c r="XDY1117" s="26"/>
      <c r="XDZ1117" s="26"/>
      <c r="XEA1117" s="26"/>
      <c r="XEB1117" s="26"/>
      <c r="XEC1117" s="26"/>
      <c r="XED1117" s="26"/>
      <c r="XEE1117" s="26"/>
      <c r="XEF1117" s="26"/>
      <c r="XEG1117" s="26"/>
      <c r="XEH1117" s="26"/>
      <c r="XEI1117" s="26"/>
      <c r="XEJ1117" s="26"/>
      <c r="XEK1117" s="26"/>
      <c r="XEL1117" s="26"/>
      <c r="XEM1117" s="26"/>
      <c r="XEN1117" s="26"/>
      <c r="XEO1117" s="26"/>
      <c r="XEP1117" s="26"/>
      <c r="XEQ1117" s="26"/>
      <c r="XER1117" s="26"/>
      <c r="XES1117" s="26"/>
      <c r="XET1117" s="26"/>
      <c r="XEU1117" s="26"/>
      <c r="XEV1117" s="26"/>
      <c r="XEW1117" s="26"/>
      <c r="XEX1117" s="26"/>
      <c r="XEY1117" s="26"/>
      <c r="XEZ1117" s="26"/>
      <c r="XFA1117" s="26"/>
    </row>
    <row r="1118" s="4" customFormat="1" ht="15" customHeight="1" spans="1:16381">
      <c r="A1118" s="15">
        <v>1114</v>
      </c>
      <c r="B1118" s="27" t="s">
        <v>840</v>
      </c>
      <c r="C1118" s="28" t="s">
        <v>1955</v>
      </c>
      <c r="D1118" s="29">
        <v>50000</v>
      </c>
      <c r="E1118" s="28" t="s">
        <v>1858</v>
      </c>
      <c r="F1118" s="29">
        <v>50000</v>
      </c>
      <c r="G1118" s="30" t="s">
        <v>304</v>
      </c>
      <c r="H1118" s="30" t="s">
        <v>302</v>
      </c>
      <c r="I1118" s="28" t="s">
        <v>1859</v>
      </c>
      <c r="J1118" s="20" t="s">
        <v>30</v>
      </c>
      <c r="K1118" s="33" t="s">
        <v>1860</v>
      </c>
      <c r="L1118" s="21">
        <v>43557</v>
      </c>
      <c r="M1118" s="15">
        <f t="shared" si="64"/>
        <v>12</v>
      </c>
      <c r="N1118" s="15">
        <f t="shared" si="65"/>
        <v>79.17</v>
      </c>
      <c r="XAH1118" s="23"/>
      <c r="XAI1118" s="23"/>
      <c r="XAJ1118" s="23"/>
      <c r="XAK1118" s="23"/>
      <c r="XAL1118" s="23"/>
      <c r="XAM1118" s="23"/>
      <c r="XAN1118" s="23"/>
      <c r="XAO1118" s="23"/>
      <c r="XAP1118" s="23"/>
      <c r="XAQ1118" s="23"/>
      <c r="XAR1118" s="23"/>
      <c r="XAS1118" s="23"/>
      <c r="XAT1118" s="23"/>
      <c r="XAU1118" s="23"/>
      <c r="XAV1118" s="23"/>
      <c r="XAW1118" s="23"/>
      <c r="XAX1118" s="23"/>
      <c r="XAY1118" s="23"/>
      <c r="XAZ1118" s="23"/>
      <c r="XBA1118" s="23"/>
      <c r="XBB1118" s="23"/>
      <c r="XBC1118" s="23"/>
      <c r="XBD1118" s="23"/>
      <c r="XBE1118" s="23"/>
      <c r="XBF1118" s="23"/>
      <c r="XBG1118" s="23"/>
      <c r="XBH1118" s="23"/>
      <c r="XBI1118" s="23"/>
      <c r="XBJ1118" s="23"/>
      <c r="XBK1118" s="23"/>
      <c r="XBL1118" s="23"/>
      <c r="XBM1118" s="23"/>
      <c r="XBN1118" s="23"/>
      <c r="XBO1118" s="23"/>
      <c r="XBP1118" s="23"/>
      <c r="XBQ1118" s="23"/>
      <c r="XBR1118" s="23"/>
      <c r="XBS1118" s="23"/>
      <c r="XBT1118" s="23"/>
      <c r="XBU1118" s="23"/>
      <c r="XBV1118" s="23"/>
      <c r="XBW1118" s="23"/>
      <c r="XBX1118" s="23"/>
      <c r="XBY1118" s="23"/>
      <c r="XBZ1118" s="23"/>
      <c r="XCA1118" s="23"/>
      <c r="XCB1118" s="23"/>
      <c r="XCC1118" s="23"/>
      <c r="XCD1118" s="23"/>
      <c r="XCE1118" s="23"/>
      <c r="XCF1118" s="23"/>
      <c r="XCG1118" s="23"/>
      <c r="XCH1118" s="23"/>
      <c r="XCI1118" s="23"/>
      <c r="XCJ1118" s="23"/>
      <c r="XCK1118" s="23"/>
      <c r="XCL1118" s="23"/>
      <c r="XCM1118" s="23"/>
      <c r="XCN1118" s="23"/>
      <c r="XCO1118" s="23"/>
      <c r="XCP1118" s="23"/>
      <c r="XCQ1118" s="23"/>
      <c r="XCR1118" s="23"/>
      <c r="XCS1118" s="23"/>
      <c r="XCT1118" s="23"/>
      <c r="XCU1118" s="23"/>
      <c r="XCV1118" s="23"/>
      <c r="XCW1118" s="26"/>
      <c r="XCX1118" s="26"/>
      <c r="XCY1118" s="26"/>
      <c r="XCZ1118" s="26"/>
      <c r="XDA1118" s="26"/>
      <c r="XDB1118" s="26"/>
      <c r="XDC1118" s="26"/>
      <c r="XDD1118" s="26"/>
      <c r="XDE1118" s="26"/>
      <c r="XDF1118" s="26"/>
      <c r="XDG1118" s="26"/>
      <c r="XDH1118" s="26"/>
      <c r="XDI1118" s="26"/>
      <c r="XDJ1118" s="26"/>
      <c r="XDK1118" s="26"/>
      <c r="XDL1118" s="26"/>
      <c r="XDM1118" s="26"/>
      <c r="XDN1118" s="26"/>
      <c r="XDO1118" s="26"/>
      <c r="XDP1118" s="26"/>
      <c r="XDQ1118" s="26"/>
      <c r="XDR1118" s="26"/>
      <c r="XDS1118" s="26"/>
      <c r="XDT1118" s="26"/>
      <c r="XDU1118" s="26"/>
      <c r="XDV1118" s="26"/>
      <c r="XDW1118" s="26"/>
      <c r="XDX1118" s="26"/>
      <c r="XDY1118" s="26"/>
      <c r="XDZ1118" s="26"/>
      <c r="XEA1118" s="26"/>
      <c r="XEB1118" s="26"/>
      <c r="XEC1118" s="26"/>
      <c r="XED1118" s="26"/>
      <c r="XEE1118" s="26"/>
      <c r="XEF1118" s="26"/>
      <c r="XEG1118" s="26"/>
      <c r="XEH1118" s="26"/>
      <c r="XEI1118" s="26"/>
      <c r="XEJ1118" s="26"/>
      <c r="XEK1118" s="26"/>
      <c r="XEL1118" s="26"/>
      <c r="XEM1118" s="26"/>
      <c r="XEN1118" s="26"/>
      <c r="XEO1118" s="26"/>
      <c r="XEP1118" s="26"/>
      <c r="XEQ1118" s="26"/>
      <c r="XER1118" s="26"/>
      <c r="XES1118" s="26"/>
      <c r="XET1118" s="26"/>
      <c r="XEU1118" s="26"/>
      <c r="XEV1118" s="26"/>
      <c r="XEW1118" s="26"/>
      <c r="XEX1118" s="26"/>
      <c r="XEY1118" s="26"/>
      <c r="XEZ1118" s="26"/>
      <c r="XFA1118" s="26"/>
    </row>
    <row r="1119" s="4" customFormat="1" ht="15" customHeight="1" spans="1:16381">
      <c r="A1119" s="15">
        <v>1115</v>
      </c>
      <c r="B1119" s="27" t="s">
        <v>840</v>
      </c>
      <c r="C1119" s="28" t="s">
        <v>1956</v>
      </c>
      <c r="D1119" s="29">
        <v>50000</v>
      </c>
      <c r="E1119" s="28" t="s">
        <v>1858</v>
      </c>
      <c r="F1119" s="29">
        <v>50000</v>
      </c>
      <c r="G1119" s="30" t="s">
        <v>304</v>
      </c>
      <c r="H1119" s="30" t="s">
        <v>302</v>
      </c>
      <c r="I1119" s="28" t="s">
        <v>1859</v>
      </c>
      <c r="J1119" s="20" t="s">
        <v>30</v>
      </c>
      <c r="K1119" s="33" t="s">
        <v>1860</v>
      </c>
      <c r="L1119" s="21">
        <v>43557</v>
      </c>
      <c r="M1119" s="15">
        <f t="shared" si="64"/>
        <v>12</v>
      </c>
      <c r="N1119" s="15">
        <f t="shared" si="65"/>
        <v>79.17</v>
      </c>
      <c r="XAH1119" s="23"/>
      <c r="XAI1119" s="23"/>
      <c r="XAJ1119" s="23"/>
      <c r="XAK1119" s="23"/>
      <c r="XAL1119" s="23"/>
      <c r="XAM1119" s="23"/>
      <c r="XAN1119" s="23"/>
      <c r="XAO1119" s="23"/>
      <c r="XAP1119" s="23"/>
      <c r="XAQ1119" s="23"/>
      <c r="XAR1119" s="23"/>
      <c r="XAS1119" s="23"/>
      <c r="XAT1119" s="23"/>
      <c r="XAU1119" s="23"/>
      <c r="XAV1119" s="23"/>
      <c r="XAW1119" s="23"/>
      <c r="XAX1119" s="23"/>
      <c r="XAY1119" s="23"/>
      <c r="XAZ1119" s="23"/>
      <c r="XBA1119" s="23"/>
      <c r="XBB1119" s="23"/>
      <c r="XBC1119" s="23"/>
      <c r="XBD1119" s="23"/>
      <c r="XBE1119" s="23"/>
      <c r="XBF1119" s="23"/>
      <c r="XBG1119" s="23"/>
      <c r="XBH1119" s="23"/>
      <c r="XBI1119" s="23"/>
      <c r="XBJ1119" s="23"/>
      <c r="XBK1119" s="23"/>
      <c r="XBL1119" s="23"/>
      <c r="XBM1119" s="23"/>
      <c r="XBN1119" s="23"/>
      <c r="XBO1119" s="23"/>
      <c r="XBP1119" s="23"/>
      <c r="XBQ1119" s="23"/>
      <c r="XBR1119" s="23"/>
      <c r="XBS1119" s="23"/>
      <c r="XBT1119" s="23"/>
      <c r="XBU1119" s="23"/>
      <c r="XBV1119" s="23"/>
      <c r="XBW1119" s="23"/>
      <c r="XBX1119" s="23"/>
      <c r="XBY1119" s="23"/>
      <c r="XBZ1119" s="23"/>
      <c r="XCA1119" s="23"/>
      <c r="XCB1119" s="23"/>
      <c r="XCC1119" s="23"/>
      <c r="XCD1119" s="23"/>
      <c r="XCE1119" s="23"/>
      <c r="XCF1119" s="23"/>
      <c r="XCG1119" s="23"/>
      <c r="XCH1119" s="23"/>
      <c r="XCI1119" s="23"/>
      <c r="XCJ1119" s="23"/>
      <c r="XCK1119" s="23"/>
      <c r="XCL1119" s="23"/>
      <c r="XCM1119" s="23"/>
      <c r="XCN1119" s="23"/>
      <c r="XCO1119" s="23"/>
      <c r="XCP1119" s="23"/>
      <c r="XCQ1119" s="23"/>
      <c r="XCR1119" s="23"/>
      <c r="XCS1119" s="23"/>
      <c r="XCT1119" s="23"/>
      <c r="XCU1119" s="23"/>
      <c r="XCV1119" s="23"/>
      <c r="XCW1119" s="26"/>
      <c r="XCX1119" s="26"/>
      <c r="XCY1119" s="26"/>
      <c r="XCZ1119" s="26"/>
      <c r="XDA1119" s="26"/>
      <c r="XDB1119" s="26"/>
      <c r="XDC1119" s="26"/>
      <c r="XDD1119" s="26"/>
      <c r="XDE1119" s="26"/>
      <c r="XDF1119" s="26"/>
      <c r="XDG1119" s="26"/>
      <c r="XDH1119" s="26"/>
      <c r="XDI1119" s="26"/>
      <c r="XDJ1119" s="26"/>
      <c r="XDK1119" s="26"/>
      <c r="XDL1119" s="26"/>
      <c r="XDM1119" s="26"/>
      <c r="XDN1119" s="26"/>
      <c r="XDO1119" s="26"/>
      <c r="XDP1119" s="26"/>
      <c r="XDQ1119" s="26"/>
      <c r="XDR1119" s="26"/>
      <c r="XDS1119" s="26"/>
      <c r="XDT1119" s="26"/>
      <c r="XDU1119" s="26"/>
      <c r="XDV1119" s="26"/>
      <c r="XDW1119" s="26"/>
      <c r="XDX1119" s="26"/>
      <c r="XDY1119" s="26"/>
      <c r="XDZ1119" s="26"/>
      <c r="XEA1119" s="26"/>
      <c r="XEB1119" s="26"/>
      <c r="XEC1119" s="26"/>
      <c r="XED1119" s="26"/>
      <c r="XEE1119" s="26"/>
      <c r="XEF1119" s="26"/>
      <c r="XEG1119" s="26"/>
      <c r="XEH1119" s="26"/>
      <c r="XEI1119" s="26"/>
      <c r="XEJ1119" s="26"/>
      <c r="XEK1119" s="26"/>
      <c r="XEL1119" s="26"/>
      <c r="XEM1119" s="26"/>
      <c r="XEN1119" s="26"/>
      <c r="XEO1119" s="26"/>
      <c r="XEP1119" s="26"/>
      <c r="XEQ1119" s="26"/>
      <c r="XER1119" s="26"/>
      <c r="XES1119" s="26"/>
      <c r="XET1119" s="26"/>
      <c r="XEU1119" s="26"/>
      <c r="XEV1119" s="26"/>
      <c r="XEW1119" s="26"/>
      <c r="XEX1119" s="26"/>
      <c r="XEY1119" s="26"/>
      <c r="XEZ1119" s="26"/>
      <c r="XFA1119" s="26"/>
    </row>
    <row r="1120" s="4" customFormat="1" ht="15" customHeight="1" spans="1:16381">
      <c r="A1120" s="15">
        <v>1116</v>
      </c>
      <c r="B1120" s="27" t="s">
        <v>840</v>
      </c>
      <c r="C1120" s="28" t="s">
        <v>1957</v>
      </c>
      <c r="D1120" s="29">
        <v>50000</v>
      </c>
      <c r="E1120" s="28" t="s">
        <v>1858</v>
      </c>
      <c r="F1120" s="29">
        <v>50000</v>
      </c>
      <c r="G1120" s="30" t="s">
        <v>304</v>
      </c>
      <c r="H1120" s="30" t="s">
        <v>302</v>
      </c>
      <c r="I1120" s="28" t="s">
        <v>1859</v>
      </c>
      <c r="J1120" s="20" t="s">
        <v>30</v>
      </c>
      <c r="K1120" s="33" t="s">
        <v>1860</v>
      </c>
      <c r="L1120" s="21">
        <v>43557</v>
      </c>
      <c r="M1120" s="15">
        <f t="shared" si="64"/>
        <v>12</v>
      </c>
      <c r="N1120" s="15">
        <f t="shared" si="65"/>
        <v>79.17</v>
      </c>
      <c r="XAH1120" s="23"/>
      <c r="XAI1120" s="23"/>
      <c r="XAJ1120" s="23"/>
      <c r="XAK1120" s="23"/>
      <c r="XAL1120" s="23"/>
      <c r="XAM1120" s="23"/>
      <c r="XAN1120" s="23"/>
      <c r="XAO1120" s="23"/>
      <c r="XAP1120" s="23"/>
      <c r="XAQ1120" s="23"/>
      <c r="XAR1120" s="23"/>
      <c r="XAS1120" s="23"/>
      <c r="XAT1120" s="23"/>
      <c r="XAU1120" s="23"/>
      <c r="XAV1120" s="23"/>
      <c r="XAW1120" s="23"/>
      <c r="XAX1120" s="23"/>
      <c r="XAY1120" s="23"/>
      <c r="XAZ1120" s="23"/>
      <c r="XBA1120" s="23"/>
      <c r="XBB1120" s="23"/>
      <c r="XBC1120" s="23"/>
      <c r="XBD1120" s="23"/>
      <c r="XBE1120" s="23"/>
      <c r="XBF1120" s="23"/>
      <c r="XBG1120" s="23"/>
      <c r="XBH1120" s="23"/>
      <c r="XBI1120" s="23"/>
      <c r="XBJ1120" s="23"/>
      <c r="XBK1120" s="23"/>
      <c r="XBL1120" s="23"/>
      <c r="XBM1120" s="23"/>
      <c r="XBN1120" s="23"/>
      <c r="XBO1120" s="23"/>
      <c r="XBP1120" s="23"/>
      <c r="XBQ1120" s="23"/>
      <c r="XBR1120" s="23"/>
      <c r="XBS1120" s="23"/>
      <c r="XBT1120" s="23"/>
      <c r="XBU1120" s="23"/>
      <c r="XBV1120" s="23"/>
      <c r="XBW1120" s="23"/>
      <c r="XBX1120" s="23"/>
      <c r="XBY1120" s="23"/>
      <c r="XBZ1120" s="23"/>
      <c r="XCA1120" s="23"/>
      <c r="XCB1120" s="23"/>
      <c r="XCC1120" s="23"/>
      <c r="XCD1120" s="23"/>
      <c r="XCE1120" s="23"/>
      <c r="XCF1120" s="23"/>
      <c r="XCG1120" s="23"/>
      <c r="XCH1120" s="23"/>
      <c r="XCI1120" s="23"/>
      <c r="XCJ1120" s="23"/>
      <c r="XCK1120" s="23"/>
      <c r="XCL1120" s="23"/>
      <c r="XCM1120" s="23"/>
      <c r="XCN1120" s="23"/>
      <c r="XCO1120" s="23"/>
      <c r="XCP1120" s="23"/>
      <c r="XCQ1120" s="23"/>
      <c r="XCR1120" s="23"/>
      <c r="XCS1120" s="23"/>
      <c r="XCT1120" s="23"/>
      <c r="XCU1120" s="23"/>
      <c r="XCV1120" s="23"/>
      <c r="XCW1120" s="26"/>
      <c r="XCX1120" s="26"/>
      <c r="XCY1120" s="26"/>
      <c r="XCZ1120" s="26"/>
      <c r="XDA1120" s="26"/>
      <c r="XDB1120" s="26"/>
      <c r="XDC1120" s="26"/>
      <c r="XDD1120" s="26"/>
      <c r="XDE1120" s="26"/>
      <c r="XDF1120" s="26"/>
      <c r="XDG1120" s="26"/>
      <c r="XDH1120" s="26"/>
      <c r="XDI1120" s="26"/>
      <c r="XDJ1120" s="26"/>
      <c r="XDK1120" s="26"/>
      <c r="XDL1120" s="26"/>
      <c r="XDM1120" s="26"/>
      <c r="XDN1120" s="26"/>
      <c r="XDO1120" s="26"/>
      <c r="XDP1120" s="26"/>
      <c r="XDQ1120" s="26"/>
      <c r="XDR1120" s="26"/>
      <c r="XDS1120" s="26"/>
      <c r="XDT1120" s="26"/>
      <c r="XDU1120" s="26"/>
      <c r="XDV1120" s="26"/>
      <c r="XDW1120" s="26"/>
      <c r="XDX1120" s="26"/>
      <c r="XDY1120" s="26"/>
      <c r="XDZ1120" s="26"/>
      <c r="XEA1120" s="26"/>
      <c r="XEB1120" s="26"/>
      <c r="XEC1120" s="26"/>
      <c r="XED1120" s="26"/>
      <c r="XEE1120" s="26"/>
      <c r="XEF1120" s="26"/>
      <c r="XEG1120" s="26"/>
      <c r="XEH1120" s="26"/>
      <c r="XEI1120" s="26"/>
      <c r="XEJ1120" s="26"/>
      <c r="XEK1120" s="26"/>
      <c r="XEL1120" s="26"/>
      <c r="XEM1120" s="26"/>
      <c r="XEN1120" s="26"/>
      <c r="XEO1120" s="26"/>
      <c r="XEP1120" s="26"/>
      <c r="XEQ1120" s="26"/>
      <c r="XER1120" s="26"/>
      <c r="XES1120" s="26"/>
      <c r="XET1120" s="26"/>
      <c r="XEU1120" s="26"/>
      <c r="XEV1120" s="26"/>
      <c r="XEW1120" s="26"/>
      <c r="XEX1120" s="26"/>
      <c r="XEY1120" s="26"/>
      <c r="XEZ1120" s="26"/>
      <c r="XFA1120" s="26"/>
    </row>
    <row r="1121" s="4" customFormat="1" ht="15" customHeight="1" spans="1:16381">
      <c r="A1121" s="15">
        <v>1117</v>
      </c>
      <c r="B1121" s="27" t="s">
        <v>840</v>
      </c>
      <c r="C1121" s="28" t="s">
        <v>1958</v>
      </c>
      <c r="D1121" s="29">
        <v>50000</v>
      </c>
      <c r="E1121" s="28" t="s">
        <v>1858</v>
      </c>
      <c r="F1121" s="29">
        <v>50000</v>
      </c>
      <c r="G1121" s="30" t="s">
        <v>148</v>
      </c>
      <c r="H1121" s="30" t="s">
        <v>149</v>
      </c>
      <c r="I1121" s="28" t="s">
        <v>1859</v>
      </c>
      <c r="J1121" s="20" t="s">
        <v>30</v>
      </c>
      <c r="K1121" s="33" t="s">
        <v>1860</v>
      </c>
      <c r="L1121" s="21">
        <v>43557</v>
      </c>
      <c r="M1121" s="15">
        <f t="shared" si="64"/>
        <v>12</v>
      </c>
      <c r="N1121" s="15">
        <f t="shared" si="65"/>
        <v>79.17</v>
      </c>
      <c r="XAH1121" s="23"/>
      <c r="XAI1121" s="23"/>
      <c r="XAJ1121" s="23"/>
      <c r="XAK1121" s="23"/>
      <c r="XAL1121" s="23"/>
      <c r="XAM1121" s="23"/>
      <c r="XAN1121" s="23"/>
      <c r="XAO1121" s="23"/>
      <c r="XAP1121" s="23"/>
      <c r="XAQ1121" s="23"/>
      <c r="XAR1121" s="23"/>
      <c r="XAS1121" s="23"/>
      <c r="XAT1121" s="23"/>
      <c r="XAU1121" s="23"/>
      <c r="XAV1121" s="23"/>
      <c r="XAW1121" s="23"/>
      <c r="XAX1121" s="23"/>
      <c r="XAY1121" s="23"/>
      <c r="XAZ1121" s="23"/>
      <c r="XBA1121" s="23"/>
      <c r="XBB1121" s="23"/>
      <c r="XBC1121" s="23"/>
      <c r="XBD1121" s="23"/>
      <c r="XBE1121" s="23"/>
      <c r="XBF1121" s="23"/>
      <c r="XBG1121" s="23"/>
      <c r="XBH1121" s="23"/>
      <c r="XBI1121" s="23"/>
      <c r="XBJ1121" s="23"/>
      <c r="XBK1121" s="23"/>
      <c r="XBL1121" s="23"/>
      <c r="XBM1121" s="23"/>
      <c r="XBN1121" s="23"/>
      <c r="XBO1121" s="23"/>
      <c r="XBP1121" s="23"/>
      <c r="XBQ1121" s="23"/>
      <c r="XBR1121" s="23"/>
      <c r="XBS1121" s="23"/>
      <c r="XBT1121" s="23"/>
      <c r="XBU1121" s="23"/>
      <c r="XBV1121" s="23"/>
      <c r="XBW1121" s="23"/>
      <c r="XBX1121" s="23"/>
      <c r="XBY1121" s="23"/>
      <c r="XBZ1121" s="23"/>
      <c r="XCA1121" s="23"/>
      <c r="XCB1121" s="23"/>
      <c r="XCC1121" s="23"/>
      <c r="XCD1121" s="23"/>
      <c r="XCE1121" s="23"/>
      <c r="XCF1121" s="23"/>
      <c r="XCG1121" s="23"/>
      <c r="XCH1121" s="23"/>
      <c r="XCI1121" s="23"/>
      <c r="XCJ1121" s="23"/>
      <c r="XCK1121" s="23"/>
      <c r="XCL1121" s="23"/>
      <c r="XCM1121" s="23"/>
      <c r="XCN1121" s="23"/>
      <c r="XCO1121" s="23"/>
      <c r="XCP1121" s="23"/>
      <c r="XCQ1121" s="23"/>
      <c r="XCR1121" s="23"/>
      <c r="XCS1121" s="23"/>
      <c r="XCT1121" s="23"/>
      <c r="XCU1121" s="23"/>
      <c r="XCV1121" s="23"/>
      <c r="XCW1121" s="26"/>
      <c r="XCX1121" s="26"/>
      <c r="XCY1121" s="26"/>
      <c r="XCZ1121" s="26"/>
      <c r="XDA1121" s="26"/>
      <c r="XDB1121" s="26"/>
      <c r="XDC1121" s="26"/>
      <c r="XDD1121" s="26"/>
      <c r="XDE1121" s="26"/>
      <c r="XDF1121" s="26"/>
      <c r="XDG1121" s="26"/>
      <c r="XDH1121" s="26"/>
      <c r="XDI1121" s="26"/>
      <c r="XDJ1121" s="26"/>
      <c r="XDK1121" s="26"/>
      <c r="XDL1121" s="26"/>
      <c r="XDM1121" s="26"/>
      <c r="XDN1121" s="26"/>
      <c r="XDO1121" s="26"/>
      <c r="XDP1121" s="26"/>
      <c r="XDQ1121" s="26"/>
      <c r="XDR1121" s="26"/>
      <c r="XDS1121" s="26"/>
      <c r="XDT1121" s="26"/>
      <c r="XDU1121" s="26"/>
      <c r="XDV1121" s="26"/>
      <c r="XDW1121" s="26"/>
      <c r="XDX1121" s="26"/>
      <c r="XDY1121" s="26"/>
      <c r="XDZ1121" s="26"/>
      <c r="XEA1121" s="26"/>
      <c r="XEB1121" s="26"/>
      <c r="XEC1121" s="26"/>
      <c r="XED1121" s="26"/>
      <c r="XEE1121" s="26"/>
      <c r="XEF1121" s="26"/>
      <c r="XEG1121" s="26"/>
      <c r="XEH1121" s="26"/>
      <c r="XEI1121" s="26"/>
      <c r="XEJ1121" s="26"/>
      <c r="XEK1121" s="26"/>
      <c r="XEL1121" s="26"/>
      <c r="XEM1121" s="26"/>
      <c r="XEN1121" s="26"/>
      <c r="XEO1121" s="26"/>
      <c r="XEP1121" s="26"/>
      <c r="XEQ1121" s="26"/>
      <c r="XER1121" s="26"/>
      <c r="XES1121" s="26"/>
      <c r="XET1121" s="26"/>
      <c r="XEU1121" s="26"/>
      <c r="XEV1121" s="26"/>
      <c r="XEW1121" s="26"/>
      <c r="XEX1121" s="26"/>
      <c r="XEY1121" s="26"/>
      <c r="XEZ1121" s="26"/>
      <c r="XFA1121" s="26"/>
    </row>
    <row r="1122" s="4" customFormat="1" ht="15" customHeight="1" spans="1:16381">
      <c r="A1122" s="15">
        <v>1118</v>
      </c>
      <c r="B1122" s="27" t="s">
        <v>840</v>
      </c>
      <c r="C1122" s="28" t="s">
        <v>1959</v>
      </c>
      <c r="D1122" s="29">
        <v>50000</v>
      </c>
      <c r="E1122" s="28" t="s">
        <v>1858</v>
      </c>
      <c r="F1122" s="29">
        <v>50000</v>
      </c>
      <c r="G1122" s="30" t="s">
        <v>148</v>
      </c>
      <c r="H1122" s="30" t="s">
        <v>149</v>
      </c>
      <c r="I1122" s="28" t="s">
        <v>1859</v>
      </c>
      <c r="J1122" s="20" t="s">
        <v>30</v>
      </c>
      <c r="K1122" s="33" t="s">
        <v>1860</v>
      </c>
      <c r="L1122" s="21">
        <v>43557</v>
      </c>
      <c r="M1122" s="15">
        <f t="shared" si="64"/>
        <v>12</v>
      </c>
      <c r="N1122" s="15">
        <f t="shared" si="65"/>
        <v>79.17</v>
      </c>
      <c r="XAH1122" s="23"/>
      <c r="XAI1122" s="23"/>
      <c r="XAJ1122" s="23"/>
      <c r="XAK1122" s="23"/>
      <c r="XAL1122" s="23"/>
      <c r="XAM1122" s="23"/>
      <c r="XAN1122" s="23"/>
      <c r="XAO1122" s="23"/>
      <c r="XAP1122" s="23"/>
      <c r="XAQ1122" s="23"/>
      <c r="XAR1122" s="23"/>
      <c r="XAS1122" s="23"/>
      <c r="XAT1122" s="23"/>
      <c r="XAU1122" s="23"/>
      <c r="XAV1122" s="23"/>
      <c r="XAW1122" s="23"/>
      <c r="XAX1122" s="23"/>
      <c r="XAY1122" s="23"/>
      <c r="XAZ1122" s="23"/>
      <c r="XBA1122" s="23"/>
      <c r="XBB1122" s="23"/>
      <c r="XBC1122" s="23"/>
      <c r="XBD1122" s="23"/>
      <c r="XBE1122" s="23"/>
      <c r="XBF1122" s="23"/>
      <c r="XBG1122" s="23"/>
      <c r="XBH1122" s="23"/>
      <c r="XBI1122" s="23"/>
      <c r="XBJ1122" s="23"/>
      <c r="XBK1122" s="23"/>
      <c r="XBL1122" s="23"/>
      <c r="XBM1122" s="23"/>
      <c r="XBN1122" s="23"/>
      <c r="XBO1122" s="23"/>
      <c r="XBP1122" s="23"/>
      <c r="XBQ1122" s="23"/>
      <c r="XBR1122" s="23"/>
      <c r="XBS1122" s="23"/>
      <c r="XBT1122" s="23"/>
      <c r="XBU1122" s="23"/>
      <c r="XBV1122" s="23"/>
      <c r="XBW1122" s="23"/>
      <c r="XBX1122" s="23"/>
      <c r="XBY1122" s="23"/>
      <c r="XBZ1122" s="23"/>
      <c r="XCA1122" s="23"/>
      <c r="XCB1122" s="23"/>
      <c r="XCC1122" s="23"/>
      <c r="XCD1122" s="23"/>
      <c r="XCE1122" s="23"/>
      <c r="XCF1122" s="23"/>
      <c r="XCG1122" s="23"/>
      <c r="XCH1122" s="23"/>
      <c r="XCI1122" s="23"/>
      <c r="XCJ1122" s="23"/>
      <c r="XCK1122" s="23"/>
      <c r="XCL1122" s="23"/>
      <c r="XCM1122" s="23"/>
      <c r="XCN1122" s="23"/>
      <c r="XCO1122" s="23"/>
      <c r="XCP1122" s="23"/>
      <c r="XCQ1122" s="23"/>
      <c r="XCR1122" s="23"/>
      <c r="XCS1122" s="23"/>
      <c r="XCT1122" s="23"/>
      <c r="XCU1122" s="23"/>
      <c r="XCV1122" s="23"/>
      <c r="XCW1122" s="26"/>
      <c r="XCX1122" s="26"/>
      <c r="XCY1122" s="26"/>
      <c r="XCZ1122" s="26"/>
      <c r="XDA1122" s="26"/>
      <c r="XDB1122" s="26"/>
      <c r="XDC1122" s="26"/>
      <c r="XDD1122" s="26"/>
      <c r="XDE1122" s="26"/>
      <c r="XDF1122" s="26"/>
      <c r="XDG1122" s="26"/>
      <c r="XDH1122" s="26"/>
      <c r="XDI1122" s="26"/>
      <c r="XDJ1122" s="26"/>
      <c r="XDK1122" s="26"/>
      <c r="XDL1122" s="26"/>
      <c r="XDM1122" s="26"/>
      <c r="XDN1122" s="26"/>
      <c r="XDO1122" s="26"/>
      <c r="XDP1122" s="26"/>
      <c r="XDQ1122" s="26"/>
      <c r="XDR1122" s="26"/>
      <c r="XDS1122" s="26"/>
      <c r="XDT1122" s="26"/>
      <c r="XDU1122" s="26"/>
      <c r="XDV1122" s="26"/>
      <c r="XDW1122" s="26"/>
      <c r="XDX1122" s="26"/>
      <c r="XDY1122" s="26"/>
      <c r="XDZ1122" s="26"/>
      <c r="XEA1122" s="26"/>
      <c r="XEB1122" s="26"/>
      <c r="XEC1122" s="26"/>
      <c r="XED1122" s="26"/>
      <c r="XEE1122" s="26"/>
      <c r="XEF1122" s="26"/>
      <c r="XEG1122" s="26"/>
      <c r="XEH1122" s="26"/>
      <c r="XEI1122" s="26"/>
      <c r="XEJ1122" s="26"/>
      <c r="XEK1122" s="26"/>
      <c r="XEL1122" s="26"/>
      <c r="XEM1122" s="26"/>
      <c r="XEN1122" s="26"/>
      <c r="XEO1122" s="26"/>
      <c r="XEP1122" s="26"/>
      <c r="XEQ1122" s="26"/>
      <c r="XER1122" s="26"/>
      <c r="XES1122" s="26"/>
      <c r="XET1122" s="26"/>
      <c r="XEU1122" s="26"/>
      <c r="XEV1122" s="26"/>
      <c r="XEW1122" s="26"/>
      <c r="XEX1122" s="26"/>
      <c r="XEY1122" s="26"/>
      <c r="XEZ1122" s="26"/>
      <c r="XFA1122" s="26"/>
    </row>
    <row r="1123" s="4" customFormat="1" ht="15" customHeight="1" spans="1:16381">
      <c r="A1123" s="15">
        <v>1119</v>
      </c>
      <c r="B1123" s="27" t="s">
        <v>840</v>
      </c>
      <c r="C1123" s="28" t="s">
        <v>1960</v>
      </c>
      <c r="D1123" s="29">
        <v>50000</v>
      </c>
      <c r="E1123" s="28" t="s">
        <v>1858</v>
      </c>
      <c r="F1123" s="29">
        <v>50000</v>
      </c>
      <c r="G1123" s="30" t="s">
        <v>1480</v>
      </c>
      <c r="H1123" s="30" t="s">
        <v>1482</v>
      </c>
      <c r="I1123" s="28" t="s">
        <v>1859</v>
      </c>
      <c r="J1123" s="20" t="s">
        <v>30</v>
      </c>
      <c r="K1123" s="33" t="s">
        <v>1860</v>
      </c>
      <c r="L1123" s="21">
        <v>43557</v>
      </c>
      <c r="M1123" s="15">
        <f t="shared" si="64"/>
        <v>12</v>
      </c>
      <c r="N1123" s="15">
        <f t="shared" si="65"/>
        <v>79.17</v>
      </c>
      <c r="XAH1123" s="23"/>
      <c r="XAI1123" s="23"/>
      <c r="XAJ1123" s="23"/>
      <c r="XAK1123" s="23"/>
      <c r="XAL1123" s="23"/>
      <c r="XAM1123" s="23"/>
      <c r="XAN1123" s="23"/>
      <c r="XAO1123" s="23"/>
      <c r="XAP1123" s="23"/>
      <c r="XAQ1123" s="23"/>
      <c r="XAR1123" s="23"/>
      <c r="XAS1123" s="23"/>
      <c r="XAT1123" s="23"/>
      <c r="XAU1123" s="23"/>
      <c r="XAV1123" s="23"/>
      <c r="XAW1123" s="23"/>
      <c r="XAX1123" s="23"/>
      <c r="XAY1123" s="23"/>
      <c r="XAZ1123" s="23"/>
      <c r="XBA1123" s="23"/>
      <c r="XBB1123" s="23"/>
      <c r="XBC1123" s="23"/>
      <c r="XBD1123" s="23"/>
      <c r="XBE1123" s="23"/>
      <c r="XBF1123" s="23"/>
      <c r="XBG1123" s="23"/>
      <c r="XBH1123" s="23"/>
      <c r="XBI1123" s="23"/>
      <c r="XBJ1123" s="23"/>
      <c r="XBK1123" s="23"/>
      <c r="XBL1123" s="23"/>
      <c r="XBM1123" s="23"/>
      <c r="XBN1123" s="23"/>
      <c r="XBO1123" s="23"/>
      <c r="XBP1123" s="23"/>
      <c r="XBQ1123" s="23"/>
      <c r="XBR1123" s="23"/>
      <c r="XBS1123" s="23"/>
      <c r="XBT1123" s="23"/>
      <c r="XBU1123" s="23"/>
      <c r="XBV1123" s="23"/>
      <c r="XBW1123" s="23"/>
      <c r="XBX1123" s="23"/>
      <c r="XBY1123" s="23"/>
      <c r="XBZ1123" s="23"/>
      <c r="XCA1123" s="23"/>
      <c r="XCB1123" s="23"/>
      <c r="XCC1123" s="23"/>
      <c r="XCD1123" s="23"/>
      <c r="XCE1123" s="23"/>
      <c r="XCF1123" s="23"/>
      <c r="XCG1123" s="23"/>
      <c r="XCH1123" s="23"/>
      <c r="XCI1123" s="23"/>
      <c r="XCJ1123" s="23"/>
      <c r="XCK1123" s="23"/>
      <c r="XCL1123" s="23"/>
      <c r="XCM1123" s="23"/>
      <c r="XCN1123" s="23"/>
      <c r="XCO1123" s="23"/>
      <c r="XCP1123" s="23"/>
      <c r="XCQ1123" s="23"/>
      <c r="XCR1123" s="23"/>
      <c r="XCS1123" s="23"/>
      <c r="XCT1123" s="23"/>
      <c r="XCU1123" s="23"/>
      <c r="XCV1123" s="23"/>
      <c r="XCW1123" s="26"/>
      <c r="XCX1123" s="26"/>
      <c r="XCY1123" s="26"/>
      <c r="XCZ1123" s="26"/>
      <c r="XDA1123" s="26"/>
      <c r="XDB1123" s="26"/>
      <c r="XDC1123" s="26"/>
      <c r="XDD1123" s="26"/>
      <c r="XDE1123" s="26"/>
      <c r="XDF1123" s="26"/>
      <c r="XDG1123" s="26"/>
      <c r="XDH1123" s="26"/>
      <c r="XDI1123" s="26"/>
      <c r="XDJ1123" s="26"/>
      <c r="XDK1123" s="26"/>
      <c r="XDL1123" s="26"/>
      <c r="XDM1123" s="26"/>
      <c r="XDN1123" s="26"/>
      <c r="XDO1123" s="26"/>
      <c r="XDP1123" s="26"/>
      <c r="XDQ1123" s="26"/>
      <c r="XDR1123" s="26"/>
      <c r="XDS1123" s="26"/>
      <c r="XDT1123" s="26"/>
      <c r="XDU1123" s="26"/>
      <c r="XDV1123" s="26"/>
      <c r="XDW1123" s="26"/>
      <c r="XDX1123" s="26"/>
      <c r="XDY1123" s="26"/>
      <c r="XDZ1123" s="26"/>
      <c r="XEA1123" s="26"/>
      <c r="XEB1123" s="26"/>
      <c r="XEC1123" s="26"/>
      <c r="XED1123" s="26"/>
      <c r="XEE1123" s="26"/>
      <c r="XEF1123" s="26"/>
      <c r="XEG1123" s="26"/>
      <c r="XEH1123" s="26"/>
      <c r="XEI1123" s="26"/>
      <c r="XEJ1123" s="26"/>
      <c r="XEK1123" s="26"/>
      <c r="XEL1123" s="26"/>
      <c r="XEM1123" s="26"/>
      <c r="XEN1123" s="26"/>
      <c r="XEO1123" s="26"/>
      <c r="XEP1123" s="26"/>
      <c r="XEQ1123" s="26"/>
      <c r="XER1123" s="26"/>
      <c r="XES1123" s="26"/>
      <c r="XET1123" s="26"/>
      <c r="XEU1123" s="26"/>
      <c r="XEV1123" s="26"/>
      <c r="XEW1123" s="26"/>
      <c r="XEX1123" s="26"/>
      <c r="XEY1123" s="26"/>
      <c r="XEZ1123" s="26"/>
      <c r="XFA1123" s="26"/>
    </row>
    <row r="1124" s="4" customFormat="1" ht="15" customHeight="1" spans="1:16381">
      <c r="A1124" s="15">
        <v>1120</v>
      </c>
      <c r="B1124" s="27" t="s">
        <v>840</v>
      </c>
      <c r="C1124" s="28" t="s">
        <v>1961</v>
      </c>
      <c r="D1124" s="29">
        <v>50000</v>
      </c>
      <c r="E1124" s="28" t="s">
        <v>1858</v>
      </c>
      <c r="F1124" s="29">
        <v>50000</v>
      </c>
      <c r="G1124" s="30" t="s">
        <v>151</v>
      </c>
      <c r="H1124" s="30" t="s">
        <v>152</v>
      </c>
      <c r="I1124" s="28" t="s">
        <v>1859</v>
      </c>
      <c r="J1124" s="20" t="s">
        <v>30</v>
      </c>
      <c r="K1124" s="33" t="s">
        <v>1860</v>
      </c>
      <c r="L1124" s="21">
        <v>43557</v>
      </c>
      <c r="M1124" s="15">
        <f t="shared" si="64"/>
        <v>12</v>
      </c>
      <c r="N1124" s="15">
        <f t="shared" si="65"/>
        <v>79.17</v>
      </c>
      <c r="XAH1124" s="23"/>
      <c r="XAI1124" s="23"/>
      <c r="XAJ1124" s="23"/>
      <c r="XAK1124" s="23"/>
      <c r="XAL1124" s="23"/>
      <c r="XAM1124" s="23"/>
      <c r="XAN1124" s="23"/>
      <c r="XAO1124" s="23"/>
      <c r="XAP1124" s="23"/>
      <c r="XAQ1124" s="23"/>
      <c r="XAR1124" s="23"/>
      <c r="XAS1124" s="23"/>
      <c r="XAT1124" s="23"/>
      <c r="XAU1124" s="23"/>
      <c r="XAV1124" s="23"/>
      <c r="XAW1124" s="23"/>
      <c r="XAX1124" s="23"/>
      <c r="XAY1124" s="23"/>
      <c r="XAZ1124" s="23"/>
      <c r="XBA1124" s="23"/>
      <c r="XBB1124" s="23"/>
      <c r="XBC1124" s="23"/>
      <c r="XBD1124" s="23"/>
      <c r="XBE1124" s="23"/>
      <c r="XBF1124" s="23"/>
      <c r="XBG1124" s="23"/>
      <c r="XBH1124" s="23"/>
      <c r="XBI1124" s="23"/>
      <c r="XBJ1124" s="23"/>
      <c r="XBK1124" s="23"/>
      <c r="XBL1124" s="23"/>
      <c r="XBM1124" s="23"/>
      <c r="XBN1124" s="23"/>
      <c r="XBO1124" s="23"/>
      <c r="XBP1124" s="23"/>
      <c r="XBQ1124" s="23"/>
      <c r="XBR1124" s="23"/>
      <c r="XBS1124" s="23"/>
      <c r="XBT1124" s="23"/>
      <c r="XBU1124" s="23"/>
      <c r="XBV1124" s="23"/>
      <c r="XBW1124" s="23"/>
      <c r="XBX1124" s="23"/>
      <c r="XBY1124" s="23"/>
      <c r="XBZ1124" s="23"/>
      <c r="XCA1124" s="23"/>
      <c r="XCB1124" s="23"/>
      <c r="XCC1124" s="23"/>
      <c r="XCD1124" s="23"/>
      <c r="XCE1124" s="23"/>
      <c r="XCF1124" s="23"/>
      <c r="XCG1124" s="23"/>
      <c r="XCH1124" s="23"/>
      <c r="XCI1124" s="23"/>
      <c r="XCJ1124" s="23"/>
      <c r="XCK1124" s="23"/>
      <c r="XCL1124" s="23"/>
      <c r="XCM1124" s="23"/>
      <c r="XCN1124" s="23"/>
      <c r="XCO1124" s="23"/>
      <c r="XCP1124" s="23"/>
      <c r="XCQ1124" s="23"/>
      <c r="XCR1124" s="23"/>
      <c r="XCS1124" s="23"/>
      <c r="XCT1124" s="23"/>
      <c r="XCU1124" s="23"/>
      <c r="XCV1124" s="23"/>
      <c r="XCW1124" s="26"/>
      <c r="XCX1124" s="26"/>
      <c r="XCY1124" s="26"/>
      <c r="XCZ1124" s="26"/>
      <c r="XDA1124" s="26"/>
      <c r="XDB1124" s="26"/>
      <c r="XDC1124" s="26"/>
      <c r="XDD1124" s="26"/>
      <c r="XDE1124" s="26"/>
      <c r="XDF1124" s="26"/>
      <c r="XDG1124" s="26"/>
      <c r="XDH1124" s="26"/>
      <c r="XDI1124" s="26"/>
      <c r="XDJ1124" s="26"/>
      <c r="XDK1124" s="26"/>
      <c r="XDL1124" s="26"/>
      <c r="XDM1124" s="26"/>
      <c r="XDN1124" s="26"/>
      <c r="XDO1124" s="26"/>
      <c r="XDP1124" s="26"/>
      <c r="XDQ1124" s="26"/>
      <c r="XDR1124" s="26"/>
      <c r="XDS1124" s="26"/>
      <c r="XDT1124" s="26"/>
      <c r="XDU1124" s="26"/>
      <c r="XDV1124" s="26"/>
      <c r="XDW1124" s="26"/>
      <c r="XDX1124" s="26"/>
      <c r="XDY1124" s="26"/>
      <c r="XDZ1124" s="26"/>
      <c r="XEA1124" s="26"/>
      <c r="XEB1124" s="26"/>
      <c r="XEC1124" s="26"/>
      <c r="XED1124" s="26"/>
      <c r="XEE1124" s="26"/>
      <c r="XEF1124" s="26"/>
      <c r="XEG1124" s="26"/>
      <c r="XEH1124" s="26"/>
      <c r="XEI1124" s="26"/>
      <c r="XEJ1124" s="26"/>
      <c r="XEK1124" s="26"/>
      <c r="XEL1124" s="26"/>
      <c r="XEM1124" s="26"/>
      <c r="XEN1124" s="26"/>
      <c r="XEO1124" s="26"/>
      <c r="XEP1124" s="26"/>
      <c r="XEQ1124" s="26"/>
      <c r="XER1124" s="26"/>
      <c r="XES1124" s="26"/>
      <c r="XET1124" s="26"/>
      <c r="XEU1124" s="26"/>
      <c r="XEV1124" s="26"/>
      <c r="XEW1124" s="26"/>
      <c r="XEX1124" s="26"/>
      <c r="XEY1124" s="26"/>
      <c r="XEZ1124" s="26"/>
      <c r="XFA1124" s="26"/>
    </row>
    <row r="1125" s="4" customFormat="1" ht="15" customHeight="1" spans="1:16381">
      <c r="A1125" s="15">
        <v>1121</v>
      </c>
      <c r="B1125" s="27" t="s">
        <v>840</v>
      </c>
      <c r="C1125" s="28" t="s">
        <v>1962</v>
      </c>
      <c r="D1125" s="29">
        <v>50000</v>
      </c>
      <c r="E1125" s="28" t="s">
        <v>1858</v>
      </c>
      <c r="F1125" s="29">
        <v>50000</v>
      </c>
      <c r="G1125" s="30" t="s">
        <v>151</v>
      </c>
      <c r="H1125" s="30" t="s">
        <v>152</v>
      </c>
      <c r="I1125" s="28" t="s">
        <v>1859</v>
      </c>
      <c r="J1125" s="20" t="s">
        <v>30</v>
      </c>
      <c r="K1125" s="33" t="s">
        <v>1860</v>
      </c>
      <c r="L1125" s="21">
        <v>43557</v>
      </c>
      <c r="M1125" s="15">
        <f t="shared" si="64"/>
        <v>12</v>
      </c>
      <c r="N1125" s="15">
        <f t="shared" si="65"/>
        <v>79.17</v>
      </c>
      <c r="XAH1125" s="23"/>
      <c r="XAI1125" s="23"/>
      <c r="XAJ1125" s="23"/>
      <c r="XAK1125" s="23"/>
      <c r="XAL1125" s="23"/>
      <c r="XAM1125" s="23"/>
      <c r="XAN1125" s="23"/>
      <c r="XAO1125" s="23"/>
      <c r="XAP1125" s="23"/>
      <c r="XAQ1125" s="23"/>
      <c r="XAR1125" s="23"/>
      <c r="XAS1125" s="23"/>
      <c r="XAT1125" s="23"/>
      <c r="XAU1125" s="23"/>
      <c r="XAV1125" s="23"/>
      <c r="XAW1125" s="23"/>
      <c r="XAX1125" s="23"/>
      <c r="XAY1125" s="23"/>
      <c r="XAZ1125" s="23"/>
      <c r="XBA1125" s="23"/>
      <c r="XBB1125" s="23"/>
      <c r="XBC1125" s="23"/>
      <c r="XBD1125" s="23"/>
      <c r="XBE1125" s="23"/>
      <c r="XBF1125" s="23"/>
      <c r="XBG1125" s="23"/>
      <c r="XBH1125" s="23"/>
      <c r="XBI1125" s="23"/>
      <c r="XBJ1125" s="23"/>
      <c r="XBK1125" s="23"/>
      <c r="XBL1125" s="23"/>
      <c r="XBM1125" s="23"/>
      <c r="XBN1125" s="23"/>
      <c r="XBO1125" s="23"/>
      <c r="XBP1125" s="23"/>
      <c r="XBQ1125" s="23"/>
      <c r="XBR1125" s="23"/>
      <c r="XBS1125" s="23"/>
      <c r="XBT1125" s="23"/>
      <c r="XBU1125" s="23"/>
      <c r="XBV1125" s="23"/>
      <c r="XBW1125" s="23"/>
      <c r="XBX1125" s="23"/>
      <c r="XBY1125" s="23"/>
      <c r="XBZ1125" s="23"/>
      <c r="XCA1125" s="23"/>
      <c r="XCB1125" s="23"/>
      <c r="XCC1125" s="23"/>
      <c r="XCD1125" s="23"/>
      <c r="XCE1125" s="23"/>
      <c r="XCF1125" s="23"/>
      <c r="XCG1125" s="23"/>
      <c r="XCH1125" s="23"/>
      <c r="XCI1125" s="23"/>
      <c r="XCJ1125" s="23"/>
      <c r="XCK1125" s="23"/>
      <c r="XCL1125" s="23"/>
      <c r="XCM1125" s="23"/>
      <c r="XCN1125" s="23"/>
      <c r="XCO1125" s="23"/>
      <c r="XCP1125" s="23"/>
      <c r="XCQ1125" s="23"/>
      <c r="XCR1125" s="23"/>
      <c r="XCS1125" s="23"/>
      <c r="XCT1125" s="23"/>
      <c r="XCU1125" s="23"/>
      <c r="XCV1125" s="23"/>
      <c r="XCW1125" s="26"/>
      <c r="XCX1125" s="26"/>
      <c r="XCY1125" s="26"/>
      <c r="XCZ1125" s="26"/>
      <c r="XDA1125" s="26"/>
      <c r="XDB1125" s="26"/>
      <c r="XDC1125" s="26"/>
      <c r="XDD1125" s="26"/>
      <c r="XDE1125" s="26"/>
      <c r="XDF1125" s="26"/>
      <c r="XDG1125" s="26"/>
      <c r="XDH1125" s="26"/>
      <c r="XDI1125" s="26"/>
      <c r="XDJ1125" s="26"/>
      <c r="XDK1125" s="26"/>
      <c r="XDL1125" s="26"/>
      <c r="XDM1125" s="26"/>
      <c r="XDN1125" s="26"/>
      <c r="XDO1125" s="26"/>
      <c r="XDP1125" s="26"/>
      <c r="XDQ1125" s="26"/>
      <c r="XDR1125" s="26"/>
      <c r="XDS1125" s="26"/>
      <c r="XDT1125" s="26"/>
      <c r="XDU1125" s="26"/>
      <c r="XDV1125" s="26"/>
      <c r="XDW1125" s="26"/>
      <c r="XDX1125" s="26"/>
      <c r="XDY1125" s="26"/>
      <c r="XDZ1125" s="26"/>
      <c r="XEA1125" s="26"/>
      <c r="XEB1125" s="26"/>
      <c r="XEC1125" s="26"/>
      <c r="XED1125" s="26"/>
      <c r="XEE1125" s="26"/>
      <c r="XEF1125" s="26"/>
      <c r="XEG1125" s="26"/>
      <c r="XEH1125" s="26"/>
      <c r="XEI1125" s="26"/>
      <c r="XEJ1125" s="26"/>
      <c r="XEK1125" s="26"/>
      <c r="XEL1125" s="26"/>
      <c r="XEM1125" s="26"/>
      <c r="XEN1125" s="26"/>
      <c r="XEO1125" s="26"/>
      <c r="XEP1125" s="26"/>
      <c r="XEQ1125" s="26"/>
      <c r="XER1125" s="26"/>
      <c r="XES1125" s="26"/>
      <c r="XET1125" s="26"/>
      <c r="XEU1125" s="26"/>
      <c r="XEV1125" s="26"/>
      <c r="XEW1125" s="26"/>
      <c r="XEX1125" s="26"/>
      <c r="XEY1125" s="26"/>
      <c r="XEZ1125" s="26"/>
      <c r="XFA1125" s="26"/>
    </row>
    <row r="1126" s="4" customFormat="1" ht="15" customHeight="1" spans="1:16381">
      <c r="A1126" s="15">
        <v>1122</v>
      </c>
      <c r="B1126" s="27" t="s">
        <v>840</v>
      </c>
      <c r="C1126" s="28" t="s">
        <v>1963</v>
      </c>
      <c r="D1126" s="29">
        <v>25000</v>
      </c>
      <c r="E1126" s="28" t="s">
        <v>1858</v>
      </c>
      <c r="F1126" s="29">
        <v>25000</v>
      </c>
      <c r="G1126" s="30" t="s">
        <v>916</v>
      </c>
      <c r="H1126" s="30" t="s">
        <v>155</v>
      </c>
      <c r="I1126" s="28" t="s">
        <v>1859</v>
      </c>
      <c r="J1126" s="20" t="s">
        <v>30</v>
      </c>
      <c r="K1126" s="33" t="s">
        <v>1860</v>
      </c>
      <c r="L1126" s="21">
        <v>43616</v>
      </c>
      <c r="M1126" s="15">
        <f t="shared" si="64"/>
        <v>71</v>
      </c>
      <c r="N1126" s="15">
        <f t="shared" si="65"/>
        <v>234.2</v>
      </c>
      <c r="XAH1126" s="23"/>
      <c r="XAI1126" s="23"/>
      <c r="XAJ1126" s="23"/>
      <c r="XAK1126" s="23"/>
      <c r="XAL1126" s="23"/>
      <c r="XAM1126" s="23"/>
      <c r="XAN1126" s="23"/>
      <c r="XAO1126" s="23"/>
      <c r="XAP1126" s="23"/>
      <c r="XAQ1126" s="23"/>
      <c r="XAR1126" s="23"/>
      <c r="XAS1126" s="23"/>
      <c r="XAT1126" s="23"/>
      <c r="XAU1126" s="23"/>
      <c r="XAV1126" s="23"/>
      <c r="XAW1126" s="23"/>
      <c r="XAX1126" s="23"/>
      <c r="XAY1126" s="23"/>
      <c r="XAZ1126" s="23"/>
      <c r="XBA1126" s="23"/>
      <c r="XBB1126" s="23"/>
      <c r="XBC1126" s="23"/>
      <c r="XBD1126" s="23"/>
      <c r="XBE1126" s="23"/>
      <c r="XBF1126" s="23"/>
      <c r="XBG1126" s="23"/>
      <c r="XBH1126" s="23"/>
      <c r="XBI1126" s="23"/>
      <c r="XBJ1126" s="23"/>
      <c r="XBK1126" s="23"/>
      <c r="XBL1126" s="23"/>
      <c r="XBM1126" s="23"/>
      <c r="XBN1126" s="23"/>
      <c r="XBO1126" s="23"/>
      <c r="XBP1126" s="23"/>
      <c r="XBQ1126" s="23"/>
      <c r="XBR1126" s="23"/>
      <c r="XBS1126" s="23"/>
      <c r="XBT1126" s="23"/>
      <c r="XBU1126" s="23"/>
      <c r="XBV1126" s="23"/>
      <c r="XBW1126" s="23"/>
      <c r="XBX1126" s="23"/>
      <c r="XBY1126" s="23"/>
      <c r="XBZ1126" s="23"/>
      <c r="XCA1126" s="23"/>
      <c r="XCB1126" s="23"/>
      <c r="XCC1126" s="23"/>
      <c r="XCD1126" s="23"/>
      <c r="XCE1126" s="23"/>
      <c r="XCF1126" s="23"/>
      <c r="XCG1126" s="23"/>
      <c r="XCH1126" s="23"/>
      <c r="XCI1126" s="23"/>
      <c r="XCJ1126" s="23"/>
      <c r="XCK1126" s="23"/>
      <c r="XCL1126" s="23"/>
      <c r="XCM1126" s="23"/>
      <c r="XCN1126" s="23"/>
      <c r="XCO1126" s="23"/>
      <c r="XCP1126" s="23"/>
      <c r="XCQ1126" s="23"/>
      <c r="XCR1126" s="23"/>
      <c r="XCS1126" s="23"/>
      <c r="XCT1126" s="23"/>
      <c r="XCU1126" s="23"/>
      <c r="XCV1126" s="23"/>
      <c r="XCW1126" s="26"/>
      <c r="XCX1126" s="26"/>
      <c r="XCY1126" s="26"/>
      <c r="XCZ1126" s="26"/>
      <c r="XDA1126" s="26"/>
      <c r="XDB1126" s="26"/>
      <c r="XDC1126" s="26"/>
      <c r="XDD1126" s="26"/>
      <c r="XDE1126" s="26"/>
      <c r="XDF1126" s="26"/>
      <c r="XDG1126" s="26"/>
      <c r="XDH1126" s="26"/>
      <c r="XDI1126" s="26"/>
      <c r="XDJ1126" s="26"/>
      <c r="XDK1126" s="26"/>
      <c r="XDL1126" s="26"/>
      <c r="XDM1126" s="26"/>
      <c r="XDN1126" s="26"/>
      <c r="XDO1126" s="26"/>
      <c r="XDP1126" s="26"/>
      <c r="XDQ1126" s="26"/>
      <c r="XDR1126" s="26"/>
      <c r="XDS1126" s="26"/>
      <c r="XDT1126" s="26"/>
      <c r="XDU1126" s="26"/>
      <c r="XDV1126" s="26"/>
      <c r="XDW1126" s="26"/>
      <c r="XDX1126" s="26"/>
      <c r="XDY1126" s="26"/>
      <c r="XDZ1126" s="26"/>
      <c r="XEA1126" s="26"/>
      <c r="XEB1126" s="26"/>
      <c r="XEC1126" s="26"/>
      <c r="XED1126" s="26"/>
      <c r="XEE1126" s="26"/>
      <c r="XEF1126" s="26"/>
      <c r="XEG1126" s="26"/>
      <c r="XEH1126" s="26"/>
      <c r="XEI1126" s="26"/>
      <c r="XEJ1126" s="26"/>
      <c r="XEK1126" s="26"/>
      <c r="XEL1126" s="26"/>
      <c r="XEM1126" s="26"/>
      <c r="XEN1126" s="26"/>
      <c r="XEO1126" s="26"/>
      <c r="XEP1126" s="26"/>
      <c r="XEQ1126" s="26"/>
      <c r="XER1126" s="26"/>
      <c r="XES1126" s="26"/>
      <c r="XET1126" s="26"/>
      <c r="XEU1126" s="26"/>
      <c r="XEV1126" s="26"/>
      <c r="XEW1126" s="26"/>
      <c r="XEX1126" s="26"/>
      <c r="XEY1126" s="26"/>
      <c r="XEZ1126" s="26"/>
      <c r="XFA1126" s="26"/>
    </row>
    <row r="1127" s="4" customFormat="1" ht="15" customHeight="1" spans="1:16381">
      <c r="A1127" s="15">
        <v>1123</v>
      </c>
      <c r="B1127" s="27" t="s">
        <v>840</v>
      </c>
      <c r="C1127" s="28" t="s">
        <v>859</v>
      </c>
      <c r="D1127" s="29">
        <v>48000</v>
      </c>
      <c r="E1127" s="29">
        <v>44486.59</v>
      </c>
      <c r="F1127" s="31">
        <v>117.84</v>
      </c>
      <c r="G1127" s="30" t="s">
        <v>860</v>
      </c>
      <c r="H1127" s="30" t="s">
        <v>861</v>
      </c>
      <c r="I1127" s="28" t="s">
        <v>1859</v>
      </c>
      <c r="J1127" s="20" t="s">
        <v>30</v>
      </c>
      <c r="K1127" s="33" t="s">
        <v>1860</v>
      </c>
      <c r="L1127" s="21">
        <v>43554</v>
      </c>
      <c r="M1127" s="15">
        <f t="shared" si="64"/>
        <v>9</v>
      </c>
      <c r="N1127" s="15">
        <f t="shared" si="65"/>
        <v>0.14</v>
      </c>
      <c r="XAH1127" s="23"/>
      <c r="XAI1127" s="23"/>
      <c r="XAJ1127" s="23"/>
      <c r="XAK1127" s="23"/>
      <c r="XAL1127" s="23"/>
      <c r="XAM1127" s="23"/>
      <c r="XAN1127" s="23"/>
      <c r="XAO1127" s="23"/>
      <c r="XAP1127" s="23"/>
      <c r="XAQ1127" s="23"/>
      <c r="XAR1127" s="23"/>
      <c r="XAS1127" s="23"/>
      <c r="XAT1127" s="23"/>
      <c r="XAU1127" s="23"/>
      <c r="XAV1127" s="23"/>
      <c r="XAW1127" s="23"/>
      <c r="XAX1127" s="23"/>
      <c r="XAY1127" s="23"/>
      <c r="XAZ1127" s="23"/>
      <c r="XBA1127" s="23"/>
      <c r="XBB1127" s="23"/>
      <c r="XBC1127" s="23"/>
      <c r="XBD1127" s="23"/>
      <c r="XBE1127" s="23"/>
      <c r="XBF1127" s="23"/>
      <c r="XBG1127" s="23"/>
      <c r="XBH1127" s="23"/>
      <c r="XBI1127" s="23"/>
      <c r="XBJ1127" s="23"/>
      <c r="XBK1127" s="23"/>
      <c r="XBL1127" s="23"/>
      <c r="XBM1127" s="23"/>
      <c r="XBN1127" s="23"/>
      <c r="XBO1127" s="23"/>
      <c r="XBP1127" s="23"/>
      <c r="XBQ1127" s="23"/>
      <c r="XBR1127" s="23"/>
      <c r="XBS1127" s="23"/>
      <c r="XBT1127" s="23"/>
      <c r="XBU1127" s="23"/>
      <c r="XBV1127" s="23"/>
      <c r="XBW1127" s="23"/>
      <c r="XBX1127" s="23"/>
      <c r="XBY1127" s="23"/>
      <c r="XBZ1127" s="23"/>
      <c r="XCA1127" s="23"/>
      <c r="XCB1127" s="23"/>
      <c r="XCC1127" s="23"/>
      <c r="XCD1127" s="23"/>
      <c r="XCE1127" s="23"/>
      <c r="XCF1127" s="23"/>
      <c r="XCG1127" s="23"/>
      <c r="XCH1127" s="23"/>
      <c r="XCI1127" s="23"/>
      <c r="XCJ1127" s="23"/>
      <c r="XCK1127" s="23"/>
      <c r="XCL1127" s="23"/>
      <c r="XCM1127" s="23"/>
      <c r="XCN1127" s="23"/>
      <c r="XCO1127" s="23"/>
      <c r="XCP1127" s="23"/>
      <c r="XCQ1127" s="23"/>
      <c r="XCR1127" s="23"/>
      <c r="XCS1127" s="23"/>
      <c r="XCT1127" s="23"/>
      <c r="XCU1127" s="23"/>
      <c r="XCV1127" s="23"/>
      <c r="XCW1127" s="26"/>
      <c r="XCX1127" s="26"/>
      <c r="XCY1127" s="26"/>
      <c r="XCZ1127" s="26"/>
      <c r="XDA1127" s="26"/>
      <c r="XDB1127" s="26"/>
      <c r="XDC1127" s="26"/>
      <c r="XDD1127" s="26"/>
      <c r="XDE1127" s="26"/>
      <c r="XDF1127" s="26"/>
      <c r="XDG1127" s="26"/>
      <c r="XDH1127" s="26"/>
      <c r="XDI1127" s="26"/>
      <c r="XDJ1127" s="26"/>
      <c r="XDK1127" s="26"/>
      <c r="XDL1127" s="26"/>
      <c r="XDM1127" s="26"/>
      <c r="XDN1127" s="26"/>
      <c r="XDO1127" s="26"/>
      <c r="XDP1127" s="26"/>
      <c r="XDQ1127" s="26"/>
      <c r="XDR1127" s="26"/>
      <c r="XDS1127" s="26"/>
      <c r="XDT1127" s="26"/>
      <c r="XDU1127" s="26"/>
      <c r="XDV1127" s="26"/>
      <c r="XDW1127" s="26"/>
      <c r="XDX1127" s="26"/>
      <c r="XDY1127" s="26"/>
      <c r="XDZ1127" s="26"/>
      <c r="XEA1127" s="26"/>
      <c r="XEB1127" s="26"/>
      <c r="XEC1127" s="26"/>
      <c r="XED1127" s="26"/>
      <c r="XEE1127" s="26"/>
      <c r="XEF1127" s="26"/>
      <c r="XEG1127" s="26"/>
      <c r="XEH1127" s="26"/>
      <c r="XEI1127" s="26"/>
      <c r="XEJ1127" s="26"/>
      <c r="XEK1127" s="26"/>
      <c r="XEL1127" s="26"/>
      <c r="XEM1127" s="26"/>
      <c r="XEN1127" s="26"/>
      <c r="XEO1127" s="26"/>
      <c r="XEP1127" s="26"/>
      <c r="XEQ1127" s="26"/>
      <c r="XER1127" s="26"/>
      <c r="XES1127" s="26"/>
      <c r="XET1127" s="26"/>
      <c r="XEU1127" s="26"/>
      <c r="XEV1127" s="26"/>
      <c r="XEW1127" s="26"/>
      <c r="XEX1127" s="26"/>
      <c r="XEY1127" s="26"/>
      <c r="XEZ1127" s="26"/>
      <c r="XFA1127" s="26"/>
    </row>
    <row r="1128" s="4" customFormat="1" ht="15" customHeight="1" spans="1:16381">
      <c r="A1128" s="15">
        <v>1124</v>
      </c>
      <c r="B1128" s="27" t="s">
        <v>840</v>
      </c>
      <c r="C1128" s="28" t="s">
        <v>859</v>
      </c>
      <c r="D1128" s="29">
        <v>48000</v>
      </c>
      <c r="E1128" s="29">
        <v>44486.59</v>
      </c>
      <c r="F1128" s="29">
        <v>2400</v>
      </c>
      <c r="G1128" s="30" t="s">
        <v>860</v>
      </c>
      <c r="H1128" s="30" t="s">
        <v>861</v>
      </c>
      <c r="I1128" s="28" t="s">
        <v>1859</v>
      </c>
      <c r="J1128" s="20" t="s">
        <v>30</v>
      </c>
      <c r="K1128" s="33" t="s">
        <v>1860</v>
      </c>
      <c r="L1128" s="21">
        <v>43567</v>
      </c>
      <c r="M1128" s="15">
        <f t="shared" si="64"/>
        <v>22</v>
      </c>
      <c r="N1128" s="15">
        <f t="shared" si="65"/>
        <v>6.97</v>
      </c>
      <c r="XAH1128" s="23"/>
      <c r="XAI1128" s="23"/>
      <c r="XAJ1128" s="23"/>
      <c r="XAK1128" s="23"/>
      <c r="XAL1128" s="23"/>
      <c r="XAM1128" s="23"/>
      <c r="XAN1128" s="23"/>
      <c r="XAO1128" s="23"/>
      <c r="XAP1128" s="23"/>
      <c r="XAQ1128" s="23"/>
      <c r="XAR1128" s="23"/>
      <c r="XAS1128" s="23"/>
      <c r="XAT1128" s="23"/>
      <c r="XAU1128" s="23"/>
      <c r="XAV1128" s="23"/>
      <c r="XAW1128" s="23"/>
      <c r="XAX1128" s="23"/>
      <c r="XAY1128" s="23"/>
      <c r="XAZ1128" s="23"/>
      <c r="XBA1128" s="23"/>
      <c r="XBB1128" s="23"/>
      <c r="XBC1128" s="23"/>
      <c r="XBD1128" s="23"/>
      <c r="XBE1128" s="23"/>
      <c r="XBF1128" s="23"/>
      <c r="XBG1128" s="23"/>
      <c r="XBH1128" s="23"/>
      <c r="XBI1128" s="23"/>
      <c r="XBJ1128" s="23"/>
      <c r="XBK1128" s="23"/>
      <c r="XBL1128" s="23"/>
      <c r="XBM1128" s="23"/>
      <c r="XBN1128" s="23"/>
      <c r="XBO1128" s="23"/>
      <c r="XBP1128" s="23"/>
      <c r="XBQ1128" s="23"/>
      <c r="XBR1128" s="23"/>
      <c r="XBS1128" s="23"/>
      <c r="XBT1128" s="23"/>
      <c r="XBU1128" s="23"/>
      <c r="XBV1128" s="23"/>
      <c r="XBW1128" s="23"/>
      <c r="XBX1128" s="23"/>
      <c r="XBY1128" s="23"/>
      <c r="XBZ1128" s="23"/>
      <c r="XCA1128" s="23"/>
      <c r="XCB1128" s="23"/>
      <c r="XCC1128" s="23"/>
      <c r="XCD1128" s="23"/>
      <c r="XCE1128" s="23"/>
      <c r="XCF1128" s="23"/>
      <c r="XCG1128" s="23"/>
      <c r="XCH1128" s="23"/>
      <c r="XCI1128" s="23"/>
      <c r="XCJ1128" s="23"/>
      <c r="XCK1128" s="23"/>
      <c r="XCL1128" s="23"/>
      <c r="XCM1128" s="23"/>
      <c r="XCN1128" s="23"/>
      <c r="XCO1128" s="23"/>
      <c r="XCP1128" s="23"/>
      <c r="XCQ1128" s="23"/>
      <c r="XCR1128" s="23"/>
      <c r="XCS1128" s="23"/>
      <c r="XCT1128" s="23"/>
      <c r="XCU1128" s="23"/>
      <c r="XCV1128" s="23"/>
      <c r="XCW1128" s="26"/>
      <c r="XCX1128" s="26"/>
      <c r="XCY1128" s="26"/>
      <c r="XCZ1128" s="26"/>
      <c r="XDA1128" s="26"/>
      <c r="XDB1128" s="26"/>
      <c r="XDC1128" s="26"/>
      <c r="XDD1128" s="26"/>
      <c r="XDE1128" s="26"/>
      <c r="XDF1128" s="26"/>
      <c r="XDG1128" s="26"/>
      <c r="XDH1128" s="26"/>
      <c r="XDI1128" s="26"/>
      <c r="XDJ1128" s="26"/>
      <c r="XDK1128" s="26"/>
      <c r="XDL1128" s="26"/>
      <c r="XDM1128" s="26"/>
      <c r="XDN1128" s="26"/>
      <c r="XDO1128" s="26"/>
      <c r="XDP1128" s="26"/>
      <c r="XDQ1128" s="26"/>
      <c r="XDR1128" s="26"/>
      <c r="XDS1128" s="26"/>
      <c r="XDT1128" s="26"/>
      <c r="XDU1128" s="26"/>
      <c r="XDV1128" s="26"/>
      <c r="XDW1128" s="26"/>
      <c r="XDX1128" s="26"/>
      <c r="XDY1128" s="26"/>
      <c r="XDZ1128" s="26"/>
      <c r="XEA1128" s="26"/>
      <c r="XEB1128" s="26"/>
      <c r="XEC1128" s="26"/>
      <c r="XED1128" s="26"/>
      <c r="XEE1128" s="26"/>
      <c r="XEF1128" s="26"/>
      <c r="XEG1128" s="26"/>
      <c r="XEH1128" s="26"/>
      <c r="XEI1128" s="26"/>
      <c r="XEJ1128" s="26"/>
      <c r="XEK1128" s="26"/>
      <c r="XEL1128" s="26"/>
      <c r="XEM1128" s="26"/>
      <c r="XEN1128" s="26"/>
      <c r="XEO1128" s="26"/>
      <c r="XEP1128" s="26"/>
      <c r="XEQ1128" s="26"/>
      <c r="XER1128" s="26"/>
      <c r="XES1128" s="26"/>
      <c r="XET1128" s="26"/>
      <c r="XEU1128" s="26"/>
      <c r="XEV1128" s="26"/>
      <c r="XEW1128" s="26"/>
      <c r="XEX1128" s="26"/>
      <c r="XEY1128" s="26"/>
      <c r="XEZ1128" s="26"/>
      <c r="XFA1128" s="26"/>
    </row>
    <row r="1129" s="4" customFormat="1" ht="15" customHeight="1" spans="1:16381">
      <c r="A1129" s="15">
        <v>1125</v>
      </c>
      <c r="B1129" s="27" t="s">
        <v>840</v>
      </c>
      <c r="C1129" s="28" t="s">
        <v>1964</v>
      </c>
      <c r="D1129" s="29">
        <v>50000</v>
      </c>
      <c r="E1129" s="28" t="s">
        <v>1858</v>
      </c>
      <c r="F1129" s="29">
        <v>50000</v>
      </c>
      <c r="G1129" s="30" t="s">
        <v>317</v>
      </c>
      <c r="H1129" s="30" t="s">
        <v>979</v>
      </c>
      <c r="I1129" s="28" t="s">
        <v>1859</v>
      </c>
      <c r="J1129" s="20" t="s">
        <v>30</v>
      </c>
      <c r="K1129" s="33" t="s">
        <v>1860</v>
      </c>
      <c r="L1129" s="21">
        <v>43577</v>
      </c>
      <c r="M1129" s="15">
        <f t="shared" si="64"/>
        <v>32</v>
      </c>
      <c r="N1129" s="15">
        <f t="shared" si="65"/>
        <v>211.11</v>
      </c>
      <c r="XAH1129" s="23"/>
      <c r="XAI1129" s="23"/>
      <c r="XAJ1129" s="23"/>
      <c r="XAK1129" s="23"/>
      <c r="XAL1129" s="23"/>
      <c r="XAM1129" s="23"/>
      <c r="XAN1129" s="23"/>
      <c r="XAO1129" s="23"/>
      <c r="XAP1129" s="23"/>
      <c r="XAQ1129" s="23"/>
      <c r="XAR1129" s="23"/>
      <c r="XAS1129" s="23"/>
      <c r="XAT1129" s="23"/>
      <c r="XAU1129" s="23"/>
      <c r="XAV1129" s="23"/>
      <c r="XAW1129" s="23"/>
      <c r="XAX1129" s="23"/>
      <c r="XAY1129" s="23"/>
      <c r="XAZ1129" s="23"/>
      <c r="XBA1129" s="23"/>
      <c r="XBB1129" s="23"/>
      <c r="XBC1129" s="23"/>
      <c r="XBD1129" s="23"/>
      <c r="XBE1129" s="23"/>
      <c r="XBF1129" s="23"/>
      <c r="XBG1129" s="23"/>
      <c r="XBH1129" s="23"/>
      <c r="XBI1129" s="23"/>
      <c r="XBJ1129" s="23"/>
      <c r="XBK1129" s="23"/>
      <c r="XBL1129" s="23"/>
      <c r="XBM1129" s="23"/>
      <c r="XBN1129" s="23"/>
      <c r="XBO1129" s="23"/>
      <c r="XBP1129" s="23"/>
      <c r="XBQ1129" s="23"/>
      <c r="XBR1129" s="23"/>
      <c r="XBS1129" s="23"/>
      <c r="XBT1129" s="23"/>
      <c r="XBU1129" s="23"/>
      <c r="XBV1129" s="23"/>
      <c r="XBW1129" s="23"/>
      <c r="XBX1129" s="23"/>
      <c r="XBY1129" s="23"/>
      <c r="XBZ1129" s="23"/>
      <c r="XCA1129" s="23"/>
      <c r="XCB1129" s="23"/>
      <c r="XCC1129" s="23"/>
      <c r="XCD1129" s="23"/>
      <c r="XCE1129" s="23"/>
      <c r="XCF1129" s="23"/>
      <c r="XCG1129" s="23"/>
      <c r="XCH1129" s="23"/>
      <c r="XCI1129" s="23"/>
      <c r="XCJ1129" s="23"/>
      <c r="XCK1129" s="23"/>
      <c r="XCL1129" s="23"/>
      <c r="XCM1129" s="23"/>
      <c r="XCN1129" s="23"/>
      <c r="XCO1129" s="23"/>
      <c r="XCP1129" s="23"/>
      <c r="XCQ1129" s="23"/>
      <c r="XCR1129" s="23"/>
      <c r="XCS1129" s="23"/>
      <c r="XCT1129" s="23"/>
      <c r="XCU1129" s="23"/>
      <c r="XCV1129" s="23"/>
      <c r="XCW1129" s="26"/>
      <c r="XCX1129" s="26"/>
      <c r="XCY1129" s="26"/>
      <c r="XCZ1129" s="26"/>
      <c r="XDA1129" s="26"/>
      <c r="XDB1129" s="26"/>
      <c r="XDC1129" s="26"/>
      <c r="XDD1129" s="26"/>
      <c r="XDE1129" s="26"/>
      <c r="XDF1129" s="26"/>
      <c r="XDG1129" s="26"/>
      <c r="XDH1129" s="26"/>
      <c r="XDI1129" s="26"/>
      <c r="XDJ1129" s="26"/>
      <c r="XDK1129" s="26"/>
      <c r="XDL1129" s="26"/>
      <c r="XDM1129" s="26"/>
      <c r="XDN1129" s="26"/>
      <c r="XDO1129" s="26"/>
      <c r="XDP1129" s="26"/>
      <c r="XDQ1129" s="26"/>
      <c r="XDR1129" s="26"/>
      <c r="XDS1129" s="26"/>
      <c r="XDT1129" s="26"/>
      <c r="XDU1129" s="26"/>
      <c r="XDV1129" s="26"/>
      <c r="XDW1129" s="26"/>
      <c r="XDX1129" s="26"/>
      <c r="XDY1129" s="26"/>
      <c r="XDZ1129" s="26"/>
      <c r="XEA1129" s="26"/>
      <c r="XEB1129" s="26"/>
      <c r="XEC1129" s="26"/>
      <c r="XED1129" s="26"/>
      <c r="XEE1129" s="26"/>
      <c r="XEF1129" s="26"/>
      <c r="XEG1129" s="26"/>
      <c r="XEH1129" s="26"/>
      <c r="XEI1129" s="26"/>
      <c r="XEJ1129" s="26"/>
      <c r="XEK1129" s="26"/>
      <c r="XEL1129" s="26"/>
      <c r="XEM1129" s="26"/>
      <c r="XEN1129" s="26"/>
      <c r="XEO1129" s="26"/>
      <c r="XEP1129" s="26"/>
      <c r="XEQ1129" s="26"/>
      <c r="XER1129" s="26"/>
      <c r="XES1129" s="26"/>
      <c r="XET1129" s="26"/>
      <c r="XEU1129" s="26"/>
      <c r="XEV1129" s="26"/>
      <c r="XEW1129" s="26"/>
      <c r="XEX1129" s="26"/>
      <c r="XEY1129" s="26"/>
      <c r="XEZ1129" s="26"/>
      <c r="XFA1129" s="26"/>
    </row>
    <row r="1130" s="4" customFormat="1" ht="15" customHeight="1" spans="1:16381">
      <c r="A1130" s="15">
        <v>1126</v>
      </c>
      <c r="B1130" s="27" t="s">
        <v>877</v>
      </c>
      <c r="C1130" s="28" t="s">
        <v>1965</v>
      </c>
      <c r="D1130" s="29">
        <v>50000</v>
      </c>
      <c r="E1130" s="28" t="s">
        <v>1858</v>
      </c>
      <c r="F1130" s="29">
        <v>50000</v>
      </c>
      <c r="G1130" s="30" t="s">
        <v>1910</v>
      </c>
      <c r="H1130" s="30" t="s">
        <v>1911</v>
      </c>
      <c r="I1130" s="28" t="s">
        <v>1859</v>
      </c>
      <c r="J1130" s="20" t="s">
        <v>881</v>
      </c>
      <c r="K1130" s="33" t="s">
        <v>1860</v>
      </c>
      <c r="L1130" s="21">
        <v>43559</v>
      </c>
      <c r="M1130" s="15">
        <f t="shared" si="64"/>
        <v>14</v>
      </c>
      <c r="N1130" s="15">
        <f t="shared" si="65"/>
        <v>92.36</v>
      </c>
      <c r="XAH1130" s="23"/>
      <c r="XAI1130" s="23"/>
      <c r="XAJ1130" s="23"/>
      <c r="XAK1130" s="23"/>
      <c r="XAL1130" s="23"/>
      <c r="XAM1130" s="23"/>
      <c r="XAN1130" s="23"/>
      <c r="XAO1130" s="23"/>
      <c r="XAP1130" s="23"/>
      <c r="XAQ1130" s="23"/>
      <c r="XAR1130" s="23"/>
      <c r="XAS1130" s="23"/>
      <c r="XAT1130" s="23"/>
      <c r="XAU1130" s="23"/>
      <c r="XAV1130" s="23"/>
      <c r="XAW1130" s="23"/>
      <c r="XAX1130" s="23"/>
      <c r="XAY1130" s="23"/>
      <c r="XAZ1130" s="23"/>
      <c r="XBA1130" s="23"/>
      <c r="XBB1130" s="23"/>
      <c r="XBC1130" s="23"/>
      <c r="XBD1130" s="23"/>
      <c r="XBE1130" s="23"/>
      <c r="XBF1130" s="23"/>
      <c r="XBG1130" s="23"/>
      <c r="XBH1130" s="23"/>
      <c r="XBI1130" s="23"/>
      <c r="XBJ1130" s="23"/>
      <c r="XBK1130" s="23"/>
      <c r="XBL1130" s="23"/>
      <c r="XBM1130" s="23"/>
      <c r="XBN1130" s="23"/>
      <c r="XBO1130" s="23"/>
      <c r="XBP1130" s="23"/>
      <c r="XBQ1130" s="23"/>
      <c r="XBR1130" s="23"/>
      <c r="XBS1130" s="23"/>
      <c r="XBT1130" s="23"/>
      <c r="XBU1130" s="23"/>
      <c r="XBV1130" s="23"/>
      <c r="XBW1130" s="23"/>
      <c r="XBX1130" s="23"/>
      <c r="XBY1130" s="23"/>
      <c r="XBZ1130" s="23"/>
      <c r="XCA1130" s="23"/>
      <c r="XCB1130" s="23"/>
      <c r="XCC1130" s="23"/>
      <c r="XCD1130" s="23"/>
      <c r="XCE1130" s="23"/>
      <c r="XCF1130" s="23"/>
      <c r="XCG1130" s="23"/>
      <c r="XCH1130" s="23"/>
      <c r="XCI1130" s="23"/>
      <c r="XCJ1130" s="23"/>
      <c r="XCK1130" s="23"/>
      <c r="XCL1130" s="23"/>
      <c r="XCM1130" s="23"/>
      <c r="XCN1130" s="23"/>
      <c r="XCO1130" s="23"/>
      <c r="XCP1130" s="23"/>
      <c r="XCQ1130" s="23"/>
      <c r="XCR1130" s="23"/>
      <c r="XCS1130" s="23"/>
      <c r="XCT1130" s="23"/>
      <c r="XCU1130" s="23"/>
      <c r="XCV1130" s="23"/>
      <c r="XCW1130" s="26"/>
      <c r="XCX1130" s="26"/>
      <c r="XCY1130" s="26"/>
      <c r="XCZ1130" s="26"/>
      <c r="XDA1130" s="26"/>
      <c r="XDB1130" s="26"/>
      <c r="XDC1130" s="26"/>
      <c r="XDD1130" s="26"/>
      <c r="XDE1130" s="26"/>
      <c r="XDF1130" s="26"/>
      <c r="XDG1130" s="26"/>
      <c r="XDH1130" s="26"/>
      <c r="XDI1130" s="26"/>
      <c r="XDJ1130" s="26"/>
      <c r="XDK1130" s="26"/>
      <c r="XDL1130" s="26"/>
      <c r="XDM1130" s="26"/>
      <c r="XDN1130" s="26"/>
      <c r="XDO1130" s="26"/>
      <c r="XDP1130" s="26"/>
      <c r="XDQ1130" s="26"/>
      <c r="XDR1130" s="26"/>
      <c r="XDS1130" s="26"/>
      <c r="XDT1130" s="26"/>
      <c r="XDU1130" s="26"/>
      <c r="XDV1130" s="26"/>
      <c r="XDW1130" s="26"/>
      <c r="XDX1130" s="26"/>
      <c r="XDY1130" s="26"/>
      <c r="XDZ1130" s="26"/>
      <c r="XEA1130" s="26"/>
      <c r="XEB1130" s="26"/>
      <c r="XEC1130" s="26"/>
      <c r="XED1130" s="26"/>
      <c r="XEE1130" s="26"/>
      <c r="XEF1130" s="26"/>
      <c r="XEG1130" s="26"/>
      <c r="XEH1130" s="26"/>
      <c r="XEI1130" s="26"/>
      <c r="XEJ1130" s="26"/>
      <c r="XEK1130" s="26"/>
      <c r="XEL1130" s="26"/>
      <c r="XEM1130" s="26"/>
      <c r="XEN1130" s="26"/>
      <c r="XEO1130" s="26"/>
      <c r="XEP1130" s="26"/>
      <c r="XEQ1130" s="26"/>
      <c r="XER1130" s="26"/>
      <c r="XES1130" s="26"/>
      <c r="XET1130" s="26"/>
      <c r="XEU1130" s="26"/>
      <c r="XEV1130" s="26"/>
      <c r="XEW1130" s="26"/>
      <c r="XEX1130" s="26"/>
      <c r="XEY1130" s="26"/>
      <c r="XEZ1130" s="26"/>
      <c r="XFA1130" s="26"/>
    </row>
    <row r="1131" s="4" customFormat="1" ht="15" customHeight="1" spans="1:16381">
      <c r="A1131" s="15">
        <v>1127</v>
      </c>
      <c r="B1131" s="27" t="s">
        <v>877</v>
      </c>
      <c r="C1131" s="28" t="s">
        <v>1966</v>
      </c>
      <c r="D1131" s="29">
        <v>50000</v>
      </c>
      <c r="E1131" s="28" t="s">
        <v>1858</v>
      </c>
      <c r="F1131" s="29">
        <v>50000</v>
      </c>
      <c r="G1131" s="30" t="s">
        <v>1967</v>
      </c>
      <c r="H1131" s="30" t="s">
        <v>1293</v>
      </c>
      <c r="I1131" s="28" t="s">
        <v>1859</v>
      </c>
      <c r="J1131" s="20" t="s">
        <v>881</v>
      </c>
      <c r="K1131" s="33" t="s">
        <v>1860</v>
      </c>
      <c r="L1131" s="21">
        <v>43557</v>
      </c>
      <c r="M1131" s="15">
        <f t="shared" si="64"/>
        <v>12</v>
      </c>
      <c r="N1131" s="15">
        <f t="shared" si="65"/>
        <v>79.17</v>
      </c>
      <c r="XAH1131" s="23"/>
      <c r="XAI1131" s="23"/>
      <c r="XAJ1131" s="23"/>
      <c r="XAK1131" s="23"/>
      <c r="XAL1131" s="23"/>
      <c r="XAM1131" s="23"/>
      <c r="XAN1131" s="23"/>
      <c r="XAO1131" s="23"/>
      <c r="XAP1131" s="23"/>
      <c r="XAQ1131" s="23"/>
      <c r="XAR1131" s="23"/>
      <c r="XAS1131" s="23"/>
      <c r="XAT1131" s="23"/>
      <c r="XAU1131" s="23"/>
      <c r="XAV1131" s="23"/>
      <c r="XAW1131" s="23"/>
      <c r="XAX1131" s="23"/>
      <c r="XAY1131" s="23"/>
      <c r="XAZ1131" s="23"/>
      <c r="XBA1131" s="23"/>
      <c r="XBB1131" s="23"/>
      <c r="XBC1131" s="23"/>
      <c r="XBD1131" s="23"/>
      <c r="XBE1131" s="23"/>
      <c r="XBF1131" s="23"/>
      <c r="XBG1131" s="23"/>
      <c r="XBH1131" s="23"/>
      <c r="XBI1131" s="23"/>
      <c r="XBJ1131" s="23"/>
      <c r="XBK1131" s="23"/>
      <c r="XBL1131" s="23"/>
      <c r="XBM1131" s="23"/>
      <c r="XBN1131" s="23"/>
      <c r="XBO1131" s="23"/>
      <c r="XBP1131" s="23"/>
      <c r="XBQ1131" s="23"/>
      <c r="XBR1131" s="23"/>
      <c r="XBS1131" s="23"/>
      <c r="XBT1131" s="23"/>
      <c r="XBU1131" s="23"/>
      <c r="XBV1131" s="23"/>
      <c r="XBW1131" s="23"/>
      <c r="XBX1131" s="23"/>
      <c r="XBY1131" s="23"/>
      <c r="XBZ1131" s="23"/>
      <c r="XCA1131" s="23"/>
      <c r="XCB1131" s="23"/>
      <c r="XCC1131" s="23"/>
      <c r="XCD1131" s="23"/>
      <c r="XCE1131" s="23"/>
      <c r="XCF1131" s="23"/>
      <c r="XCG1131" s="23"/>
      <c r="XCH1131" s="23"/>
      <c r="XCI1131" s="23"/>
      <c r="XCJ1131" s="23"/>
      <c r="XCK1131" s="23"/>
      <c r="XCL1131" s="23"/>
      <c r="XCM1131" s="23"/>
      <c r="XCN1131" s="23"/>
      <c r="XCO1131" s="23"/>
      <c r="XCP1131" s="23"/>
      <c r="XCQ1131" s="23"/>
      <c r="XCR1131" s="23"/>
      <c r="XCS1131" s="23"/>
      <c r="XCT1131" s="23"/>
      <c r="XCU1131" s="23"/>
      <c r="XCV1131" s="23"/>
      <c r="XCW1131" s="26"/>
      <c r="XCX1131" s="26"/>
      <c r="XCY1131" s="26"/>
      <c r="XCZ1131" s="26"/>
      <c r="XDA1131" s="26"/>
      <c r="XDB1131" s="26"/>
      <c r="XDC1131" s="26"/>
      <c r="XDD1131" s="26"/>
      <c r="XDE1131" s="26"/>
      <c r="XDF1131" s="26"/>
      <c r="XDG1131" s="26"/>
      <c r="XDH1131" s="26"/>
      <c r="XDI1131" s="26"/>
      <c r="XDJ1131" s="26"/>
      <c r="XDK1131" s="26"/>
      <c r="XDL1131" s="26"/>
      <c r="XDM1131" s="26"/>
      <c r="XDN1131" s="26"/>
      <c r="XDO1131" s="26"/>
      <c r="XDP1131" s="26"/>
      <c r="XDQ1131" s="26"/>
      <c r="XDR1131" s="26"/>
      <c r="XDS1131" s="26"/>
      <c r="XDT1131" s="26"/>
      <c r="XDU1131" s="26"/>
      <c r="XDV1131" s="26"/>
      <c r="XDW1131" s="26"/>
      <c r="XDX1131" s="26"/>
      <c r="XDY1131" s="26"/>
      <c r="XDZ1131" s="26"/>
      <c r="XEA1131" s="26"/>
      <c r="XEB1131" s="26"/>
      <c r="XEC1131" s="26"/>
      <c r="XED1131" s="26"/>
      <c r="XEE1131" s="26"/>
      <c r="XEF1131" s="26"/>
      <c r="XEG1131" s="26"/>
      <c r="XEH1131" s="26"/>
      <c r="XEI1131" s="26"/>
      <c r="XEJ1131" s="26"/>
      <c r="XEK1131" s="26"/>
      <c r="XEL1131" s="26"/>
      <c r="XEM1131" s="26"/>
      <c r="XEN1131" s="26"/>
      <c r="XEO1131" s="26"/>
      <c r="XEP1131" s="26"/>
      <c r="XEQ1131" s="26"/>
      <c r="XER1131" s="26"/>
      <c r="XES1131" s="26"/>
      <c r="XET1131" s="26"/>
      <c r="XEU1131" s="26"/>
      <c r="XEV1131" s="26"/>
      <c r="XEW1131" s="26"/>
      <c r="XEX1131" s="26"/>
      <c r="XEY1131" s="26"/>
      <c r="XEZ1131" s="26"/>
      <c r="XFA1131" s="26"/>
    </row>
    <row r="1132" s="4" customFormat="1" ht="15" customHeight="1" spans="1:16381">
      <c r="A1132" s="15">
        <v>1128</v>
      </c>
      <c r="B1132" s="27" t="s">
        <v>877</v>
      </c>
      <c r="C1132" s="28" t="s">
        <v>1968</v>
      </c>
      <c r="D1132" s="29">
        <v>50000</v>
      </c>
      <c r="E1132" s="28" t="s">
        <v>1858</v>
      </c>
      <c r="F1132" s="29">
        <v>50000</v>
      </c>
      <c r="G1132" s="30" t="s">
        <v>1969</v>
      </c>
      <c r="H1132" s="30" t="s">
        <v>1664</v>
      </c>
      <c r="I1132" s="28" t="s">
        <v>1859</v>
      </c>
      <c r="J1132" s="20" t="s">
        <v>881</v>
      </c>
      <c r="K1132" s="33" t="s">
        <v>1860</v>
      </c>
      <c r="L1132" s="21">
        <v>43581</v>
      </c>
      <c r="M1132" s="15">
        <f t="shared" si="64"/>
        <v>36</v>
      </c>
      <c r="N1132" s="15">
        <f t="shared" si="65"/>
        <v>237.5</v>
      </c>
      <c r="XAH1132" s="23"/>
      <c r="XAI1132" s="23"/>
      <c r="XAJ1132" s="23"/>
      <c r="XAK1132" s="23"/>
      <c r="XAL1132" s="23"/>
      <c r="XAM1132" s="23"/>
      <c r="XAN1132" s="23"/>
      <c r="XAO1132" s="23"/>
      <c r="XAP1132" s="23"/>
      <c r="XAQ1132" s="23"/>
      <c r="XAR1132" s="23"/>
      <c r="XAS1132" s="23"/>
      <c r="XAT1132" s="23"/>
      <c r="XAU1132" s="23"/>
      <c r="XAV1132" s="23"/>
      <c r="XAW1132" s="23"/>
      <c r="XAX1132" s="23"/>
      <c r="XAY1132" s="23"/>
      <c r="XAZ1132" s="23"/>
      <c r="XBA1132" s="23"/>
      <c r="XBB1132" s="23"/>
      <c r="XBC1132" s="23"/>
      <c r="XBD1132" s="23"/>
      <c r="XBE1132" s="23"/>
      <c r="XBF1132" s="23"/>
      <c r="XBG1132" s="23"/>
      <c r="XBH1132" s="23"/>
      <c r="XBI1132" s="23"/>
      <c r="XBJ1132" s="23"/>
      <c r="XBK1132" s="23"/>
      <c r="XBL1132" s="23"/>
      <c r="XBM1132" s="23"/>
      <c r="XBN1132" s="23"/>
      <c r="XBO1132" s="23"/>
      <c r="XBP1132" s="23"/>
      <c r="XBQ1132" s="23"/>
      <c r="XBR1132" s="23"/>
      <c r="XBS1132" s="23"/>
      <c r="XBT1132" s="23"/>
      <c r="XBU1132" s="23"/>
      <c r="XBV1132" s="23"/>
      <c r="XBW1132" s="23"/>
      <c r="XBX1132" s="23"/>
      <c r="XBY1132" s="23"/>
      <c r="XBZ1132" s="23"/>
      <c r="XCA1132" s="23"/>
      <c r="XCB1132" s="23"/>
      <c r="XCC1132" s="23"/>
      <c r="XCD1132" s="23"/>
      <c r="XCE1132" s="23"/>
      <c r="XCF1132" s="23"/>
      <c r="XCG1132" s="23"/>
      <c r="XCH1132" s="23"/>
      <c r="XCI1132" s="23"/>
      <c r="XCJ1132" s="23"/>
      <c r="XCK1132" s="23"/>
      <c r="XCL1132" s="23"/>
      <c r="XCM1132" s="23"/>
      <c r="XCN1132" s="23"/>
      <c r="XCO1132" s="23"/>
      <c r="XCP1132" s="23"/>
      <c r="XCQ1132" s="23"/>
      <c r="XCR1132" s="23"/>
      <c r="XCS1132" s="23"/>
      <c r="XCT1132" s="23"/>
      <c r="XCU1132" s="23"/>
      <c r="XCV1132" s="23"/>
      <c r="XCW1132" s="26"/>
      <c r="XCX1132" s="26"/>
      <c r="XCY1132" s="26"/>
      <c r="XCZ1132" s="26"/>
      <c r="XDA1132" s="26"/>
      <c r="XDB1132" s="26"/>
      <c r="XDC1132" s="26"/>
      <c r="XDD1132" s="26"/>
      <c r="XDE1132" s="26"/>
      <c r="XDF1132" s="26"/>
      <c r="XDG1132" s="26"/>
      <c r="XDH1132" s="26"/>
      <c r="XDI1132" s="26"/>
      <c r="XDJ1132" s="26"/>
      <c r="XDK1132" s="26"/>
      <c r="XDL1132" s="26"/>
      <c r="XDM1132" s="26"/>
      <c r="XDN1132" s="26"/>
      <c r="XDO1132" s="26"/>
      <c r="XDP1132" s="26"/>
      <c r="XDQ1132" s="26"/>
      <c r="XDR1132" s="26"/>
      <c r="XDS1132" s="26"/>
      <c r="XDT1132" s="26"/>
      <c r="XDU1132" s="26"/>
      <c r="XDV1132" s="26"/>
      <c r="XDW1132" s="26"/>
      <c r="XDX1132" s="26"/>
      <c r="XDY1132" s="26"/>
      <c r="XDZ1132" s="26"/>
      <c r="XEA1132" s="26"/>
      <c r="XEB1132" s="26"/>
      <c r="XEC1132" s="26"/>
      <c r="XED1132" s="26"/>
      <c r="XEE1132" s="26"/>
      <c r="XEF1132" s="26"/>
      <c r="XEG1132" s="26"/>
      <c r="XEH1132" s="26"/>
      <c r="XEI1132" s="26"/>
      <c r="XEJ1132" s="26"/>
      <c r="XEK1132" s="26"/>
      <c r="XEL1132" s="26"/>
      <c r="XEM1132" s="26"/>
      <c r="XEN1132" s="26"/>
      <c r="XEO1132" s="26"/>
      <c r="XEP1132" s="26"/>
      <c r="XEQ1132" s="26"/>
      <c r="XER1132" s="26"/>
      <c r="XES1132" s="26"/>
      <c r="XET1132" s="26"/>
      <c r="XEU1132" s="26"/>
      <c r="XEV1132" s="26"/>
      <c r="XEW1132" s="26"/>
      <c r="XEX1132" s="26"/>
      <c r="XEY1132" s="26"/>
      <c r="XEZ1132" s="26"/>
      <c r="XFA1132" s="26"/>
    </row>
    <row r="1133" s="4" customFormat="1" ht="15" customHeight="1" spans="1:16381">
      <c r="A1133" s="15">
        <v>1129</v>
      </c>
      <c r="B1133" s="27" t="s">
        <v>877</v>
      </c>
      <c r="C1133" s="28" t="s">
        <v>1970</v>
      </c>
      <c r="D1133" s="29">
        <v>40000</v>
      </c>
      <c r="E1133" s="28" t="s">
        <v>1858</v>
      </c>
      <c r="F1133" s="29">
        <v>10000</v>
      </c>
      <c r="G1133" s="30" t="s">
        <v>1971</v>
      </c>
      <c r="H1133" s="30" t="s">
        <v>1772</v>
      </c>
      <c r="I1133" s="28" t="s">
        <v>1859</v>
      </c>
      <c r="J1133" s="20" t="s">
        <v>881</v>
      </c>
      <c r="K1133" s="33" t="s">
        <v>1860</v>
      </c>
      <c r="L1133" s="21">
        <v>43556</v>
      </c>
      <c r="M1133" s="15">
        <f t="shared" si="64"/>
        <v>11</v>
      </c>
      <c r="N1133" s="15">
        <f t="shared" si="65"/>
        <v>14.51</v>
      </c>
      <c r="XAH1133" s="23"/>
      <c r="XAI1133" s="23"/>
      <c r="XAJ1133" s="23"/>
      <c r="XAK1133" s="23"/>
      <c r="XAL1133" s="23"/>
      <c r="XAM1133" s="23"/>
      <c r="XAN1133" s="23"/>
      <c r="XAO1133" s="23"/>
      <c r="XAP1133" s="23"/>
      <c r="XAQ1133" s="23"/>
      <c r="XAR1133" s="23"/>
      <c r="XAS1133" s="23"/>
      <c r="XAT1133" s="23"/>
      <c r="XAU1133" s="23"/>
      <c r="XAV1133" s="23"/>
      <c r="XAW1133" s="23"/>
      <c r="XAX1133" s="23"/>
      <c r="XAY1133" s="23"/>
      <c r="XAZ1133" s="23"/>
      <c r="XBA1133" s="23"/>
      <c r="XBB1133" s="23"/>
      <c r="XBC1133" s="23"/>
      <c r="XBD1133" s="23"/>
      <c r="XBE1133" s="23"/>
      <c r="XBF1133" s="23"/>
      <c r="XBG1133" s="23"/>
      <c r="XBH1133" s="23"/>
      <c r="XBI1133" s="23"/>
      <c r="XBJ1133" s="23"/>
      <c r="XBK1133" s="23"/>
      <c r="XBL1133" s="23"/>
      <c r="XBM1133" s="23"/>
      <c r="XBN1133" s="23"/>
      <c r="XBO1133" s="23"/>
      <c r="XBP1133" s="23"/>
      <c r="XBQ1133" s="23"/>
      <c r="XBR1133" s="23"/>
      <c r="XBS1133" s="23"/>
      <c r="XBT1133" s="23"/>
      <c r="XBU1133" s="23"/>
      <c r="XBV1133" s="23"/>
      <c r="XBW1133" s="23"/>
      <c r="XBX1133" s="23"/>
      <c r="XBY1133" s="23"/>
      <c r="XBZ1133" s="23"/>
      <c r="XCA1133" s="23"/>
      <c r="XCB1133" s="23"/>
      <c r="XCC1133" s="23"/>
      <c r="XCD1133" s="23"/>
      <c r="XCE1133" s="23"/>
      <c r="XCF1133" s="23"/>
      <c r="XCG1133" s="23"/>
      <c r="XCH1133" s="23"/>
      <c r="XCI1133" s="23"/>
      <c r="XCJ1133" s="23"/>
      <c r="XCK1133" s="23"/>
      <c r="XCL1133" s="23"/>
      <c r="XCM1133" s="23"/>
      <c r="XCN1133" s="23"/>
      <c r="XCO1133" s="23"/>
      <c r="XCP1133" s="23"/>
      <c r="XCQ1133" s="23"/>
      <c r="XCR1133" s="23"/>
      <c r="XCS1133" s="23"/>
      <c r="XCT1133" s="23"/>
      <c r="XCU1133" s="23"/>
      <c r="XCV1133" s="23"/>
      <c r="XCW1133" s="26"/>
      <c r="XCX1133" s="26"/>
      <c r="XCY1133" s="26"/>
      <c r="XCZ1133" s="26"/>
      <c r="XDA1133" s="26"/>
      <c r="XDB1133" s="26"/>
      <c r="XDC1133" s="26"/>
      <c r="XDD1133" s="26"/>
      <c r="XDE1133" s="26"/>
      <c r="XDF1133" s="26"/>
      <c r="XDG1133" s="26"/>
      <c r="XDH1133" s="26"/>
      <c r="XDI1133" s="26"/>
      <c r="XDJ1133" s="26"/>
      <c r="XDK1133" s="26"/>
      <c r="XDL1133" s="26"/>
      <c r="XDM1133" s="26"/>
      <c r="XDN1133" s="26"/>
      <c r="XDO1133" s="26"/>
      <c r="XDP1133" s="26"/>
      <c r="XDQ1133" s="26"/>
      <c r="XDR1133" s="26"/>
      <c r="XDS1133" s="26"/>
      <c r="XDT1133" s="26"/>
      <c r="XDU1133" s="26"/>
      <c r="XDV1133" s="26"/>
      <c r="XDW1133" s="26"/>
      <c r="XDX1133" s="26"/>
      <c r="XDY1133" s="26"/>
      <c r="XDZ1133" s="26"/>
      <c r="XEA1133" s="26"/>
      <c r="XEB1133" s="26"/>
      <c r="XEC1133" s="26"/>
      <c r="XED1133" s="26"/>
      <c r="XEE1133" s="26"/>
      <c r="XEF1133" s="26"/>
      <c r="XEG1133" s="26"/>
      <c r="XEH1133" s="26"/>
      <c r="XEI1133" s="26"/>
      <c r="XEJ1133" s="26"/>
      <c r="XEK1133" s="26"/>
      <c r="XEL1133" s="26"/>
      <c r="XEM1133" s="26"/>
      <c r="XEN1133" s="26"/>
      <c r="XEO1133" s="26"/>
      <c r="XEP1133" s="26"/>
      <c r="XEQ1133" s="26"/>
      <c r="XER1133" s="26"/>
      <c r="XES1133" s="26"/>
      <c r="XET1133" s="26"/>
      <c r="XEU1133" s="26"/>
      <c r="XEV1133" s="26"/>
      <c r="XEW1133" s="26"/>
      <c r="XEX1133" s="26"/>
      <c r="XEY1133" s="26"/>
      <c r="XEZ1133" s="26"/>
      <c r="XFA1133" s="26"/>
    </row>
    <row r="1134" s="4" customFormat="1" ht="15" customHeight="1" spans="1:16381">
      <c r="A1134" s="15">
        <v>1130</v>
      </c>
      <c r="B1134" s="27" t="s">
        <v>877</v>
      </c>
      <c r="C1134" s="28" t="s">
        <v>1970</v>
      </c>
      <c r="D1134" s="29">
        <v>40000</v>
      </c>
      <c r="E1134" s="28" t="s">
        <v>1858</v>
      </c>
      <c r="F1134" s="29">
        <v>30000</v>
      </c>
      <c r="G1134" s="30" t="s">
        <v>1971</v>
      </c>
      <c r="H1134" s="30" t="s">
        <v>1772</v>
      </c>
      <c r="I1134" s="28" t="s">
        <v>1859</v>
      </c>
      <c r="J1134" s="20" t="s">
        <v>881</v>
      </c>
      <c r="K1134" s="33" t="s">
        <v>1860</v>
      </c>
      <c r="L1134" s="21">
        <v>43578</v>
      </c>
      <c r="M1134" s="15">
        <f t="shared" si="64"/>
        <v>33</v>
      </c>
      <c r="N1134" s="15">
        <f t="shared" si="65"/>
        <v>130.62</v>
      </c>
      <c r="XAH1134" s="23"/>
      <c r="XAI1134" s="23"/>
      <c r="XAJ1134" s="23"/>
      <c r="XAK1134" s="23"/>
      <c r="XAL1134" s="23"/>
      <c r="XAM1134" s="23"/>
      <c r="XAN1134" s="23"/>
      <c r="XAO1134" s="23"/>
      <c r="XAP1134" s="23"/>
      <c r="XAQ1134" s="23"/>
      <c r="XAR1134" s="23"/>
      <c r="XAS1134" s="23"/>
      <c r="XAT1134" s="23"/>
      <c r="XAU1134" s="23"/>
      <c r="XAV1134" s="23"/>
      <c r="XAW1134" s="23"/>
      <c r="XAX1134" s="23"/>
      <c r="XAY1134" s="23"/>
      <c r="XAZ1134" s="23"/>
      <c r="XBA1134" s="23"/>
      <c r="XBB1134" s="23"/>
      <c r="XBC1134" s="23"/>
      <c r="XBD1134" s="23"/>
      <c r="XBE1134" s="23"/>
      <c r="XBF1134" s="23"/>
      <c r="XBG1134" s="23"/>
      <c r="XBH1134" s="23"/>
      <c r="XBI1134" s="23"/>
      <c r="XBJ1134" s="23"/>
      <c r="XBK1134" s="23"/>
      <c r="XBL1134" s="23"/>
      <c r="XBM1134" s="23"/>
      <c r="XBN1134" s="23"/>
      <c r="XBO1134" s="23"/>
      <c r="XBP1134" s="23"/>
      <c r="XBQ1134" s="23"/>
      <c r="XBR1134" s="23"/>
      <c r="XBS1134" s="23"/>
      <c r="XBT1134" s="23"/>
      <c r="XBU1134" s="23"/>
      <c r="XBV1134" s="23"/>
      <c r="XBW1134" s="23"/>
      <c r="XBX1134" s="23"/>
      <c r="XBY1134" s="23"/>
      <c r="XBZ1134" s="23"/>
      <c r="XCA1134" s="23"/>
      <c r="XCB1134" s="23"/>
      <c r="XCC1134" s="23"/>
      <c r="XCD1134" s="23"/>
      <c r="XCE1134" s="23"/>
      <c r="XCF1134" s="23"/>
      <c r="XCG1134" s="23"/>
      <c r="XCH1134" s="23"/>
      <c r="XCI1134" s="23"/>
      <c r="XCJ1134" s="23"/>
      <c r="XCK1134" s="23"/>
      <c r="XCL1134" s="23"/>
      <c r="XCM1134" s="23"/>
      <c r="XCN1134" s="23"/>
      <c r="XCO1134" s="23"/>
      <c r="XCP1134" s="23"/>
      <c r="XCQ1134" s="23"/>
      <c r="XCR1134" s="23"/>
      <c r="XCS1134" s="23"/>
      <c r="XCT1134" s="23"/>
      <c r="XCU1134" s="23"/>
      <c r="XCV1134" s="23"/>
      <c r="XCW1134" s="26"/>
      <c r="XCX1134" s="26"/>
      <c r="XCY1134" s="26"/>
      <c r="XCZ1134" s="26"/>
      <c r="XDA1134" s="26"/>
      <c r="XDB1134" s="26"/>
      <c r="XDC1134" s="26"/>
      <c r="XDD1134" s="26"/>
      <c r="XDE1134" s="26"/>
      <c r="XDF1134" s="26"/>
      <c r="XDG1134" s="26"/>
      <c r="XDH1134" s="26"/>
      <c r="XDI1134" s="26"/>
      <c r="XDJ1134" s="26"/>
      <c r="XDK1134" s="26"/>
      <c r="XDL1134" s="26"/>
      <c r="XDM1134" s="26"/>
      <c r="XDN1134" s="26"/>
      <c r="XDO1134" s="26"/>
      <c r="XDP1134" s="26"/>
      <c r="XDQ1134" s="26"/>
      <c r="XDR1134" s="26"/>
      <c r="XDS1134" s="26"/>
      <c r="XDT1134" s="26"/>
      <c r="XDU1134" s="26"/>
      <c r="XDV1134" s="26"/>
      <c r="XDW1134" s="26"/>
      <c r="XDX1134" s="26"/>
      <c r="XDY1134" s="26"/>
      <c r="XDZ1134" s="26"/>
      <c r="XEA1134" s="26"/>
      <c r="XEB1134" s="26"/>
      <c r="XEC1134" s="26"/>
      <c r="XED1134" s="26"/>
      <c r="XEE1134" s="26"/>
      <c r="XEF1134" s="26"/>
      <c r="XEG1134" s="26"/>
      <c r="XEH1134" s="26"/>
      <c r="XEI1134" s="26"/>
      <c r="XEJ1134" s="26"/>
      <c r="XEK1134" s="26"/>
      <c r="XEL1134" s="26"/>
      <c r="XEM1134" s="26"/>
      <c r="XEN1134" s="26"/>
      <c r="XEO1134" s="26"/>
      <c r="XEP1134" s="26"/>
      <c r="XEQ1134" s="26"/>
      <c r="XER1134" s="26"/>
      <c r="XES1134" s="26"/>
      <c r="XET1134" s="26"/>
      <c r="XEU1134" s="26"/>
      <c r="XEV1134" s="26"/>
      <c r="XEW1134" s="26"/>
      <c r="XEX1134" s="26"/>
      <c r="XEY1134" s="26"/>
      <c r="XEZ1134" s="26"/>
      <c r="XFA1134" s="26"/>
    </row>
    <row r="1135" s="4" customFormat="1" ht="15" customHeight="1" spans="1:16381">
      <c r="A1135" s="15">
        <v>1131</v>
      </c>
      <c r="B1135" s="27" t="s">
        <v>877</v>
      </c>
      <c r="C1135" s="28" t="s">
        <v>1972</v>
      </c>
      <c r="D1135" s="29">
        <v>40000</v>
      </c>
      <c r="E1135" s="28" t="s">
        <v>1858</v>
      </c>
      <c r="F1135" s="29">
        <v>40000</v>
      </c>
      <c r="G1135" s="30" t="s">
        <v>1971</v>
      </c>
      <c r="H1135" s="30" t="s">
        <v>1772</v>
      </c>
      <c r="I1135" s="28" t="s">
        <v>1859</v>
      </c>
      <c r="J1135" s="20" t="s">
        <v>881</v>
      </c>
      <c r="K1135" s="33" t="s">
        <v>1860</v>
      </c>
      <c r="L1135" s="21">
        <v>43556</v>
      </c>
      <c r="M1135" s="15">
        <f t="shared" si="64"/>
        <v>11</v>
      </c>
      <c r="N1135" s="15">
        <f t="shared" si="65"/>
        <v>58.06</v>
      </c>
      <c r="XAH1135" s="23"/>
      <c r="XAI1135" s="23"/>
      <c r="XAJ1135" s="23"/>
      <c r="XAK1135" s="23"/>
      <c r="XAL1135" s="23"/>
      <c r="XAM1135" s="23"/>
      <c r="XAN1135" s="23"/>
      <c r="XAO1135" s="23"/>
      <c r="XAP1135" s="23"/>
      <c r="XAQ1135" s="23"/>
      <c r="XAR1135" s="23"/>
      <c r="XAS1135" s="23"/>
      <c r="XAT1135" s="23"/>
      <c r="XAU1135" s="23"/>
      <c r="XAV1135" s="23"/>
      <c r="XAW1135" s="23"/>
      <c r="XAX1135" s="23"/>
      <c r="XAY1135" s="23"/>
      <c r="XAZ1135" s="23"/>
      <c r="XBA1135" s="23"/>
      <c r="XBB1135" s="23"/>
      <c r="XBC1135" s="23"/>
      <c r="XBD1135" s="23"/>
      <c r="XBE1135" s="23"/>
      <c r="XBF1135" s="23"/>
      <c r="XBG1135" s="23"/>
      <c r="XBH1135" s="23"/>
      <c r="XBI1135" s="23"/>
      <c r="XBJ1135" s="23"/>
      <c r="XBK1135" s="23"/>
      <c r="XBL1135" s="23"/>
      <c r="XBM1135" s="23"/>
      <c r="XBN1135" s="23"/>
      <c r="XBO1135" s="23"/>
      <c r="XBP1135" s="23"/>
      <c r="XBQ1135" s="23"/>
      <c r="XBR1135" s="23"/>
      <c r="XBS1135" s="23"/>
      <c r="XBT1135" s="23"/>
      <c r="XBU1135" s="23"/>
      <c r="XBV1135" s="23"/>
      <c r="XBW1135" s="23"/>
      <c r="XBX1135" s="23"/>
      <c r="XBY1135" s="23"/>
      <c r="XBZ1135" s="23"/>
      <c r="XCA1135" s="23"/>
      <c r="XCB1135" s="23"/>
      <c r="XCC1135" s="23"/>
      <c r="XCD1135" s="23"/>
      <c r="XCE1135" s="23"/>
      <c r="XCF1135" s="23"/>
      <c r="XCG1135" s="23"/>
      <c r="XCH1135" s="23"/>
      <c r="XCI1135" s="23"/>
      <c r="XCJ1135" s="23"/>
      <c r="XCK1135" s="23"/>
      <c r="XCL1135" s="23"/>
      <c r="XCM1135" s="23"/>
      <c r="XCN1135" s="23"/>
      <c r="XCO1135" s="23"/>
      <c r="XCP1135" s="23"/>
      <c r="XCQ1135" s="23"/>
      <c r="XCR1135" s="23"/>
      <c r="XCS1135" s="23"/>
      <c r="XCT1135" s="23"/>
      <c r="XCU1135" s="23"/>
      <c r="XCV1135" s="23"/>
      <c r="XCW1135" s="26"/>
      <c r="XCX1135" s="26"/>
      <c r="XCY1135" s="26"/>
      <c r="XCZ1135" s="26"/>
      <c r="XDA1135" s="26"/>
      <c r="XDB1135" s="26"/>
      <c r="XDC1135" s="26"/>
      <c r="XDD1135" s="26"/>
      <c r="XDE1135" s="26"/>
      <c r="XDF1135" s="26"/>
      <c r="XDG1135" s="26"/>
      <c r="XDH1135" s="26"/>
      <c r="XDI1135" s="26"/>
      <c r="XDJ1135" s="26"/>
      <c r="XDK1135" s="26"/>
      <c r="XDL1135" s="26"/>
      <c r="XDM1135" s="26"/>
      <c r="XDN1135" s="26"/>
      <c r="XDO1135" s="26"/>
      <c r="XDP1135" s="26"/>
      <c r="XDQ1135" s="26"/>
      <c r="XDR1135" s="26"/>
      <c r="XDS1135" s="26"/>
      <c r="XDT1135" s="26"/>
      <c r="XDU1135" s="26"/>
      <c r="XDV1135" s="26"/>
      <c r="XDW1135" s="26"/>
      <c r="XDX1135" s="26"/>
      <c r="XDY1135" s="26"/>
      <c r="XDZ1135" s="26"/>
      <c r="XEA1135" s="26"/>
      <c r="XEB1135" s="26"/>
      <c r="XEC1135" s="26"/>
      <c r="XED1135" s="26"/>
      <c r="XEE1135" s="26"/>
      <c r="XEF1135" s="26"/>
      <c r="XEG1135" s="26"/>
      <c r="XEH1135" s="26"/>
      <c r="XEI1135" s="26"/>
      <c r="XEJ1135" s="26"/>
      <c r="XEK1135" s="26"/>
      <c r="XEL1135" s="26"/>
      <c r="XEM1135" s="26"/>
      <c r="XEN1135" s="26"/>
      <c r="XEO1135" s="26"/>
      <c r="XEP1135" s="26"/>
      <c r="XEQ1135" s="26"/>
      <c r="XER1135" s="26"/>
      <c r="XES1135" s="26"/>
      <c r="XET1135" s="26"/>
      <c r="XEU1135" s="26"/>
      <c r="XEV1135" s="26"/>
      <c r="XEW1135" s="26"/>
      <c r="XEX1135" s="26"/>
      <c r="XEY1135" s="26"/>
      <c r="XEZ1135" s="26"/>
      <c r="XFA1135" s="26"/>
    </row>
    <row r="1136" s="4" customFormat="1" ht="15" customHeight="1" spans="1:16381">
      <c r="A1136" s="15">
        <v>1132</v>
      </c>
      <c r="B1136" s="27" t="s">
        <v>877</v>
      </c>
      <c r="C1136" s="28" t="s">
        <v>1973</v>
      </c>
      <c r="D1136" s="29">
        <v>50000</v>
      </c>
      <c r="E1136" s="28" t="s">
        <v>1858</v>
      </c>
      <c r="F1136" s="29">
        <v>50000</v>
      </c>
      <c r="G1136" s="30" t="s">
        <v>1974</v>
      </c>
      <c r="H1136" s="30" t="s">
        <v>1975</v>
      </c>
      <c r="I1136" s="28" t="s">
        <v>1859</v>
      </c>
      <c r="J1136" s="20" t="s">
        <v>881</v>
      </c>
      <c r="K1136" s="33" t="s">
        <v>1860</v>
      </c>
      <c r="L1136" s="21">
        <v>43590</v>
      </c>
      <c r="M1136" s="15">
        <f t="shared" si="64"/>
        <v>45</v>
      </c>
      <c r="N1136" s="15">
        <f t="shared" si="65"/>
        <v>296.87</v>
      </c>
      <c r="XAH1136" s="23"/>
      <c r="XAI1136" s="23"/>
      <c r="XAJ1136" s="23"/>
      <c r="XAK1136" s="23"/>
      <c r="XAL1136" s="23"/>
      <c r="XAM1136" s="23"/>
      <c r="XAN1136" s="23"/>
      <c r="XAO1136" s="23"/>
      <c r="XAP1136" s="23"/>
      <c r="XAQ1136" s="23"/>
      <c r="XAR1136" s="23"/>
      <c r="XAS1136" s="23"/>
      <c r="XAT1136" s="23"/>
      <c r="XAU1136" s="23"/>
      <c r="XAV1136" s="23"/>
      <c r="XAW1136" s="23"/>
      <c r="XAX1136" s="23"/>
      <c r="XAY1136" s="23"/>
      <c r="XAZ1136" s="23"/>
      <c r="XBA1136" s="23"/>
      <c r="XBB1136" s="23"/>
      <c r="XBC1136" s="23"/>
      <c r="XBD1136" s="23"/>
      <c r="XBE1136" s="23"/>
      <c r="XBF1136" s="23"/>
      <c r="XBG1136" s="23"/>
      <c r="XBH1136" s="23"/>
      <c r="XBI1136" s="23"/>
      <c r="XBJ1136" s="23"/>
      <c r="XBK1136" s="23"/>
      <c r="XBL1136" s="23"/>
      <c r="XBM1136" s="23"/>
      <c r="XBN1136" s="23"/>
      <c r="XBO1136" s="23"/>
      <c r="XBP1136" s="23"/>
      <c r="XBQ1136" s="23"/>
      <c r="XBR1136" s="23"/>
      <c r="XBS1136" s="23"/>
      <c r="XBT1136" s="23"/>
      <c r="XBU1136" s="23"/>
      <c r="XBV1136" s="23"/>
      <c r="XBW1136" s="23"/>
      <c r="XBX1136" s="23"/>
      <c r="XBY1136" s="23"/>
      <c r="XBZ1136" s="23"/>
      <c r="XCA1136" s="23"/>
      <c r="XCB1136" s="23"/>
      <c r="XCC1136" s="23"/>
      <c r="XCD1136" s="23"/>
      <c r="XCE1136" s="23"/>
      <c r="XCF1136" s="23"/>
      <c r="XCG1136" s="23"/>
      <c r="XCH1136" s="23"/>
      <c r="XCI1136" s="23"/>
      <c r="XCJ1136" s="23"/>
      <c r="XCK1136" s="23"/>
      <c r="XCL1136" s="23"/>
      <c r="XCM1136" s="23"/>
      <c r="XCN1136" s="23"/>
      <c r="XCO1136" s="23"/>
      <c r="XCP1136" s="23"/>
      <c r="XCQ1136" s="23"/>
      <c r="XCR1136" s="23"/>
      <c r="XCS1136" s="23"/>
      <c r="XCT1136" s="23"/>
      <c r="XCU1136" s="23"/>
      <c r="XCV1136" s="23"/>
      <c r="XCW1136" s="26"/>
      <c r="XCX1136" s="26"/>
      <c r="XCY1136" s="26"/>
      <c r="XCZ1136" s="26"/>
      <c r="XDA1136" s="26"/>
      <c r="XDB1136" s="26"/>
      <c r="XDC1136" s="26"/>
      <c r="XDD1136" s="26"/>
      <c r="XDE1136" s="26"/>
      <c r="XDF1136" s="26"/>
      <c r="XDG1136" s="26"/>
      <c r="XDH1136" s="26"/>
      <c r="XDI1136" s="26"/>
      <c r="XDJ1136" s="26"/>
      <c r="XDK1136" s="26"/>
      <c r="XDL1136" s="26"/>
      <c r="XDM1136" s="26"/>
      <c r="XDN1136" s="26"/>
      <c r="XDO1136" s="26"/>
      <c r="XDP1136" s="26"/>
      <c r="XDQ1136" s="26"/>
      <c r="XDR1136" s="26"/>
      <c r="XDS1136" s="26"/>
      <c r="XDT1136" s="26"/>
      <c r="XDU1136" s="26"/>
      <c r="XDV1136" s="26"/>
      <c r="XDW1136" s="26"/>
      <c r="XDX1136" s="26"/>
      <c r="XDY1136" s="26"/>
      <c r="XDZ1136" s="26"/>
      <c r="XEA1136" s="26"/>
      <c r="XEB1136" s="26"/>
      <c r="XEC1136" s="26"/>
      <c r="XED1136" s="26"/>
      <c r="XEE1136" s="26"/>
      <c r="XEF1136" s="26"/>
      <c r="XEG1136" s="26"/>
      <c r="XEH1136" s="26"/>
      <c r="XEI1136" s="26"/>
      <c r="XEJ1136" s="26"/>
      <c r="XEK1136" s="26"/>
      <c r="XEL1136" s="26"/>
      <c r="XEM1136" s="26"/>
      <c r="XEN1136" s="26"/>
      <c r="XEO1136" s="26"/>
      <c r="XEP1136" s="26"/>
      <c r="XEQ1136" s="26"/>
      <c r="XER1136" s="26"/>
      <c r="XES1136" s="26"/>
      <c r="XET1136" s="26"/>
      <c r="XEU1136" s="26"/>
      <c r="XEV1136" s="26"/>
      <c r="XEW1136" s="26"/>
      <c r="XEX1136" s="26"/>
      <c r="XEY1136" s="26"/>
      <c r="XEZ1136" s="26"/>
      <c r="XFA1136" s="26"/>
    </row>
    <row r="1137" s="4" customFormat="1" ht="15" customHeight="1" spans="1:16381">
      <c r="A1137" s="15">
        <v>1133</v>
      </c>
      <c r="B1137" s="27" t="s">
        <v>877</v>
      </c>
      <c r="C1137" s="28" t="s">
        <v>1976</v>
      </c>
      <c r="D1137" s="29">
        <v>50000</v>
      </c>
      <c r="E1137" s="28" t="s">
        <v>1858</v>
      </c>
      <c r="F1137" s="29">
        <v>13000</v>
      </c>
      <c r="G1137" s="30" t="s">
        <v>1889</v>
      </c>
      <c r="H1137" s="30" t="s">
        <v>394</v>
      </c>
      <c r="I1137" s="28" t="s">
        <v>1859</v>
      </c>
      <c r="J1137" s="20" t="s">
        <v>881</v>
      </c>
      <c r="K1137" s="33" t="s">
        <v>1860</v>
      </c>
      <c r="L1137" s="21">
        <v>43592</v>
      </c>
      <c r="M1137" s="15">
        <f t="shared" si="64"/>
        <v>47</v>
      </c>
      <c r="N1137" s="15">
        <f t="shared" si="65"/>
        <v>80.62</v>
      </c>
      <c r="XAH1137" s="23"/>
      <c r="XAI1137" s="23"/>
      <c r="XAJ1137" s="23"/>
      <c r="XAK1137" s="23"/>
      <c r="XAL1137" s="23"/>
      <c r="XAM1137" s="23"/>
      <c r="XAN1137" s="23"/>
      <c r="XAO1137" s="23"/>
      <c r="XAP1137" s="23"/>
      <c r="XAQ1137" s="23"/>
      <c r="XAR1137" s="23"/>
      <c r="XAS1137" s="23"/>
      <c r="XAT1137" s="23"/>
      <c r="XAU1137" s="23"/>
      <c r="XAV1137" s="23"/>
      <c r="XAW1137" s="23"/>
      <c r="XAX1137" s="23"/>
      <c r="XAY1137" s="23"/>
      <c r="XAZ1137" s="23"/>
      <c r="XBA1137" s="23"/>
      <c r="XBB1137" s="23"/>
      <c r="XBC1137" s="23"/>
      <c r="XBD1137" s="23"/>
      <c r="XBE1137" s="23"/>
      <c r="XBF1137" s="23"/>
      <c r="XBG1137" s="23"/>
      <c r="XBH1137" s="23"/>
      <c r="XBI1137" s="23"/>
      <c r="XBJ1137" s="23"/>
      <c r="XBK1137" s="23"/>
      <c r="XBL1137" s="23"/>
      <c r="XBM1137" s="23"/>
      <c r="XBN1137" s="23"/>
      <c r="XBO1137" s="23"/>
      <c r="XBP1137" s="23"/>
      <c r="XBQ1137" s="23"/>
      <c r="XBR1137" s="23"/>
      <c r="XBS1137" s="23"/>
      <c r="XBT1137" s="23"/>
      <c r="XBU1137" s="23"/>
      <c r="XBV1137" s="23"/>
      <c r="XBW1137" s="23"/>
      <c r="XBX1137" s="23"/>
      <c r="XBY1137" s="23"/>
      <c r="XBZ1137" s="23"/>
      <c r="XCA1137" s="23"/>
      <c r="XCB1137" s="23"/>
      <c r="XCC1137" s="23"/>
      <c r="XCD1137" s="23"/>
      <c r="XCE1137" s="23"/>
      <c r="XCF1137" s="23"/>
      <c r="XCG1137" s="23"/>
      <c r="XCH1137" s="23"/>
      <c r="XCI1137" s="23"/>
      <c r="XCJ1137" s="23"/>
      <c r="XCK1137" s="23"/>
      <c r="XCL1137" s="23"/>
      <c r="XCM1137" s="23"/>
      <c r="XCN1137" s="23"/>
      <c r="XCO1137" s="23"/>
      <c r="XCP1137" s="23"/>
      <c r="XCQ1137" s="23"/>
      <c r="XCR1137" s="23"/>
      <c r="XCS1137" s="23"/>
      <c r="XCT1137" s="23"/>
      <c r="XCU1137" s="23"/>
      <c r="XCV1137" s="23"/>
      <c r="XCW1137" s="26"/>
      <c r="XCX1137" s="26"/>
      <c r="XCY1137" s="26"/>
      <c r="XCZ1137" s="26"/>
      <c r="XDA1137" s="26"/>
      <c r="XDB1137" s="26"/>
      <c r="XDC1137" s="26"/>
      <c r="XDD1137" s="26"/>
      <c r="XDE1137" s="26"/>
      <c r="XDF1137" s="26"/>
      <c r="XDG1137" s="26"/>
      <c r="XDH1137" s="26"/>
      <c r="XDI1137" s="26"/>
      <c r="XDJ1137" s="26"/>
      <c r="XDK1137" s="26"/>
      <c r="XDL1137" s="26"/>
      <c r="XDM1137" s="26"/>
      <c r="XDN1137" s="26"/>
      <c r="XDO1137" s="26"/>
      <c r="XDP1137" s="26"/>
      <c r="XDQ1137" s="26"/>
      <c r="XDR1137" s="26"/>
      <c r="XDS1137" s="26"/>
      <c r="XDT1137" s="26"/>
      <c r="XDU1137" s="26"/>
      <c r="XDV1137" s="26"/>
      <c r="XDW1137" s="26"/>
      <c r="XDX1137" s="26"/>
      <c r="XDY1137" s="26"/>
      <c r="XDZ1137" s="26"/>
      <c r="XEA1137" s="26"/>
      <c r="XEB1137" s="26"/>
      <c r="XEC1137" s="26"/>
      <c r="XED1137" s="26"/>
      <c r="XEE1137" s="26"/>
      <c r="XEF1137" s="26"/>
      <c r="XEG1137" s="26"/>
      <c r="XEH1137" s="26"/>
      <c r="XEI1137" s="26"/>
      <c r="XEJ1137" s="26"/>
      <c r="XEK1137" s="26"/>
      <c r="XEL1137" s="26"/>
      <c r="XEM1137" s="26"/>
      <c r="XEN1137" s="26"/>
      <c r="XEO1137" s="26"/>
      <c r="XEP1137" s="26"/>
      <c r="XEQ1137" s="26"/>
      <c r="XER1137" s="26"/>
      <c r="XES1137" s="26"/>
      <c r="XET1137" s="26"/>
      <c r="XEU1137" s="26"/>
      <c r="XEV1137" s="26"/>
      <c r="XEW1137" s="26"/>
      <c r="XEX1137" s="26"/>
      <c r="XEY1137" s="26"/>
      <c r="XEZ1137" s="26"/>
      <c r="XFA1137" s="26"/>
    </row>
    <row r="1138" s="4" customFormat="1" ht="15" customHeight="1" spans="1:16381">
      <c r="A1138" s="15">
        <v>1134</v>
      </c>
      <c r="B1138" s="27" t="s">
        <v>877</v>
      </c>
      <c r="C1138" s="28" t="s">
        <v>1976</v>
      </c>
      <c r="D1138" s="29">
        <v>50000</v>
      </c>
      <c r="E1138" s="28" t="s">
        <v>1858</v>
      </c>
      <c r="F1138" s="29">
        <v>37000</v>
      </c>
      <c r="G1138" s="30" t="s">
        <v>1889</v>
      </c>
      <c r="H1138" s="30" t="s">
        <v>394</v>
      </c>
      <c r="I1138" s="28" t="s">
        <v>1859</v>
      </c>
      <c r="J1138" s="20" t="s">
        <v>881</v>
      </c>
      <c r="K1138" s="33" t="s">
        <v>1860</v>
      </c>
      <c r="L1138" s="21">
        <v>43581</v>
      </c>
      <c r="M1138" s="15">
        <f t="shared" si="64"/>
        <v>36</v>
      </c>
      <c r="N1138" s="15">
        <f t="shared" si="65"/>
        <v>175.75</v>
      </c>
      <c r="XAH1138" s="23"/>
      <c r="XAI1138" s="23"/>
      <c r="XAJ1138" s="23"/>
      <c r="XAK1138" s="23"/>
      <c r="XAL1138" s="23"/>
      <c r="XAM1138" s="23"/>
      <c r="XAN1138" s="23"/>
      <c r="XAO1138" s="23"/>
      <c r="XAP1138" s="23"/>
      <c r="XAQ1138" s="23"/>
      <c r="XAR1138" s="23"/>
      <c r="XAS1138" s="23"/>
      <c r="XAT1138" s="23"/>
      <c r="XAU1138" s="23"/>
      <c r="XAV1138" s="23"/>
      <c r="XAW1138" s="23"/>
      <c r="XAX1138" s="23"/>
      <c r="XAY1138" s="23"/>
      <c r="XAZ1138" s="23"/>
      <c r="XBA1138" s="23"/>
      <c r="XBB1138" s="23"/>
      <c r="XBC1138" s="23"/>
      <c r="XBD1138" s="23"/>
      <c r="XBE1138" s="23"/>
      <c r="XBF1138" s="23"/>
      <c r="XBG1138" s="23"/>
      <c r="XBH1138" s="23"/>
      <c r="XBI1138" s="23"/>
      <c r="XBJ1138" s="23"/>
      <c r="XBK1138" s="23"/>
      <c r="XBL1138" s="23"/>
      <c r="XBM1138" s="23"/>
      <c r="XBN1138" s="23"/>
      <c r="XBO1138" s="23"/>
      <c r="XBP1138" s="23"/>
      <c r="XBQ1138" s="23"/>
      <c r="XBR1138" s="23"/>
      <c r="XBS1138" s="23"/>
      <c r="XBT1138" s="23"/>
      <c r="XBU1138" s="23"/>
      <c r="XBV1138" s="23"/>
      <c r="XBW1138" s="23"/>
      <c r="XBX1138" s="23"/>
      <c r="XBY1138" s="23"/>
      <c r="XBZ1138" s="23"/>
      <c r="XCA1138" s="23"/>
      <c r="XCB1138" s="23"/>
      <c r="XCC1138" s="23"/>
      <c r="XCD1138" s="23"/>
      <c r="XCE1138" s="23"/>
      <c r="XCF1138" s="23"/>
      <c r="XCG1138" s="23"/>
      <c r="XCH1138" s="23"/>
      <c r="XCI1138" s="23"/>
      <c r="XCJ1138" s="23"/>
      <c r="XCK1138" s="23"/>
      <c r="XCL1138" s="23"/>
      <c r="XCM1138" s="23"/>
      <c r="XCN1138" s="23"/>
      <c r="XCO1138" s="23"/>
      <c r="XCP1138" s="23"/>
      <c r="XCQ1138" s="23"/>
      <c r="XCR1138" s="23"/>
      <c r="XCS1138" s="23"/>
      <c r="XCT1138" s="23"/>
      <c r="XCU1138" s="23"/>
      <c r="XCV1138" s="23"/>
      <c r="XCW1138" s="26"/>
      <c r="XCX1138" s="26"/>
      <c r="XCY1138" s="26"/>
      <c r="XCZ1138" s="26"/>
      <c r="XDA1138" s="26"/>
      <c r="XDB1138" s="26"/>
      <c r="XDC1138" s="26"/>
      <c r="XDD1138" s="26"/>
      <c r="XDE1138" s="26"/>
      <c r="XDF1138" s="26"/>
      <c r="XDG1138" s="26"/>
      <c r="XDH1138" s="26"/>
      <c r="XDI1138" s="26"/>
      <c r="XDJ1138" s="26"/>
      <c r="XDK1138" s="26"/>
      <c r="XDL1138" s="26"/>
      <c r="XDM1138" s="26"/>
      <c r="XDN1138" s="26"/>
      <c r="XDO1138" s="26"/>
      <c r="XDP1138" s="26"/>
      <c r="XDQ1138" s="26"/>
      <c r="XDR1138" s="26"/>
      <c r="XDS1138" s="26"/>
      <c r="XDT1138" s="26"/>
      <c r="XDU1138" s="26"/>
      <c r="XDV1138" s="26"/>
      <c r="XDW1138" s="26"/>
      <c r="XDX1138" s="26"/>
      <c r="XDY1138" s="26"/>
      <c r="XDZ1138" s="26"/>
      <c r="XEA1138" s="26"/>
      <c r="XEB1138" s="26"/>
      <c r="XEC1138" s="26"/>
      <c r="XED1138" s="26"/>
      <c r="XEE1138" s="26"/>
      <c r="XEF1138" s="26"/>
      <c r="XEG1138" s="26"/>
      <c r="XEH1138" s="26"/>
      <c r="XEI1138" s="26"/>
      <c r="XEJ1138" s="26"/>
      <c r="XEK1138" s="26"/>
      <c r="XEL1138" s="26"/>
      <c r="XEM1138" s="26"/>
      <c r="XEN1138" s="26"/>
      <c r="XEO1138" s="26"/>
      <c r="XEP1138" s="26"/>
      <c r="XEQ1138" s="26"/>
      <c r="XER1138" s="26"/>
      <c r="XES1138" s="26"/>
      <c r="XET1138" s="26"/>
      <c r="XEU1138" s="26"/>
      <c r="XEV1138" s="26"/>
      <c r="XEW1138" s="26"/>
      <c r="XEX1138" s="26"/>
      <c r="XEY1138" s="26"/>
      <c r="XEZ1138" s="26"/>
      <c r="XFA1138" s="26"/>
    </row>
    <row r="1139" s="4" customFormat="1" ht="15" customHeight="1" spans="1:16381">
      <c r="A1139" s="15">
        <v>1135</v>
      </c>
      <c r="B1139" s="27" t="s">
        <v>877</v>
      </c>
      <c r="C1139" s="28" t="s">
        <v>1977</v>
      </c>
      <c r="D1139" s="29">
        <v>40000</v>
      </c>
      <c r="E1139" s="28" t="s">
        <v>1858</v>
      </c>
      <c r="F1139" s="31">
        <v>627.95</v>
      </c>
      <c r="G1139" s="30" t="s">
        <v>1978</v>
      </c>
      <c r="H1139" s="30" t="s">
        <v>1242</v>
      </c>
      <c r="I1139" s="28" t="s">
        <v>1859</v>
      </c>
      <c r="J1139" s="20" t="s">
        <v>881</v>
      </c>
      <c r="K1139" s="33" t="s">
        <v>1860</v>
      </c>
      <c r="L1139" s="15" t="s">
        <v>1242</v>
      </c>
      <c r="M1139" s="15">
        <f t="shared" si="64"/>
        <v>61</v>
      </c>
      <c r="N1139" s="15">
        <f t="shared" si="65"/>
        <v>5.05</v>
      </c>
      <c r="XAH1139" s="23"/>
      <c r="XAI1139" s="23"/>
      <c r="XAJ1139" s="23"/>
      <c r="XAK1139" s="23"/>
      <c r="XAL1139" s="23"/>
      <c r="XAM1139" s="23"/>
      <c r="XAN1139" s="23"/>
      <c r="XAO1139" s="23"/>
      <c r="XAP1139" s="23"/>
      <c r="XAQ1139" s="23"/>
      <c r="XAR1139" s="23"/>
      <c r="XAS1139" s="23"/>
      <c r="XAT1139" s="23"/>
      <c r="XAU1139" s="23"/>
      <c r="XAV1139" s="23"/>
      <c r="XAW1139" s="23"/>
      <c r="XAX1139" s="23"/>
      <c r="XAY1139" s="23"/>
      <c r="XAZ1139" s="23"/>
      <c r="XBA1139" s="23"/>
      <c r="XBB1139" s="23"/>
      <c r="XBC1139" s="23"/>
      <c r="XBD1139" s="23"/>
      <c r="XBE1139" s="23"/>
      <c r="XBF1139" s="23"/>
      <c r="XBG1139" s="23"/>
      <c r="XBH1139" s="23"/>
      <c r="XBI1139" s="23"/>
      <c r="XBJ1139" s="23"/>
      <c r="XBK1139" s="23"/>
      <c r="XBL1139" s="23"/>
      <c r="XBM1139" s="23"/>
      <c r="XBN1139" s="23"/>
      <c r="XBO1139" s="23"/>
      <c r="XBP1139" s="23"/>
      <c r="XBQ1139" s="23"/>
      <c r="XBR1139" s="23"/>
      <c r="XBS1139" s="23"/>
      <c r="XBT1139" s="23"/>
      <c r="XBU1139" s="23"/>
      <c r="XBV1139" s="23"/>
      <c r="XBW1139" s="23"/>
      <c r="XBX1139" s="23"/>
      <c r="XBY1139" s="23"/>
      <c r="XBZ1139" s="23"/>
      <c r="XCA1139" s="23"/>
      <c r="XCB1139" s="23"/>
      <c r="XCC1139" s="23"/>
      <c r="XCD1139" s="23"/>
      <c r="XCE1139" s="23"/>
      <c r="XCF1139" s="23"/>
      <c r="XCG1139" s="23"/>
      <c r="XCH1139" s="23"/>
      <c r="XCI1139" s="23"/>
      <c r="XCJ1139" s="23"/>
      <c r="XCK1139" s="23"/>
      <c r="XCL1139" s="23"/>
      <c r="XCM1139" s="23"/>
      <c r="XCN1139" s="23"/>
      <c r="XCO1139" s="23"/>
      <c r="XCP1139" s="23"/>
      <c r="XCQ1139" s="23"/>
      <c r="XCR1139" s="23"/>
      <c r="XCS1139" s="23"/>
      <c r="XCT1139" s="23"/>
      <c r="XCU1139" s="23"/>
      <c r="XCV1139" s="23"/>
      <c r="XCW1139" s="26"/>
      <c r="XCX1139" s="26"/>
      <c r="XCY1139" s="26"/>
      <c r="XCZ1139" s="26"/>
      <c r="XDA1139" s="26"/>
      <c r="XDB1139" s="26"/>
      <c r="XDC1139" s="26"/>
      <c r="XDD1139" s="26"/>
      <c r="XDE1139" s="26"/>
      <c r="XDF1139" s="26"/>
      <c r="XDG1139" s="26"/>
      <c r="XDH1139" s="26"/>
      <c r="XDI1139" s="26"/>
      <c r="XDJ1139" s="26"/>
      <c r="XDK1139" s="26"/>
      <c r="XDL1139" s="26"/>
      <c r="XDM1139" s="26"/>
      <c r="XDN1139" s="26"/>
      <c r="XDO1139" s="26"/>
      <c r="XDP1139" s="26"/>
      <c r="XDQ1139" s="26"/>
      <c r="XDR1139" s="26"/>
      <c r="XDS1139" s="26"/>
      <c r="XDT1139" s="26"/>
      <c r="XDU1139" s="26"/>
      <c r="XDV1139" s="26"/>
      <c r="XDW1139" s="26"/>
      <c r="XDX1139" s="26"/>
      <c r="XDY1139" s="26"/>
      <c r="XDZ1139" s="26"/>
      <c r="XEA1139" s="26"/>
      <c r="XEB1139" s="26"/>
      <c r="XEC1139" s="26"/>
      <c r="XED1139" s="26"/>
      <c r="XEE1139" s="26"/>
      <c r="XEF1139" s="26"/>
      <c r="XEG1139" s="26"/>
      <c r="XEH1139" s="26"/>
      <c r="XEI1139" s="26"/>
      <c r="XEJ1139" s="26"/>
      <c r="XEK1139" s="26"/>
      <c r="XEL1139" s="26"/>
      <c r="XEM1139" s="26"/>
      <c r="XEN1139" s="26"/>
      <c r="XEO1139" s="26"/>
      <c r="XEP1139" s="26"/>
      <c r="XEQ1139" s="26"/>
      <c r="XER1139" s="26"/>
      <c r="XES1139" s="26"/>
      <c r="XET1139" s="26"/>
      <c r="XEU1139" s="26"/>
      <c r="XEV1139" s="26"/>
      <c r="XEW1139" s="26"/>
      <c r="XEX1139" s="26"/>
      <c r="XEY1139" s="26"/>
      <c r="XEZ1139" s="26"/>
      <c r="XFA1139" s="26"/>
    </row>
    <row r="1140" s="4" customFormat="1" ht="15" customHeight="1" spans="1:16381">
      <c r="A1140" s="15">
        <v>1136</v>
      </c>
      <c r="B1140" s="27" t="s">
        <v>877</v>
      </c>
      <c r="C1140" s="28" t="s">
        <v>1977</v>
      </c>
      <c r="D1140" s="29">
        <v>40000</v>
      </c>
      <c r="E1140" s="28" t="s">
        <v>1858</v>
      </c>
      <c r="F1140" s="29">
        <v>39372.05</v>
      </c>
      <c r="G1140" s="30" t="s">
        <v>1978</v>
      </c>
      <c r="H1140" s="30" t="s">
        <v>1242</v>
      </c>
      <c r="I1140" s="28" t="s">
        <v>1859</v>
      </c>
      <c r="J1140" s="20" t="s">
        <v>881</v>
      </c>
      <c r="K1140" s="33" t="s">
        <v>1860</v>
      </c>
      <c r="L1140" s="15" t="s">
        <v>1242</v>
      </c>
      <c r="M1140" s="15">
        <f t="shared" si="64"/>
        <v>61</v>
      </c>
      <c r="N1140" s="15">
        <f t="shared" si="65"/>
        <v>316.89</v>
      </c>
      <c r="XAH1140" s="23"/>
      <c r="XAI1140" s="23"/>
      <c r="XAJ1140" s="23"/>
      <c r="XAK1140" s="23"/>
      <c r="XAL1140" s="23"/>
      <c r="XAM1140" s="23"/>
      <c r="XAN1140" s="23"/>
      <c r="XAO1140" s="23"/>
      <c r="XAP1140" s="23"/>
      <c r="XAQ1140" s="23"/>
      <c r="XAR1140" s="23"/>
      <c r="XAS1140" s="23"/>
      <c r="XAT1140" s="23"/>
      <c r="XAU1140" s="23"/>
      <c r="XAV1140" s="23"/>
      <c r="XAW1140" s="23"/>
      <c r="XAX1140" s="23"/>
      <c r="XAY1140" s="23"/>
      <c r="XAZ1140" s="23"/>
      <c r="XBA1140" s="23"/>
      <c r="XBB1140" s="23"/>
      <c r="XBC1140" s="23"/>
      <c r="XBD1140" s="23"/>
      <c r="XBE1140" s="23"/>
      <c r="XBF1140" s="23"/>
      <c r="XBG1140" s="23"/>
      <c r="XBH1140" s="23"/>
      <c r="XBI1140" s="23"/>
      <c r="XBJ1140" s="23"/>
      <c r="XBK1140" s="23"/>
      <c r="XBL1140" s="23"/>
      <c r="XBM1140" s="23"/>
      <c r="XBN1140" s="23"/>
      <c r="XBO1140" s="23"/>
      <c r="XBP1140" s="23"/>
      <c r="XBQ1140" s="23"/>
      <c r="XBR1140" s="23"/>
      <c r="XBS1140" s="23"/>
      <c r="XBT1140" s="23"/>
      <c r="XBU1140" s="23"/>
      <c r="XBV1140" s="23"/>
      <c r="XBW1140" s="23"/>
      <c r="XBX1140" s="23"/>
      <c r="XBY1140" s="23"/>
      <c r="XBZ1140" s="23"/>
      <c r="XCA1140" s="23"/>
      <c r="XCB1140" s="23"/>
      <c r="XCC1140" s="23"/>
      <c r="XCD1140" s="23"/>
      <c r="XCE1140" s="23"/>
      <c r="XCF1140" s="23"/>
      <c r="XCG1140" s="23"/>
      <c r="XCH1140" s="23"/>
      <c r="XCI1140" s="23"/>
      <c r="XCJ1140" s="23"/>
      <c r="XCK1140" s="23"/>
      <c r="XCL1140" s="23"/>
      <c r="XCM1140" s="23"/>
      <c r="XCN1140" s="23"/>
      <c r="XCO1140" s="23"/>
      <c r="XCP1140" s="23"/>
      <c r="XCQ1140" s="23"/>
      <c r="XCR1140" s="23"/>
      <c r="XCS1140" s="23"/>
      <c r="XCT1140" s="23"/>
      <c r="XCU1140" s="23"/>
      <c r="XCV1140" s="23"/>
      <c r="XCW1140" s="26"/>
      <c r="XCX1140" s="26"/>
      <c r="XCY1140" s="26"/>
      <c r="XCZ1140" s="26"/>
      <c r="XDA1140" s="26"/>
      <c r="XDB1140" s="26"/>
      <c r="XDC1140" s="26"/>
      <c r="XDD1140" s="26"/>
      <c r="XDE1140" s="26"/>
      <c r="XDF1140" s="26"/>
      <c r="XDG1140" s="26"/>
      <c r="XDH1140" s="26"/>
      <c r="XDI1140" s="26"/>
      <c r="XDJ1140" s="26"/>
      <c r="XDK1140" s="26"/>
      <c r="XDL1140" s="26"/>
      <c r="XDM1140" s="26"/>
      <c r="XDN1140" s="26"/>
      <c r="XDO1140" s="26"/>
      <c r="XDP1140" s="26"/>
      <c r="XDQ1140" s="26"/>
      <c r="XDR1140" s="26"/>
      <c r="XDS1140" s="26"/>
      <c r="XDT1140" s="26"/>
      <c r="XDU1140" s="26"/>
      <c r="XDV1140" s="26"/>
      <c r="XDW1140" s="26"/>
      <c r="XDX1140" s="26"/>
      <c r="XDY1140" s="26"/>
      <c r="XDZ1140" s="26"/>
      <c r="XEA1140" s="26"/>
      <c r="XEB1140" s="26"/>
      <c r="XEC1140" s="26"/>
      <c r="XED1140" s="26"/>
      <c r="XEE1140" s="26"/>
      <c r="XEF1140" s="26"/>
      <c r="XEG1140" s="26"/>
      <c r="XEH1140" s="26"/>
      <c r="XEI1140" s="26"/>
      <c r="XEJ1140" s="26"/>
      <c r="XEK1140" s="26"/>
      <c r="XEL1140" s="26"/>
      <c r="XEM1140" s="26"/>
      <c r="XEN1140" s="26"/>
      <c r="XEO1140" s="26"/>
      <c r="XEP1140" s="26"/>
      <c r="XEQ1140" s="26"/>
      <c r="XER1140" s="26"/>
      <c r="XES1140" s="26"/>
      <c r="XET1140" s="26"/>
      <c r="XEU1140" s="26"/>
      <c r="XEV1140" s="26"/>
      <c r="XEW1140" s="26"/>
      <c r="XEX1140" s="26"/>
      <c r="XEY1140" s="26"/>
      <c r="XEZ1140" s="26"/>
      <c r="XFA1140" s="26"/>
    </row>
    <row r="1141" s="4" customFormat="1" ht="15" customHeight="1" spans="1:16381">
      <c r="A1141" s="15">
        <v>1137</v>
      </c>
      <c r="B1141" s="27" t="s">
        <v>877</v>
      </c>
      <c r="C1141" s="28" t="s">
        <v>1979</v>
      </c>
      <c r="D1141" s="29">
        <v>40000</v>
      </c>
      <c r="E1141" s="28" t="s">
        <v>1858</v>
      </c>
      <c r="F1141" s="29">
        <v>10052.02</v>
      </c>
      <c r="G1141" s="30" t="s">
        <v>1980</v>
      </c>
      <c r="H1141" s="30" t="s">
        <v>1298</v>
      </c>
      <c r="I1141" s="28" t="s">
        <v>1859</v>
      </c>
      <c r="J1141" s="20" t="s">
        <v>881</v>
      </c>
      <c r="K1141" s="33" t="s">
        <v>1860</v>
      </c>
      <c r="L1141" s="15" t="s">
        <v>1298</v>
      </c>
      <c r="M1141" s="15">
        <f t="shared" si="64"/>
        <v>67</v>
      </c>
      <c r="N1141" s="15">
        <f t="shared" si="65"/>
        <v>88.86</v>
      </c>
      <c r="XAH1141" s="23"/>
      <c r="XAI1141" s="23"/>
      <c r="XAJ1141" s="23"/>
      <c r="XAK1141" s="23"/>
      <c r="XAL1141" s="23"/>
      <c r="XAM1141" s="23"/>
      <c r="XAN1141" s="23"/>
      <c r="XAO1141" s="23"/>
      <c r="XAP1141" s="23"/>
      <c r="XAQ1141" s="23"/>
      <c r="XAR1141" s="23"/>
      <c r="XAS1141" s="23"/>
      <c r="XAT1141" s="23"/>
      <c r="XAU1141" s="23"/>
      <c r="XAV1141" s="23"/>
      <c r="XAW1141" s="23"/>
      <c r="XAX1141" s="23"/>
      <c r="XAY1141" s="23"/>
      <c r="XAZ1141" s="23"/>
      <c r="XBA1141" s="23"/>
      <c r="XBB1141" s="23"/>
      <c r="XBC1141" s="23"/>
      <c r="XBD1141" s="23"/>
      <c r="XBE1141" s="23"/>
      <c r="XBF1141" s="23"/>
      <c r="XBG1141" s="23"/>
      <c r="XBH1141" s="23"/>
      <c r="XBI1141" s="23"/>
      <c r="XBJ1141" s="23"/>
      <c r="XBK1141" s="23"/>
      <c r="XBL1141" s="23"/>
      <c r="XBM1141" s="23"/>
      <c r="XBN1141" s="23"/>
      <c r="XBO1141" s="23"/>
      <c r="XBP1141" s="23"/>
      <c r="XBQ1141" s="23"/>
      <c r="XBR1141" s="23"/>
      <c r="XBS1141" s="23"/>
      <c r="XBT1141" s="23"/>
      <c r="XBU1141" s="23"/>
      <c r="XBV1141" s="23"/>
      <c r="XBW1141" s="23"/>
      <c r="XBX1141" s="23"/>
      <c r="XBY1141" s="23"/>
      <c r="XBZ1141" s="23"/>
      <c r="XCA1141" s="23"/>
      <c r="XCB1141" s="23"/>
      <c r="XCC1141" s="23"/>
      <c r="XCD1141" s="23"/>
      <c r="XCE1141" s="23"/>
      <c r="XCF1141" s="23"/>
      <c r="XCG1141" s="23"/>
      <c r="XCH1141" s="23"/>
      <c r="XCI1141" s="23"/>
      <c r="XCJ1141" s="23"/>
      <c r="XCK1141" s="23"/>
      <c r="XCL1141" s="23"/>
      <c r="XCM1141" s="23"/>
      <c r="XCN1141" s="23"/>
      <c r="XCO1141" s="23"/>
      <c r="XCP1141" s="23"/>
      <c r="XCQ1141" s="23"/>
      <c r="XCR1141" s="23"/>
      <c r="XCS1141" s="23"/>
      <c r="XCT1141" s="23"/>
      <c r="XCU1141" s="23"/>
      <c r="XCV1141" s="23"/>
      <c r="XCW1141" s="26"/>
      <c r="XCX1141" s="26"/>
      <c r="XCY1141" s="26"/>
      <c r="XCZ1141" s="26"/>
      <c r="XDA1141" s="26"/>
      <c r="XDB1141" s="26"/>
      <c r="XDC1141" s="26"/>
      <c r="XDD1141" s="26"/>
      <c r="XDE1141" s="26"/>
      <c r="XDF1141" s="26"/>
      <c r="XDG1141" s="26"/>
      <c r="XDH1141" s="26"/>
      <c r="XDI1141" s="26"/>
      <c r="XDJ1141" s="26"/>
      <c r="XDK1141" s="26"/>
      <c r="XDL1141" s="26"/>
      <c r="XDM1141" s="26"/>
      <c r="XDN1141" s="26"/>
      <c r="XDO1141" s="26"/>
      <c r="XDP1141" s="26"/>
      <c r="XDQ1141" s="26"/>
      <c r="XDR1141" s="26"/>
      <c r="XDS1141" s="26"/>
      <c r="XDT1141" s="26"/>
      <c r="XDU1141" s="26"/>
      <c r="XDV1141" s="26"/>
      <c r="XDW1141" s="26"/>
      <c r="XDX1141" s="26"/>
      <c r="XDY1141" s="26"/>
      <c r="XDZ1141" s="26"/>
      <c r="XEA1141" s="26"/>
      <c r="XEB1141" s="26"/>
      <c r="XEC1141" s="26"/>
      <c r="XED1141" s="26"/>
      <c r="XEE1141" s="26"/>
      <c r="XEF1141" s="26"/>
      <c r="XEG1141" s="26"/>
      <c r="XEH1141" s="26"/>
      <c r="XEI1141" s="26"/>
      <c r="XEJ1141" s="26"/>
      <c r="XEK1141" s="26"/>
      <c r="XEL1141" s="26"/>
      <c r="XEM1141" s="26"/>
      <c r="XEN1141" s="26"/>
      <c r="XEO1141" s="26"/>
      <c r="XEP1141" s="26"/>
      <c r="XEQ1141" s="26"/>
      <c r="XER1141" s="26"/>
      <c r="XES1141" s="26"/>
      <c r="XET1141" s="26"/>
      <c r="XEU1141" s="26"/>
      <c r="XEV1141" s="26"/>
      <c r="XEW1141" s="26"/>
      <c r="XEX1141" s="26"/>
      <c r="XEY1141" s="26"/>
      <c r="XEZ1141" s="26"/>
      <c r="XFA1141" s="26"/>
    </row>
    <row r="1142" s="4" customFormat="1" ht="15" customHeight="1" spans="1:16381">
      <c r="A1142" s="15">
        <v>1138</v>
      </c>
      <c r="B1142" s="27" t="s">
        <v>877</v>
      </c>
      <c r="C1142" s="28" t="s">
        <v>1979</v>
      </c>
      <c r="D1142" s="29">
        <v>40000</v>
      </c>
      <c r="E1142" s="28" t="s">
        <v>1858</v>
      </c>
      <c r="F1142" s="29">
        <v>29947.98</v>
      </c>
      <c r="G1142" s="30" t="s">
        <v>1980</v>
      </c>
      <c r="H1142" s="30" t="s">
        <v>1298</v>
      </c>
      <c r="I1142" s="28" t="s">
        <v>1859</v>
      </c>
      <c r="J1142" s="20" t="s">
        <v>881</v>
      </c>
      <c r="K1142" s="33" t="s">
        <v>1860</v>
      </c>
      <c r="L1142" s="15" t="s">
        <v>1298</v>
      </c>
      <c r="M1142" s="15">
        <f t="shared" si="64"/>
        <v>67</v>
      </c>
      <c r="N1142" s="15">
        <f t="shared" si="65"/>
        <v>264.75</v>
      </c>
      <c r="XAH1142" s="23"/>
      <c r="XAI1142" s="23"/>
      <c r="XAJ1142" s="23"/>
      <c r="XAK1142" s="23"/>
      <c r="XAL1142" s="23"/>
      <c r="XAM1142" s="23"/>
      <c r="XAN1142" s="23"/>
      <c r="XAO1142" s="23"/>
      <c r="XAP1142" s="23"/>
      <c r="XAQ1142" s="23"/>
      <c r="XAR1142" s="23"/>
      <c r="XAS1142" s="23"/>
      <c r="XAT1142" s="23"/>
      <c r="XAU1142" s="23"/>
      <c r="XAV1142" s="23"/>
      <c r="XAW1142" s="23"/>
      <c r="XAX1142" s="23"/>
      <c r="XAY1142" s="23"/>
      <c r="XAZ1142" s="23"/>
      <c r="XBA1142" s="23"/>
      <c r="XBB1142" s="23"/>
      <c r="XBC1142" s="23"/>
      <c r="XBD1142" s="23"/>
      <c r="XBE1142" s="23"/>
      <c r="XBF1142" s="23"/>
      <c r="XBG1142" s="23"/>
      <c r="XBH1142" s="23"/>
      <c r="XBI1142" s="23"/>
      <c r="XBJ1142" s="23"/>
      <c r="XBK1142" s="23"/>
      <c r="XBL1142" s="23"/>
      <c r="XBM1142" s="23"/>
      <c r="XBN1142" s="23"/>
      <c r="XBO1142" s="23"/>
      <c r="XBP1142" s="23"/>
      <c r="XBQ1142" s="23"/>
      <c r="XBR1142" s="23"/>
      <c r="XBS1142" s="23"/>
      <c r="XBT1142" s="23"/>
      <c r="XBU1142" s="23"/>
      <c r="XBV1142" s="23"/>
      <c r="XBW1142" s="23"/>
      <c r="XBX1142" s="23"/>
      <c r="XBY1142" s="23"/>
      <c r="XBZ1142" s="23"/>
      <c r="XCA1142" s="23"/>
      <c r="XCB1142" s="23"/>
      <c r="XCC1142" s="23"/>
      <c r="XCD1142" s="23"/>
      <c r="XCE1142" s="23"/>
      <c r="XCF1142" s="23"/>
      <c r="XCG1142" s="23"/>
      <c r="XCH1142" s="23"/>
      <c r="XCI1142" s="23"/>
      <c r="XCJ1142" s="23"/>
      <c r="XCK1142" s="23"/>
      <c r="XCL1142" s="23"/>
      <c r="XCM1142" s="23"/>
      <c r="XCN1142" s="23"/>
      <c r="XCO1142" s="23"/>
      <c r="XCP1142" s="23"/>
      <c r="XCQ1142" s="23"/>
      <c r="XCR1142" s="23"/>
      <c r="XCS1142" s="23"/>
      <c r="XCT1142" s="23"/>
      <c r="XCU1142" s="23"/>
      <c r="XCV1142" s="23"/>
      <c r="XCW1142" s="26"/>
      <c r="XCX1142" s="26"/>
      <c r="XCY1142" s="26"/>
      <c r="XCZ1142" s="26"/>
      <c r="XDA1142" s="26"/>
      <c r="XDB1142" s="26"/>
      <c r="XDC1142" s="26"/>
      <c r="XDD1142" s="26"/>
      <c r="XDE1142" s="26"/>
      <c r="XDF1142" s="26"/>
      <c r="XDG1142" s="26"/>
      <c r="XDH1142" s="26"/>
      <c r="XDI1142" s="26"/>
      <c r="XDJ1142" s="26"/>
      <c r="XDK1142" s="26"/>
      <c r="XDL1142" s="26"/>
      <c r="XDM1142" s="26"/>
      <c r="XDN1142" s="26"/>
      <c r="XDO1142" s="26"/>
      <c r="XDP1142" s="26"/>
      <c r="XDQ1142" s="26"/>
      <c r="XDR1142" s="26"/>
      <c r="XDS1142" s="26"/>
      <c r="XDT1142" s="26"/>
      <c r="XDU1142" s="26"/>
      <c r="XDV1142" s="26"/>
      <c r="XDW1142" s="26"/>
      <c r="XDX1142" s="26"/>
      <c r="XDY1142" s="26"/>
      <c r="XDZ1142" s="26"/>
      <c r="XEA1142" s="26"/>
      <c r="XEB1142" s="26"/>
      <c r="XEC1142" s="26"/>
      <c r="XED1142" s="26"/>
      <c r="XEE1142" s="26"/>
      <c r="XEF1142" s="26"/>
      <c r="XEG1142" s="26"/>
      <c r="XEH1142" s="26"/>
      <c r="XEI1142" s="26"/>
      <c r="XEJ1142" s="26"/>
      <c r="XEK1142" s="26"/>
      <c r="XEL1142" s="26"/>
      <c r="XEM1142" s="26"/>
      <c r="XEN1142" s="26"/>
      <c r="XEO1142" s="26"/>
      <c r="XEP1142" s="26"/>
      <c r="XEQ1142" s="26"/>
      <c r="XER1142" s="26"/>
      <c r="XES1142" s="26"/>
      <c r="XET1142" s="26"/>
      <c r="XEU1142" s="26"/>
      <c r="XEV1142" s="26"/>
      <c r="XEW1142" s="26"/>
      <c r="XEX1142" s="26"/>
      <c r="XEY1142" s="26"/>
      <c r="XEZ1142" s="26"/>
      <c r="XFA1142" s="26"/>
    </row>
    <row r="1143" s="4" customFormat="1" ht="15" customHeight="1" spans="1:16381">
      <c r="A1143" s="15">
        <v>1139</v>
      </c>
      <c r="B1143" s="27" t="s">
        <v>877</v>
      </c>
      <c r="C1143" s="28" t="s">
        <v>1981</v>
      </c>
      <c r="D1143" s="29">
        <v>40000</v>
      </c>
      <c r="E1143" s="28" t="s">
        <v>1858</v>
      </c>
      <c r="F1143" s="29">
        <v>40000</v>
      </c>
      <c r="G1143" s="30" t="s">
        <v>1980</v>
      </c>
      <c r="H1143" s="30" t="s">
        <v>1298</v>
      </c>
      <c r="I1143" s="28" t="s">
        <v>1859</v>
      </c>
      <c r="J1143" s="20" t="s">
        <v>881</v>
      </c>
      <c r="K1143" s="33" t="s">
        <v>1860</v>
      </c>
      <c r="L1143" s="21">
        <v>43610</v>
      </c>
      <c r="M1143" s="15">
        <f t="shared" si="64"/>
        <v>65</v>
      </c>
      <c r="N1143" s="15">
        <f t="shared" si="65"/>
        <v>343.05</v>
      </c>
      <c r="XAH1143" s="23"/>
      <c r="XAI1143" s="23"/>
      <c r="XAJ1143" s="23"/>
      <c r="XAK1143" s="23"/>
      <c r="XAL1143" s="23"/>
      <c r="XAM1143" s="23"/>
      <c r="XAN1143" s="23"/>
      <c r="XAO1143" s="23"/>
      <c r="XAP1143" s="23"/>
      <c r="XAQ1143" s="23"/>
      <c r="XAR1143" s="23"/>
      <c r="XAS1143" s="23"/>
      <c r="XAT1143" s="23"/>
      <c r="XAU1143" s="23"/>
      <c r="XAV1143" s="23"/>
      <c r="XAW1143" s="23"/>
      <c r="XAX1143" s="23"/>
      <c r="XAY1143" s="23"/>
      <c r="XAZ1143" s="23"/>
      <c r="XBA1143" s="23"/>
      <c r="XBB1143" s="23"/>
      <c r="XBC1143" s="23"/>
      <c r="XBD1143" s="23"/>
      <c r="XBE1143" s="23"/>
      <c r="XBF1143" s="23"/>
      <c r="XBG1143" s="23"/>
      <c r="XBH1143" s="23"/>
      <c r="XBI1143" s="23"/>
      <c r="XBJ1143" s="23"/>
      <c r="XBK1143" s="23"/>
      <c r="XBL1143" s="23"/>
      <c r="XBM1143" s="23"/>
      <c r="XBN1143" s="23"/>
      <c r="XBO1143" s="23"/>
      <c r="XBP1143" s="23"/>
      <c r="XBQ1143" s="23"/>
      <c r="XBR1143" s="23"/>
      <c r="XBS1143" s="23"/>
      <c r="XBT1143" s="23"/>
      <c r="XBU1143" s="23"/>
      <c r="XBV1143" s="23"/>
      <c r="XBW1143" s="23"/>
      <c r="XBX1143" s="23"/>
      <c r="XBY1143" s="23"/>
      <c r="XBZ1143" s="23"/>
      <c r="XCA1143" s="23"/>
      <c r="XCB1143" s="23"/>
      <c r="XCC1143" s="23"/>
      <c r="XCD1143" s="23"/>
      <c r="XCE1143" s="23"/>
      <c r="XCF1143" s="23"/>
      <c r="XCG1143" s="23"/>
      <c r="XCH1143" s="23"/>
      <c r="XCI1143" s="23"/>
      <c r="XCJ1143" s="23"/>
      <c r="XCK1143" s="23"/>
      <c r="XCL1143" s="23"/>
      <c r="XCM1143" s="23"/>
      <c r="XCN1143" s="23"/>
      <c r="XCO1143" s="23"/>
      <c r="XCP1143" s="23"/>
      <c r="XCQ1143" s="23"/>
      <c r="XCR1143" s="23"/>
      <c r="XCS1143" s="23"/>
      <c r="XCT1143" s="23"/>
      <c r="XCU1143" s="23"/>
      <c r="XCV1143" s="23"/>
      <c r="XCW1143" s="26"/>
      <c r="XCX1143" s="26"/>
      <c r="XCY1143" s="26"/>
      <c r="XCZ1143" s="26"/>
      <c r="XDA1143" s="26"/>
      <c r="XDB1143" s="26"/>
      <c r="XDC1143" s="26"/>
      <c r="XDD1143" s="26"/>
      <c r="XDE1143" s="26"/>
      <c r="XDF1143" s="26"/>
      <c r="XDG1143" s="26"/>
      <c r="XDH1143" s="26"/>
      <c r="XDI1143" s="26"/>
      <c r="XDJ1143" s="26"/>
      <c r="XDK1143" s="26"/>
      <c r="XDL1143" s="26"/>
      <c r="XDM1143" s="26"/>
      <c r="XDN1143" s="26"/>
      <c r="XDO1143" s="26"/>
      <c r="XDP1143" s="26"/>
      <c r="XDQ1143" s="26"/>
      <c r="XDR1143" s="26"/>
      <c r="XDS1143" s="26"/>
      <c r="XDT1143" s="26"/>
      <c r="XDU1143" s="26"/>
      <c r="XDV1143" s="26"/>
      <c r="XDW1143" s="26"/>
      <c r="XDX1143" s="26"/>
      <c r="XDY1143" s="26"/>
      <c r="XDZ1143" s="26"/>
      <c r="XEA1143" s="26"/>
      <c r="XEB1143" s="26"/>
      <c r="XEC1143" s="26"/>
      <c r="XED1143" s="26"/>
      <c r="XEE1143" s="26"/>
      <c r="XEF1143" s="26"/>
      <c r="XEG1143" s="26"/>
      <c r="XEH1143" s="26"/>
      <c r="XEI1143" s="26"/>
      <c r="XEJ1143" s="26"/>
      <c r="XEK1143" s="26"/>
      <c r="XEL1143" s="26"/>
      <c r="XEM1143" s="26"/>
      <c r="XEN1143" s="26"/>
      <c r="XEO1143" s="26"/>
      <c r="XEP1143" s="26"/>
      <c r="XEQ1143" s="26"/>
      <c r="XER1143" s="26"/>
      <c r="XES1143" s="26"/>
      <c r="XET1143" s="26"/>
      <c r="XEU1143" s="26"/>
      <c r="XEV1143" s="26"/>
      <c r="XEW1143" s="26"/>
      <c r="XEX1143" s="26"/>
      <c r="XEY1143" s="26"/>
      <c r="XEZ1143" s="26"/>
      <c r="XFA1143" s="26"/>
    </row>
    <row r="1144" s="4" customFormat="1" ht="15" customHeight="1" spans="1:16381">
      <c r="A1144" s="15">
        <v>1140</v>
      </c>
      <c r="B1144" s="27" t="s">
        <v>877</v>
      </c>
      <c r="C1144" s="28" t="s">
        <v>1982</v>
      </c>
      <c r="D1144" s="29">
        <v>40000</v>
      </c>
      <c r="E1144" s="28" t="s">
        <v>1858</v>
      </c>
      <c r="F1144" s="29">
        <v>10000</v>
      </c>
      <c r="G1144" s="30" t="s">
        <v>1980</v>
      </c>
      <c r="H1144" s="30" t="s">
        <v>1298</v>
      </c>
      <c r="I1144" s="28" t="s">
        <v>1859</v>
      </c>
      <c r="J1144" s="20" t="s">
        <v>881</v>
      </c>
      <c r="K1144" s="33" t="s">
        <v>1860</v>
      </c>
      <c r="L1144" s="21">
        <v>43611</v>
      </c>
      <c r="M1144" s="15">
        <f t="shared" si="64"/>
        <v>66</v>
      </c>
      <c r="N1144" s="15">
        <f t="shared" si="65"/>
        <v>87.08</v>
      </c>
      <c r="XAH1144" s="23"/>
      <c r="XAI1144" s="23"/>
      <c r="XAJ1144" s="23"/>
      <c r="XAK1144" s="23"/>
      <c r="XAL1144" s="23"/>
      <c r="XAM1144" s="23"/>
      <c r="XAN1144" s="23"/>
      <c r="XAO1144" s="23"/>
      <c r="XAP1144" s="23"/>
      <c r="XAQ1144" s="23"/>
      <c r="XAR1144" s="23"/>
      <c r="XAS1144" s="23"/>
      <c r="XAT1144" s="23"/>
      <c r="XAU1144" s="23"/>
      <c r="XAV1144" s="23"/>
      <c r="XAW1144" s="23"/>
      <c r="XAX1144" s="23"/>
      <c r="XAY1144" s="23"/>
      <c r="XAZ1144" s="23"/>
      <c r="XBA1144" s="23"/>
      <c r="XBB1144" s="23"/>
      <c r="XBC1144" s="23"/>
      <c r="XBD1144" s="23"/>
      <c r="XBE1144" s="23"/>
      <c r="XBF1144" s="23"/>
      <c r="XBG1144" s="23"/>
      <c r="XBH1144" s="23"/>
      <c r="XBI1144" s="23"/>
      <c r="XBJ1144" s="23"/>
      <c r="XBK1144" s="23"/>
      <c r="XBL1144" s="23"/>
      <c r="XBM1144" s="23"/>
      <c r="XBN1144" s="23"/>
      <c r="XBO1144" s="23"/>
      <c r="XBP1144" s="23"/>
      <c r="XBQ1144" s="23"/>
      <c r="XBR1144" s="23"/>
      <c r="XBS1144" s="23"/>
      <c r="XBT1144" s="23"/>
      <c r="XBU1144" s="23"/>
      <c r="XBV1144" s="23"/>
      <c r="XBW1144" s="23"/>
      <c r="XBX1144" s="23"/>
      <c r="XBY1144" s="23"/>
      <c r="XBZ1144" s="23"/>
      <c r="XCA1144" s="23"/>
      <c r="XCB1144" s="23"/>
      <c r="XCC1144" s="23"/>
      <c r="XCD1144" s="23"/>
      <c r="XCE1144" s="23"/>
      <c r="XCF1144" s="23"/>
      <c r="XCG1144" s="23"/>
      <c r="XCH1144" s="23"/>
      <c r="XCI1144" s="23"/>
      <c r="XCJ1144" s="23"/>
      <c r="XCK1144" s="23"/>
      <c r="XCL1144" s="23"/>
      <c r="XCM1144" s="23"/>
      <c r="XCN1144" s="23"/>
      <c r="XCO1144" s="23"/>
      <c r="XCP1144" s="23"/>
      <c r="XCQ1144" s="23"/>
      <c r="XCR1144" s="23"/>
      <c r="XCS1144" s="23"/>
      <c r="XCT1144" s="23"/>
      <c r="XCU1144" s="23"/>
      <c r="XCV1144" s="23"/>
      <c r="XCW1144" s="26"/>
      <c r="XCX1144" s="26"/>
      <c r="XCY1144" s="26"/>
      <c r="XCZ1144" s="26"/>
      <c r="XDA1144" s="26"/>
      <c r="XDB1144" s="26"/>
      <c r="XDC1144" s="26"/>
      <c r="XDD1144" s="26"/>
      <c r="XDE1144" s="26"/>
      <c r="XDF1144" s="26"/>
      <c r="XDG1144" s="26"/>
      <c r="XDH1144" s="26"/>
      <c r="XDI1144" s="26"/>
      <c r="XDJ1144" s="26"/>
      <c r="XDK1144" s="26"/>
      <c r="XDL1144" s="26"/>
      <c r="XDM1144" s="26"/>
      <c r="XDN1144" s="26"/>
      <c r="XDO1144" s="26"/>
      <c r="XDP1144" s="26"/>
      <c r="XDQ1144" s="26"/>
      <c r="XDR1144" s="26"/>
      <c r="XDS1144" s="26"/>
      <c r="XDT1144" s="26"/>
      <c r="XDU1144" s="26"/>
      <c r="XDV1144" s="26"/>
      <c r="XDW1144" s="26"/>
      <c r="XDX1144" s="26"/>
      <c r="XDY1144" s="26"/>
      <c r="XDZ1144" s="26"/>
      <c r="XEA1144" s="26"/>
      <c r="XEB1144" s="26"/>
      <c r="XEC1144" s="26"/>
      <c r="XED1144" s="26"/>
      <c r="XEE1144" s="26"/>
      <c r="XEF1144" s="26"/>
      <c r="XEG1144" s="26"/>
      <c r="XEH1144" s="26"/>
      <c r="XEI1144" s="26"/>
      <c r="XEJ1144" s="26"/>
      <c r="XEK1144" s="26"/>
      <c r="XEL1144" s="26"/>
      <c r="XEM1144" s="26"/>
      <c r="XEN1144" s="26"/>
      <c r="XEO1144" s="26"/>
      <c r="XEP1144" s="26"/>
      <c r="XEQ1144" s="26"/>
      <c r="XER1144" s="26"/>
      <c r="XES1144" s="26"/>
      <c r="XET1144" s="26"/>
      <c r="XEU1144" s="26"/>
      <c r="XEV1144" s="26"/>
      <c r="XEW1144" s="26"/>
      <c r="XEX1144" s="26"/>
      <c r="XEY1144" s="26"/>
      <c r="XEZ1144" s="26"/>
      <c r="XFA1144" s="26"/>
    </row>
    <row r="1145" s="4" customFormat="1" ht="15" customHeight="1" spans="1:16381">
      <c r="A1145" s="15">
        <v>1141</v>
      </c>
      <c r="B1145" s="27" t="s">
        <v>877</v>
      </c>
      <c r="C1145" s="28" t="s">
        <v>1982</v>
      </c>
      <c r="D1145" s="29">
        <v>40000</v>
      </c>
      <c r="E1145" s="28" t="s">
        <v>1858</v>
      </c>
      <c r="F1145" s="29">
        <v>30000</v>
      </c>
      <c r="G1145" s="30" t="s">
        <v>1980</v>
      </c>
      <c r="H1145" s="30" t="s">
        <v>1298</v>
      </c>
      <c r="I1145" s="28" t="s">
        <v>1859</v>
      </c>
      <c r="J1145" s="20" t="s">
        <v>881</v>
      </c>
      <c r="K1145" s="33" t="s">
        <v>1860</v>
      </c>
      <c r="L1145" s="21">
        <v>43583</v>
      </c>
      <c r="M1145" s="15">
        <f t="shared" si="64"/>
        <v>38</v>
      </c>
      <c r="N1145" s="15">
        <f t="shared" si="65"/>
        <v>150.42</v>
      </c>
      <c r="XAH1145" s="23"/>
      <c r="XAI1145" s="23"/>
      <c r="XAJ1145" s="23"/>
      <c r="XAK1145" s="23"/>
      <c r="XAL1145" s="23"/>
      <c r="XAM1145" s="23"/>
      <c r="XAN1145" s="23"/>
      <c r="XAO1145" s="23"/>
      <c r="XAP1145" s="23"/>
      <c r="XAQ1145" s="23"/>
      <c r="XAR1145" s="23"/>
      <c r="XAS1145" s="23"/>
      <c r="XAT1145" s="23"/>
      <c r="XAU1145" s="23"/>
      <c r="XAV1145" s="23"/>
      <c r="XAW1145" s="23"/>
      <c r="XAX1145" s="23"/>
      <c r="XAY1145" s="23"/>
      <c r="XAZ1145" s="23"/>
      <c r="XBA1145" s="23"/>
      <c r="XBB1145" s="23"/>
      <c r="XBC1145" s="23"/>
      <c r="XBD1145" s="23"/>
      <c r="XBE1145" s="23"/>
      <c r="XBF1145" s="23"/>
      <c r="XBG1145" s="23"/>
      <c r="XBH1145" s="23"/>
      <c r="XBI1145" s="23"/>
      <c r="XBJ1145" s="23"/>
      <c r="XBK1145" s="23"/>
      <c r="XBL1145" s="23"/>
      <c r="XBM1145" s="23"/>
      <c r="XBN1145" s="23"/>
      <c r="XBO1145" s="23"/>
      <c r="XBP1145" s="23"/>
      <c r="XBQ1145" s="23"/>
      <c r="XBR1145" s="23"/>
      <c r="XBS1145" s="23"/>
      <c r="XBT1145" s="23"/>
      <c r="XBU1145" s="23"/>
      <c r="XBV1145" s="23"/>
      <c r="XBW1145" s="23"/>
      <c r="XBX1145" s="23"/>
      <c r="XBY1145" s="23"/>
      <c r="XBZ1145" s="23"/>
      <c r="XCA1145" s="23"/>
      <c r="XCB1145" s="23"/>
      <c r="XCC1145" s="23"/>
      <c r="XCD1145" s="23"/>
      <c r="XCE1145" s="23"/>
      <c r="XCF1145" s="23"/>
      <c r="XCG1145" s="23"/>
      <c r="XCH1145" s="23"/>
      <c r="XCI1145" s="23"/>
      <c r="XCJ1145" s="23"/>
      <c r="XCK1145" s="23"/>
      <c r="XCL1145" s="23"/>
      <c r="XCM1145" s="23"/>
      <c r="XCN1145" s="23"/>
      <c r="XCO1145" s="23"/>
      <c r="XCP1145" s="23"/>
      <c r="XCQ1145" s="23"/>
      <c r="XCR1145" s="23"/>
      <c r="XCS1145" s="23"/>
      <c r="XCT1145" s="23"/>
      <c r="XCU1145" s="23"/>
      <c r="XCV1145" s="23"/>
      <c r="XCW1145" s="26"/>
      <c r="XCX1145" s="26"/>
      <c r="XCY1145" s="26"/>
      <c r="XCZ1145" s="26"/>
      <c r="XDA1145" s="26"/>
      <c r="XDB1145" s="26"/>
      <c r="XDC1145" s="26"/>
      <c r="XDD1145" s="26"/>
      <c r="XDE1145" s="26"/>
      <c r="XDF1145" s="26"/>
      <c r="XDG1145" s="26"/>
      <c r="XDH1145" s="26"/>
      <c r="XDI1145" s="26"/>
      <c r="XDJ1145" s="26"/>
      <c r="XDK1145" s="26"/>
      <c r="XDL1145" s="26"/>
      <c r="XDM1145" s="26"/>
      <c r="XDN1145" s="26"/>
      <c r="XDO1145" s="26"/>
      <c r="XDP1145" s="26"/>
      <c r="XDQ1145" s="26"/>
      <c r="XDR1145" s="26"/>
      <c r="XDS1145" s="26"/>
      <c r="XDT1145" s="26"/>
      <c r="XDU1145" s="26"/>
      <c r="XDV1145" s="26"/>
      <c r="XDW1145" s="26"/>
      <c r="XDX1145" s="26"/>
      <c r="XDY1145" s="26"/>
      <c r="XDZ1145" s="26"/>
      <c r="XEA1145" s="26"/>
      <c r="XEB1145" s="26"/>
      <c r="XEC1145" s="26"/>
      <c r="XED1145" s="26"/>
      <c r="XEE1145" s="26"/>
      <c r="XEF1145" s="26"/>
      <c r="XEG1145" s="26"/>
      <c r="XEH1145" s="26"/>
      <c r="XEI1145" s="26"/>
      <c r="XEJ1145" s="26"/>
      <c r="XEK1145" s="26"/>
      <c r="XEL1145" s="26"/>
      <c r="XEM1145" s="26"/>
      <c r="XEN1145" s="26"/>
      <c r="XEO1145" s="26"/>
      <c r="XEP1145" s="26"/>
      <c r="XEQ1145" s="26"/>
      <c r="XER1145" s="26"/>
      <c r="XES1145" s="26"/>
      <c r="XET1145" s="26"/>
      <c r="XEU1145" s="26"/>
      <c r="XEV1145" s="26"/>
      <c r="XEW1145" s="26"/>
      <c r="XEX1145" s="26"/>
      <c r="XEY1145" s="26"/>
      <c r="XEZ1145" s="26"/>
      <c r="XFA1145" s="26"/>
    </row>
    <row r="1146" s="4" customFormat="1" ht="15" customHeight="1" spans="1:16381">
      <c r="A1146" s="15">
        <v>1142</v>
      </c>
      <c r="B1146" s="27" t="s">
        <v>877</v>
      </c>
      <c r="C1146" s="28" t="s">
        <v>949</v>
      </c>
      <c r="D1146" s="29">
        <v>50000</v>
      </c>
      <c r="E1146" s="28" t="s">
        <v>1858</v>
      </c>
      <c r="F1146" s="29">
        <v>50000</v>
      </c>
      <c r="G1146" s="30" t="s">
        <v>1983</v>
      </c>
      <c r="H1146" s="30" t="s">
        <v>1984</v>
      </c>
      <c r="I1146" s="28" t="s">
        <v>1859</v>
      </c>
      <c r="J1146" s="20" t="s">
        <v>881</v>
      </c>
      <c r="K1146" s="33" t="s">
        <v>1860</v>
      </c>
      <c r="L1146" s="21">
        <v>43558</v>
      </c>
      <c r="M1146" s="15">
        <f t="shared" si="64"/>
        <v>13</v>
      </c>
      <c r="N1146" s="15">
        <f t="shared" si="65"/>
        <v>85.76</v>
      </c>
      <c r="XAH1146" s="23"/>
      <c r="XAI1146" s="23"/>
      <c r="XAJ1146" s="23"/>
      <c r="XAK1146" s="23"/>
      <c r="XAL1146" s="23"/>
      <c r="XAM1146" s="23"/>
      <c r="XAN1146" s="23"/>
      <c r="XAO1146" s="23"/>
      <c r="XAP1146" s="23"/>
      <c r="XAQ1146" s="23"/>
      <c r="XAR1146" s="23"/>
      <c r="XAS1146" s="23"/>
      <c r="XAT1146" s="23"/>
      <c r="XAU1146" s="23"/>
      <c r="XAV1146" s="23"/>
      <c r="XAW1146" s="23"/>
      <c r="XAX1146" s="23"/>
      <c r="XAY1146" s="23"/>
      <c r="XAZ1146" s="23"/>
      <c r="XBA1146" s="23"/>
      <c r="XBB1146" s="23"/>
      <c r="XBC1146" s="23"/>
      <c r="XBD1146" s="23"/>
      <c r="XBE1146" s="23"/>
      <c r="XBF1146" s="23"/>
      <c r="XBG1146" s="23"/>
      <c r="XBH1146" s="23"/>
      <c r="XBI1146" s="23"/>
      <c r="XBJ1146" s="23"/>
      <c r="XBK1146" s="23"/>
      <c r="XBL1146" s="23"/>
      <c r="XBM1146" s="23"/>
      <c r="XBN1146" s="23"/>
      <c r="XBO1146" s="23"/>
      <c r="XBP1146" s="23"/>
      <c r="XBQ1146" s="23"/>
      <c r="XBR1146" s="23"/>
      <c r="XBS1146" s="23"/>
      <c r="XBT1146" s="23"/>
      <c r="XBU1146" s="23"/>
      <c r="XBV1146" s="23"/>
      <c r="XBW1146" s="23"/>
      <c r="XBX1146" s="23"/>
      <c r="XBY1146" s="23"/>
      <c r="XBZ1146" s="23"/>
      <c r="XCA1146" s="23"/>
      <c r="XCB1146" s="23"/>
      <c r="XCC1146" s="23"/>
      <c r="XCD1146" s="23"/>
      <c r="XCE1146" s="23"/>
      <c r="XCF1146" s="23"/>
      <c r="XCG1146" s="23"/>
      <c r="XCH1146" s="23"/>
      <c r="XCI1146" s="23"/>
      <c r="XCJ1146" s="23"/>
      <c r="XCK1146" s="23"/>
      <c r="XCL1146" s="23"/>
      <c r="XCM1146" s="23"/>
      <c r="XCN1146" s="23"/>
      <c r="XCO1146" s="23"/>
      <c r="XCP1146" s="23"/>
      <c r="XCQ1146" s="23"/>
      <c r="XCR1146" s="23"/>
      <c r="XCS1146" s="23"/>
      <c r="XCT1146" s="23"/>
      <c r="XCU1146" s="23"/>
      <c r="XCV1146" s="23"/>
      <c r="XCW1146" s="26"/>
      <c r="XCX1146" s="26"/>
      <c r="XCY1146" s="26"/>
      <c r="XCZ1146" s="26"/>
      <c r="XDA1146" s="26"/>
      <c r="XDB1146" s="26"/>
      <c r="XDC1146" s="26"/>
      <c r="XDD1146" s="26"/>
      <c r="XDE1146" s="26"/>
      <c r="XDF1146" s="26"/>
      <c r="XDG1146" s="26"/>
      <c r="XDH1146" s="26"/>
      <c r="XDI1146" s="26"/>
      <c r="XDJ1146" s="26"/>
      <c r="XDK1146" s="26"/>
      <c r="XDL1146" s="26"/>
      <c r="XDM1146" s="26"/>
      <c r="XDN1146" s="26"/>
      <c r="XDO1146" s="26"/>
      <c r="XDP1146" s="26"/>
      <c r="XDQ1146" s="26"/>
      <c r="XDR1146" s="26"/>
      <c r="XDS1146" s="26"/>
      <c r="XDT1146" s="26"/>
      <c r="XDU1146" s="26"/>
      <c r="XDV1146" s="26"/>
      <c r="XDW1146" s="26"/>
      <c r="XDX1146" s="26"/>
      <c r="XDY1146" s="26"/>
      <c r="XDZ1146" s="26"/>
      <c r="XEA1146" s="26"/>
      <c r="XEB1146" s="26"/>
      <c r="XEC1146" s="26"/>
      <c r="XED1146" s="26"/>
      <c r="XEE1146" s="26"/>
      <c r="XEF1146" s="26"/>
      <c r="XEG1146" s="26"/>
      <c r="XEH1146" s="26"/>
      <c r="XEI1146" s="26"/>
      <c r="XEJ1146" s="26"/>
      <c r="XEK1146" s="26"/>
      <c r="XEL1146" s="26"/>
      <c r="XEM1146" s="26"/>
      <c r="XEN1146" s="26"/>
      <c r="XEO1146" s="26"/>
      <c r="XEP1146" s="26"/>
      <c r="XEQ1146" s="26"/>
      <c r="XER1146" s="26"/>
      <c r="XES1146" s="26"/>
      <c r="XET1146" s="26"/>
      <c r="XEU1146" s="26"/>
      <c r="XEV1146" s="26"/>
      <c r="XEW1146" s="26"/>
      <c r="XEX1146" s="26"/>
      <c r="XEY1146" s="26"/>
      <c r="XEZ1146" s="26"/>
      <c r="XFA1146" s="26"/>
    </row>
    <row r="1147" s="4" customFormat="1" ht="15" customHeight="1" spans="1:16381">
      <c r="A1147" s="15">
        <v>1143</v>
      </c>
      <c r="B1147" s="27" t="s">
        <v>877</v>
      </c>
      <c r="C1147" s="28" t="s">
        <v>1985</v>
      </c>
      <c r="D1147" s="29">
        <v>20000</v>
      </c>
      <c r="E1147" s="28" t="s">
        <v>1858</v>
      </c>
      <c r="F1147" s="29">
        <v>20000</v>
      </c>
      <c r="G1147" s="30" t="s">
        <v>1986</v>
      </c>
      <c r="H1147" s="30" t="s">
        <v>1987</v>
      </c>
      <c r="I1147" s="28" t="s">
        <v>1859</v>
      </c>
      <c r="J1147" s="20" t="s">
        <v>881</v>
      </c>
      <c r="K1147" s="33" t="s">
        <v>1860</v>
      </c>
      <c r="L1147" s="21">
        <v>43556</v>
      </c>
      <c r="M1147" s="15">
        <f t="shared" si="64"/>
        <v>11</v>
      </c>
      <c r="N1147" s="15">
        <f t="shared" si="65"/>
        <v>29.03</v>
      </c>
      <c r="XAH1147" s="23"/>
      <c r="XAI1147" s="23"/>
      <c r="XAJ1147" s="23"/>
      <c r="XAK1147" s="23"/>
      <c r="XAL1147" s="23"/>
      <c r="XAM1147" s="23"/>
      <c r="XAN1147" s="23"/>
      <c r="XAO1147" s="23"/>
      <c r="XAP1147" s="23"/>
      <c r="XAQ1147" s="23"/>
      <c r="XAR1147" s="23"/>
      <c r="XAS1147" s="23"/>
      <c r="XAT1147" s="23"/>
      <c r="XAU1147" s="23"/>
      <c r="XAV1147" s="23"/>
      <c r="XAW1147" s="23"/>
      <c r="XAX1147" s="23"/>
      <c r="XAY1147" s="23"/>
      <c r="XAZ1147" s="23"/>
      <c r="XBA1147" s="23"/>
      <c r="XBB1147" s="23"/>
      <c r="XBC1147" s="23"/>
      <c r="XBD1147" s="23"/>
      <c r="XBE1147" s="23"/>
      <c r="XBF1147" s="23"/>
      <c r="XBG1147" s="23"/>
      <c r="XBH1147" s="23"/>
      <c r="XBI1147" s="23"/>
      <c r="XBJ1147" s="23"/>
      <c r="XBK1147" s="23"/>
      <c r="XBL1147" s="23"/>
      <c r="XBM1147" s="23"/>
      <c r="XBN1147" s="23"/>
      <c r="XBO1147" s="23"/>
      <c r="XBP1147" s="23"/>
      <c r="XBQ1147" s="23"/>
      <c r="XBR1147" s="23"/>
      <c r="XBS1147" s="23"/>
      <c r="XBT1147" s="23"/>
      <c r="XBU1147" s="23"/>
      <c r="XBV1147" s="23"/>
      <c r="XBW1147" s="23"/>
      <c r="XBX1147" s="23"/>
      <c r="XBY1147" s="23"/>
      <c r="XBZ1147" s="23"/>
      <c r="XCA1147" s="23"/>
      <c r="XCB1147" s="23"/>
      <c r="XCC1147" s="23"/>
      <c r="XCD1147" s="23"/>
      <c r="XCE1147" s="23"/>
      <c r="XCF1147" s="23"/>
      <c r="XCG1147" s="23"/>
      <c r="XCH1147" s="23"/>
      <c r="XCI1147" s="23"/>
      <c r="XCJ1147" s="23"/>
      <c r="XCK1147" s="23"/>
      <c r="XCL1147" s="23"/>
      <c r="XCM1147" s="23"/>
      <c r="XCN1147" s="23"/>
      <c r="XCO1147" s="23"/>
      <c r="XCP1147" s="23"/>
      <c r="XCQ1147" s="23"/>
      <c r="XCR1147" s="23"/>
      <c r="XCS1147" s="23"/>
      <c r="XCT1147" s="23"/>
      <c r="XCU1147" s="23"/>
      <c r="XCV1147" s="23"/>
      <c r="XCW1147" s="26"/>
      <c r="XCX1147" s="26"/>
      <c r="XCY1147" s="26"/>
      <c r="XCZ1147" s="26"/>
      <c r="XDA1147" s="26"/>
      <c r="XDB1147" s="26"/>
      <c r="XDC1147" s="26"/>
      <c r="XDD1147" s="26"/>
      <c r="XDE1147" s="26"/>
      <c r="XDF1147" s="26"/>
      <c r="XDG1147" s="26"/>
      <c r="XDH1147" s="26"/>
      <c r="XDI1147" s="26"/>
      <c r="XDJ1147" s="26"/>
      <c r="XDK1147" s="26"/>
      <c r="XDL1147" s="26"/>
      <c r="XDM1147" s="26"/>
      <c r="XDN1147" s="26"/>
      <c r="XDO1147" s="26"/>
      <c r="XDP1147" s="26"/>
      <c r="XDQ1147" s="26"/>
      <c r="XDR1147" s="26"/>
      <c r="XDS1147" s="26"/>
      <c r="XDT1147" s="26"/>
      <c r="XDU1147" s="26"/>
      <c r="XDV1147" s="26"/>
      <c r="XDW1147" s="26"/>
      <c r="XDX1147" s="26"/>
      <c r="XDY1147" s="26"/>
      <c r="XDZ1147" s="26"/>
      <c r="XEA1147" s="26"/>
      <c r="XEB1147" s="26"/>
      <c r="XEC1147" s="26"/>
      <c r="XED1147" s="26"/>
      <c r="XEE1147" s="26"/>
      <c r="XEF1147" s="26"/>
      <c r="XEG1147" s="26"/>
      <c r="XEH1147" s="26"/>
      <c r="XEI1147" s="26"/>
      <c r="XEJ1147" s="26"/>
      <c r="XEK1147" s="26"/>
      <c r="XEL1147" s="26"/>
      <c r="XEM1147" s="26"/>
      <c r="XEN1147" s="26"/>
      <c r="XEO1147" s="26"/>
      <c r="XEP1147" s="26"/>
      <c r="XEQ1147" s="26"/>
      <c r="XER1147" s="26"/>
      <c r="XES1147" s="26"/>
      <c r="XET1147" s="26"/>
      <c r="XEU1147" s="26"/>
      <c r="XEV1147" s="26"/>
      <c r="XEW1147" s="26"/>
      <c r="XEX1147" s="26"/>
      <c r="XEY1147" s="26"/>
      <c r="XEZ1147" s="26"/>
      <c r="XFA1147" s="26"/>
    </row>
    <row r="1148" s="4" customFormat="1" ht="15" customHeight="1" spans="1:16381">
      <c r="A1148" s="15">
        <v>1144</v>
      </c>
      <c r="B1148" s="27" t="s">
        <v>877</v>
      </c>
      <c r="C1148" s="28" t="s">
        <v>947</v>
      </c>
      <c r="D1148" s="29">
        <v>20000</v>
      </c>
      <c r="E1148" s="28" t="s">
        <v>1858</v>
      </c>
      <c r="F1148" s="29">
        <v>3000</v>
      </c>
      <c r="G1148" s="30" t="s">
        <v>1988</v>
      </c>
      <c r="H1148" s="30" t="s">
        <v>1624</v>
      </c>
      <c r="I1148" s="28" t="s">
        <v>1859</v>
      </c>
      <c r="J1148" s="20" t="s">
        <v>881</v>
      </c>
      <c r="K1148" s="33" t="s">
        <v>1860</v>
      </c>
      <c r="L1148" s="21">
        <v>43556</v>
      </c>
      <c r="M1148" s="15">
        <f t="shared" si="64"/>
        <v>11</v>
      </c>
      <c r="N1148" s="15">
        <f t="shared" si="65"/>
        <v>4.35</v>
      </c>
      <c r="XAH1148" s="23"/>
      <c r="XAI1148" s="23"/>
      <c r="XAJ1148" s="23"/>
      <c r="XAK1148" s="23"/>
      <c r="XAL1148" s="23"/>
      <c r="XAM1148" s="23"/>
      <c r="XAN1148" s="23"/>
      <c r="XAO1148" s="23"/>
      <c r="XAP1148" s="23"/>
      <c r="XAQ1148" s="23"/>
      <c r="XAR1148" s="23"/>
      <c r="XAS1148" s="23"/>
      <c r="XAT1148" s="23"/>
      <c r="XAU1148" s="23"/>
      <c r="XAV1148" s="23"/>
      <c r="XAW1148" s="23"/>
      <c r="XAX1148" s="23"/>
      <c r="XAY1148" s="23"/>
      <c r="XAZ1148" s="23"/>
      <c r="XBA1148" s="23"/>
      <c r="XBB1148" s="23"/>
      <c r="XBC1148" s="23"/>
      <c r="XBD1148" s="23"/>
      <c r="XBE1148" s="23"/>
      <c r="XBF1148" s="23"/>
      <c r="XBG1148" s="23"/>
      <c r="XBH1148" s="23"/>
      <c r="XBI1148" s="23"/>
      <c r="XBJ1148" s="23"/>
      <c r="XBK1148" s="23"/>
      <c r="XBL1148" s="23"/>
      <c r="XBM1148" s="23"/>
      <c r="XBN1148" s="23"/>
      <c r="XBO1148" s="23"/>
      <c r="XBP1148" s="23"/>
      <c r="XBQ1148" s="23"/>
      <c r="XBR1148" s="23"/>
      <c r="XBS1148" s="23"/>
      <c r="XBT1148" s="23"/>
      <c r="XBU1148" s="23"/>
      <c r="XBV1148" s="23"/>
      <c r="XBW1148" s="23"/>
      <c r="XBX1148" s="23"/>
      <c r="XBY1148" s="23"/>
      <c r="XBZ1148" s="23"/>
      <c r="XCA1148" s="23"/>
      <c r="XCB1148" s="23"/>
      <c r="XCC1148" s="23"/>
      <c r="XCD1148" s="23"/>
      <c r="XCE1148" s="23"/>
      <c r="XCF1148" s="23"/>
      <c r="XCG1148" s="23"/>
      <c r="XCH1148" s="23"/>
      <c r="XCI1148" s="23"/>
      <c r="XCJ1148" s="23"/>
      <c r="XCK1148" s="23"/>
      <c r="XCL1148" s="23"/>
      <c r="XCM1148" s="23"/>
      <c r="XCN1148" s="23"/>
      <c r="XCO1148" s="23"/>
      <c r="XCP1148" s="23"/>
      <c r="XCQ1148" s="23"/>
      <c r="XCR1148" s="23"/>
      <c r="XCS1148" s="23"/>
      <c r="XCT1148" s="23"/>
      <c r="XCU1148" s="23"/>
      <c r="XCV1148" s="23"/>
      <c r="XCW1148" s="26"/>
      <c r="XCX1148" s="26"/>
      <c r="XCY1148" s="26"/>
      <c r="XCZ1148" s="26"/>
      <c r="XDA1148" s="26"/>
      <c r="XDB1148" s="26"/>
      <c r="XDC1148" s="26"/>
      <c r="XDD1148" s="26"/>
      <c r="XDE1148" s="26"/>
      <c r="XDF1148" s="26"/>
      <c r="XDG1148" s="26"/>
      <c r="XDH1148" s="26"/>
      <c r="XDI1148" s="26"/>
      <c r="XDJ1148" s="26"/>
      <c r="XDK1148" s="26"/>
      <c r="XDL1148" s="26"/>
      <c r="XDM1148" s="26"/>
      <c r="XDN1148" s="26"/>
      <c r="XDO1148" s="26"/>
      <c r="XDP1148" s="26"/>
      <c r="XDQ1148" s="26"/>
      <c r="XDR1148" s="26"/>
      <c r="XDS1148" s="26"/>
      <c r="XDT1148" s="26"/>
      <c r="XDU1148" s="26"/>
      <c r="XDV1148" s="26"/>
      <c r="XDW1148" s="26"/>
      <c r="XDX1148" s="26"/>
      <c r="XDY1148" s="26"/>
      <c r="XDZ1148" s="26"/>
      <c r="XEA1148" s="26"/>
      <c r="XEB1148" s="26"/>
      <c r="XEC1148" s="26"/>
      <c r="XED1148" s="26"/>
      <c r="XEE1148" s="26"/>
      <c r="XEF1148" s="26"/>
      <c r="XEG1148" s="26"/>
      <c r="XEH1148" s="26"/>
      <c r="XEI1148" s="26"/>
      <c r="XEJ1148" s="26"/>
      <c r="XEK1148" s="26"/>
      <c r="XEL1148" s="26"/>
      <c r="XEM1148" s="26"/>
      <c r="XEN1148" s="26"/>
      <c r="XEO1148" s="26"/>
      <c r="XEP1148" s="26"/>
      <c r="XEQ1148" s="26"/>
      <c r="XER1148" s="26"/>
      <c r="XES1148" s="26"/>
      <c r="XET1148" s="26"/>
      <c r="XEU1148" s="26"/>
      <c r="XEV1148" s="26"/>
      <c r="XEW1148" s="26"/>
      <c r="XEX1148" s="26"/>
      <c r="XEY1148" s="26"/>
      <c r="XEZ1148" s="26"/>
      <c r="XFA1148" s="26"/>
    </row>
    <row r="1149" s="4" customFormat="1" ht="15" customHeight="1" spans="1:16381">
      <c r="A1149" s="15">
        <v>1145</v>
      </c>
      <c r="B1149" s="27" t="s">
        <v>877</v>
      </c>
      <c r="C1149" s="28" t="s">
        <v>947</v>
      </c>
      <c r="D1149" s="29">
        <v>20000</v>
      </c>
      <c r="E1149" s="28" t="s">
        <v>1858</v>
      </c>
      <c r="F1149" s="29">
        <v>17000</v>
      </c>
      <c r="G1149" s="30" t="s">
        <v>1988</v>
      </c>
      <c r="H1149" s="30" t="s">
        <v>1624</v>
      </c>
      <c r="I1149" s="28" t="s">
        <v>1859</v>
      </c>
      <c r="J1149" s="20" t="s">
        <v>881</v>
      </c>
      <c r="K1149" s="33" t="s">
        <v>1860</v>
      </c>
      <c r="L1149" s="21">
        <v>43558</v>
      </c>
      <c r="M1149" s="15">
        <f t="shared" si="64"/>
        <v>13</v>
      </c>
      <c r="N1149" s="15">
        <f t="shared" si="65"/>
        <v>29.16</v>
      </c>
      <c r="XAH1149" s="23"/>
      <c r="XAI1149" s="23"/>
      <c r="XAJ1149" s="23"/>
      <c r="XAK1149" s="23"/>
      <c r="XAL1149" s="23"/>
      <c r="XAM1149" s="23"/>
      <c r="XAN1149" s="23"/>
      <c r="XAO1149" s="23"/>
      <c r="XAP1149" s="23"/>
      <c r="XAQ1149" s="23"/>
      <c r="XAR1149" s="23"/>
      <c r="XAS1149" s="23"/>
      <c r="XAT1149" s="23"/>
      <c r="XAU1149" s="23"/>
      <c r="XAV1149" s="23"/>
      <c r="XAW1149" s="23"/>
      <c r="XAX1149" s="23"/>
      <c r="XAY1149" s="23"/>
      <c r="XAZ1149" s="23"/>
      <c r="XBA1149" s="23"/>
      <c r="XBB1149" s="23"/>
      <c r="XBC1149" s="23"/>
      <c r="XBD1149" s="23"/>
      <c r="XBE1149" s="23"/>
      <c r="XBF1149" s="23"/>
      <c r="XBG1149" s="23"/>
      <c r="XBH1149" s="23"/>
      <c r="XBI1149" s="23"/>
      <c r="XBJ1149" s="23"/>
      <c r="XBK1149" s="23"/>
      <c r="XBL1149" s="23"/>
      <c r="XBM1149" s="23"/>
      <c r="XBN1149" s="23"/>
      <c r="XBO1149" s="23"/>
      <c r="XBP1149" s="23"/>
      <c r="XBQ1149" s="23"/>
      <c r="XBR1149" s="23"/>
      <c r="XBS1149" s="23"/>
      <c r="XBT1149" s="23"/>
      <c r="XBU1149" s="23"/>
      <c r="XBV1149" s="23"/>
      <c r="XBW1149" s="23"/>
      <c r="XBX1149" s="23"/>
      <c r="XBY1149" s="23"/>
      <c r="XBZ1149" s="23"/>
      <c r="XCA1149" s="23"/>
      <c r="XCB1149" s="23"/>
      <c r="XCC1149" s="23"/>
      <c r="XCD1149" s="23"/>
      <c r="XCE1149" s="23"/>
      <c r="XCF1149" s="23"/>
      <c r="XCG1149" s="23"/>
      <c r="XCH1149" s="23"/>
      <c r="XCI1149" s="23"/>
      <c r="XCJ1149" s="23"/>
      <c r="XCK1149" s="23"/>
      <c r="XCL1149" s="23"/>
      <c r="XCM1149" s="23"/>
      <c r="XCN1149" s="23"/>
      <c r="XCO1149" s="23"/>
      <c r="XCP1149" s="23"/>
      <c r="XCQ1149" s="23"/>
      <c r="XCR1149" s="23"/>
      <c r="XCS1149" s="23"/>
      <c r="XCT1149" s="23"/>
      <c r="XCU1149" s="23"/>
      <c r="XCV1149" s="23"/>
      <c r="XCW1149" s="26"/>
      <c r="XCX1149" s="26"/>
      <c r="XCY1149" s="26"/>
      <c r="XCZ1149" s="26"/>
      <c r="XDA1149" s="26"/>
      <c r="XDB1149" s="26"/>
      <c r="XDC1149" s="26"/>
      <c r="XDD1149" s="26"/>
      <c r="XDE1149" s="26"/>
      <c r="XDF1149" s="26"/>
      <c r="XDG1149" s="26"/>
      <c r="XDH1149" s="26"/>
      <c r="XDI1149" s="26"/>
      <c r="XDJ1149" s="26"/>
      <c r="XDK1149" s="26"/>
      <c r="XDL1149" s="26"/>
      <c r="XDM1149" s="26"/>
      <c r="XDN1149" s="26"/>
      <c r="XDO1149" s="26"/>
      <c r="XDP1149" s="26"/>
      <c r="XDQ1149" s="26"/>
      <c r="XDR1149" s="26"/>
      <c r="XDS1149" s="26"/>
      <c r="XDT1149" s="26"/>
      <c r="XDU1149" s="26"/>
      <c r="XDV1149" s="26"/>
      <c r="XDW1149" s="26"/>
      <c r="XDX1149" s="26"/>
      <c r="XDY1149" s="26"/>
      <c r="XDZ1149" s="26"/>
      <c r="XEA1149" s="26"/>
      <c r="XEB1149" s="26"/>
      <c r="XEC1149" s="26"/>
      <c r="XED1149" s="26"/>
      <c r="XEE1149" s="26"/>
      <c r="XEF1149" s="26"/>
      <c r="XEG1149" s="26"/>
      <c r="XEH1149" s="26"/>
      <c r="XEI1149" s="26"/>
      <c r="XEJ1149" s="26"/>
      <c r="XEK1149" s="26"/>
      <c r="XEL1149" s="26"/>
      <c r="XEM1149" s="26"/>
      <c r="XEN1149" s="26"/>
      <c r="XEO1149" s="26"/>
      <c r="XEP1149" s="26"/>
      <c r="XEQ1149" s="26"/>
      <c r="XER1149" s="26"/>
      <c r="XES1149" s="26"/>
      <c r="XET1149" s="26"/>
      <c r="XEU1149" s="26"/>
      <c r="XEV1149" s="26"/>
      <c r="XEW1149" s="26"/>
      <c r="XEX1149" s="26"/>
      <c r="XEY1149" s="26"/>
      <c r="XEZ1149" s="26"/>
      <c r="XFA1149" s="26"/>
    </row>
    <row r="1150" s="4" customFormat="1" ht="15" customHeight="1" spans="1:16381">
      <c r="A1150" s="15">
        <v>1146</v>
      </c>
      <c r="B1150" s="27" t="s">
        <v>877</v>
      </c>
      <c r="C1150" s="28" t="s">
        <v>1989</v>
      </c>
      <c r="D1150" s="29">
        <v>10000</v>
      </c>
      <c r="E1150" s="28" t="s">
        <v>1858</v>
      </c>
      <c r="F1150" s="29">
        <v>10000</v>
      </c>
      <c r="G1150" s="30" t="s">
        <v>1872</v>
      </c>
      <c r="H1150" s="30" t="s">
        <v>617</v>
      </c>
      <c r="I1150" s="28" t="s">
        <v>1859</v>
      </c>
      <c r="J1150" s="20" t="s">
        <v>881</v>
      </c>
      <c r="K1150" s="33" t="s">
        <v>1860</v>
      </c>
      <c r="L1150" s="21">
        <v>43572</v>
      </c>
      <c r="M1150" s="15">
        <f t="shared" si="64"/>
        <v>27</v>
      </c>
      <c r="N1150" s="15">
        <f t="shared" si="65"/>
        <v>35.62</v>
      </c>
      <c r="XAH1150" s="23"/>
      <c r="XAI1150" s="23"/>
      <c r="XAJ1150" s="23"/>
      <c r="XAK1150" s="23"/>
      <c r="XAL1150" s="23"/>
      <c r="XAM1150" s="23"/>
      <c r="XAN1150" s="23"/>
      <c r="XAO1150" s="23"/>
      <c r="XAP1150" s="23"/>
      <c r="XAQ1150" s="23"/>
      <c r="XAR1150" s="23"/>
      <c r="XAS1150" s="23"/>
      <c r="XAT1150" s="23"/>
      <c r="XAU1150" s="23"/>
      <c r="XAV1150" s="23"/>
      <c r="XAW1150" s="23"/>
      <c r="XAX1150" s="23"/>
      <c r="XAY1150" s="23"/>
      <c r="XAZ1150" s="23"/>
      <c r="XBA1150" s="23"/>
      <c r="XBB1150" s="23"/>
      <c r="XBC1150" s="23"/>
      <c r="XBD1150" s="23"/>
      <c r="XBE1150" s="23"/>
      <c r="XBF1150" s="23"/>
      <c r="XBG1150" s="23"/>
      <c r="XBH1150" s="23"/>
      <c r="XBI1150" s="23"/>
      <c r="XBJ1150" s="23"/>
      <c r="XBK1150" s="23"/>
      <c r="XBL1150" s="23"/>
      <c r="XBM1150" s="23"/>
      <c r="XBN1150" s="23"/>
      <c r="XBO1150" s="23"/>
      <c r="XBP1150" s="23"/>
      <c r="XBQ1150" s="23"/>
      <c r="XBR1150" s="23"/>
      <c r="XBS1150" s="23"/>
      <c r="XBT1150" s="23"/>
      <c r="XBU1150" s="23"/>
      <c r="XBV1150" s="23"/>
      <c r="XBW1150" s="23"/>
      <c r="XBX1150" s="23"/>
      <c r="XBY1150" s="23"/>
      <c r="XBZ1150" s="23"/>
      <c r="XCA1150" s="23"/>
      <c r="XCB1150" s="23"/>
      <c r="XCC1150" s="23"/>
      <c r="XCD1150" s="23"/>
      <c r="XCE1150" s="23"/>
      <c r="XCF1150" s="23"/>
      <c r="XCG1150" s="23"/>
      <c r="XCH1150" s="23"/>
      <c r="XCI1150" s="23"/>
      <c r="XCJ1150" s="23"/>
      <c r="XCK1150" s="23"/>
      <c r="XCL1150" s="23"/>
      <c r="XCM1150" s="23"/>
      <c r="XCN1150" s="23"/>
      <c r="XCO1150" s="23"/>
      <c r="XCP1150" s="23"/>
      <c r="XCQ1150" s="23"/>
      <c r="XCR1150" s="23"/>
      <c r="XCS1150" s="23"/>
      <c r="XCT1150" s="23"/>
      <c r="XCU1150" s="23"/>
      <c r="XCV1150" s="23"/>
      <c r="XCW1150" s="26"/>
      <c r="XCX1150" s="26"/>
      <c r="XCY1150" s="26"/>
      <c r="XCZ1150" s="26"/>
      <c r="XDA1150" s="26"/>
      <c r="XDB1150" s="26"/>
      <c r="XDC1150" s="26"/>
      <c r="XDD1150" s="26"/>
      <c r="XDE1150" s="26"/>
      <c r="XDF1150" s="26"/>
      <c r="XDG1150" s="26"/>
      <c r="XDH1150" s="26"/>
      <c r="XDI1150" s="26"/>
      <c r="XDJ1150" s="26"/>
      <c r="XDK1150" s="26"/>
      <c r="XDL1150" s="26"/>
      <c r="XDM1150" s="26"/>
      <c r="XDN1150" s="26"/>
      <c r="XDO1150" s="26"/>
      <c r="XDP1150" s="26"/>
      <c r="XDQ1150" s="26"/>
      <c r="XDR1150" s="26"/>
      <c r="XDS1150" s="26"/>
      <c r="XDT1150" s="26"/>
      <c r="XDU1150" s="26"/>
      <c r="XDV1150" s="26"/>
      <c r="XDW1150" s="26"/>
      <c r="XDX1150" s="26"/>
      <c r="XDY1150" s="26"/>
      <c r="XDZ1150" s="26"/>
      <c r="XEA1150" s="26"/>
      <c r="XEB1150" s="26"/>
      <c r="XEC1150" s="26"/>
      <c r="XED1150" s="26"/>
      <c r="XEE1150" s="26"/>
      <c r="XEF1150" s="26"/>
      <c r="XEG1150" s="26"/>
      <c r="XEH1150" s="26"/>
      <c r="XEI1150" s="26"/>
      <c r="XEJ1150" s="26"/>
      <c r="XEK1150" s="26"/>
      <c r="XEL1150" s="26"/>
      <c r="XEM1150" s="26"/>
      <c r="XEN1150" s="26"/>
      <c r="XEO1150" s="26"/>
      <c r="XEP1150" s="26"/>
      <c r="XEQ1150" s="26"/>
      <c r="XER1150" s="26"/>
      <c r="XES1150" s="26"/>
      <c r="XET1150" s="26"/>
      <c r="XEU1150" s="26"/>
      <c r="XEV1150" s="26"/>
      <c r="XEW1150" s="26"/>
      <c r="XEX1150" s="26"/>
      <c r="XEY1150" s="26"/>
      <c r="XEZ1150" s="26"/>
      <c r="XFA1150" s="26"/>
    </row>
    <row r="1151" s="4" customFormat="1" ht="15" customHeight="1" spans="1:16381">
      <c r="A1151" s="15">
        <v>1147</v>
      </c>
      <c r="B1151" s="27" t="s">
        <v>877</v>
      </c>
      <c r="C1151" s="28" t="s">
        <v>950</v>
      </c>
      <c r="D1151" s="29">
        <v>30000</v>
      </c>
      <c r="E1151" s="28" t="s">
        <v>1858</v>
      </c>
      <c r="F1151" s="29">
        <v>30000</v>
      </c>
      <c r="G1151" s="30" t="s">
        <v>1990</v>
      </c>
      <c r="H1151" s="30" t="s">
        <v>1242</v>
      </c>
      <c r="I1151" s="28" t="s">
        <v>1859</v>
      </c>
      <c r="J1151" s="20" t="s">
        <v>881</v>
      </c>
      <c r="K1151" s="33" t="s">
        <v>1860</v>
      </c>
      <c r="L1151" s="21">
        <v>43604</v>
      </c>
      <c r="M1151" s="15">
        <f t="shared" si="64"/>
        <v>59</v>
      </c>
      <c r="N1151" s="15">
        <f t="shared" si="65"/>
        <v>233.54</v>
      </c>
      <c r="XAH1151" s="23"/>
      <c r="XAI1151" s="23"/>
      <c r="XAJ1151" s="23"/>
      <c r="XAK1151" s="23"/>
      <c r="XAL1151" s="23"/>
      <c r="XAM1151" s="23"/>
      <c r="XAN1151" s="23"/>
      <c r="XAO1151" s="23"/>
      <c r="XAP1151" s="23"/>
      <c r="XAQ1151" s="23"/>
      <c r="XAR1151" s="23"/>
      <c r="XAS1151" s="23"/>
      <c r="XAT1151" s="23"/>
      <c r="XAU1151" s="23"/>
      <c r="XAV1151" s="23"/>
      <c r="XAW1151" s="23"/>
      <c r="XAX1151" s="23"/>
      <c r="XAY1151" s="23"/>
      <c r="XAZ1151" s="23"/>
      <c r="XBA1151" s="23"/>
      <c r="XBB1151" s="23"/>
      <c r="XBC1151" s="23"/>
      <c r="XBD1151" s="23"/>
      <c r="XBE1151" s="23"/>
      <c r="XBF1151" s="23"/>
      <c r="XBG1151" s="23"/>
      <c r="XBH1151" s="23"/>
      <c r="XBI1151" s="23"/>
      <c r="XBJ1151" s="23"/>
      <c r="XBK1151" s="23"/>
      <c r="XBL1151" s="23"/>
      <c r="XBM1151" s="23"/>
      <c r="XBN1151" s="23"/>
      <c r="XBO1151" s="23"/>
      <c r="XBP1151" s="23"/>
      <c r="XBQ1151" s="23"/>
      <c r="XBR1151" s="23"/>
      <c r="XBS1151" s="23"/>
      <c r="XBT1151" s="23"/>
      <c r="XBU1151" s="23"/>
      <c r="XBV1151" s="23"/>
      <c r="XBW1151" s="23"/>
      <c r="XBX1151" s="23"/>
      <c r="XBY1151" s="23"/>
      <c r="XBZ1151" s="23"/>
      <c r="XCA1151" s="23"/>
      <c r="XCB1151" s="23"/>
      <c r="XCC1151" s="23"/>
      <c r="XCD1151" s="23"/>
      <c r="XCE1151" s="23"/>
      <c r="XCF1151" s="23"/>
      <c r="XCG1151" s="23"/>
      <c r="XCH1151" s="23"/>
      <c r="XCI1151" s="23"/>
      <c r="XCJ1151" s="23"/>
      <c r="XCK1151" s="23"/>
      <c r="XCL1151" s="23"/>
      <c r="XCM1151" s="23"/>
      <c r="XCN1151" s="23"/>
      <c r="XCO1151" s="23"/>
      <c r="XCP1151" s="23"/>
      <c r="XCQ1151" s="23"/>
      <c r="XCR1151" s="23"/>
      <c r="XCS1151" s="23"/>
      <c r="XCT1151" s="23"/>
      <c r="XCU1151" s="23"/>
      <c r="XCV1151" s="23"/>
      <c r="XCW1151" s="26"/>
      <c r="XCX1151" s="26"/>
      <c r="XCY1151" s="26"/>
      <c r="XCZ1151" s="26"/>
      <c r="XDA1151" s="26"/>
      <c r="XDB1151" s="26"/>
      <c r="XDC1151" s="26"/>
      <c r="XDD1151" s="26"/>
      <c r="XDE1151" s="26"/>
      <c r="XDF1151" s="26"/>
      <c r="XDG1151" s="26"/>
      <c r="XDH1151" s="26"/>
      <c r="XDI1151" s="26"/>
      <c r="XDJ1151" s="26"/>
      <c r="XDK1151" s="26"/>
      <c r="XDL1151" s="26"/>
      <c r="XDM1151" s="26"/>
      <c r="XDN1151" s="26"/>
      <c r="XDO1151" s="26"/>
      <c r="XDP1151" s="26"/>
      <c r="XDQ1151" s="26"/>
      <c r="XDR1151" s="26"/>
      <c r="XDS1151" s="26"/>
      <c r="XDT1151" s="26"/>
      <c r="XDU1151" s="26"/>
      <c r="XDV1151" s="26"/>
      <c r="XDW1151" s="26"/>
      <c r="XDX1151" s="26"/>
      <c r="XDY1151" s="26"/>
      <c r="XDZ1151" s="26"/>
      <c r="XEA1151" s="26"/>
      <c r="XEB1151" s="26"/>
      <c r="XEC1151" s="26"/>
      <c r="XED1151" s="26"/>
      <c r="XEE1151" s="26"/>
      <c r="XEF1151" s="26"/>
      <c r="XEG1151" s="26"/>
      <c r="XEH1151" s="26"/>
      <c r="XEI1151" s="26"/>
      <c r="XEJ1151" s="26"/>
      <c r="XEK1151" s="26"/>
      <c r="XEL1151" s="26"/>
      <c r="XEM1151" s="26"/>
      <c r="XEN1151" s="26"/>
      <c r="XEO1151" s="26"/>
      <c r="XEP1151" s="26"/>
      <c r="XEQ1151" s="26"/>
      <c r="XER1151" s="26"/>
      <c r="XES1151" s="26"/>
      <c r="XET1151" s="26"/>
      <c r="XEU1151" s="26"/>
      <c r="XEV1151" s="26"/>
      <c r="XEW1151" s="26"/>
      <c r="XEX1151" s="26"/>
      <c r="XEY1151" s="26"/>
      <c r="XEZ1151" s="26"/>
      <c r="XFA1151" s="26"/>
    </row>
    <row r="1152" s="4" customFormat="1" ht="15" customHeight="1" spans="1:16381">
      <c r="A1152" s="15">
        <v>1148</v>
      </c>
      <c r="B1152" s="27" t="s">
        <v>877</v>
      </c>
      <c r="C1152" s="28" t="s">
        <v>1991</v>
      </c>
      <c r="D1152" s="29">
        <v>25000</v>
      </c>
      <c r="E1152" s="28" t="s">
        <v>1858</v>
      </c>
      <c r="F1152" s="29">
        <v>25000</v>
      </c>
      <c r="G1152" s="30" t="s">
        <v>1992</v>
      </c>
      <c r="H1152" s="30" t="s">
        <v>1245</v>
      </c>
      <c r="I1152" s="28" t="s">
        <v>1859</v>
      </c>
      <c r="J1152" s="20" t="s">
        <v>881</v>
      </c>
      <c r="K1152" s="33" t="s">
        <v>1860</v>
      </c>
      <c r="L1152" s="21">
        <v>43595</v>
      </c>
      <c r="M1152" s="15">
        <f t="shared" si="64"/>
        <v>50</v>
      </c>
      <c r="N1152" s="15">
        <f t="shared" si="65"/>
        <v>164.93</v>
      </c>
      <c r="XAH1152" s="23"/>
      <c r="XAI1152" s="23"/>
      <c r="XAJ1152" s="23"/>
      <c r="XAK1152" s="23"/>
      <c r="XAL1152" s="23"/>
      <c r="XAM1152" s="23"/>
      <c r="XAN1152" s="23"/>
      <c r="XAO1152" s="23"/>
      <c r="XAP1152" s="23"/>
      <c r="XAQ1152" s="23"/>
      <c r="XAR1152" s="23"/>
      <c r="XAS1152" s="23"/>
      <c r="XAT1152" s="23"/>
      <c r="XAU1152" s="23"/>
      <c r="XAV1152" s="23"/>
      <c r="XAW1152" s="23"/>
      <c r="XAX1152" s="23"/>
      <c r="XAY1152" s="23"/>
      <c r="XAZ1152" s="23"/>
      <c r="XBA1152" s="23"/>
      <c r="XBB1152" s="23"/>
      <c r="XBC1152" s="23"/>
      <c r="XBD1152" s="23"/>
      <c r="XBE1152" s="23"/>
      <c r="XBF1152" s="23"/>
      <c r="XBG1152" s="23"/>
      <c r="XBH1152" s="23"/>
      <c r="XBI1152" s="23"/>
      <c r="XBJ1152" s="23"/>
      <c r="XBK1152" s="23"/>
      <c r="XBL1152" s="23"/>
      <c r="XBM1152" s="23"/>
      <c r="XBN1152" s="23"/>
      <c r="XBO1152" s="23"/>
      <c r="XBP1152" s="23"/>
      <c r="XBQ1152" s="23"/>
      <c r="XBR1152" s="23"/>
      <c r="XBS1152" s="23"/>
      <c r="XBT1152" s="23"/>
      <c r="XBU1152" s="23"/>
      <c r="XBV1152" s="23"/>
      <c r="XBW1152" s="23"/>
      <c r="XBX1152" s="23"/>
      <c r="XBY1152" s="23"/>
      <c r="XBZ1152" s="23"/>
      <c r="XCA1152" s="23"/>
      <c r="XCB1152" s="23"/>
      <c r="XCC1152" s="23"/>
      <c r="XCD1152" s="23"/>
      <c r="XCE1152" s="23"/>
      <c r="XCF1152" s="23"/>
      <c r="XCG1152" s="23"/>
      <c r="XCH1152" s="23"/>
      <c r="XCI1152" s="23"/>
      <c r="XCJ1152" s="23"/>
      <c r="XCK1152" s="23"/>
      <c r="XCL1152" s="23"/>
      <c r="XCM1152" s="23"/>
      <c r="XCN1152" s="23"/>
      <c r="XCO1152" s="23"/>
      <c r="XCP1152" s="23"/>
      <c r="XCQ1152" s="23"/>
      <c r="XCR1152" s="23"/>
      <c r="XCS1152" s="23"/>
      <c r="XCT1152" s="23"/>
      <c r="XCU1152" s="23"/>
      <c r="XCV1152" s="23"/>
      <c r="XCW1152" s="26"/>
      <c r="XCX1152" s="26"/>
      <c r="XCY1152" s="26"/>
      <c r="XCZ1152" s="26"/>
      <c r="XDA1152" s="26"/>
      <c r="XDB1152" s="26"/>
      <c r="XDC1152" s="26"/>
      <c r="XDD1152" s="26"/>
      <c r="XDE1152" s="26"/>
      <c r="XDF1152" s="26"/>
      <c r="XDG1152" s="26"/>
      <c r="XDH1152" s="26"/>
      <c r="XDI1152" s="26"/>
      <c r="XDJ1152" s="26"/>
      <c r="XDK1152" s="26"/>
      <c r="XDL1152" s="26"/>
      <c r="XDM1152" s="26"/>
      <c r="XDN1152" s="26"/>
      <c r="XDO1152" s="26"/>
      <c r="XDP1152" s="26"/>
      <c r="XDQ1152" s="26"/>
      <c r="XDR1152" s="26"/>
      <c r="XDS1152" s="26"/>
      <c r="XDT1152" s="26"/>
      <c r="XDU1152" s="26"/>
      <c r="XDV1152" s="26"/>
      <c r="XDW1152" s="26"/>
      <c r="XDX1152" s="26"/>
      <c r="XDY1152" s="26"/>
      <c r="XDZ1152" s="26"/>
      <c r="XEA1152" s="26"/>
      <c r="XEB1152" s="26"/>
      <c r="XEC1152" s="26"/>
      <c r="XED1152" s="26"/>
      <c r="XEE1152" s="26"/>
      <c r="XEF1152" s="26"/>
      <c r="XEG1152" s="26"/>
      <c r="XEH1152" s="26"/>
      <c r="XEI1152" s="26"/>
      <c r="XEJ1152" s="26"/>
      <c r="XEK1152" s="26"/>
      <c r="XEL1152" s="26"/>
      <c r="XEM1152" s="26"/>
      <c r="XEN1152" s="26"/>
      <c r="XEO1152" s="26"/>
      <c r="XEP1152" s="26"/>
      <c r="XEQ1152" s="26"/>
      <c r="XER1152" s="26"/>
      <c r="XES1152" s="26"/>
      <c r="XET1152" s="26"/>
      <c r="XEU1152" s="26"/>
      <c r="XEV1152" s="26"/>
      <c r="XEW1152" s="26"/>
      <c r="XEX1152" s="26"/>
      <c r="XEY1152" s="26"/>
      <c r="XEZ1152" s="26"/>
      <c r="XFA1152" s="26"/>
    </row>
    <row r="1153" s="4" customFormat="1" ht="15" customHeight="1" spans="1:16381">
      <c r="A1153" s="15">
        <v>1149</v>
      </c>
      <c r="B1153" s="27" t="s">
        <v>877</v>
      </c>
      <c r="C1153" s="28" t="s">
        <v>1993</v>
      </c>
      <c r="D1153" s="29">
        <v>20000</v>
      </c>
      <c r="E1153" s="28" t="s">
        <v>1858</v>
      </c>
      <c r="F1153" s="29">
        <v>10000</v>
      </c>
      <c r="G1153" s="30" t="s">
        <v>1994</v>
      </c>
      <c r="H1153" s="30" t="s">
        <v>1570</v>
      </c>
      <c r="I1153" s="28" t="s">
        <v>1859</v>
      </c>
      <c r="J1153" s="20" t="s">
        <v>881</v>
      </c>
      <c r="K1153" s="33" t="s">
        <v>1860</v>
      </c>
      <c r="L1153" s="21">
        <v>43624</v>
      </c>
      <c r="M1153" s="15">
        <f t="shared" si="64"/>
        <v>79</v>
      </c>
      <c r="N1153" s="15">
        <f t="shared" si="65"/>
        <v>104.24</v>
      </c>
      <c r="XAH1153" s="23"/>
      <c r="XAI1153" s="23"/>
      <c r="XAJ1153" s="23"/>
      <c r="XAK1153" s="23"/>
      <c r="XAL1153" s="23"/>
      <c r="XAM1153" s="23"/>
      <c r="XAN1153" s="23"/>
      <c r="XAO1153" s="23"/>
      <c r="XAP1153" s="23"/>
      <c r="XAQ1153" s="23"/>
      <c r="XAR1153" s="23"/>
      <c r="XAS1153" s="23"/>
      <c r="XAT1153" s="23"/>
      <c r="XAU1153" s="23"/>
      <c r="XAV1153" s="23"/>
      <c r="XAW1153" s="23"/>
      <c r="XAX1153" s="23"/>
      <c r="XAY1153" s="23"/>
      <c r="XAZ1153" s="23"/>
      <c r="XBA1153" s="23"/>
      <c r="XBB1153" s="23"/>
      <c r="XBC1153" s="23"/>
      <c r="XBD1153" s="23"/>
      <c r="XBE1153" s="23"/>
      <c r="XBF1153" s="23"/>
      <c r="XBG1153" s="23"/>
      <c r="XBH1153" s="23"/>
      <c r="XBI1153" s="23"/>
      <c r="XBJ1153" s="23"/>
      <c r="XBK1153" s="23"/>
      <c r="XBL1153" s="23"/>
      <c r="XBM1153" s="23"/>
      <c r="XBN1153" s="23"/>
      <c r="XBO1153" s="23"/>
      <c r="XBP1153" s="23"/>
      <c r="XBQ1153" s="23"/>
      <c r="XBR1153" s="23"/>
      <c r="XBS1153" s="23"/>
      <c r="XBT1153" s="23"/>
      <c r="XBU1153" s="23"/>
      <c r="XBV1153" s="23"/>
      <c r="XBW1153" s="23"/>
      <c r="XBX1153" s="23"/>
      <c r="XBY1153" s="23"/>
      <c r="XBZ1153" s="23"/>
      <c r="XCA1153" s="23"/>
      <c r="XCB1153" s="23"/>
      <c r="XCC1153" s="23"/>
      <c r="XCD1153" s="23"/>
      <c r="XCE1153" s="23"/>
      <c r="XCF1153" s="23"/>
      <c r="XCG1153" s="23"/>
      <c r="XCH1153" s="23"/>
      <c r="XCI1153" s="23"/>
      <c r="XCJ1153" s="23"/>
      <c r="XCK1153" s="23"/>
      <c r="XCL1153" s="23"/>
      <c r="XCM1153" s="23"/>
      <c r="XCN1153" s="23"/>
      <c r="XCO1153" s="23"/>
      <c r="XCP1153" s="23"/>
      <c r="XCQ1153" s="23"/>
      <c r="XCR1153" s="23"/>
      <c r="XCS1153" s="23"/>
      <c r="XCT1153" s="23"/>
      <c r="XCU1153" s="23"/>
      <c r="XCV1153" s="23"/>
      <c r="XCW1153" s="26"/>
      <c r="XCX1153" s="26"/>
      <c r="XCY1153" s="26"/>
      <c r="XCZ1153" s="26"/>
      <c r="XDA1153" s="26"/>
      <c r="XDB1153" s="26"/>
      <c r="XDC1153" s="26"/>
      <c r="XDD1153" s="26"/>
      <c r="XDE1153" s="26"/>
      <c r="XDF1153" s="26"/>
      <c r="XDG1153" s="26"/>
      <c r="XDH1153" s="26"/>
      <c r="XDI1153" s="26"/>
      <c r="XDJ1153" s="26"/>
      <c r="XDK1153" s="26"/>
      <c r="XDL1153" s="26"/>
      <c r="XDM1153" s="26"/>
      <c r="XDN1153" s="26"/>
      <c r="XDO1153" s="26"/>
      <c r="XDP1153" s="26"/>
      <c r="XDQ1153" s="26"/>
      <c r="XDR1153" s="26"/>
      <c r="XDS1153" s="26"/>
      <c r="XDT1153" s="26"/>
      <c r="XDU1153" s="26"/>
      <c r="XDV1153" s="26"/>
      <c r="XDW1153" s="26"/>
      <c r="XDX1153" s="26"/>
      <c r="XDY1153" s="26"/>
      <c r="XDZ1153" s="26"/>
      <c r="XEA1153" s="26"/>
      <c r="XEB1153" s="26"/>
      <c r="XEC1153" s="26"/>
      <c r="XED1153" s="26"/>
      <c r="XEE1153" s="26"/>
      <c r="XEF1153" s="26"/>
      <c r="XEG1153" s="26"/>
      <c r="XEH1153" s="26"/>
      <c r="XEI1153" s="26"/>
      <c r="XEJ1153" s="26"/>
      <c r="XEK1153" s="26"/>
      <c r="XEL1153" s="26"/>
      <c r="XEM1153" s="26"/>
      <c r="XEN1153" s="26"/>
      <c r="XEO1153" s="26"/>
      <c r="XEP1153" s="26"/>
      <c r="XEQ1153" s="26"/>
      <c r="XER1153" s="26"/>
      <c r="XES1153" s="26"/>
      <c r="XET1153" s="26"/>
      <c r="XEU1153" s="26"/>
      <c r="XEV1153" s="26"/>
      <c r="XEW1153" s="26"/>
      <c r="XEX1153" s="26"/>
      <c r="XEY1153" s="26"/>
      <c r="XEZ1153" s="26"/>
      <c r="XFA1153" s="26"/>
    </row>
    <row r="1154" s="4" customFormat="1" ht="15" customHeight="1" spans="1:16381">
      <c r="A1154" s="15">
        <v>1150</v>
      </c>
      <c r="B1154" s="27" t="s">
        <v>877</v>
      </c>
      <c r="C1154" s="28" t="s">
        <v>915</v>
      </c>
      <c r="D1154" s="29">
        <v>35000</v>
      </c>
      <c r="E1154" s="29">
        <v>3000</v>
      </c>
      <c r="F1154" s="29">
        <v>7000</v>
      </c>
      <c r="G1154" s="30" t="s">
        <v>916</v>
      </c>
      <c r="H1154" s="30" t="s">
        <v>917</v>
      </c>
      <c r="I1154" s="28" t="s">
        <v>1859</v>
      </c>
      <c r="J1154" s="20" t="s">
        <v>881</v>
      </c>
      <c r="K1154" s="33" t="s">
        <v>1860</v>
      </c>
      <c r="L1154" s="21">
        <v>43580</v>
      </c>
      <c r="M1154" s="15">
        <f t="shared" si="64"/>
        <v>35</v>
      </c>
      <c r="N1154" s="15">
        <f t="shared" si="65"/>
        <v>32.33</v>
      </c>
      <c r="XAH1154" s="23"/>
      <c r="XAI1154" s="23"/>
      <c r="XAJ1154" s="23"/>
      <c r="XAK1154" s="23"/>
      <c r="XAL1154" s="23"/>
      <c r="XAM1154" s="23"/>
      <c r="XAN1154" s="23"/>
      <c r="XAO1154" s="23"/>
      <c r="XAP1154" s="23"/>
      <c r="XAQ1154" s="23"/>
      <c r="XAR1154" s="23"/>
      <c r="XAS1154" s="23"/>
      <c r="XAT1154" s="23"/>
      <c r="XAU1154" s="23"/>
      <c r="XAV1154" s="23"/>
      <c r="XAW1154" s="23"/>
      <c r="XAX1154" s="23"/>
      <c r="XAY1154" s="23"/>
      <c r="XAZ1154" s="23"/>
      <c r="XBA1154" s="23"/>
      <c r="XBB1154" s="23"/>
      <c r="XBC1154" s="23"/>
      <c r="XBD1154" s="23"/>
      <c r="XBE1154" s="23"/>
      <c r="XBF1154" s="23"/>
      <c r="XBG1154" s="23"/>
      <c r="XBH1154" s="23"/>
      <c r="XBI1154" s="23"/>
      <c r="XBJ1154" s="23"/>
      <c r="XBK1154" s="23"/>
      <c r="XBL1154" s="23"/>
      <c r="XBM1154" s="23"/>
      <c r="XBN1154" s="23"/>
      <c r="XBO1154" s="23"/>
      <c r="XBP1154" s="23"/>
      <c r="XBQ1154" s="23"/>
      <c r="XBR1154" s="23"/>
      <c r="XBS1154" s="23"/>
      <c r="XBT1154" s="23"/>
      <c r="XBU1154" s="23"/>
      <c r="XBV1154" s="23"/>
      <c r="XBW1154" s="23"/>
      <c r="XBX1154" s="23"/>
      <c r="XBY1154" s="23"/>
      <c r="XBZ1154" s="23"/>
      <c r="XCA1154" s="23"/>
      <c r="XCB1154" s="23"/>
      <c r="XCC1154" s="23"/>
      <c r="XCD1154" s="23"/>
      <c r="XCE1154" s="23"/>
      <c r="XCF1154" s="23"/>
      <c r="XCG1154" s="23"/>
      <c r="XCH1154" s="23"/>
      <c r="XCI1154" s="23"/>
      <c r="XCJ1154" s="23"/>
      <c r="XCK1154" s="23"/>
      <c r="XCL1154" s="23"/>
      <c r="XCM1154" s="23"/>
      <c r="XCN1154" s="23"/>
      <c r="XCO1154" s="23"/>
      <c r="XCP1154" s="23"/>
      <c r="XCQ1154" s="23"/>
      <c r="XCR1154" s="23"/>
      <c r="XCS1154" s="23"/>
      <c r="XCT1154" s="23"/>
      <c r="XCU1154" s="23"/>
      <c r="XCV1154" s="23"/>
      <c r="XCW1154" s="26"/>
      <c r="XCX1154" s="26"/>
      <c r="XCY1154" s="26"/>
      <c r="XCZ1154" s="26"/>
      <c r="XDA1154" s="26"/>
      <c r="XDB1154" s="26"/>
      <c r="XDC1154" s="26"/>
      <c r="XDD1154" s="26"/>
      <c r="XDE1154" s="26"/>
      <c r="XDF1154" s="26"/>
      <c r="XDG1154" s="26"/>
      <c r="XDH1154" s="26"/>
      <c r="XDI1154" s="26"/>
      <c r="XDJ1154" s="26"/>
      <c r="XDK1154" s="26"/>
      <c r="XDL1154" s="26"/>
      <c r="XDM1154" s="26"/>
      <c r="XDN1154" s="26"/>
      <c r="XDO1154" s="26"/>
      <c r="XDP1154" s="26"/>
      <c r="XDQ1154" s="26"/>
      <c r="XDR1154" s="26"/>
      <c r="XDS1154" s="26"/>
      <c r="XDT1154" s="26"/>
      <c r="XDU1154" s="26"/>
      <c r="XDV1154" s="26"/>
      <c r="XDW1154" s="26"/>
      <c r="XDX1154" s="26"/>
      <c r="XDY1154" s="26"/>
      <c r="XDZ1154" s="26"/>
      <c r="XEA1154" s="26"/>
      <c r="XEB1154" s="26"/>
      <c r="XEC1154" s="26"/>
      <c r="XED1154" s="26"/>
      <c r="XEE1154" s="26"/>
      <c r="XEF1154" s="26"/>
      <c r="XEG1154" s="26"/>
      <c r="XEH1154" s="26"/>
      <c r="XEI1154" s="26"/>
      <c r="XEJ1154" s="26"/>
      <c r="XEK1154" s="26"/>
      <c r="XEL1154" s="26"/>
      <c r="XEM1154" s="26"/>
      <c r="XEN1154" s="26"/>
      <c r="XEO1154" s="26"/>
      <c r="XEP1154" s="26"/>
      <c r="XEQ1154" s="26"/>
      <c r="XER1154" s="26"/>
      <c r="XES1154" s="26"/>
      <c r="XET1154" s="26"/>
      <c r="XEU1154" s="26"/>
      <c r="XEV1154" s="26"/>
      <c r="XEW1154" s="26"/>
      <c r="XEX1154" s="26"/>
      <c r="XEY1154" s="26"/>
      <c r="XEZ1154" s="26"/>
      <c r="XFA1154" s="26"/>
    </row>
    <row r="1155" s="4" customFormat="1" ht="15" customHeight="1" spans="1:16381">
      <c r="A1155" s="15">
        <v>1151</v>
      </c>
      <c r="B1155" s="27" t="s">
        <v>877</v>
      </c>
      <c r="C1155" s="28" t="s">
        <v>1995</v>
      </c>
      <c r="D1155" s="29">
        <v>20000</v>
      </c>
      <c r="E1155" s="28" t="s">
        <v>1858</v>
      </c>
      <c r="F1155" s="29">
        <v>20000</v>
      </c>
      <c r="G1155" s="30" t="s">
        <v>1682</v>
      </c>
      <c r="H1155" s="30" t="s">
        <v>1895</v>
      </c>
      <c r="I1155" s="28" t="s">
        <v>1859</v>
      </c>
      <c r="J1155" s="20" t="s">
        <v>881</v>
      </c>
      <c r="K1155" s="33" t="s">
        <v>1860</v>
      </c>
      <c r="L1155" s="21">
        <v>43626</v>
      </c>
      <c r="M1155" s="15">
        <f t="shared" si="64"/>
        <v>81</v>
      </c>
      <c r="N1155" s="15">
        <f t="shared" si="65"/>
        <v>213.75</v>
      </c>
      <c r="XAH1155" s="23"/>
      <c r="XAI1155" s="23"/>
      <c r="XAJ1155" s="23"/>
      <c r="XAK1155" s="23"/>
      <c r="XAL1155" s="23"/>
      <c r="XAM1155" s="23"/>
      <c r="XAN1155" s="23"/>
      <c r="XAO1155" s="23"/>
      <c r="XAP1155" s="23"/>
      <c r="XAQ1155" s="23"/>
      <c r="XAR1155" s="23"/>
      <c r="XAS1155" s="23"/>
      <c r="XAT1155" s="23"/>
      <c r="XAU1155" s="23"/>
      <c r="XAV1155" s="23"/>
      <c r="XAW1155" s="23"/>
      <c r="XAX1155" s="23"/>
      <c r="XAY1155" s="23"/>
      <c r="XAZ1155" s="23"/>
      <c r="XBA1155" s="23"/>
      <c r="XBB1155" s="23"/>
      <c r="XBC1155" s="23"/>
      <c r="XBD1155" s="23"/>
      <c r="XBE1155" s="23"/>
      <c r="XBF1155" s="23"/>
      <c r="XBG1155" s="23"/>
      <c r="XBH1155" s="23"/>
      <c r="XBI1155" s="23"/>
      <c r="XBJ1155" s="23"/>
      <c r="XBK1155" s="23"/>
      <c r="XBL1155" s="23"/>
      <c r="XBM1155" s="23"/>
      <c r="XBN1155" s="23"/>
      <c r="XBO1155" s="23"/>
      <c r="XBP1155" s="23"/>
      <c r="XBQ1155" s="23"/>
      <c r="XBR1155" s="23"/>
      <c r="XBS1155" s="23"/>
      <c r="XBT1155" s="23"/>
      <c r="XBU1155" s="23"/>
      <c r="XBV1155" s="23"/>
      <c r="XBW1155" s="23"/>
      <c r="XBX1155" s="23"/>
      <c r="XBY1155" s="23"/>
      <c r="XBZ1155" s="23"/>
      <c r="XCA1155" s="23"/>
      <c r="XCB1155" s="23"/>
      <c r="XCC1155" s="23"/>
      <c r="XCD1155" s="23"/>
      <c r="XCE1155" s="23"/>
      <c r="XCF1155" s="23"/>
      <c r="XCG1155" s="23"/>
      <c r="XCH1155" s="23"/>
      <c r="XCI1155" s="23"/>
      <c r="XCJ1155" s="23"/>
      <c r="XCK1155" s="23"/>
      <c r="XCL1155" s="23"/>
      <c r="XCM1155" s="23"/>
      <c r="XCN1155" s="23"/>
      <c r="XCO1155" s="23"/>
      <c r="XCP1155" s="23"/>
      <c r="XCQ1155" s="23"/>
      <c r="XCR1155" s="23"/>
      <c r="XCS1155" s="23"/>
      <c r="XCT1155" s="23"/>
      <c r="XCU1155" s="23"/>
      <c r="XCV1155" s="23"/>
      <c r="XCW1155" s="26"/>
      <c r="XCX1155" s="26"/>
      <c r="XCY1155" s="26"/>
      <c r="XCZ1155" s="26"/>
      <c r="XDA1155" s="26"/>
      <c r="XDB1155" s="26"/>
      <c r="XDC1155" s="26"/>
      <c r="XDD1155" s="26"/>
      <c r="XDE1155" s="26"/>
      <c r="XDF1155" s="26"/>
      <c r="XDG1155" s="26"/>
      <c r="XDH1155" s="26"/>
      <c r="XDI1155" s="26"/>
      <c r="XDJ1155" s="26"/>
      <c r="XDK1155" s="26"/>
      <c r="XDL1155" s="26"/>
      <c r="XDM1155" s="26"/>
      <c r="XDN1155" s="26"/>
      <c r="XDO1155" s="26"/>
      <c r="XDP1155" s="26"/>
      <c r="XDQ1155" s="26"/>
      <c r="XDR1155" s="26"/>
      <c r="XDS1155" s="26"/>
      <c r="XDT1155" s="26"/>
      <c r="XDU1155" s="26"/>
      <c r="XDV1155" s="26"/>
      <c r="XDW1155" s="26"/>
      <c r="XDX1155" s="26"/>
      <c r="XDY1155" s="26"/>
      <c r="XDZ1155" s="26"/>
      <c r="XEA1155" s="26"/>
      <c r="XEB1155" s="26"/>
      <c r="XEC1155" s="26"/>
      <c r="XED1155" s="26"/>
      <c r="XEE1155" s="26"/>
      <c r="XEF1155" s="26"/>
      <c r="XEG1155" s="26"/>
      <c r="XEH1155" s="26"/>
      <c r="XEI1155" s="26"/>
      <c r="XEJ1155" s="26"/>
      <c r="XEK1155" s="26"/>
      <c r="XEL1155" s="26"/>
      <c r="XEM1155" s="26"/>
      <c r="XEN1155" s="26"/>
      <c r="XEO1155" s="26"/>
      <c r="XEP1155" s="26"/>
      <c r="XEQ1155" s="26"/>
      <c r="XER1155" s="26"/>
      <c r="XES1155" s="26"/>
      <c r="XET1155" s="26"/>
      <c r="XEU1155" s="26"/>
      <c r="XEV1155" s="26"/>
      <c r="XEW1155" s="26"/>
      <c r="XEX1155" s="26"/>
      <c r="XEY1155" s="26"/>
      <c r="XEZ1155" s="26"/>
      <c r="XFA1155" s="26"/>
    </row>
    <row r="1156" s="4" customFormat="1" ht="15" customHeight="1" spans="1:16381">
      <c r="A1156" s="15">
        <v>1152</v>
      </c>
      <c r="B1156" s="27" t="s">
        <v>951</v>
      </c>
      <c r="C1156" s="28" t="s">
        <v>952</v>
      </c>
      <c r="D1156" s="29">
        <v>50000</v>
      </c>
      <c r="E1156" s="29">
        <v>49574.33</v>
      </c>
      <c r="F1156" s="31">
        <v>425.67</v>
      </c>
      <c r="G1156" s="30" t="s">
        <v>953</v>
      </c>
      <c r="H1156" s="30" t="s">
        <v>401</v>
      </c>
      <c r="I1156" s="28" t="s">
        <v>1859</v>
      </c>
      <c r="J1156" s="20" t="s">
        <v>30</v>
      </c>
      <c r="K1156" s="33" t="s">
        <v>1860</v>
      </c>
      <c r="L1156" s="15" t="s">
        <v>401</v>
      </c>
      <c r="M1156" s="15">
        <f t="shared" si="64"/>
        <v>79</v>
      </c>
      <c r="N1156" s="15">
        <f t="shared" si="65"/>
        <v>4.44</v>
      </c>
      <c r="XAH1156" s="23"/>
      <c r="XAI1156" s="23"/>
      <c r="XAJ1156" s="23"/>
      <c r="XAK1156" s="23"/>
      <c r="XAL1156" s="23"/>
      <c r="XAM1156" s="23"/>
      <c r="XAN1156" s="23"/>
      <c r="XAO1156" s="23"/>
      <c r="XAP1156" s="23"/>
      <c r="XAQ1156" s="23"/>
      <c r="XAR1156" s="23"/>
      <c r="XAS1156" s="23"/>
      <c r="XAT1156" s="23"/>
      <c r="XAU1156" s="23"/>
      <c r="XAV1156" s="23"/>
      <c r="XAW1156" s="23"/>
      <c r="XAX1156" s="23"/>
      <c r="XAY1156" s="23"/>
      <c r="XAZ1156" s="23"/>
      <c r="XBA1156" s="23"/>
      <c r="XBB1156" s="23"/>
      <c r="XBC1156" s="23"/>
      <c r="XBD1156" s="23"/>
      <c r="XBE1156" s="23"/>
      <c r="XBF1156" s="23"/>
      <c r="XBG1156" s="23"/>
      <c r="XBH1156" s="23"/>
      <c r="XBI1156" s="23"/>
      <c r="XBJ1156" s="23"/>
      <c r="XBK1156" s="23"/>
      <c r="XBL1156" s="23"/>
      <c r="XBM1156" s="23"/>
      <c r="XBN1156" s="23"/>
      <c r="XBO1156" s="23"/>
      <c r="XBP1156" s="23"/>
      <c r="XBQ1156" s="23"/>
      <c r="XBR1156" s="23"/>
      <c r="XBS1156" s="23"/>
      <c r="XBT1156" s="23"/>
      <c r="XBU1156" s="23"/>
      <c r="XBV1156" s="23"/>
      <c r="XBW1156" s="23"/>
      <c r="XBX1156" s="23"/>
      <c r="XBY1156" s="23"/>
      <c r="XBZ1156" s="23"/>
      <c r="XCA1156" s="23"/>
      <c r="XCB1156" s="23"/>
      <c r="XCC1156" s="23"/>
      <c r="XCD1156" s="23"/>
      <c r="XCE1156" s="23"/>
      <c r="XCF1156" s="23"/>
      <c r="XCG1156" s="23"/>
      <c r="XCH1156" s="23"/>
      <c r="XCI1156" s="23"/>
      <c r="XCJ1156" s="23"/>
      <c r="XCK1156" s="23"/>
      <c r="XCL1156" s="23"/>
      <c r="XCM1156" s="23"/>
      <c r="XCN1156" s="23"/>
      <c r="XCO1156" s="23"/>
      <c r="XCP1156" s="23"/>
      <c r="XCQ1156" s="23"/>
      <c r="XCR1156" s="23"/>
      <c r="XCS1156" s="23"/>
      <c r="XCT1156" s="23"/>
      <c r="XCU1156" s="23"/>
      <c r="XCV1156" s="23"/>
      <c r="XCW1156" s="26"/>
      <c r="XCX1156" s="26"/>
      <c r="XCY1156" s="26"/>
      <c r="XCZ1156" s="26"/>
      <c r="XDA1156" s="26"/>
      <c r="XDB1156" s="26"/>
      <c r="XDC1156" s="26"/>
      <c r="XDD1156" s="26"/>
      <c r="XDE1156" s="26"/>
      <c r="XDF1156" s="26"/>
      <c r="XDG1156" s="26"/>
      <c r="XDH1156" s="26"/>
      <c r="XDI1156" s="26"/>
      <c r="XDJ1156" s="26"/>
      <c r="XDK1156" s="26"/>
      <c r="XDL1156" s="26"/>
      <c r="XDM1156" s="26"/>
      <c r="XDN1156" s="26"/>
      <c r="XDO1156" s="26"/>
      <c r="XDP1156" s="26"/>
      <c r="XDQ1156" s="26"/>
      <c r="XDR1156" s="26"/>
      <c r="XDS1156" s="26"/>
      <c r="XDT1156" s="26"/>
      <c r="XDU1156" s="26"/>
      <c r="XDV1156" s="26"/>
      <c r="XDW1156" s="26"/>
      <c r="XDX1156" s="26"/>
      <c r="XDY1156" s="26"/>
      <c r="XDZ1156" s="26"/>
      <c r="XEA1156" s="26"/>
      <c r="XEB1156" s="26"/>
      <c r="XEC1156" s="26"/>
      <c r="XED1156" s="26"/>
      <c r="XEE1156" s="26"/>
      <c r="XEF1156" s="26"/>
      <c r="XEG1156" s="26"/>
      <c r="XEH1156" s="26"/>
      <c r="XEI1156" s="26"/>
      <c r="XEJ1156" s="26"/>
      <c r="XEK1156" s="26"/>
      <c r="XEL1156" s="26"/>
      <c r="XEM1156" s="26"/>
      <c r="XEN1156" s="26"/>
      <c r="XEO1156" s="26"/>
      <c r="XEP1156" s="26"/>
      <c r="XEQ1156" s="26"/>
      <c r="XER1156" s="26"/>
      <c r="XES1156" s="26"/>
      <c r="XET1156" s="26"/>
      <c r="XEU1156" s="26"/>
      <c r="XEV1156" s="26"/>
      <c r="XEW1156" s="26"/>
      <c r="XEX1156" s="26"/>
      <c r="XEY1156" s="26"/>
      <c r="XEZ1156" s="26"/>
      <c r="XFA1156" s="26"/>
    </row>
    <row r="1157" s="4" customFormat="1" ht="15" customHeight="1" spans="1:16381">
      <c r="A1157" s="15">
        <v>1153</v>
      </c>
      <c r="B1157" s="27" t="s">
        <v>995</v>
      </c>
      <c r="C1157" s="28" t="s">
        <v>1236</v>
      </c>
      <c r="D1157" s="29">
        <v>30000</v>
      </c>
      <c r="E1157" s="28" t="s">
        <v>1858</v>
      </c>
      <c r="F1157" s="29">
        <v>30000</v>
      </c>
      <c r="G1157" s="30" t="s">
        <v>1996</v>
      </c>
      <c r="H1157" s="30" t="s">
        <v>1997</v>
      </c>
      <c r="I1157" s="28" t="s">
        <v>1859</v>
      </c>
      <c r="J1157" s="20" t="s">
        <v>999</v>
      </c>
      <c r="K1157" s="33" t="s">
        <v>1860</v>
      </c>
      <c r="L1157" s="15" t="s">
        <v>1997</v>
      </c>
      <c r="M1157" s="15">
        <f t="shared" si="64"/>
        <v>4</v>
      </c>
      <c r="N1157" s="15">
        <f t="shared" si="65"/>
        <v>15.83</v>
      </c>
      <c r="XAH1157" s="23"/>
      <c r="XAI1157" s="23"/>
      <c r="XAJ1157" s="23"/>
      <c r="XAK1157" s="23"/>
      <c r="XAL1157" s="23"/>
      <c r="XAM1157" s="23"/>
      <c r="XAN1157" s="23"/>
      <c r="XAO1157" s="23"/>
      <c r="XAP1157" s="23"/>
      <c r="XAQ1157" s="23"/>
      <c r="XAR1157" s="23"/>
      <c r="XAS1157" s="23"/>
      <c r="XAT1157" s="23"/>
      <c r="XAU1157" s="23"/>
      <c r="XAV1157" s="23"/>
      <c r="XAW1157" s="23"/>
      <c r="XAX1157" s="23"/>
      <c r="XAY1157" s="23"/>
      <c r="XAZ1157" s="23"/>
      <c r="XBA1157" s="23"/>
      <c r="XBB1157" s="23"/>
      <c r="XBC1157" s="23"/>
      <c r="XBD1157" s="23"/>
      <c r="XBE1157" s="23"/>
      <c r="XBF1157" s="23"/>
      <c r="XBG1157" s="23"/>
      <c r="XBH1157" s="23"/>
      <c r="XBI1157" s="23"/>
      <c r="XBJ1157" s="23"/>
      <c r="XBK1157" s="23"/>
      <c r="XBL1157" s="23"/>
      <c r="XBM1157" s="23"/>
      <c r="XBN1157" s="23"/>
      <c r="XBO1157" s="23"/>
      <c r="XBP1157" s="23"/>
      <c r="XBQ1157" s="23"/>
      <c r="XBR1157" s="23"/>
      <c r="XBS1157" s="23"/>
      <c r="XBT1157" s="23"/>
      <c r="XBU1157" s="23"/>
      <c r="XBV1157" s="23"/>
      <c r="XBW1157" s="23"/>
      <c r="XBX1157" s="23"/>
      <c r="XBY1157" s="23"/>
      <c r="XBZ1157" s="23"/>
      <c r="XCA1157" s="23"/>
      <c r="XCB1157" s="23"/>
      <c r="XCC1157" s="23"/>
      <c r="XCD1157" s="23"/>
      <c r="XCE1157" s="23"/>
      <c r="XCF1157" s="23"/>
      <c r="XCG1157" s="23"/>
      <c r="XCH1157" s="23"/>
      <c r="XCI1157" s="23"/>
      <c r="XCJ1157" s="23"/>
      <c r="XCK1157" s="23"/>
      <c r="XCL1157" s="23"/>
      <c r="XCM1157" s="23"/>
      <c r="XCN1157" s="23"/>
      <c r="XCO1157" s="23"/>
      <c r="XCP1157" s="23"/>
      <c r="XCQ1157" s="23"/>
      <c r="XCR1157" s="23"/>
      <c r="XCS1157" s="23"/>
      <c r="XCT1157" s="23"/>
      <c r="XCU1157" s="23"/>
      <c r="XCV1157" s="23"/>
      <c r="XCW1157" s="26"/>
      <c r="XCX1157" s="26"/>
      <c r="XCY1157" s="26"/>
      <c r="XCZ1157" s="26"/>
      <c r="XDA1157" s="26"/>
      <c r="XDB1157" s="26"/>
      <c r="XDC1157" s="26"/>
      <c r="XDD1157" s="26"/>
      <c r="XDE1157" s="26"/>
      <c r="XDF1157" s="26"/>
      <c r="XDG1157" s="26"/>
      <c r="XDH1157" s="26"/>
      <c r="XDI1157" s="26"/>
      <c r="XDJ1157" s="26"/>
      <c r="XDK1157" s="26"/>
      <c r="XDL1157" s="26"/>
      <c r="XDM1157" s="26"/>
      <c r="XDN1157" s="26"/>
      <c r="XDO1157" s="26"/>
      <c r="XDP1157" s="26"/>
      <c r="XDQ1157" s="26"/>
      <c r="XDR1157" s="26"/>
      <c r="XDS1157" s="26"/>
      <c r="XDT1157" s="26"/>
      <c r="XDU1157" s="26"/>
      <c r="XDV1157" s="26"/>
      <c r="XDW1157" s="26"/>
      <c r="XDX1157" s="26"/>
      <c r="XDY1157" s="26"/>
      <c r="XDZ1157" s="26"/>
      <c r="XEA1157" s="26"/>
      <c r="XEB1157" s="26"/>
      <c r="XEC1157" s="26"/>
      <c r="XED1157" s="26"/>
      <c r="XEE1157" s="26"/>
      <c r="XEF1157" s="26"/>
      <c r="XEG1157" s="26"/>
      <c r="XEH1157" s="26"/>
      <c r="XEI1157" s="26"/>
      <c r="XEJ1157" s="26"/>
      <c r="XEK1157" s="26"/>
      <c r="XEL1157" s="26"/>
      <c r="XEM1157" s="26"/>
      <c r="XEN1157" s="26"/>
      <c r="XEO1157" s="26"/>
      <c r="XEP1157" s="26"/>
      <c r="XEQ1157" s="26"/>
      <c r="XER1157" s="26"/>
      <c r="XES1157" s="26"/>
      <c r="XET1157" s="26"/>
      <c r="XEU1157" s="26"/>
      <c r="XEV1157" s="26"/>
      <c r="XEW1157" s="26"/>
      <c r="XEX1157" s="26"/>
      <c r="XEY1157" s="26"/>
      <c r="XEZ1157" s="26"/>
      <c r="XFA1157" s="26"/>
    </row>
    <row r="1158" s="4" customFormat="1" ht="15" customHeight="1" spans="1:16381">
      <c r="A1158" s="15">
        <v>1154</v>
      </c>
      <c r="B1158" s="27" t="s">
        <v>995</v>
      </c>
      <c r="C1158" s="28" t="s">
        <v>1998</v>
      </c>
      <c r="D1158" s="29">
        <v>50000</v>
      </c>
      <c r="E1158" s="28" t="s">
        <v>1858</v>
      </c>
      <c r="F1158" s="31">
        <v>529.79</v>
      </c>
      <c r="G1158" s="30" t="s">
        <v>1999</v>
      </c>
      <c r="H1158" s="30" t="s">
        <v>1911</v>
      </c>
      <c r="I1158" s="28" t="s">
        <v>1859</v>
      </c>
      <c r="J1158" s="20" t="s">
        <v>999</v>
      </c>
      <c r="K1158" s="33" t="s">
        <v>1860</v>
      </c>
      <c r="L1158" s="15" t="s">
        <v>1911</v>
      </c>
      <c r="M1158" s="15">
        <f t="shared" si="64"/>
        <v>16</v>
      </c>
      <c r="N1158" s="15">
        <f t="shared" si="65"/>
        <v>1.12</v>
      </c>
      <c r="XAH1158" s="23"/>
      <c r="XAI1158" s="23"/>
      <c r="XAJ1158" s="23"/>
      <c r="XAK1158" s="23"/>
      <c r="XAL1158" s="23"/>
      <c r="XAM1158" s="23"/>
      <c r="XAN1158" s="23"/>
      <c r="XAO1158" s="23"/>
      <c r="XAP1158" s="23"/>
      <c r="XAQ1158" s="23"/>
      <c r="XAR1158" s="23"/>
      <c r="XAS1158" s="23"/>
      <c r="XAT1158" s="23"/>
      <c r="XAU1158" s="23"/>
      <c r="XAV1158" s="23"/>
      <c r="XAW1158" s="23"/>
      <c r="XAX1158" s="23"/>
      <c r="XAY1158" s="23"/>
      <c r="XAZ1158" s="23"/>
      <c r="XBA1158" s="23"/>
      <c r="XBB1158" s="23"/>
      <c r="XBC1158" s="23"/>
      <c r="XBD1158" s="23"/>
      <c r="XBE1158" s="23"/>
      <c r="XBF1158" s="23"/>
      <c r="XBG1158" s="23"/>
      <c r="XBH1158" s="23"/>
      <c r="XBI1158" s="23"/>
      <c r="XBJ1158" s="23"/>
      <c r="XBK1158" s="23"/>
      <c r="XBL1158" s="23"/>
      <c r="XBM1158" s="23"/>
      <c r="XBN1158" s="23"/>
      <c r="XBO1158" s="23"/>
      <c r="XBP1158" s="23"/>
      <c r="XBQ1158" s="23"/>
      <c r="XBR1158" s="23"/>
      <c r="XBS1158" s="23"/>
      <c r="XBT1158" s="23"/>
      <c r="XBU1158" s="23"/>
      <c r="XBV1158" s="23"/>
      <c r="XBW1158" s="23"/>
      <c r="XBX1158" s="23"/>
      <c r="XBY1158" s="23"/>
      <c r="XBZ1158" s="23"/>
      <c r="XCA1158" s="23"/>
      <c r="XCB1158" s="23"/>
      <c r="XCC1158" s="23"/>
      <c r="XCD1158" s="23"/>
      <c r="XCE1158" s="23"/>
      <c r="XCF1158" s="23"/>
      <c r="XCG1158" s="23"/>
      <c r="XCH1158" s="23"/>
      <c r="XCI1158" s="23"/>
      <c r="XCJ1158" s="23"/>
      <c r="XCK1158" s="23"/>
      <c r="XCL1158" s="23"/>
      <c r="XCM1158" s="23"/>
      <c r="XCN1158" s="23"/>
      <c r="XCO1158" s="23"/>
      <c r="XCP1158" s="23"/>
      <c r="XCQ1158" s="23"/>
      <c r="XCR1158" s="23"/>
      <c r="XCS1158" s="23"/>
      <c r="XCT1158" s="23"/>
      <c r="XCU1158" s="23"/>
      <c r="XCV1158" s="23"/>
      <c r="XCW1158" s="26"/>
      <c r="XCX1158" s="26"/>
      <c r="XCY1158" s="26"/>
      <c r="XCZ1158" s="26"/>
      <c r="XDA1158" s="26"/>
      <c r="XDB1158" s="26"/>
      <c r="XDC1158" s="26"/>
      <c r="XDD1158" s="26"/>
      <c r="XDE1158" s="26"/>
      <c r="XDF1158" s="26"/>
      <c r="XDG1158" s="26"/>
      <c r="XDH1158" s="26"/>
      <c r="XDI1158" s="26"/>
      <c r="XDJ1158" s="26"/>
      <c r="XDK1158" s="26"/>
      <c r="XDL1158" s="26"/>
      <c r="XDM1158" s="26"/>
      <c r="XDN1158" s="26"/>
      <c r="XDO1158" s="26"/>
      <c r="XDP1158" s="26"/>
      <c r="XDQ1158" s="26"/>
      <c r="XDR1158" s="26"/>
      <c r="XDS1158" s="26"/>
      <c r="XDT1158" s="26"/>
      <c r="XDU1158" s="26"/>
      <c r="XDV1158" s="26"/>
      <c r="XDW1158" s="26"/>
      <c r="XDX1158" s="26"/>
      <c r="XDY1158" s="26"/>
      <c r="XDZ1158" s="26"/>
      <c r="XEA1158" s="26"/>
      <c r="XEB1158" s="26"/>
      <c r="XEC1158" s="26"/>
      <c r="XED1158" s="26"/>
      <c r="XEE1158" s="26"/>
      <c r="XEF1158" s="26"/>
      <c r="XEG1158" s="26"/>
      <c r="XEH1158" s="26"/>
      <c r="XEI1158" s="26"/>
      <c r="XEJ1158" s="26"/>
      <c r="XEK1158" s="26"/>
      <c r="XEL1158" s="26"/>
      <c r="XEM1158" s="26"/>
      <c r="XEN1158" s="26"/>
      <c r="XEO1158" s="26"/>
      <c r="XEP1158" s="26"/>
      <c r="XEQ1158" s="26"/>
      <c r="XER1158" s="26"/>
      <c r="XES1158" s="26"/>
      <c r="XET1158" s="26"/>
      <c r="XEU1158" s="26"/>
      <c r="XEV1158" s="26"/>
      <c r="XEW1158" s="26"/>
      <c r="XEX1158" s="26"/>
      <c r="XEY1158" s="26"/>
      <c r="XEZ1158" s="26"/>
      <c r="XFA1158" s="26"/>
    </row>
    <row r="1159" s="4" customFormat="1" ht="15" customHeight="1" spans="1:16381">
      <c r="A1159" s="15">
        <v>1155</v>
      </c>
      <c r="B1159" s="27" t="s">
        <v>995</v>
      </c>
      <c r="C1159" s="28" t="s">
        <v>1998</v>
      </c>
      <c r="D1159" s="29">
        <v>50000</v>
      </c>
      <c r="E1159" s="28" t="s">
        <v>1858</v>
      </c>
      <c r="F1159" s="29">
        <v>49470.21</v>
      </c>
      <c r="G1159" s="30" t="s">
        <v>1999</v>
      </c>
      <c r="H1159" s="30" t="s">
        <v>1911</v>
      </c>
      <c r="I1159" s="28" t="s">
        <v>1859</v>
      </c>
      <c r="J1159" s="20" t="s">
        <v>999</v>
      </c>
      <c r="K1159" s="33" t="s">
        <v>1860</v>
      </c>
      <c r="L1159" s="15" t="s">
        <v>1911</v>
      </c>
      <c r="M1159" s="15">
        <f t="shared" si="64"/>
        <v>16</v>
      </c>
      <c r="N1159" s="15">
        <f t="shared" si="65"/>
        <v>104.44</v>
      </c>
      <c r="XAH1159" s="23"/>
      <c r="XAI1159" s="23"/>
      <c r="XAJ1159" s="23"/>
      <c r="XAK1159" s="23"/>
      <c r="XAL1159" s="23"/>
      <c r="XAM1159" s="23"/>
      <c r="XAN1159" s="23"/>
      <c r="XAO1159" s="23"/>
      <c r="XAP1159" s="23"/>
      <c r="XAQ1159" s="23"/>
      <c r="XAR1159" s="23"/>
      <c r="XAS1159" s="23"/>
      <c r="XAT1159" s="23"/>
      <c r="XAU1159" s="23"/>
      <c r="XAV1159" s="23"/>
      <c r="XAW1159" s="23"/>
      <c r="XAX1159" s="23"/>
      <c r="XAY1159" s="23"/>
      <c r="XAZ1159" s="23"/>
      <c r="XBA1159" s="23"/>
      <c r="XBB1159" s="23"/>
      <c r="XBC1159" s="23"/>
      <c r="XBD1159" s="23"/>
      <c r="XBE1159" s="23"/>
      <c r="XBF1159" s="23"/>
      <c r="XBG1159" s="23"/>
      <c r="XBH1159" s="23"/>
      <c r="XBI1159" s="23"/>
      <c r="XBJ1159" s="23"/>
      <c r="XBK1159" s="23"/>
      <c r="XBL1159" s="23"/>
      <c r="XBM1159" s="23"/>
      <c r="XBN1159" s="23"/>
      <c r="XBO1159" s="23"/>
      <c r="XBP1159" s="23"/>
      <c r="XBQ1159" s="23"/>
      <c r="XBR1159" s="23"/>
      <c r="XBS1159" s="23"/>
      <c r="XBT1159" s="23"/>
      <c r="XBU1159" s="23"/>
      <c r="XBV1159" s="23"/>
      <c r="XBW1159" s="23"/>
      <c r="XBX1159" s="23"/>
      <c r="XBY1159" s="23"/>
      <c r="XBZ1159" s="23"/>
      <c r="XCA1159" s="23"/>
      <c r="XCB1159" s="23"/>
      <c r="XCC1159" s="23"/>
      <c r="XCD1159" s="23"/>
      <c r="XCE1159" s="23"/>
      <c r="XCF1159" s="23"/>
      <c r="XCG1159" s="23"/>
      <c r="XCH1159" s="23"/>
      <c r="XCI1159" s="23"/>
      <c r="XCJ1159" s="23"/>
      <c r="XCK1159" s="23"/>
      <c r="XCL1159" s="23"/>
      <c r="XCM1159" s="23"/>
      <c r="XCN1159" s="23"/>
      <c r="XCO1159" s="23"/>
      <c r="XCP1159" s="23"/>
      <c r="XCQ1159" s="23"/>
      <c r="XCR1159" s="23"/>
      <c r="XCS1159" s="23"/>
      <c r="XCT1159" s="23"/>
      <c r="XCU1159" s="23"/>
      <c r="XCV1159" s="23"/>
      <c r="XCW1159" s="26"/>
      <c r="XCX1159" s="26"/>
      <c r="XCY1159" s="26"/>
      <c r="XCZ1159" s="26"/>
      <c r="XDA1159" s="26"/>
      <c r="XDB1159" s="26"/>
      <c r="XDC1159" s="26"/>
      <c r="XDD1159" s="26"/>
      <c r="XDE1159" s="26"/>
      <c r="XDF1159" s="26"/>
      <c r="XDG1159" s="26"/>
      <c r="XDH1159" s="26"/>
      <c r="XDI1159" s="26"/>
      <c r="XDJ1159" s="26"/>
      <c r="XDK1159" s="26"/>
      <c r="XDL1159" s="26"/>
      <c r="XDM1159" s="26"/>
      <c r="XDN1159" s="26"/>
      <c r="XDO1159" s="26"/>
      <c r="XDP1159" s="26"/>
      <c r="XDQ1159" s="26"/>
      <c r="XDR1159" s="26"/>
      <c r="XDS1159" s="26"/>
      <c r="XDT1159" s="26"/>
      <c r="XDU1159" s="26"/>
      <c r="XDV1159" s="26"/>
      <c r="XDW1159" s="26"/>
      <c r="XDX1159" s="26"/>
      <c r="XDY1159" s="26"/>
      <c r="XDZ1159" s="26"/>
      <c r="XEA1159" s="26"/>
      <c r="XEB1159" s="26"/>
      <c r="XEC1159" s="26"/>
      <c r="XED1159" s="26"/>
      <c r="XEE1159" s="26"/>
      <c r="XEF1159" s="26"/>
      <c r="XEG1159" s="26"/>
      <c r="XEH1159" s="26"/>
      <c r="XEI1159" s="26"/>
      <c r="XEJ1159" s="26"/>
      <c r="XEK1159" s="26"/>
      <c r="XEL1159" s="26"/>
      <c r="XEM1159" s="26"/>
      <c r="XEN1159" s="26"/>
      <c r="XEO1159" s="26"/>
      <c r="XEP1159" s="26"/>
      <c r="XEQ1159" s="26"/>
      <c r="XER1159" s="26"/>
      <c r="XES1159" s="26"/>
      <c r="XET1159" s="26"/>
      <c r="XEU1159" s="26"/>
      <c r="XEV1159" s="26"/>
      <c r="XEW1159" s="26"/>
      <c r="XEX1159" s="26"/>
      <c r="XEY1159" s="26"/>
      <c r="XEZ1159" s="26"/>
      <c r="XFA1159" s="26"/>
    </row>
    <row r="1160" s="4" customFormat="1" ht="15" customHeight="1" spans="1:16381">
      <c r="A1160" s="15">
        <v>1156</v>
      </c>
      <c r="B1160" s="27" t="s">
        <v>995</v>
      </c>
      <c r="C1160" s="28" t="s">
        <v>1238</v>
      </c>
      <c r="D1160" s="29">
        <v>30000</v>
      </c>
      <c r="E1160" s="28" t="s">
        <v>1858</v>
      </c>
      <c r="F1160" s="29">
        <v>30000</v>
      </c>
      <c r="G1160" s="30" t="s">
        <v>2000</v>
      </c>
      <c r="H1160" s="30" t="s">
        <v>1296</v>
      </c>
      <c r="I1160" s="28" t="s">
        <v>1859</v>
      </c>
      <c r="J1160" s="20" t="s">
        <v>999</v>
      </c>
      <c r="K1160" s="33" t="s">
        <v>1860</v>
      </c>
      <c r="L1160" s="21">
        <v>43567</v>
      </c>
      <c r="M1160" s="15">
        <f t="shared" si="64"/>
        <v>22</v>
      </c>
      <c r="N1160" s="15">
        <f t="shared" si="65"/>
        <v>87.08</v>
      </c>
      <c r="XAH1160" s="23"/>
      <c r="XAI1160" s="23"/>
      <c r="XAJ1160" s="23"/>
      <c r="XAK1160" s="23"/>
      <c r="XAL1160" s="23"/>
      <c r="XAM1160" s="23"/>
      <c r="XAN1160" s="23"/>
      <c r="XAO1160" s="23"/>
      <c r="XAP1160" s="23"/>
      <c r="XAQ1160" s="23"/>
      <c r="XAR1160" s="23"/>
      <c r="XAS1160" s="23"/>
      <c r="XAT1160" s="23"/>
      <c r="XAU1160" s="23"/>
      <c r="XAV1160" s="23"/>
      <c r="XAW1160" s="23"/>
      <c r="XAX1160" s="23"/>
      <c r="XAY1160" s="23"/>
      <c r="XAZ1160" s="23"/>
      <c r="XBA1160" s="23"/>
      <c r="XBB1160" s="23"/>
      <c r="XBC1160" s="23"/>
      <c r="XBD1160" s="23"/>
      <c r="XBE1160" s="23"/>
      <c r="XBF1160" s="23"/>
      <c r="XBG1160" s="23"/>
      <c r="XBH1160" s="23"/>
      <c r="XBI1160" s="23"/>
      <c r="XBJ1160" s="23"/>
      <c r="XBK1160" s="23"/>
      <c r="XBL1160" s="23"/>
      <c r="XBM1160" s="23"/>
      <c r="XBN1160" s="23"/>
      <c r="XBO1160" s="23"/>
      <c r="XBP1160" s="23"/>
      <c r="XBQ1160" s="23"/>
      <c r="XBR1160" s="23"/>
      <c r="XBS1160" s="23"/>
      <c r="XBT1160" s="23"/>
      <c r="XBU1160" s="23"/>
      <c r="XBV1160" s="23"/>
      <c r="XBW1160" s="23"/>
      <c r="XBX1160" s="23"/>
      <c r="XBY1160" s="23"/>
      <c r="XBZ1160" s="23"/>
      <c r="XCA1160" s="23"/>
      <c r="XCB1160" s="23"/>
      <c r="XCC1160" s="23"/>
      <c r="XCD1160" s="23"/>
      <c r="XCE1160" s="23"/>
      <c r="XCF1160" s="23"/>
      <c r="XCG1160" s="23"/>
      <c r="XCH1160" s="23"/>
      <c r="XCI1160" s="23"/>
      <c r="XCJ1160" s="23"/>
      <c r="XCK1160" s="23"/>
      <c r="XCL1160" s="23"/>
      <c r="XCM1160" s="23"/>
      <c r="XCN1160" s="23"/>
      <c r="XCO1160" s="23"/>
      <c r="XCP1160" s="23"/>
      <c r="XCQ1160" s="23"/>
      <c r="XCR1160" s="23"/>
      <c r="XCS1160" s="23"/>
      <c r="XCT1160" s="23"/>
      <c r="XCU1160" s="23"/>
      <c r="XCV1160" s="23"/>
      <c r="XCW1160" s="26"/>
      <c r="XCX1160" s="26"/>
      <c r="XCY1160" s="26"/>
      <c r="XCZ1160" s="26"/>
      <c r="XDA1160" s="26"/>
      <c r="XDB1160" s="26"/>
      <c r="XDC1160" s="26"/>
      <c r="XDD1160" s="26"/>
      <c r="XDE1160" s="26"/>
      <c r="XDF1160" s="26"/>
      <c r="XDG1160" s="26"/>
      <c r="XDH1160" s="26"/>
      <c r="XDI1160" s="26"/>
      <c r="XDJ1160" s="26"/>
      <c r="XDK1160" s="26"/>
      <c r="XDL1160" s="26"/>
      <c r="XDM1160" s="26"/>
      <c r="XDN1160" s="26"/>
      <c r="XDO1160" s="26"/>
      <c r="XDP1160" s="26"/>
      <c r="XDQ1160" s="26"/>
      <c r="XDR1160" s="26"/>
      <c r="XDS1160" s="26"/>
      <c r="XDT1160" s="26"/>
      <c r="XDU1160" s="26"/>
      <c r="XDV1160" s="26"/>
      <c r="XDW1160" s="26"/>
      <c r="XDX1160" s="26"/>
      <c r="XDY1160" s="26"/>
      <c r="XDZ1160" s="26"/>
      <c r="XEA1160" s="26"/>
      <c r="XEB1160" s="26"/>
      <c r="XEC1160" s="26"/>
      <c r="XED1160" s="26"/>
      <c r="XEE1160" s="26"/>
      <c r="XEF1160" s="26"/>
      <c r="XEG1160" s="26"/>
      <c r="XEH1160" s="26"/>
      <c r="XEI1160" s="26"/>
      <c r="XEJ1160" s="26"/>
      <c r="XEK1160" s="26"/>
      <c r="XEL1160" s="26"/>
      <c r="XEM1160" s="26"/>
      <c r="XEN1160" s="26"/>
      <c r="XEO1160" s="26"/>
      <c r="XEP1160" s="26"/>
      <c r="XEQ1160" s="26"/>
      <c r="XER1160" s="26"/>
      <c r="XES1160" s="26"/>
      <c r="XET1160" s="26"/>
      <c r="XEU1160" s="26"/>
      <c r="XEV1160" s="26"/>
      <c r="XEW1160" s="26"/>
      <c r="XEX1160" s="26"/>
      <c r="XEY1160" s="26"/>
      <c r="XEZ1160" s="26"/>
      <c r="XFA1160" s="26"/>
    </row>
    <row r="1161" s="4" customFormat="1" ht="15" customHeight="1" spans="1:16381">
      <c r="A1161" s="15">
        <v>1157</v>
      </c>
      <c r="B1161" s="27" t="s">
        <v>995</v>
      </c>
      <c r="C1161" s="28" t="s">
        <v>1240</v>
      </c>
      <c r="D1161" s="29">
        <v>40000</v>
      </c>
      <c r="E1161" s="28" t="s">
        <v>1858</v>
      </c>
      <c r="F1161" s="29">
        <v>40000</v>
      </c>
      <c r="G1161" s="30" t="s">
        <v>1990</v>
      </c>
      <c r="H1161" s="30" t="s">
        <v>1242</v>
      </c>
      <c r="I1161" s="28" t="s">
        <v>1859</v>
      </c>
      <c r="J1161" s="20" t="s">
        <v>999</v>
      </c>
      <c r="K1161" s="33" t="s">
        <v>1860</v>
      </c>
      <c r="L1161" s="21">
        <v>43605</v>
      </c>
      <c r="M1161" s="15">
        <f t="shared" si="64"/>
        <v>60</v>
      </c>
      <c r="N1161" s="15">
        <f t="shared" si="65"/>
        <v>316.66</v>
      </c>
      <c r="XAH1161" s="23"/>
      <c r="XAI1161" s="23"/>
      <c r="XAJ1161" s="23"/>
      <c r="XAK1161" s="23"/>
      <c r="XAL1161" s="23"/>
      <c r="XAM1161" s="23"/>
      <c r="XAN1161" s="23"/>
      <c r="XAO1161" s="23"/>
      <c r="XAP1161" s="23"/>
      <c r="XAQ1161" s="23"/>
      <c r="XAR1161" s="23"/>
      <c r="XAS1161" s="23"/>
      <c r="XAT1161" s="23"/>
      <c r="XAU1161" s="23"/>
      <c r="XAV1161" s="23"/>
      <c r="XAW1161" s="23"/>
      <c r="XAX1161" s="23"/>
      <c r="XAY1161" s="23"/>
      <c r="XAZ1161" s="23"/>
      <c r="XBA1161" s="23"/>
      <c r="XBB1161" s="23"/>
      <c r="XBC1161" s="23"/>
      <c r="XBD1161" s="23"/>
      <c r="XBE1161" s="23"/>
      <c r="XBF1161" s="23"/>
      <c r="XBG1161" s="23"/>
      <c r="XBH1161" s="23"/>
      <c r="XBI1161" s="23"/>
      <c r="XBJ1161" s="23"/>
      <c r="XBK1161" s="23"/>
      <c r="XBL1161" s="23"/>
      <c r="XBM1161" s="23"/>
      <c r="XBN1161" s="23"/>
      <c r="XBO1161" s="23"/>
      <c r="XBP1161" s="23"/>
      <c r="XBQ1161" s="23"/>
      <c r="XBR1161" s="23"/>
      <c r="XBS1161" s="23"/>
      <c r="XBT1161" s="23"/>
      <c r="XBU1161" s="23"/>
      <c r="XBV1161" s="23"/>
      <c r="XBW1161" s="23"/>
      <c r="XBX1161" s="23"/>
      <c r="XBY1161" s="23"/>
      <c r="XBZ1161" s="23"/>
      <c r="XCA1161" s="23"/>
      <c r="XCB1161" s="23"/>
      <c r="XCC1161" s="23"/>
      <c r="XCD1161" s="23"/>
      <c r="XCE1161" s="23"/>
      <c r="XCF1161" s="23"/>
      <c r="XCG1161" s="23"/>
      <c r="XCH1161" s="23"/>
      <c r="XCI1161" s="23"/>
      <c r="XCJ1161" s="23"/>
      <c r="XCK1161" s="23"/>
      <c r="XCL1161" s="23"/>
      <c r="XCM1161" s="23"/>
      <c r="XCN1161" s="23"/>
      <c r="XCO1161" s="23"/>
      <c r="XCP1161" s="23"/>
      <c r="XCQ1161" s="23"/>
      <c r="XCR1161" s="23"/>
      <c r="XCS1161" s="23"/>
      <c r="XCT1161" s="23"/>
      <c r="XCU1161" s="23"/>
      <c r="XCV1161" s="23"/>
      <c r="XCW1161" s="26"/>
      <c r="XCX1161" s="26"/>
      <c r="XCY1161" s="26"/>
      <c r="XCZ1161" s="26"/>
      <c r="XDA1161" s="26"/>
      <c r="XDB1161" s="26"/>
      <c r="XDC1161" s="26"/>
      <c r="XDD1161" s="26"/>
      <c r="XDE1161" s="26"/>
      <c r="XDF1161" s="26"/>
      <c r="XDG1161" s="26"/>
      <c r="XDH1161" s="26"/>
      <c r="XDI1161" s="26"/>
      <c r="XDJ1161" s="26"/>
      <c r="XDK1161" s="26"/>
      <c r="XDL1161" s="26"/>
      <c r="XDM1161" s="26"/>
      <c r="XDN1161" s="26"/>
      <c r="XDO1161" s="26"/>
      <c r="XDP1161" s="26"/>
      <c r="XDQ1161" s="26"/>
      <c r="XDR1161" s="26"/>
      <c r="XDS1161" s="26"/>
      <c r="XDT1161" s="26"/>
      <c r="XDU1161" s="26"/>
      <c r="XDV1161" s="26"/>
      <c r="XDW1161" s="26"/>
      <c r="XDX1161" s="26"/>
      <c r="XDY1161" s="26"/>
      <c r="XDZ1161" s="26"/>
      <c r="XEA1161" s="26"/>
      <c r="XEB1161" s="26"/>
      <c r="XEC1161" s="26"/>
      <c r="XED1161" s="26"/>
      <c r="XEE1161" s="26"/>
      <c r="XEF1161" s="26"/>
      <c r="XEG1161" s="26"/>
      <c r="XEH1161" s="26"/>
      <c r="XEI1161" s="26"/>
      <c r="XEJ1161" s="26"/>
      <c r="XEK1161" s="26"/>
      <c r="XEL1161" s="26"/>
      <c r="XEM1161" s="26"/>
      <c r="XEN1161" s="26"/>
      <c r="XEO1161" s="26"/>
      <c r="XEP1161" s="26"/>
      <c r="XEQ1161" s="26"/>
      <c r="XER1161" s="26"/>
      <c r="XES1161" s="26"/>
      <c r="XET1161" s="26"/>
      <c r="XEU1161" s="26"/>
      <c r="XEV1161" s="26"/>
      <c r="XEW1161" s="26"/>
      <c r="XEX1161" s="26"/>
      <c r="XEY1161" s="26"/>
      <c r="XEZ1161" s="26"/>
      <c r="XFA1161" s="26"/>
    </row>
    <row r="1162" s="4" customFormat="1" ht="15" customHeight="1" spans="1:16381">
      <c r="A1162" s="15">
        <v>1158</v>
      </c>
      <c r="B1162" s="27" t="s">
        <v>995</v>
      </c>
      <c r="C1162" s="28" t="s">
        <v>1244</v>
      </c>
      <c r="D1162" s="29">
        <v>20000</v>
      </c>
      <c r="E1162" s="28" t="s">
        <v>1858</v>
      </c>
      <c r="F1162" s="29">
        <v>20000</v>
      </c>
      <c r="G1162" s="30" t="s">
        <v>1055</v>
      </c>
      <c r="H1162" s="30" t="s">
        <v>2001</v>
      </c>
      <c r="I1162" s="28" t="s">
        <v>1859</v>
      </c>
      <c r="J1162" s="20" t="s">
        <v>999</v>
      </c>
      <c r="K1162" s="33" t="s">
        <v>1860</v>
      </c>
      <c r="L1162" s="21">
        <v>43607</v>
      </c>
      <c r="M1162" s="15">
        <f t="shared" si="64"/>
        <v>62</v>
      </c>
      <c r="N1162" s="15">
        <f t="shared" si="65"/>
        <v>163.61</v>
      </c>
      <c r="XAH1162" s="23"/>
      <c r="XAI1162" s="23"/>
      <c r="XAJ1162" s="23"/>
      <c r="XAK1162" s="23"/>
      <c r="XAL1162" s="23"/>
      <c r="XAM1162" s="23"/>
      <c r="XAN1162" s="23"/>
      <c r="XAO1162" s="23"/>
      <c r="XAP1162" s="23"/>
      <c r="XAQ1162" s="23"/>
      <c r="XAR1162" s="23"/>
      <c r="XAS1162" s="23"/>
      <c r="XAT1162" s="23"/>
      <c r="XAU1162" s="23"/>
      <c r="XAV1162" s="23"/>
      <c r="XAW1162" s="23"/>
      <c r="XAX1162" s="23"/>
      <c r="XAY1162" s="23"/>
      <c r="XAZ1162" s="23"/>
      <c r="XBA1162" s="23"/>
      <c r="XBB1162" s="23"/>
      <c r="XBC1162" s="23"/>
      <c r="XBD1162" s="23"/>
      <c r="XBE1162" s="23"/>
      <c r="XBF1162" s="23"/>
      <c r="XBG1162" s="23"/>
      <c r="XBH1162" s="23"/>
      <c r="XBI1162" s="23"/>
      <c r="XBJ1162" s="23"/>
      <c r="XBK1162" s="23"/>
      <c r="XBL1162" s="23"/>
      <c r="XBM1162" s="23"/>
      <c r="XBN1162" s="23"/>
      <c r="XBO1162" s="23"/>
      <c r="XBP1162" s="23"/>
      <c r="XBQ1162" s="23"/>
      <c r="XBR1162" s="23"/>
      <c r="XBS1162" s="23"/>
      <c r="XBT1162" s="23"/>
      <c r="XBU1162" s="23"/>
      <c r="XBV1162" s="23"/>
      <c r="XBW1162" s="23"/>
      <c r="XBX1162" s="23"/>
      <c r="XBY1162" s="23"/>
      <c r="XBZ1162" s="23"/>
      <c r="XCA1162" s="23"/>
      <c r="XCB1162" s="23"/>
      <c r="XCC1162" s="23"/>
      <c r="XCD1162" s="23"/>
      <c r="XCE1162" s="23"/>
      <c r="XCF1162" s="23"/>
      <c r="XCG1162" s="23"/>
      <c r="XCH1162" s="23"/>
      <c r="XCI1162" s="23"/>
      <c r="XCJ1162" s="23"/>
      <c r="XCK1162" s="23"/>
      <c r="XCL1162" s="23"/>
      <c r="XCM1162" s="23"/>
      <c r="XCN1162" s="23"/>
      <c r="XCO1162" s="23"/>
      <c r="XCP1162" s="23"/>
      <c r="XCQ1162" s="23"/>
      <c r="XCR1162" s="23"/>
      <c r="XCS1162" s="23"/>
      <c r="XCT1162" s="23"/>
      <c r="XCU1162" s="23"/>
      <c r="XCV1162" s="23"/>
      <c r="XCW1162" s="26"/>
      <c r="XCX1162" s="26"/>
      <c r="XCY1162" s="26"/>
      <c r="XCZ1162" s="26"/>
      <c r="XDA1162" s="26"/>
      <c r="XDB1162" s="26"/>
      <c r="XDC1162" s="26"/>
      <c r="XDD1162" s="26"/>
      <c r="XDE1162" s="26"/>
      <c r="XDF1162" s="26"/>
      <c r="XDG1162" s="26"/>
      <c r="XDH1162" s="26"/>
      <c r="XDI1162" s="26"/>
      <c r="XDJ1162" s="26"/>
      <c r="XDK1162" s="26"/>
      <c r="XDL1162" s="26"/>
      <c r="XDM1162" s="26"/>
      <c r="XDN1162" s="26"/>
      <c r="XDO1162" s="26"/>
      <c r="XDP1162" s="26"/>
      <c r="XDQ1162" s="26"/>
      <c r="XDR1162" s="26"/>
      <c r="XDS1162" s="26"/>
      <c r="XDT1162" s="26"/>
      <c r="XDU1162" s="26"/>
      <c r="XDV1162" s="26"/>
      <c r="XDW1162" s="26"/>
      <c r="XDX1162" s="26"/>
      <c r="XDY1162" s="26"/>
      <c r="XDZ1162" s="26"/>
      <c r="XEA1162" s="26"/>
      <c r="XEB1162" s="26"/>
      <c r="XEC1162" s="26"/>
      <c r="XED1162" s="26"/>
      <c r="XEE1162" s="26"/>
      <c r="XEF1162" s="26"/>
      <c r="XEG1162" s="26"/>
      <c r="XEH1162" s="26"/>
      <c r="XEI1162" s="26"/>
      <c r="XEJ1162" s="26"/>
      <c r="XEK1162" s="26"/>
      <c r="XEL1162" s="26"/>
      <c r="XEM1162" s="26"/>
      <c r="XEN1162" s="26"/>
      <c r="XEO1162" s="26"/>
      <c r="XEP1162" s="26"/>
      <c r="XEQ1162" s="26"/>
      <c r="XER1162" s="26"/>
      <c r="XES1162" s="26"/>
      <c r="XET1162" s="26"/>
      <c r="XEU1162" s="26"/>
      <c r="XEV1162" s="26"/>
      <c r="XEW1162" s="26"/>
      <c r="XEX1162" s="26"/>
      <c r="XEY1162" s="26"/>
      <c r="XEZ1162" s="26"/>
      <c r="XFA1162" s="26"/>
    </row>
    <row r="1163" s="4" customFormat="1" ht="15" customHeight="1" spans="1:16381">
      <c r="A1163" s="15">
        <v>1159</v>
      </c>
      <c r="B1163" s="27" t="s">
        <v>995</v>
      </c>
      <c r="C1163" s="28" t="s">
        <v>1241</v>
      </c>
      <c r="D1163" s="29">
        <v>50000</v>
      </c>
      <c r="E1163" s="28" t="s">
        <v>1858</v>
      </c>
      <c r="F1163" s="29">
        <v>50000</v>
      </c>
      <c r="G1163" s="30" t="s">
        <v>1938</v>
      </c>
      <c r="H1163" s="30" t="s">
        <v>1939</v>
      </c>
      <c r="I1163" s="28" t="s">
        <v>1859</v>
      </c>
      <c r="J1163" s="20" t="s">
        <v>999</v>
      </c>
      <c r="K1163" s="33" t="s">
        <v>1860</v>
      </c>
      <c r="L1163" s="21">
        <v>43606</v>
      </c>
      <c r="M1163" s="15">
        <f t="shared" si="64"/>
        <v>61</v>
      </c>
      <c r="N1163" s="15">
        <f t="shared" si="65"/>
        <v>402.43</v>
      </c>
      <c r="XAH1163" s="23"/>
      <c r="XAI1163" s="23"/>
      <c r="XAJ1163" s="23"/>
      <c r="XAK1163" s="23"/>
      <c r="XAL1163" s="23"/>
      <c r="XAM1163" s="23"/>
      <c r="XAN1163" s="23"/>
      <c r="XAO1163" s="23"/>
      <c r="XAP1163" s="23"/>
      <c r="XAQ1163" s="23"/>
      <c r="XAR1163" s="23"/>
      <c r="XAS1163" s="23"/>
      <c r="XAT1163" s="23"/>
      <c r="XAU1163" s="23"/>
      <c r="XAV1163" s="23"/>
      <c r="XAW1163" s="23"/>
      <c r="XAX1163" s="23"/>
      <c r="XAY1163" s="23"/>
      <c r="XAZ1163" s="23"/>
      <c r="XBA1163" s="23"/>
      <c r="XBB1163" s="23"/>
      <c r="XBC1163" s="23"/>
      <c r="XBD1163" s="23"/>
      <c r="XBE1163" s="23"/>
      <c r="XBF1163" s="23"/>
      <c r="XBG1163" s="23"/>
      <c r="XBH1163" s="23"/>
      <c r="XBI1163" s="23"/>
      <c r="XBJ1163" s="23"/>
      <c r="XBK1163" s="23"/>
      <c r="XBL1163" s="23"/>
      <c r="XBM1163" s="23"/>
      <c r="XBN1163" s="23"/>
      <c r="XBO1163" s="23"/>
      <c r="XBP1163" s="23"/>
      <c r="XBQ1163" s="23"/>
      <c r="XBR1163" s="23"/>
      <c r="XBS1163" s="23"/>
      <c r="XBT1163" s="23"/>
      <c r="XBU1163" s="23"/>
      <c r="XBV1163" s="23"/>
      <c r="XBW1163" s="23"/>
      <c r="XBX1163" s="23"/>
      <c r="XBY1163" s="23"/>
      <c r="XBZ1163" s="23"/>
      <c r="XCA1163" s="23"/>
      <c r="XCB1163" s="23"/>
      <c r="XCC1163" s="23"/>
      <c r="XCD1163" s="23"/>
      <c r="XCE1163" s="23"/>
      <c r="XCF1163" s="23"/>
      <c r="XCG1163" s="23"/>
      <c r="XCH1163" s="23"/>
      <c r="XCI1163" s="23"/>
      <c r="XCJ1163" s="23"/>
      <c r="XCK1163" s="23"/>
      <c r="XCL1163" s="23"/>
      <c r="XCM1163" s="23"/>
      <c r="XCN1163" s="23"/>
      <c r="XCO1163" s="23"/>
      <c r="XCP1163" s="23"/>
      <c r="XCQ1163" s="23"/>
      <c r="XCR1163" s="23"/>
      <c r="XCS1163" s="23"/>
      <c r="XCT1163" s="23"/>
      <c r="XCU1163" s="23"/>
      <c r="XCV1163" s="23"/>
      <c r="XCW1163" s="26"/>
      <c r="XCX1163" s="26"/>
      <c r="XCY1163" s="26"/>
      <c r="XCZ1163" s="26"/>
      <c r="XDA1163" s="26"/>
      <c r="XDB1163" s="26"/>
      <c r="XDC1163" s="26"/>
      <c r="XDD1163" s="26"/>
      <c r="XDE1163" s="26"/>
      <c r="XDF1163" s="26"/>
      <c r="XDG1163" s="26"/>
      <c r="XDH1163" s="26"/>
      <c r="XDI1163" s="26"/>
      <c r="XDJ1163" s="26"/>
      <c r="XDK1163" s="26"/>
      <c r="XDL1163" s="26"/>
      <c r="XDM1163" s="26"/>
      <c r="XDN1163" s="26"/>
      <c r="XDO1163" s="26"/>
      <c r="XDP1163" s="26"/>
      <c r="XDQ1163" s="26"/>
      <c r="XDR1163" s="26"/>
      <c r="XDS1163" s="26"/>
      <c r="XDT1163" s="26"/>
      <c r="XDU1163" s="26"/>
      <c r="XDV1163" s="26"/>
      <c r="XDW1163" s="26"/>
      <c r="XDX1163" s="26"/>
      <c r="XDY1163" s="26"/>
      <c r="XDZ1163" s="26"/>
      <c r="XEA1163" s="26"/>
      <c r="XEB1163" s="26"/>
      <c r="XEC1163" s="26"/>
      <c r="XED1163" s="26"/>
      <c r="XEE1163" s="26"/>
      <c r="XEF1163" s="26"/>
      <c r="XEG1163" s="26"/>
      <c r="XEH1163" s="26"/>
      <c r="XEI1163" s="26"/>
      <c r="XEJ1163" s="26"/>
      <c r="XEK1163" s="26"/>
      <c r="XEL1163" s="26"/>
      <c r="XEM1163" s="26"/>
      <c r="XEN1163" s="26"/>
      <c r="XEO1163" s="26"/>
      <c r="XEP1163" s="26"/>
      <c r="XEQ1163" s="26"/>
      <c r="XER1163" s="26"/>
      <c r="XES1163" s="26"/>
      <c r="XET1163" s="26"/>
      <c r="XEU1163" s="26"/>
      <c r="XEV1163" s="26"/>
      <c r="XEW1163" s="26"/>
      <c r="XEX1163" s="26"/>
      <c r="XEY1163" s="26"/>
      <c r="XEZ1163" s="26"/>
      <c r="XFA1163" s="26"/>
    </row>
    <row r="1164" s="4" customFormat="1" ht="15" customHeight="1" spans="1:16381">
      <c r="A1164" s="15">
        <v>1160</v>
      </c>
      <c r="B1164" s="27" t="s">
        <v>995</v>
      </c>
      <c r="C1164" s="28" t="s">
        <v>1246</v>
      </c>
      <c r="D1164" s="29">
        <v>30000</v>
      </c>
      <c r="E1164" s="28" t="s">
        <v>1858</v>
      </c>
      <c r="F1164" s="29">
        <v>20000</v>
      </c>
      <c r="G1164" s="30" t="s">
        <v>953</v>
      </c>
      <c r="H1164" s="30" t="s">
        <v>1249</v>
      </c>
      <c r="I1164" s="28" t="s">
        <v>1859</v>
      </c>
      <c r="J1164" s="20" t="s">
        <v>999</v>
      </c>
      <c r="K1164" s="33" t="s">
        <v>1860</v>
      </c>
      <c r="L1164" s="21">
        <v>43622</v>
      </c>
      <c r="M1164" s="15">
        <f t="shared" si="64"/>
        <v>77</v>
      </c>
      <c r="N1164" s="15">
        <f t="shared" si="65"/>
        <v>203.19</v>
      </c>
      <c r="XAH1164" s="23"/>
      <c r="XAI1164" s="23"/>
      <c r="XAJ1164" s="23"/>
      <c r="XAK1164" s="23"/>
      <c r="XAL1164" s="23"/>
      <c r="XAM1164" s="23"/>
      <c r="XAN1164" s="23"/>
      <c r="XAO1164" s="23"/>
      <c r="XAP1164" s="23"/>
      <c r="XAQ1164" s="23"/>
      <c r="XAR1164" s="23"/>
      <c r="XAS1164" s="23"/>
      <c r="XAT1164" s="23"/>
      <c r="XAU1164" s="23"/>
      <c r="XAV1164" s="23"/>
      <c r="XAW1164" s="23"/>
      <c r="XAX1164" s="23"/>
      <c r="XAY1164" s="23"/>
      <c r="XAZ1164" s="23"/>
      <c r="XBA1164" s="23"/>
      <c r="XBB1164" s="23"/>
      <c r="XBC1164" s="23"/>
      <c r="XBD1164" s="23"/>
      <c r="XBE1164" s="23"/>
      <c r="XBF1164" s="23"/>
      <c r="XBG1164" s="23"/>
      <c r="XBH1164" s="23"/>
      <c r="XBI1164" s="23"/>
      <c r="XBJ1164" s="23"/>
      <c r="XBK1164" s="23"/>
      <c r="XBL1164" s="23"/>
      <c r="XBM1164" s="23"/>
      <c r="XBN1164" s="23"/>
      <c r="XBO1164" s="23"/>
      <c r="XBP1164" s="23"/>
      <c r="XBQ1164" s="23"/>
      <c r="XBR1164" s="23"/>
      <c r="XBS1164" s="23"/>
      <c r="XBT1164" s="23"/>
      <c r="XBU1164" s="23"/>
      <c r="XBV1164" s="23"/>
      <c r="XBW1164" s="23"/>
      <c r="XBX1164" s="23"/>
      <c r="XBY1164" s="23"/>
      <c r="XBZ1164" s="23"/>
      <c r="XCA1164" s="23"/>
      <c r="XCB1164" s="23"/>
      <c r="XCC1164" s="23"/>
      <c r="XCD1164" s="23"/>
      <c r="XCE1164" s="23"/>
      <c r="XCF1164" s="23"/>
      <c r="XCG1164" s="23"/>
      <c r="XCH1164" s="23"/>
      <c r="XCI1164" s="23"/>
      <c r="XCJ1164" s="23"/>
      <c r="XCK1164" s="23"/>
      <c r="XCL1164" s="23"/>
      <c r="XCM1164" s="23"/>
      <c r="XCN1164" s="23"/>
      <c r="XCO1164" s="23"/>
      <c r="XCP1164" s="23"/>
      <c r="XCQ1164" s="23"/>
      <c r="XCR1164" s="23"/>
      <c r="XCS1164" s="23"/>
      <c r="XCT1164" s="23"/>
      <c r="XCU1164" s="23"/>
      <c r="XCV1164" s="23"/>
      <c r="XCW1164" s="26"/>
      <c r="XCX1164" s="26"/>
      <c r="XCY1164" s="26"/>
      <c r="XCZ1164" s="26"/>
      <c r="XDA1164" s="26"/>
      <c r="XDB1164" s="26"/>
      <c r="XDC1164" s="26"/>
      <c r="XDD1164" s="26"/>
      <c r="XDE1164" s="26"/>
      <c r="XDF1164" s="26"/>
      <c r="XDG1164" s="26"/>
      <c r="XDH1164" s="26"/>
      <c r="XDI1164" s="26"/>
      <c r="XDJ1164" s="26"/>
      <c r="XDK1164" s="26"/>
      <c r="XDL1164" s="26"/>
      <c r="XDM1164" s="26"/>
      <c r="XDN1164" s="26"/>
      <c r="XDO1164" s="26"/>
      <c r="XDP1164" s="26"/>
      <c r="XDQ1164" s="26"/>
      <c r="XDR1164" s="26"/>
      <c r="XDS1164" s="26"/>
      <c r="XDT1164" s="26"/>
      <c r="XDU1164" s="26"/>
      <c r="XDV1164" s="26"/>
      <c r="XDW1164" s="26"/>
      <c r="XDX1164" s="26"/>
      <c r="XDY1164" s="26"/>
      <c r="XDZ1164" s="26"/>
      <c r="XEA1164" s="26"/>
      <c r="XEB1164" s="26"/>
      <c r="XEC1164" s="26"/>
      <c r="XED1164" s="26"/>
      <c r="XEE1164" s="26"/>
      <c r="XEF1164" s="26"/>
      <c r="XEG1164" s="26"/>
      <c r="XEH1164" s="26"/>
      <c r="XEI1164" s="26"/>
      <c r="XEJ1164" s="26"/>
      <c r="XEK1164" s="26"/>
      <c r="XEL1164" s="26"/>
      <c r="XEM1164" s="26"/>
      <c r="XEN1164" s="26"/>
      <c r="XEO1164" s="26"/>
      <c r="XEP1164" s="26"/>
      <c r="XEQ1164" s="26"/>
      <c r="XER1164" s="26"/>
      <c r="XES1164" s="26"/>
      <c r="XET1164" s="26"/>
      <c r="XEU1164" s="26"/>
      <c r="XEV1164" s="26"/>
      <c r="XEW1164" s="26"/>
      <c r="XEX1164" s="26"/>
      <c r="XEY1164" s="26"/>
      <c r="XEZ1164" s="26"/>
      <c r="XFA1164" s="26"/>
    </row>
    <row r="1165" s="4" customFormat="1" ht="15" customHeight="1" spans="1:16381">
      <c r="A1165" s="15">
        <v>1161</v>
      </c>
      <c r="B1165" s="27" t="s">
        <v>995</v>
      </c>
      <c r="C1165" s="28" t="s">
        <v>1248</v>
      </c>
      <c r="D1165" s="29">
        <v>50000</v>
      </c>
      <c r="E1165" s="28" t="s">
        <v>1858</v>
      </c>
      <c r="F1165" s="29">
        <v>50000</v>
      </c>
      <c r="G1165" s="30" t="s">
        <v>2002</v>
      </c>
      <c r="H1165" s="30" t="s">
        <v>2003</v>
      </c>
      <c r="I1165" s="28" t="s">
        <v>1859</v>
      </c>
      <c r="J1165" s="20" t="s">
        <v>999</v>
      </c>
      <c r="K1165" s="33" t="s">
        <v>1860</v>
      </c>
      <c r="L1165" s="21">
        <v>43623</v>
      </c>
      <c r="M1165" s="15">
        <f t="shared" si="64"/>
        <v>78</v>
      </c>
      <c r="N1165" s="15">
        <f t="shared" si="65"/>
        <v>514.58</v>
      </c>
      <c r="XAH1165" s="23"/>
      <c r="XAI1165" s="23"/>
      <c r="XAJ1165" s="23"/>
      <c r="XAK1165" s="23"/>
      <c r="XAL1165" s="23"/>
      <c r="XAM1165" s="23"/>
      <c r="XAN1165" s="23"/>
      <c r="XAO1165" s="23"/>
      <c r="XAP1165" s="23"/>
      <c r="XAQ1165" s="23"/>
      <c r="XAR1165" s="23"/>
      <c r="XAS1165" s="23"/>
      <c r="XAT1165" s="23"/>
      <c r="XAU1165" s="23"/>
      <c r="XAV1165" s="23"/>
      <c r="XAW1165" s="23"/>
      <c r="XAX1165" s="23"/>
      <c r="XAY1165" s="23"/>
      <c r="XAZ1165" s="23"/>
      <c r="XBA1165" s="23"/>
      <c r="XBB1165" s="23"/>
      <c r="XBC1165" s="23"/>
      <c r="XBD1165" s="23"/>
      <c r="XBE1165" s="23"/>
      <c r="XBF1165" s="23"/>
      <c r="XBG1165" s="23"/>
      <c r="XBH1165" s="23"/>
      <c r="XBI1165" s="23"/>
      <c r="XBJ1165" s="23"/>
      <c r="XBK1165" s="23"/>
      <c r="XBL1165" s="23"/>
      <c r="XBM1165" s="23"/>
      <c r="XBN1165" s="23"/>
      <c r="XBO1165" s="23"/>
      <c r="XBP1165" s="23"/>
      <c r="XBQ1165" s="23"/>
      <c r="XBR1165" s="23"/>
      <c r="XBS1165" s="23"/>
      <c r="XBT1165" s="23"/>
      <c r="XBU1165" s="23"/>
      <c r="XBV1165" s="23"/>
      <c r="XBW1165" s="23"/>
      <c r="XBX1165" s="23"/>
      <c r="XBY1165" s="23"/>
      <c r="XBZ1165" s="23"/>
      <c r="XCA1165" s="23"/>
      <c r="XCB1165" s="23"/>
      <c r="XCC1165" s="23"/>
      <c r="XCD1165" s="23"/>
      <c r="XCE1165" s="23"/>
      <c r="XCF1165" s="23"/>
      <c r="XCG1165" s="23"/>
      <c r="XCH1165" s="23"/>
      <c r="XCI1165" s="23"/>
      <c r="XCJ1165" s="23"/>
      <c r="XCK1165" s="23"/>
      <c r="XCL1165" s="23"/>
      <c r="XCM1165" s="23"/>
      <c r="XCN1165" s="23"/>
      <c r="XCO1165" s="23"/>
      <c r="XCP1165" s="23"/>
      <c r="XCQ1165" s="23"/>
      <c r="XCR1165" s="23"/>
      <c r="XCS1165" s="23"/>
      <c r="XCT1165" s="23"/>
      <c r="XCU1165" s="23"/>
      <c r="XCV1165" s="23"/>
      <c r="XCW1165" s="26"/>
      <c r="XCX1165" s="26"/>
      <c r="XCY1165" s="26"/>
      <c r="XCZ1165" s="26"/>
      <c r="XDA1165" s="26"/>
      <c r="XDB1165" s="26"/>
      <c r="XDC1165" s="26"/>
      <c r="XDD1165" s="26"/>
      <c r="XDE1165" s="26"/>
      <c r="XDF1165" s="26"/>
      <c r="XDG1165" s="26"/>
      <c r="XDH1165" s="26"/>
      <c r="XDI1165" s="26"/>
      <c r="XDJ1165" s="26"/>
      <c r="XDK1165" s="26"/>
      <c r="XDL1165" s="26"/>
      <c r="XDM1165" s="26"/>
      <c r="XDN1165" s="26"/>
      <c r="XDO1165" s="26"/>
      <c r="XDP1165" s="26"/>
      <c r="XDQ1165" s="26"/>
      <c r="XDR1165" s="26"/>
      <c r="XDS1165" s="26"/>
      <c r="XDT1165" s="26"/>
      <c r="XDU1165" s="26"/>
      <c r="XDV1165" s="26"/>
      <c r="XDW1165" s="26"/>
      <c r="XDX1165" s="26"/>
      <c r="XDY1165" s="26"/>
      <c r="XDZ1165" s="26"/>
      <c r="XEA1165" s="26"/>
      <c r="XEB1165" s="26"/>
      <c r="XEC1165" s="26"/>
      <c r="XED1165" s="26"/>
      <c r="XEE1165" s="26"/>
      <c r="XEF1165" s="26"/>
      <c r="XEG1165" s="26"/>
      <c r="XEH1165" s="26"/>
      <c r="XEI1165" s="26"/>
      <c r="XEJ1165" s="26"/>
      <c r="XEK1165" s="26"/>
      <c r="XEL1165" s="26"/>
      <c r="XEM1165" s="26"/>
      <c r="XEN1165" s="26"/>
      <c r="XEO1165" s="26"/>
      <c r="XEP1165" s="26"/>
      <c r="XEQ1165" s="26"/>
      <c r="XER1165" s="26"/>
      <c r="XES1165" s="26"/>
      <c r="XET1165" s="26"/>
      <c r="XEU1165" s="26"/>
      <c r="XEV1165" s="26"/>
      <c r="XEW1165" s="26"/>
      <c r="XEX1165" s="26"/>
      <c r="XEY1165" s="26"/>
      <c r="XEZ1165" s="26"/>
      <c r="XFA1165" s="26"/>
    </row>
    <row r="1166" s="4" customFormat="1" ht="15" customHeight="1" spans="1:16381">
      <c r="A1166" s="15">
        <v>1162</v>
      </c>
      <c r="B1166" s="27" t="s">
        <v>995</v>
      </c>
      <c r="C1166" s="28" t="s">
        <v>1250</v>
      </c>
      <c r="D1166" s="29">
        <v>50000</v>
      </c>
      <c r="E1166" s="28" t="s">
        <v>1858</v>
      </c>
      <c r="F1166" s="29">
        <v>50000</v>
      </c>
      <c r="G1166" s="30" t="s">
        <v>1941</v>
      </c>
      <c r="H1166" s="30" t="s">
        <v>1942</v>
      </c>
      <c r="I1166" s="28" t="s">
        <v>1859</v>
      </c>
      <c r="J1166" s="20" t="s">
        <v>999</v>
      </c>
      <c r="K1166" s="33" t="s">
        <v>1860</v>
      </c>
      <c r="L1166" s="21">
        <v>43624</v>
      </c>
      <c r="M1166" s="15">
        <f t="shared" si="64"/>
        <v>79</v>
      </c>
      <c r="N1166" s="15">
        <f t="shared" si="65"/>
        <v>521.18</v>
      </c>
      <c r="XAH1166" s="23"/>
      <c r="XAI1166" s="23"/>
      <c r="XAJ1166" s="23"/>
      <c r="XAK1166" s="23"/>
      <c r="XAL1166" s="23"/>
      <c r="XAM1166" s="23"/>
      <c r="XAN1166" s="23"/>
      <c r="XAO1166" s="23"/>
      <c r="XAP1166" s="23"/>
      <c r="XAQ1166" s="23"/>
      <c r="XAR1166" s="23"/>
      <c r="XAS1166" s="23"/>
      <c r="XAT1166" s="23"/>
      <c r="XAU1166" s="23"/>
      <c r="XAV1166" s="23"/>
      <c r="XAW1166" s="23"/>
      <c r="XAX1166" s="23"/>
      <c r="XAY1166" s="23"/>
      <c r="XAZ1166" s="23"/>
      <c r="XBA1166" s="23"/>
      <c r="XBB1166" s="23"/>
      <c r="XBC1166" s="23"/>
      <c r="XBD1166" s="23"/>
      <c r="XBE1166" s="23"/>
      <c r="XBF1166" s="23"/>
      <c r="XBG1166" s="23"/>
      <c r="XBH1166" s="23"/>
      <c r="XBI1166" s="23"/>
      <c r="XBJ1166" s="23"/>
      <c r="XBK1166" s="23"/>
      <c r="XBL1166" s="23"/>
      <c r="XBM1166" s="23"/>
      <c r="XBN1166" s="23"/>
      <c r="XBO1166" s="23"/>
      <c r="XBP1166" s="23"/>
      <c r="XBQ1166" s="23"/>
      <c r="XBR1166" s="23"/>
      <c r="XBS1166" s="23"/>
      <c r="XBT1166" s="23"/>
      <c r="XBU1166" s="23"/>
      <c r="XBV1166" s="23"/>
      <c r="XBW1166" s="23"/>
      <c r="XBX1166" s="23"/>
      <c r="XBY1166" s="23"/>
      <c r="XBZ1166" s="23"/>
      <c r="XCA1166" s="23"/>
      <c r="XCB1166" s="23"/>
      <c r="XCC1166" s="23"/>
      <c r="XCD1166" s="23"/>
      <c r="XCE1166" s="23"/>
      <c r="XCF1166" s="23"/>
      <c r="XCG1166" s="23"/>
      <c r="XCH1166" s="23"/>
      <c r="XCI1166" s="23"/>
      <c r="XCJ1166" s="23"/>
      <c r="XCK1166" s="23"/>
      <c r="XCL1166" s="23"/>
      <c r="XCM1166" s="23"/>
      <c r="XCN1166" s="23"/>
      <c r="XCO1166" s="23"/>
      <c r="XCP1166" s="23"/>
      <c r="XCQ1166" s="23"/>
      <c r="XCR1166" s="23"/>
      <c r="XCS1166" s="23"/>
      <c r="XCT1166" s="23"/>
      <c r="XCU1166" s="23"/>
      <c r="XCV1166" s="23"/>
      <c r="XCW1166" s="26"/>
      <c r="XCX1166" s="26"/>
      <c r="XCY1166" s="26"/>
      <c r="XCZ1166" s="26"/>
      <c r="XDA1166" s="26"/>
      <c r="XDB1166" s="26"/>
      <c r="XDC1166" s="26"/>
      <c r="XDD1166" s="26"/>
      <c r="XDE1166" s="26"/>
      <c r="XDF1166" s="26"/>
      <c r="XDG1166" s="26"/>
      <c r="XDH1166" s="26"/>
      <c r="XDI1166" s="26"/>
      <c r="XDJ1166" s="26"/>
      <c r="XDK1166" s="26"/>
      <c r="XDL1166" s="26"/>
      <c r="XDM1166" s="26"/>
      <c r="XDN1166" s="26"/>
      <c r="XDO1166" s="26"/>
      <c r="XDP1166" s="26"/>
      <c r="XDQ1166" s="26"/>
      <c r="XDR1166" s="26"/>
      <c r="XDS1166" s="26"/>
      <c r="XDT1166" s="26"/>
      <c r="XDU1166" s="26"/>
      <c r="XDV1166" s="26"/>
      <c r="XDW1166" s="26"/>
      <c r="XDX1166" s="26"/>
      <c r="XDY1166" s="26"/>
      <c r="XDZ1166" s="26"/>
      <c r="XEA1166" s="26"/>
      <c r="XEB1166" s="26"/>
      <c r="XEC1166" s="26"/>
      <c r="XED1166" s="26"/>
      <c r="XEE1166" s="26"/>
      <c r="XEF1166" s="26"/>
      <c r="XEG1166" s="26"/>
      <c r="XEH1166" s="26"/>
      <c r="XEI1166" s="26"/>
      <c r="XEJ1166" s="26"/>
      <c r="XEK1166" s="26"/>
      <c r="XEL1166" s="26"/>
      <c r="XEM1166" s="26"/>
      <c r="XEN1166" s="26"/>
      <c r="XEO1166" s="26"/>
      <c r="XEP1166" s="26"/>
      <c r="XEQ1166" s="26"/>
      <c r="XER1166" s="26"/>
      <c r="XES1166" s="26"/>
      <c r="XET1166" s="26"/>
      <c r="XEU1166" s="26"/>
      <c r="XEV1166" s="26"/>
      <c r="XEW1166" s="26"/>
      <c r="XEX1166" s="26"/>
      <c r="XEY1166" s="26"/>
      <c r="XEZ1166" s="26"/>
      <c r="XFA1166" s="26"/>
    </row>
    <row r="1167" s="4" customFormat="1" ht="15" customHeight="1" spans="1:16381">
      <c r="A1167" s="15">
        <v>1163</v>
      </c>
      <c r="B1167" s="27" t="s">
        <v>1251</v>
      </c>
      <c r="C1167" s="28" t="s">
        <v>2004</v>
      </c>
      <c r="D1167" s="29">
        <v>30000</v>
      </c>
      <c r="E1167" s="28" t="s">
        <v>1858</v>
      </c>
      <c r="F1167" s="29">
        <v>30000</v>
      </c>
      <c r="G1167" s="30" t="s">
        <v>730</v>
      </c>
      <c r="H1167" s="30" t="s">
        <v>2005</v>
      </c>
      <c r="I1167" s="28" t="s">
        <v>1878</v>
      </c>
      <c r="J1167" s="20" t="s">
        <v>248</v>
      </c>
      <c r="K1167" s="33" t="s">
        <v>1860</v>
      </c>
      <c r="L1167" s="21">
        <v>43552</v>
      </c>
      <c r="M1167" s="15">
        <f t="shared" si="64"/>
        <v>7</v>
      </c>
      <c r="N1167" s="15">
        <f t="shared" si="65"/>
        <v>25.38</v>
      </c>
      <c r="XAH1167" s="23"/>
      <c r="XAI1167" s="23"/>
      <c r="XAJ1167" s="23"/>
      <c r="XAK1167" s="23"/>
      <c r="XAL1167" s="23"/>
      <c r="XAM1167" s="23"/>
      <c r="XAN1167" s="23"/>
      <c r="XAO1167" s="23"/>
      <c r="XAP1167" s="23"/>
      <c r="XAQ1167" s="23"/>
      <c r="XAR1167" s="23"/>
      <c r="XAS1167" s="23"/>
      <c r="XAT1167" s="23"/>
      <c r="XAU1167" s="23"/>
      <c r="XAV1167" s="23"/>
      <c r="XAW1167" s="23"/>
      <c r="XAX1167" s="23"/>
      <c r="XAY1167" s="23"/>
      <c r="XAZ1167" s="23"/>
      <c r="XBA1167" s="23"/>
      <c r="XBB1167" s="23"/>
      <c r="XBC1167" s="23"/>
      <c r="XBD1167" s="23"/>
      <c r="XBE1167" s="23"/>
      <c r="XBF1167" s="23"/>
      <c r="XBG1167" s="23"/>
      <c r="XBH1167" s="23"/>
      <c r="XBI1167" s="23"/>
      <c r="XBJ1167" s="23"/>
      <c r="XBK1167" s="23"/>
      <c r="XBL1167" s="23"/>
      <c r="XBM1167" s="23"/>
      <c r="XBN1167" s="23"/>
      <c r="XBO1167" s="23"/>
      <c r="XBP1167" s="23"/>
      <c r="XBQ1167" s="23"/>
      <c r="XBR1167" s="23"/>
      <c r="XBS1167" s="23"/>
      <c r="XBT1167" s="23"/>
      <c r="XBU1167" s="23"/>
      <c r="XBV1167" s="23"/>
      <c r="XBW1167" s="23"/>
      <c r="XBX1167" s="23"/>
      <c r="XBY1167" s="23"/>
      <c r="XBZ1167" s="23"/>
      <c r="XCA1167" s="23"/>
      <c r="XCB1167" s="23"/>
      <c r="XCC1167" s="23"/>
      <c r="XCD1167" s="23"/>
      <c r="XCE1167" s="23"/>
      <c r="XCF1167" s="23"/>
      <c r="XCG1167" s="23"/>
      <c r="XCH1167" s="23"/>
      <c r="XCI1167" s="23"/>
      <c r="XCJ1167" s="23"/>
      <c r="XCK1167" s="23"/>
      <c r="XCL1167" s="23"/>
      <c r="XCM1167" s="23"/>
      <c r="XCN1167" s="23"/>
      <c r="XCO1167" s="23"/>
      <c r="XCP1167" s="23"/>
      <c r="XCQ1167" s="23"/>
      <c r="XCR1167" s="23"/>
      <c r="XCS1167" s="23"/>
      <c r="XCT1167" s="23"/>
      <c r="XCU1167" s="23"/>
      <c r="XCV1167" s="23"/>
      <c r="XCW1167" s="26"/>
      <c r="XCX1167" s="26"/>
      <c r="XCY1167" s="26"/>
      <c r="XCZ1167" s="26"/>
      <c r="XDA1167" s="26"/>
      <c r="XDB1167" s="26"/>
      <c r="XDC1167" s="26"/>
      <c r="XDD1167" s="26"/>
      <c r="XDE1167" s="26"/>
      <c r="XDF1167" s="26"/>
      <c r="XDG1167" s="26"/>
      <c r="XDH1167" s="26"/>
      <c r="XDI1167" s="26"/>
      <c r="XDJ1167" s="26"/>
      <c r="XDK1167" s="26"/>
      <c r="XDL1167" s="26"/>
      <c r="XDM1167" s="26"/>
      <c r="XDN1167" s="26"/>
      <c r="XDO1167" s="26"/>
      <c r="XDP1167" s="26"/>
      <c r="XDQ1167" s="26"/>
      <c r="XDR1167" s="26"/>
      <c r="XDS1167" s="26"/>
      <c r="XDT1167" s="26"/>
      <c r="XDU1167" s="26"/>
      <c r="XDV1167" s="26"/>
      <c r="XDW1167" s="26"/>
      <c r="XDX1167" s="26"/>
      <c r="XDY1167" s="26"/>
      <c r="XDZ1167" s="26"/>
      <c r="XEA1167" s="26"/>
      <c r="XEB1167" s="26"/>
      <c r="XEC1167" s="26"/>
      <c r="XED1167" s="26"/>
      <c r="XEE1167" s="26"/>
      <c r="XEF1167" s="26"/>
      <c r="XEG1167" s="26"/>
      <c r="XEH1167" s="26"/>
      <c r="XEI1167" s="26"/>
      <c r="XEJ1167" s="26"/>
      <c r="XEK1167" s="26"/>
      <c r="XEL1167" s="26"/>
      <c r="XEM1167" s="26"/>
      <c r="XEN1167" s="26"/>
      <c r="XEO1167" s="26"/>
      <c r="XEP1167" s="26"/>
      <c r="XEQ1167" s="26"/>
      <c r="XER1167" s="26"/>
      <c r="XES1167" s="26"/>
      <c r="XET1167" s="26"/>
      <c r="XEU1167" s="26"/>
      <c r="XEV1167" s="26"/>
      <c r="XEW1167" s="26"/>
      <c r="XEX1167" s="26"/>
      <c r="XEY1167" s="26"/>
      <c r="XEZ1167" s="26"/>
      <c r="XFA1167" s="26"/>
    </row>
    <row r="1168" s="4" customFormat="1" ht="15" customHeight="1" spans="1:16381">
      <c r="A1168" s="15">
        <v>1164</v>
      </c>
      <c r="B1168" s="27" t="s">
        <v>1251</v>
      </c>
      <c r="C1168" s="28" t="s">
        <v>1295</v>
      </c>
      <c r="D1168" s="29">
        <v>20000</v>
      </c>
      <c r="E1168" s="28" t="s">
        <v>1858</v>
      </c>
      <c r="F1168" s="29">
        <v>20000</v>
      </c>
      <c r="G1168" s="30" t="s">
        <v>1169</v>
      </c>
      <c r="H1168" s="30" t="s">
        <v>2006</v>
      </c>
      <c r="I1168" s="28" t="s">
        <v>1878</v>
      </c>
      <c r="J1168" s="20" t="s">
        <v>248</v>
      </c>
      <c r="K1168" s="33" t="s">
        <v>1860</v>
      </c>
      <c r="L1168" s="21">
        <v>43568</v>
      </c>
      <c r="M1168" s="15">
        <f t="shared" si="64"/>
        <v>23</v>
      </c>
      <c r="N1168" s="15">
        <f t="shared" si="65"/>
        <v>55.58</v>
      </c>
      <c r="XAH1168" s="23"/>
      <c r="XAI1168" s="23"/>
      <c r="XAJ1168" s="23"/>
      <c r="XAK1168" s="23"/>
      <c r="XAL1168" s="23"/>
      <c r="XAM1168" s="23"/>
      <c r="XAN1168" s="23"/>
      <c r="XAO1168" s="23"/>
      <c r="XAP1168" s="23"/>
      <c r="XAQ1168" s="23"/>
      <c r="XAR1168" s="23"/>
      <c r="XAS1168" s="23"/>
      <c r="XAT1168" s="23"/>
      <c r="XAU1168" s="23"/>
      <c r="XAV1168" s="23"/>
      <c r="XAW1168" s="23"/>
      <c r="XAX1168" s="23"/>
      <c r="XAY1168" s="23"/>
      <c r="XAZ1168" s="23"/>
      <c r="XBA1168" s="23"/>
      <c r="XBB1168" s="23"/>
      <c r="XBC1168" s="23"/>
      <c r="XBD1168" s="23"/>
      <c r="XBE1168" s="23"/>
      <c r="XBF1168" s="23"/>
      <c r="XBG1168" s="23"/>
      <c r="XBH1168" s="23"/>
      <c r="XBI1168" s="23"/>
      <c r="XBJ1168" s="23"/>
      <c r="XBK1168" s="23"/>
      <c r="XBL1168" s="23"/>
      <c r="XBM1168" s="23"/>
      <c r="XBN1168" s="23"/>
      <c r="XBO1168" s="23"/>
      <c r="XBP1168" s="23"/>
      <c r="XBQ1168" s="23"/>
      <c r="XBR1168" s="23"/>
      <c r="XBS1168" s="23"/>
      <c r="XBT1168" s="23"/>
      <c r="XBU1168" s="23"/>
      <c r="XBV1168" s="23"/>
      <c r="XBW1168" s="23"/>
      <c r="XBX1168" s="23"/>
      <c r="XBY1168" s="23"/>
      <c r="XBZ1168" s="23"/>
      <c r="XCA1168" s="23"/>
      <c r="XCB1168" s="23"/>
      <c r="XCC1168" s="23"/>
      <c r="XCD1168" s="23"/>
      <c r="XCE1168" s="23"/>
      <c r="XCF1168" s="23"/>
      <c r="XCG1168" s="23"/>
      <c r="XCH1168" s="23"/>
      <c r="XCI1168" s="23"/>
      <c r="XCJ1168" s="23"/>
      <c r="XCK1168" s="23"/>
      <c r="XCL1168" s="23"/>
      <c r="XCM1168" s="23"/>
      <c r="XCN1168" s="23"/>
      <c r="XCO1168" s="23"/>
      <c r="XCP1168" s="23"/>
      <c r="XCQ1168" s="23"/>
      <c r="XCR1168" s="23"/>
      <c r="XCS1168" s="23"/>
      <c r="XCT1168" s="23"/>
      <c r="XCU1168" s="23"/>
      <c r="XCV1168" s="23"/>
      <c r="XCW1168" s="26"/>
      <c r="XCX1168" s="26"/>
      <c r="XCY1168" s="26"/>
      <c r="XCZ1168" s="26"/>
      <c r="XDA1168" s="26"/>
      <c r="XDB1168" s="26"/>
      <c r="XDC1168" s="26"/>
      <c r="XDD1168" s="26"/>
      <c r="XDE1168" s="26"/>
      <c r="XDF1168" s="26"/>
      <c r="XDG1168" s="26"/>
      <c r="XDH1168" s="26"/>
      <c r="XDI1168" s="26"/>
      <c r="XDJ1168" s="26"/>
      <c r="XDK1168" s="26"/>
      <c r="XDL1168" s="26"/>
      <c r="XDM1168" s="26"/>
      <c r="XDN1168" s="26"/>
      <c r="XDO1168" s="26"/>
      <c r="XDP1168" s="26"/>
      <c r="XDQ1168" s="26"/>
      <c r="XDR1168" s="26"/>
      <c r="XDS1168" s="26"/>
      <c r="XDT1168" s="26"/>
      <c r="XDU1168" s="26"/>
      <c r="XDV1168" s="26"/>
      <c r="XDW1168" s="26"/>
      <c r="XDX1168" s="26"/>
      <c r="XDY1168" s="26"/>
      <c r="XDZ1168" s="26"/>
      <c r="XEA1168" s="26"/>
      <c r="XEB1168" s="26"/>
      <c r="XEC1168" s="26"/>
      <c r="XED1168" s="26"/>
      <c r="XEE1168" s="26"/>
      <c r="XEF1168" s="26"/>
      <c r="XEG1168" s="26"/>
      <c r="XEH1168" s="26"/>
      <c r="XEI1168" s="26"/>
      <c r="XEJ1168" s="26"/>
      <c r="XEK1168" s="26"/>
      <c r="XEL1168" s="26"/>
      <c r="XEM1168" s="26"/>
      <c r="XEN1168" s="26"/>
      <c r="XEO1168" s="26"/>
      <c r="XEP1168" s="26"/>
      <c r="XEQ1168" s="26"/>
      <c r="XER1168" s="26"/>
      <c r="XES1168" s="26"/>
      <c r="XET1168" s="26"/>
      <c r="XEU1168" s="26"/>
      <c r="XEV1168" s="26"/>
      <c r="XEW1168" s="26"/>
      <c r="XEX1168" s="26"/>
      <c r="XEY1168" s="26"/>
      <c r="XEZ1168" s="26"/>
      <c r="XFA1168" s="26"/>
    </row>
    <row r="1169" s="4" customFormat="1" ht="15" customHeight="1" spans="1:16381">
      <c r="A1169" s="15">
        <v>1165</v>
      </c>
      <c r="B1169" s="27" t="s">
        <v>1251</v>
      </c>
      <c r="C1169" s="28" t="s">
        <v>1297</v>
      </c>
      <c r="D1169" s="29">
        <v>50000</v>
      </c>
      <c r="E1169" s="28" t="s">
        <v>1858</v>
      </c>
      <c r="F1169" s="29">
        <v>10000</v>
      </c>
      <c r="G1169" s="30" t="s">
        <v>1179</v>
      </c>
      <c r="H1169" s="30" t="s">
        <v>1900</v>
      </c>
      <c r="I1169" s="28" t="s">
        <v>1878</v>
      </c>
      <c r="J1169" s="20" t="s">
        <v>248</v>
      </c>
      <c r="K1169" s="33" t="s">
        <v>1860</v>
      </c>
      <c r="L1169" s="21">
        <v>43599</v>
      </c>
      <c r="M1169" s="15">
        <f t="shared" si="64"/>
        <v>54</v>
      </c>
      <c r="N1169" s="15">
        <f t="shared" si="65"/>
        <v>65.25</v>
      </c>
      <c r="XAH1169" s="23"/>
      <c r="XAI1169" s="23"/>
      <c r="XAJ1169" s="23"/>
      <c r="XAK1169" s="23"/>
      <c r="XAL1169" s="23"/>
      <c r="XAM1169" s="23"/>
      <c r="XAN1169" s="23"/>
      <c r="XAO1169" s="23"/>
      <c r="XAP1169" s="23"/>
      <c r="XAQ1169" s="23"/>
      <c r="XAR1169" s="23"/>
      <c r="XAS1169" s="23"/>
      <c r="XAT1169" s="23"/>
      <c r="XAU1169" s="23"/>
      <c r="XAV1169" s="23"/>
      <c r="XAW1169" s="23"/>
      <c r="XAX1169" s="23"/>
      <c r="XAY1169" s="23"/>
      <c r="XAZ1169" s="23"/>
      <c r="XBA1169" s="23"/>
      <c r="XBB1169" s="23"/>
      <c r="XBC1169" s="23"/>
      <c r="XBD1169" s="23"/>
      <c r="XBE1169" s="23"/>
      <c r="XBF1169" s="23"/>
      <c r="XBG1169" s="23"/>
      <c r="XBH1169" s="23"/>
      <c r="XBI1169" s="23"/>
      <c r="XBJ1169" s="23"/>
      <c r="XBK1169" s="23"/>
      <c r="XBL1169" s="23"/>
      <c r="XBM1169" s="23"/>
      <c r="XBN1169" s="23"/>
      <c r="XBO1169" s="23"/>
      <c r="XBP1169" s="23"/>
      <c r="XBQ1169" s="23"/>
      <c r="XBR1169" s="23"/>
      <c r="XBS1169" s="23"/>
      <c r="XBT1169" s="23"/>
      <c r="XBU1169" s="23"/>
      <c r="XBV1169" s="23"/>
      <c r="XBW1169" s="23"/>
      <c r="XBX1169" s="23"/>
      <c r="XBY1169" s="23"/>
      <c r="XBZ1169" s="23"/>
      <c r="XCA1169" s="23"/>
      <c r="XCB1169" s="23"/>
      <c r="XCC1169" s="23"/>
      <c r="XCD1169" s="23"/>
      <c r="XCE1169" s="23"/>
      <c r="XCF1169" s="23"/>
      <c r="XCG1169" s="23"/>
      <c r="XCH1169" s="23"/>
      <c r="XCI1169" s="23"/>
      <c r="XCJ1169" s="23"/>
      <c r="XCK1169" s="23"/>
      <c r="XCL1169" s="23"/>
      <c r="XCM1169" s="23"/>
      <c r="XCN1169" s="23"/>
      <c r="XCO1169" s="23"/>
      <c r="XCP1169" s="23"/>
      <c r="XCQ1169" s="23"/>
      <c r="XCR1169" s="23"/>
      <c r="XCS1169" s="23"/>
      <c r="XCT1169" s="23"/>
      <c r="XCU1169" s="23"/>
      <c r="XCV1169" s="23"/>
      <c r="XCW1169" s="26"/>
      <c r="XCX1169" s="26"/>
      <c r="XCY1169" s="26"/>
      <c r="XCZ1169" s="26"/>
      <c r="XDA1169" s="26"/>
      <c r="XDB1169" s="26"/>
      <c r="XDC1169" s="26"/>
      <c r="XDD1169" s="26"/>
      <c r="XDE1169" s="26"/>
      <c r="XDF1169" s="26"/>
      <c r="XDG1169" s="26"/>
      <c r="XDH1169" s="26"/>
      <c r="XDI1169" s="26"/>
      <c r="XDJ1169" s="26"/>
      <c r="XDK1169" s="26"/>
      <c r="XDL1169" s="26"/>
      <c r="XDM1169" s="26"/>
      <c r="XDN1169" s="26"/>
      <c r="XDO1169" s="26"/>
      <c r="XDP1169" s="26"/>
      <c r="XDQ1169" s="26"/>
      <c r="XDR1169" s="26"/>
      <c r="XDS1169" s="26"/>
      <c r="XDT1169" s="26"/>
      <c r="XDU1169" s="26"/>
      <c r="XDV1169" s="26"/>
      <c r="XDW1169" s="26"/>
      <c r="XDX1169" s="26"/>
      <c r="XDY1169" s="26"/>
      <c r="XDZ1169" s="26"/>
      <c r="XEA1169" s="26"/>
      <c r="XEB1169" s="26"/>
      <c r="XEC1169" s="26"/>
      <c r="XED1169" s="26"/>
      <c r="XEE1169" s="26"/>
      <c r="XEF1169" s="26"/>
      <c r="XEG1169" s="26"/>
      <c r="XEH1169" s="26"/>
      <c r="XEI1169" s="26"/>
      <c r="XEJ1169" s="26"/>
      <c r="XEK1169" s="26"/>
      <c r="XEL1169" s="26"/>
      <c r="XEM1169" s="26"/>
      <c r="XEN1169" s="26"/>
      <c r="XEO1169" s="26"/>
      <c r="XEP1169" s="26"/>
      <c r="XEQ1169" s="26"/>
      <c r="XER1169" s="26"/>
      <c r="XES1169" s="26"/>
      <c r="XET1169" s="26"/>
      <c r="XEU1169" s="26"/>
      <c r="XEV1169" s="26"/>
      <c r="XEW1169" s="26"/>
      <c r="XEX1169" s="26"/>
      <c r="XEY1169" s="26"/>
      <c r="XEZ1169" s="26"/>
      <c r="XFA1169" s="26"/>
    </row>
    <row r="1170" s="4" customFormat="1" ht="15" customHeight="1" spans="1:16381">
      <c r="A1170" s="15">
        <v>1166</v>
      </c>
      <c r="B1170" s="27" t="s">
        <v>1251</v>
      </c>
      <c r="C1170" s="28" t="s">
        <v>1297</v>
      </c>
      <c r="D1170" s="29">
        <v>50000</v>
      </c>
      <c r="E1170" s="28" t="s">
        <v>1858</v>
      </c>
      <c r="F1170" s="29">
        <v>40000</v>
      </c>
      <c r="G1170" s="30" t="s">
        <v>1179</v>
      </c>
      <c r="H1170" s="30" t="s">
        <v>1900</v>
      </c>
      <c r="I1170" s="28" t="s">
        <v>1878</v>
      </c>
      <c r="J1170" s="20" t="s">
        <v>248</v>
      </c>
      <c r="K1170" s="33" t="s">
        <v>1860</v>
      </c>
      <c r="L1170" s="21">
        <v>43599</v>
      </c>
      <c r="M1170" s="15">
        <f t="shared" si="64"/>
        <v>54</v>
      </c>
      <c r="N1170" s="15">
        <f t="shared" si="65"/>
        <v>261</v>
      </c>
      <c r="XAH1170" s="23"/>
      <c r="XAI1170" s="23"/>
      <c r="XAJ1170" s="23"/>
      <c r="XAK1170" s="23"/>
      <c r="XAL1170" s="23"/>
      <c r="XAM1170" s="23"/>
      <c r="XAN1170" s="23"/>
      <c r="XAO1170" s="23"/>
      <c r="XAP1170" s="23"/>
      <c r="XAQ1170" s="23"/>
      <c r="XAR1170" s="23"/>
      <c r="XAS1170" s="23"/>
      <c r="XAT1170" s="23"/>
      <c r="XAU1170" s="23"/>
      <c r="XAV1170" s="23"/>
      <c r="XAW1170" s="23"/>
      <c r="XAX1170" s="23"/>
      <c r="XAY1170" s="23"/>
      <c r="XAZ1170" s="23"/>
      <c r="XBA1170" s="23"/>
      <c r="XBB1170" s="23"/>
      <c r="XBC1170" s="23"/>
      <c r="XBD1170" s="23"/>
      <c r="XBE1170" s="23"/>
      <c r="XBF1170" s="23"/>
      <c r="XBG1170" s="23"/>
      <c r="XBH1170" s="23"/>
      <c r="XBI1170" s="23"/>
      <c r="XBJ1170" s="23"/>
      <c r="XBK1170" s="23"/>
      <c r="XBL1170" s="23"/>
      <c r="XBM1170" s="23"/>
      <c r="XBN1170" s="23"/>
      <c r="XBO1170" s="23"/>
      <c r="XBP1170" s="23"/>
      <c r="XBQ1170" s="23"/>
      <c r="XBR1170" s="23"/>
      <c r="XBS1170" s="23"/>
      <c r="XBT1170" s="23"/>
      <c r="XBU1170" s="23"/>
      <c r="XBV1170" s="23"/>
      <c r="XBW1170" s="23"/>
      <c r="XBX1170" s="23"/>
      <c r="XBY1170" s="23"/>
      <c r="XBZ1170" s="23"/>
      <c r="XCA1170" s="23"/>
      <c r="XCB1170" s="23"/>
      <c r="XCC1170" s="23"/>
      <c r="XCD1170" s="23"/>
      <c r="XCE1170" s="23"/>
      <c r="XCF1170" s="23"/>
      <c r="XCG1170" s="23"/>
      <c r="XCH1170" s="23"/>
      <c r="XCI1170" s="23"/>
      <c r="XCJ1170" s="23"/>
      <c r="XCK1170" s="23"/>
      <c r="XCL1170" s="23"/>
      <c r="XCM1170" s="23"/>
      <c r="XCN1170" s="23"/>
      <c r="XCO1170" s="23"/>
      <c r="XCP1170" s="23"/>
      <c r="XCQ1170" s="23"/>
      <c r="XCR1170" s="23"/>
      <c r="XCS1170" s="23"/>
      <c r="XCT1170" s="23"/>
      <c r="XCU1170" s="23"/>
      <c r="XCV1170" s="23"/>
      <c r="XCW1170" s="26"/>
      <c r="XCX1170" s="26"/>
      <c r="XCY1170" s="26"/>
      <c r="XCZ1170" s="26"/>
      <c r="XDA1170" s="26"/>
      <c r="XDB1170" s="26"/>
      <c r="XDC1170" s="26"/>
      <c r="XDD1170" s="26"/>
      <c r="XDE1170" s="26"/>
      <c r="XDF1170" s="26"/>
      <c r="XDG1170" s="26"/>
      <c r="XDH1170" s="26"/>
      <c r="XDI1170" s="26"/>
      <c r="XDJ1170" s="26"/>
      <c r="XDK1170" s="26"/>
      <c r="XDL1170" s="26"/>
      <c r="XDM1170" s="26"/>
      <c r="XDN1170" s="26"/>
      <c r="XDO1170" s="26"/>
      <c r="XDP1170" s="26"/>
      <c r="XDQ1170" s="26"/>
      <c r="XDR1170" s="26"/>
      <c r="XDS1170" s="26"/>
      <c r="XDT1170" s="26"/>
      <c r="XDU1170" s="26"/>
      <c r="XDV1170" s="26"/>
      <c r="XDW1170" s="26"/>
      <c r="XDX1170" s="26"/>
      <c r="XDY1170" s="26"/>
      <c r="XDZ1170" s="26"/>
      <c r="XEA1170" s="26"/>
      <c r="XEB1170" s="26"/>
      <c r="XEC1170" s="26"/>
      <c r="XED1170" s="26"/>
      <c r="XEE1170" s="26"/>
      <c r="XEF1170" s="26"/>
      <c r="XEG1170" s="26"/>
      <c r="XEH1170" s="26"/>
      <c r="XEI1170" s="26"/>
      <c r="XEJ1170" s="26"/>
      <c r="XEK1170" s="26"/>
      <c r="XEL1170" s="26"/>
      <c r="XEM1170" s="26"/>
      <c r="XEN1170" s="26"/>
      <c r="XEO1170" s="26"/>
      <c r="XEP1170" s="26"/>
      <c r="XEQ1170" s="26"/>
      <c r="XER1170" s="26"/>
      <c r="XES1170" s="26"/>
      <c r="XET1170" s="26"/>
      <c r="XEU1170" s="26"/>
      <c r="XEV1170" s="26"/>
      <c r="XEW1170" s="26"/>
      <c r="XEX1170" s="26"/>
      <c r="XEY1170" s="26"/>
      <c r="XEZ1170" s="26"/>
      <c r="XFA1170" s="26"/>
    </row>
    <row r="1171" s="4" customFormat="1" ht="15" customHeight="1" spans="1:16381">
      <c r="A1171" s="15">
        <v>1167</v>
      </c>
      <c r="B1171" s="27" t="s">
        <v>1251</v>
      </c>
      <c r="C1171" s="28" t="s">
        <v>2007</v>
      </c>
      <c r="D1171" s="29">
        <v>40000</v>
      </c>
      <c r="E1171" s="28" t="s">
        <v>1858</v>
      </c>
      <c r="F1171" s="29">
        <v>40000</v>
      </c>
      <c r="G1171" s="30" t="s">
        <v>1560</v>
      </c>
      <c r="H1171" s="30" t="s">
        <v>2008</v>
      </c>
      <c r="I1171" s="28" t="s">
        <v>1878</v>
      </c>
      <c r="J1171" s="20" t="s">
        <v>248</v>
      </c>
      <c r="K1171" s="33" t="s">
        <v>1860</v>
      </c>
      <c r="L1171" s="21">
        <v>43614</v>
      </c>
      <c r="M1171" s="15">
        <f t="shared" ref="M1171:M1211" si="66">L1171-K1171</f>
        <v>69</v>
      </c>
      <c r="N1171" s="15">
        <f t="shared" si="65"/>
        <v>333.5</v>
      </c>
      <c r="XAH1171" s="23"/>
      <c r="XAI1171" s="23"/>
      <c r="XAJ1171" s="23"/>
      <c r="XAK1171" s="23"/>
      <c r="XAL1171" s="23"/>
      <c r="XAM1171" s="23"/>
      <c r="XAN1171" s="23"/>
      <c r="XAO1171" s="23"/>
      <c r="XAP1171" s="23"/>
      <c r="XAQ1171" s="23"/>
      <c r="XAR1171" s="23"/>
      <c r="XAS1171" s="23"/>
      <c r="XAT1171" s="23"/>
      <c r="XAU1171" s="23"/>
      <c r="XAV1171" s="23"/>
      <c r="XAW1171" s="23"/>
      <c r="XAX1171" s="23"/>
      <c r="XAY1171" s="23"/>
      <c r="XAZ1171" s="23"/>
      <c r="XBA1171" s="23"/>
      <c r="XBB1171" s="23"/>
      <c r="XBC1171" s="23"/>
      <c r="XBD1171" s="23"/>
      <c r="XBE1171" s="23"/>
      <c r="XBF1171" s="23"/>
      <c r="XBG1171" s="23"/>
      <c r="XBH1171" s="23"/>
      <c r="XBI1171" s="23"/>
      <c r="XBJ1171" s="23"/>
      <c r="XBK1171" s="23"/>
      <c r="XBL1171" s="23"/>
      <c r="XBM1171" s="23"/>
      <c r="XBN1171" s="23"/>
      <c r="XBO1171" s="23"/>
      <c r="XBP1171" s="23"/>
      <c r="XBQ1171" s="23"/>
      <c r="XBR1171" s="23"/>
      <c r="XBS1171" s="23"/>
      <c r="XBT1171" s="23"/>
      <c r="XBU1171" s="23"/>
      <c r="XBV1171" s="23"/>
      <c r="XBW1171" s="23"/>
      <c r="XBX1171" s="23"/>
      <c r="XBY1171" s="23"/>
      <c r="XBZ1171" s="23"/>
      <c r="XCA1171" s="23"/>
      <c r="XCB1171" s="23"/>
      <c r="XCC1171" s="23"/>
      <c r="XCD1171" s="23"/>
      <c r="XCE1171" s="23"/>
      <c r="XCF1171" s="23"/>
      <c r="XCG1171" s="23"/>
      <c r="XCH1171" s="23"/>
      <c r="XCI1171" s="23"/>
      <c r="XCJ1171" s="23"/>
      <c r="XCK1171" s="23"/>
      <c r="XCL1171" s="23"/>
      <c r="XCM1171" s="23"/>
      <c r="XCN1171" s="23"/>
      <c r="XCO1171" s="23"/>
      <c r="XCP1171" s="23"/>
      <c r="XCQ1171" s="23"/>
      <c r="XCR1171" s="23"/>
      <c r="XCS1171" s="23"/>
      <c r="XCT1171" s="23"/>
      <c r="XCU1171" s="23"/>
      <c r="XCV1171" s="23"/>
      <c r="XCW1171" s="26"/>
      <c r="XCX1171" s="26"/>
      <c r="XCY1171" s="26"/>
      <c r="XCZ1171" s="26"/>
      <c r="XDA1171" s="26"/>
      <c r="XDB1171" s="26"/>
      <c r="XDC1171" s="26"/>
      <c r="XDD1171" s="26"/>
      <c r="XDE1171" s="26"/>
      <c r="XDF1171" s="26"/>
      <c r="XDG1171" s="26"/>
      <c r="XDH1171" s="26"/>
      <c r="XDI1171" s="26"/>
      <c r="XDJ1171" s="26"/>
      <c r="XDK1171" s="26"/>
      <c r="XDL1171" s="26"/>
      <c r="XDM1171" s="26"/>
      <c r="XDN1171" s="26"/>
      <c r="XDO1171" s="26"/>
      <c r="XDP1171" s="26"/>
      <c r="XDQ1171" s="26"/>
      <c r="XDR1171" s="26"/>
      <c r="XDS1171" s="26"/>
      <c r="XDT1171" s="26"/>
      <c r="XDU1171" s="26"/>
      <c r="XDV1171" s="26"/>
      <c r="XDW1171" s="26"/>
      <c r="XDX1171" s="26"/>
      <c r="XDY1171" s="26"/>
      <c r="XDZ1171" s="26"/>
      <c r="XEA1171" s="26"/>
      <c r="XEB1171" s="26"/>
      <c r="XEC1171" s="26"/>
      <c r="XED1171" s="26"/>
      <c r="XEE1171" s="26"/>
      <c r="XEF1171" s="26"/>
      <c r="XEG1171" s="26"/>
      <c r="XEH1171" s="26"/>
      <c r="XEI1171" s="26"/>
      <c r="XEJ1171" s="26"/>
      <c r="XEK1171" s="26"/>
      <c r="XEL1171" s="26"/>
      <c r="XEM1171" s="26"/>
      <c r="XEN1171" s="26"/>
      <c r="XEO1171" s="26"/>
      <c r="XEP1171" s="26"/>
      <c r="XEQ1171" s="26"/>
      <c r="XER1171" s="26"/>
      <c r="XES1171" s="26"/>
      <c r="XET1171" s="26"/>
      <c r="XEU1171" s="26"/>
      <c r="XEV1171" s="26"/>
      <c r="XEW1171" s="26"/>
      <c r="XEX1171" s="26"/>
      <c r="XEY1171" s="26"/>
      <c r="XEZ1171" s="26"/>
      <c r="XFA1171" s="26"/>
    </row>
    <row r="1172" s="4" customFormat="1" ht="15" customHeight="1" spans="1:16381">
      <c r="A1172" s="15">
        <v>1168</v>
      </c>
      <c r="B1172" s="27" t="s">
        <v>1331</v>
      </c>
      <c r="C1172" s="28" t="s">
        <v>1623</v>
      </c>
      <c r="D1172" s="29">
        <v>50000</v>
      </c>
      <c r="E1172" s="28" t="s">
        <v>1858</v>
      </c>
      <c r="F1172" s="31">
        <v>144.82</v>
      </c>
      <c r="G1172" s="30" t="s">
        <v>2009</v>
      </c>
      <c r="H1172" s="30" t="s">
        <v>2010</v>
      </c>
      <c r="I1172" s="28" t="s">
        <v>1859</v>
      </c>
      <c r="J1172" s="20" t="s">
        <v>1333</v>
      </c>
      <c r="K1172" s="33" t="s">
        <v>1860</v>
      </c>
      <c r="L1172" s="15" t="s">
        <v>2010</v>
      </c>
      <c r="M1172" s="15">
        <f t="shared" si="66"/>
        <v>18</v>
      </c>
      <c r="N1172" s="15">
        <f t="shared" si="65"/>
        <v>0.34</v>
      </c>
      <c r="XAH1172" s="23"/>
      <c r="XAI1172" s="23"/>
      <c r="XAJ1172" s="23"/>
      <c r="XAK1172" s="23"/>
      <c r="XAL1172" s="23"/>
      <c r="XAM1172" s="23"/>
      <c r="XAN1172" s="23"/>
      <c r="XAO1172" s="23"/>
      <c r="XAP1172" s="23"/>
      <c r="XAQ1172" s="23"/>
      <c r="XAR1172" s="23"/>
      <c r="XAS1172" s="23"/>
      <c r="XAT1172" s="23"/>
      <c r="XAU1172" s="23"/>
      <c r="XAV1172" s="23"/>
      <c r="XAW1172" s="23"/>
      <c r="XAX1172" s="23"/>
      <c r="XAY1172" s="23"/>
      <c r="XAZ1172" s="23"/>
      <c r="XBA1172" s="23"/>
      <c r="XBB1172" s="23"/>
      <c r="XBC1172" s="23"/>
      <c r="XBD1172" s="23"/>
      <c r="XBE1172" s="23"/>
      <c r="XBF1172" s="23"/>
      <c r="XBG1172" s="23"/>
      <c r="XBH1172" s="23"/>
      <c r="XBI1172" s="23"/>
      <c r="XBJ1172" s="23"/>
      <c r="XBK1172" s="23"/>
      <c r="XBL1172" s="23"/>
      <c r="XBM1172" s="23"/>
      <c r="XBN1172" s="23"/>
      <c r="XBO1172" s="23"/>
      <c r="XBP1172" s="23"/>
      <c r="XBQ1172" s="23"/>
      <c r="XBR1172" s="23"/>
      <c r="XBS1172" s="23"/>
      <c r="XBT1172" s="23"/>
      <c r="XBU1172" s="23"/>
      <c r="XBV1172" s="23"/>
      <c r="XBW1172" s="23"/>
      <c r="XBX1172" s="23"/>
      <c r="XBY1172" s="23"/>
      <c r="XBZ1172" s="23"/>
      <c r="XCA1172" s="23"/>
      <c r="XCB1172" s="23"/>
      <c r="XCC1172" s="23"/>
      <c r="XCD1172" s="23"/>
      <c r="XCE1172" s="23"/>
      <c r="XCF1172" s="23"/>
      <c r="XCG1172" s="23"/>
      <c r="XCH1172" s="23"/>
      <c r="XCI1172" s="23"/>
      <c r="XCJ1172" s="23"/>
      <c r="XCK1172" s="23"/>
      <c r="XCL1172" s="23"/>
      <c r="XCM1172" s="23"/>
      <c r="XCN1172" s="23"/>
      <c r="XCO1172" s="23"/>
      <c r="XCP1172" s="23"/>
      <c r="XCQ1172" s="23"/>
      <c r="XCR1172" s="23"/>
      <c r="XCS1172" s="23"/>
      <c r="XCT1172" s="23"/>
      <c r="XCU1172" s="23"/>
      <c r="XCV1172" s="23"/>
      <c r="XCW1172" s="26"/>
      <c r="XCX1172" s="26"/>
      <c r="XCY1172" s="26"/>
      <c r="XCZ1172" s="26"/>
      <c r="XDA1172" s="26"/>
      <c r="XDB1172" s="26"/>
      <c r="XDC1172" s="26"/>
      <c r="XDD1172" s="26"/>
      <c r="XDE1172" s="26"/>
      <c r="XDF1172" s="26"/>
      <c r="XDG1172" s="26"/>
      <c r="XDH1172" s="26"/>
      <c r="XDI1172" s="26"/>
      <c r="XDJ1172" s="26"/>
      <c r="XDK1172" s="26"/>
      <c r="XDL1172" s="26"/>
      <c r="XDM1172" s="26"/>
      <c r="XDN1172" s="26"/>
      <c r="XDO1172" s="26"/>
      <c r="XDP1172" s="26"/>
      <c r="XDQ1172" s="26"/>
      <c r="XDR1172" s="26"/>
      <c r="XDS1172" s="26"/>
      <c r="XDT1172" s="26"/>
      <c r="XDU1172" s="26"/>
      <c r="XDV1172" s="26"/>
      <c r="XDW1172" s="26"/>
      <c r="XDX1172" s="26"/>
      <c r="XDY1172" s="26"/>
      <c r="XDZ1172" s="26"/>
      <c r="XEA1172" s="26"/>
      <c r="XEB1172" s="26"/>
      <c r="XEC1172" s="26"/>
      <c r="XED1172" s="26"/>
      <c r="XEE1172" s="26"/>
      <c r="XEF1172" s="26"/>
      <c r="XEG1172" s="26"/>
      <c r="XEH1172" s="26"/>
      <c r="XEI1172" s="26"/>
      <c r="XEJ1172" s="26"/>
      <c r="XEK1172" s="26"/>
      <c r="XEL1172" s="26"/>
      <c r="XEM1172" s="26"/>
      <c r="XEN1172" s="26"/>
      <c r="XEO1172" s="26"/>
      <c r="XEP1172" s="26"/>
      <c r="XEQ1172" s="26"/>
      <c r="XER1172" s="26"/>
      <c r="XES1172" s="26"/>
      <c r="XET1172" s="26"/>
      <c r="XEU1172" s="26"/>
      <c r="XEV1172" s="26"/>
      <c r="XEW1172" s="26"/>
      <c r="XEX1172" s="26"/>
      <c r="XEY1172" s="26"/>
      <c r="XEZ1172" s="26"/>
      <c r="XFA1172" s="26"/>
    </row>
    <row r="1173" s="4" customFormat="1" ht="15" customHeight="1" spans="1:16381">
      <c r="A1173" s="15">
        <v>1169</v>
      </c>
      <c r="B1173" s="27" t="s">
        <v>1331</v>
      </c>
      <c r="C1173" s="28" t="s">
        <v>1623</v>
      </c>
      <c r="D1173" s="29">
        <v>50000</v>
      </c>
      <c r="E1173" s="28" t="s">
        <v>1858</v>
      </c>
      <c r="F1173" s="29">
        <v>49855.18</v>
      </c>
      <c r="G1173" s="30" t="s">
        <v>2009</v>
      </c>
      <c r="H1173" s="30" t="s">
        <v>2010</v>
      </c>
      <c r="I1173" s="28" t="s">
        <v>1859</v>
      </c>
      <c r="J1173" s="20" t="s">
        <v>1333</v>
      </c>
      <c r="K1173" s="33" t="s">
        <v>1860</v>
      </c>
      <c r="L1173" s="15" t="s">
        <v>2010</v>
      </c>
      <c r="M1173" s="15">
        <f t="shared" si="66"/>
        <v>18</v>
      </c>
      <c r="N1173" s="15">
        <f t="shared" si="65"/>
        <v>118.41</v>
      </c>
      <c r="XAH1173" s="23"/>
      <c r="XAI1173" s="23"/>
      <c r="XAJ1173" s="23"/>
      <c r="XAK1173" s="23"/>
      <c r="XAL1173" s="23"/>
      <c r="XAM1173" s="23"/>
      <c r="XAN1173" s="23"/>
      <c r="XAO1173" s="23"/>
      <c r="XAP1173" s="23"/>
      <c r="XAQ1173" s="23"/>
      <c r="XAR1173" s="23"/>
      <c r="XAS1173" s="23"/>
      <c r="XAT1173" s="23"/>
      <c r="XAU1173" s="23"/>
      <c r="XAV1173" s="23"/>
      <c r="XAW1173" s="23"/>
      <c r="XAX1173" s="23"/>
      <c r="XAY1173" s="23"/>
      <c r="XAZ1173" s="23"/>
      <c r="XBA1173" s="23"/>
      <c r="XBB1173" s="23"/>
      <c r="XBC1173" s="23"/>
      <c r="XBD1173" s="23"/>
      <c r="XBE1173" s="23"/>
      <c r="XBF1173" s="23"/>
      <c r="XBG1173" s="23"/>
      <c r="XBH1173" s="23"/>
      <c r="XBI1173" s="23"/>
      <c r="XBJ1173" s="23"/>
      <c r="XBK1173" s="23"/>
      <c r="XBL1173" s="23"/>
      <c r="XBM1173" s="23"/>
      <c r="XBN1173" s="23"/>
      <c r="XBO1173" s="23"/>
      <c r="XBP1173" s="23"/>
      <c r="XBQ1173" s="23"/>
      <c r="XBR1173" s="23"/>
      <c r="XBS1173" s="23"/>
      <c r="XBT1173" s="23"/>
      <c r="XBU1173" s="23"/>
      <c r="XBV1173" s="23"/>
      <c r="XBW1173" s="23"/>
      <c r="XBX1173" s="23"/>
      <c r="XBY1173" s="23"/>
      <c r="XBZ1173" s="23"/>
      <c r="XCA1173" s="23"/>
      <c r="XCB1173" s="23"/>
      <c r="XCC1173" s="23"/>
      <c r="XCD1173" s="23"/>
      <c r="XCE1173" s="23"/>
      <c r="XCF1173" s="23"/>
      <c r="XCG1173" s="23"/>
      <c r="XCH1173" s="23"/>
      <c r="XCI1173" s="23"/>
      <c r="XCJ1173" s="23"/>
      <c r="XCK1173" s="23"/>
      <c r="XCL1173" s="23"/>
      <c r="XCM1173" s="23"/>
      <c r="XCN1173" s="23"/>
      <c r="XCO1173" s="23"/>
      <c r="XCP1173" s="23"/>
      <c r="XCQ1173" s="23"/>
      <c r="XCR1173" s="23"/>
      <c r="XCS1173" s="23"/>
      <c r="XCT1173" s="23"/>
      <c r="XCU1173" s="23"/>
      <c r="XCV1173" s="23"/>
      <c r="XCW1173" s="26"/>
      <c r="XCX1173" s="26"/>
      <c r="XCY1173" s="26"/>
      <c r="XCZ1173" s="26"/>
      <c r="XDA1173" s="26"/>
      <c r="XDB1173" s="26"/>
      <c r="XDC1173" s="26"/>
      <c r="XDD1173" s="26"/>
      <c r="XDE1173" s="26"/>
      <c r="XDF1173" s="26"/>
      <c r="XDG1173" s="26"/>
      <c r="XDH1173" s="26"/>
      <c r="XDI1173" s="26"/>
      <c r="XDJ1173" s="26"/>
      <c r="XDK1173" s="26"/>
      <c r="XDL1173" s="26"/>
      <c r="XDM1173" s="26"/>
      <c r="XDN1173" s="26"/>
      <c r="XDO1173" s="26"/>
      <c r="XDP1173" s="26"/>
      <c r="XDQ1173" s="26"/>
      <c r="XDR1173" s="26"/>
      <c r="XDS1173" s="26"/>
      <c r="XDT1173" s="26"/>
      <c r="XDU1173" s="26"/>
      <c r="XDV1173" s="26"/>
      <c r="XDW1173" s="26"/>
      <c r="XDX1173" s="26"/>
      <c r="XDY1173" s="26"/>
      <c r="XDZ1173" s="26"/>
      <c r="XEA1173" s="26"/>
      <c r="XEB1173" s="26"/>
      <c r="XEC1173" s="26"/>
      <c r="XED1173" s="26"/>
      <c r="XEE1173" s="26"/>
      <c r="XEF1173" s="26"/>
      <c r="XEG1173" s="26"/>
      <c r="XEH1173" s="26"/>
      <c r="XEI1173" s="26"/>
      <c r="XEJ1173" s="26"/>
      <c r="XEK1173" s="26"/>
      <c r="XEL1173" s="26"/>
      <c r="XEM1173" s="26"/>
      <c r="XEN1173" s="26"/>
      <c r="XEO1173" s="26"/>
      <c r="XEP1173" s="26"/>
      <c r="XEQ1173" s="26"/>
      <c r="XER1173" s="26"/>
      <c r="XES1173" s="26"/>
      <c r="XET1173" s="26"/>
      <c r="XEU1173" s="26"/>
      <c r="XEV1173" s="26"/>
      <c r="XEW1173" s="26"/>
      <c r="XEX1173" s="26"/>
      <c r="XEY1173" s="26"/>
      <c r="XEZ1173" s="26"/>
      <c r="XFA1173" s="26"/>
    </row>
    <row r="1174" s="4" customFormat="1" ht="15" customHeight="1" spans="1:16381">
      <c r="A1174" s="15">
        <v>1170</v>
      </c>
      <c r="B1174" s="27" t="s">
        <v>1331</v>
      </c>
      <c r="C1174" s="28" t="s">
        <v>1625</v>
      </c>
      <c r="D1174" s="29">
        <v>50000</v>
      </c>
      <c r="E1174" s="28" t="s">
        <v>1858</v>
      </c>
      <c r="F1174" s="29">
        <v>50000</v>
      </c>
      <c r="G1174" s="30" t="s">
        <v>2011</v>
      </c>
      <c r="H1174" s="30" t="s">
        <v>2012</v>
      </c>
      <c r="I1174" s="28" t="s">
        <v>1859</v>
      </c>
      <c r="J1174" s="20" t="s">
        <v>1333</v>
      </c>
      <c r="K1174" s="33" t="s">
        <v>1860</v>
      </c>
      <c r="L1174" s="15" t="s">
        <v>2012</v>
      </c>
      <c r="M1174" s="15">
        <f t="shared" si="66"/>
        <v>19</v>
      </c>
      <c r="N1174" s="15">
        <f t="shared" si="65"/>
        <v>125.35</v>
      </c>
      <c r="XAH1174" s="23"/>
      <c r="XAI1174" s="23"/>
      <c r="XAJ1174" s="23"/>
      <c r="XAK1174" s="23"/>
      <c r="XAL1174" s="23"/>
      <c r="XAM1174" s="23"/>
      <c r="XAN1174" s="23"/>
      <c r="XAO1174" s="23"/>
      <c r="XAP1174" s="23"/>
      <c r="XAQ1174" s="23"/>
      <c r="XAR1174" s="23"/>
      <c r="XAS1174" s="23"/>
      <c r="XAT1174" s="23"/>
      <c r="XAU1174" s="23"/>
      <c r="XAV1174" s="23"/>
      <c r="XAW1174" s="23"/>
      <c r="XAX1174" s="23"/>
      <c r="XAY1174" s="23"/>
      <c r="XAZ1174" s="23"/>
      <c r="XBA1174" s="23"/>
      <c r="XBB1174" s="23"/>
      <c r="XBC1174" s="23"/>
      <c r="XBD1174" s="23"/>
      <c r="XBE1174" s="23"/>
      <c r="XBF1174" s="23"/>
      <c r="XBG1174" s="23"/>
      <c r="XBH1174" s="23"/>
      <c r="XBI1174" s="23"/>
      <c r="XBJ1174" s="23"/>
      <c r="XBK1174" s="23"/>
      <c r="XBL1174" s="23"/>
      <c r="XBM1174" s="23"/>
      <c r="XBN1174" s="23"/>
      <c r="XBO1174" s="23"/>
      <c r="XBP1174" s="23"/>
      <c r="XBQ1174" s="23"/>
      <c r="XBR1174" s="23"/>
      <c r="XBS1174" s="23"/>
      <c r="XBT1174" s="23"/>
      <c r="XBU1174" s="23"/>
      <c r="XBV1174" s="23"/>
      <c r="XBW1174" s="23"/>
      <c r="XBX1174" s="23"/>
      <c r="XBY1174" s="23"/>
      <c r="XBZ1174" s="23"/>
      <c r="XCA1174" s="23"/>
      <c r="XCB1174" s="23"/>
      <c r="XCC1174" s="23"/>
      <c r="XCD1174" s="23"/>
      <c r="XCE1174" s="23"/>
      <c r="XCF1174" s="23"/>
      <c r="XCG1174" s="23"/>
      <c r="XCH1174" s="23"/>
      <c r="XCI1174" s="23"/>
      <c r="XCJ1174" s="23"/>
      <c r="XCK1174" s="23"/>
      <c r="XCL1174" s="23"/>
      <c r="XCM1174" s="23"/>
      <c r="XCN1174" s="23"/>
      <c r="XCO1174" s="23"/>
      <c r="XCP1174" s="23"/>
      <c r="XCQ1174" s="23"/>
      <c r="XCR1174" s="23"/>
      <c r="XCS1174" s="23"/>
      <c r="XCT1174" s="23"/>
      <c r="XCU1174" s="23"/>
      <c r="XCV1174" s="23"/>
      <c r="XCW1174" s="26"/>
      <c r="XCX1174" s="26"/>
      <c r="XCY1174" s="26"/>
      <c r="XCZ1174" s="26"/>
      <c r="XDA1174" s="26"/>
      <c r="XDB1174" s="26"/>
      <c r="XDC1174" s="26"/>
      <c r="XDD1174" s="26"/>
      <c r="XDE1174" s="26"/>
      <c r="XDF1174" s="26"/>
      <c r="XDG1174" s="26"/>
      <c r="XDH1174" s="26"/>
      <c r="XDI1174" s="26"/>
      <c r="XDJ1174" s="26"/>
      <c r="XDK1174" s="26"/>
      <c r="XDL1174" s="26"/>
      <c r="XDM1174" s="26"/>
      <c r="XDN1174" s="26"/>
      <c r="XDO1174" s="26"/>
      <c r="XDP1174" s="26"/>
      <c r="XDQ1174" s="26"/>
      <c r="XDR1174" s="26"/>
      <c r="XDS1174" s="26"/>
      <c r="XDT1174" s="26"/>
      <c r="XDU1174" s="26"/>
      <c r="XDV1174" s="26"/>
      <c r="XDW1174" s="26"/>
      <c r="XDX1174" s="26"/>
      <c r="XDY1174" s="26"/>
      <c r="XDZ1174" s="26"/>
      <c r="XEA1174" s="26"/>
      <c r="XEB1174" s="26"/>
      <c r="XEC1174" s="26"/>
      <c r="XED1174" s="26"/>
      <c r="XEE1174" s="26"/>
      <c r="XEF1174" s="26"/>
      <c r="XEG1174" s="26"/>
      <c r="XEH1174" s="26"/>
      <c r="XEI1174" s="26"/>
      <c r="XEJ1174" s="26"/>
      <c r="XEK1174" s="26"/>
      <c r="XEL1174" s="26"/>
      <c r="XEM1174" s="26"/>
      <c r="XEN1174" s="26"/>
      <c r="XEO1174" s="26"/>
      <c r="XEP1174" s="26"/>
      <c r="XEQ1174" s="26"/>
      <c r="XER1174" s="26"/>
      <c r="XES1174" s="26"/>
      <c r="XET1174" s="26"/>
      <c r="XEU1174" s="26"/>
      <c r="XEV1174" s="26"/>
      <c r="XEW1174" s="26"/>
      <c r="XEX1174" s="26"/>
      <c r="XEY1174" s="26"/>
      <c r="XEZ1174" s="26"/>
      <c r="XFA1174" s="26"/>
    </row>
    <row r="1175" s="4" customFormat="1" ht="15" customHeight="1" spans="1:16381">
      <c r="A1175" s="15">
        <v>1171</v>
      </c>
      <c r="B1175" s="27" t="s">
        <v>1331</v>
      </c>
      <c r="C1175" s="28" t="s">
        <v>2013</v>
      </c>
      <c r="D1175" s="29">
        <v>30000</v>
      </c>
      <c r="E1175" s="28" t="s">
        <v>1858</v>
      </c>
      <c r="F1175" s="29">
        <v>30000</v>
      </c>
      <c r="G1175" s="30" t="s">
        <v>1480</v>
      </c>
      <c r="H1175" s="30" t="s">
        <v>2014</v>
      </c>
      <c r="I1175" s="28" t="s">
        <v>1878</v>
      </c>
      <c r="J1175" s="20" t="s">
        <v>1333</v>
      </c>
      <c r="K1175" s="33" t="s">
        <v>1860</v>
      </c>
      <c r="L1175" s="21">
        <v>43546</v>
      </c>
      <c r="M1175" s="15">
        <f t="shared" si="66"/>
        <v>1</v>
      </c>
      <c r="N1175" s="15">
        <f t="shared" si="65"/>
        <v>3.63</v>
      </c>
      <c r="XAH1175" s="23"/>
      <c r="XAI1175" s="23"/>
      <c r="XAJ1175" s="23"/>
      <c r="XAK1175" s="23"/>
      <c r="XAL1175" s="23"/>
      <c r="XAM1175" s="23"/>
      <c r="XAN1175" s="23"/>
      <c r="XAO1175" s="23"/>
      <c r="XAP1175" s="23"/>
      <c r="XAQ1175" s="23"/>
      <c r="XAR1175" s="23"/>
      <c r="XAS1175" s="23"/>
      <c r="XAT1175" s="23"/>
      <c r="XAU1175" s="23"/>
      <c r="XAV1175" s="23"/>
      <c r="XAW1175" s="23"/>
      <c r="XAX1175" s="23"/>
      <c r="XAY1175" s="23"/>
      <c r="XAZ1175" s="23"/>
      <c r="XBA1175" s="23"/>
      <c r="XBB1175" s="23"/>
      <c r="XBC1175" s="23"/>
      <c r="XBD1175" s="23"/>
      <c r="XBE1175" s="23"/>
      <c r="XBF1175" s="23"/>
      <c r="XBG1175" s="23"/>
      <c r="XBH1175" s="23"/>
      <c r="XBI1175" s="23"/>
      <c r="XBJ1175" s="23"/>
      <c r="XBK1175" s="23"/>
      <c r="XBL1175" s="23"/>
      <c r="XBM1175" s="23"/>
      <c r="XBN1175" s="23"/>
      <c r="XBO1175" s="23"/>
      <c r="XBP1175" s="23"/>
      <c r="XBQ1175" s="23"/>
      <c r="XBR1175" s="23"/>
      <c r="XBS1175" s="23"/>
      <c r="XBT1175" s="23"/>
      <c r="XBU1175" s="23"/>
      <c r="XBV1175" s="23"/>
      <c r="XBW1175" s="23"/>
      <c r="XBX1175" s="23"/>
      <c r="XBY1175" s="23"/>
      <c r="XBZ1175" s="23"/>
      <c r="XCA1175" s="23"/>
      <c r="XCB1175" s="23"/>
      <c r="XCC1175" s="23"/>
      <c r="XCD1175" s="23"/>
      <c r="XCE1175" s="23"/>
      <c r="XCF1175" s="23"/>
      <c r="XCG1175" s="23"/>
      <c r="XCH1175" s="23"/>
      <c r="XCI1175" s="23"/>
      <c r="XCJ1175" s="23"/>
      <c r="XCK1175" s="23"/>
      <c r="XCL1175" s="23"/>
      <c r="XCM1175" s="23"/>
      <c r="XCN1175" s="23"/>
      <c r="XCO1175" s="23"/>
      <c r="XCP1175" s="23"/>
      <c r="XCQ1175" s="23"/>
      <c r="XCR1175" s="23"/>
      <c r="XCS1175" s="23"/>
      <c r="XCT1175" s="23"/>
      <c r="XCU1175" s="23"/>
      <c r="XCV1175" s="23"/>
      <c r="XCW1175" s="26"/>
      <c r="XCX1175" s="26"/>
      <c r="XCY1175" s="26"/>
      <c r="XCZ1175" s="26"/>
      <c r="XDA1175" s="26"/>
      <c r="XDB1175" s="26"/>
      <c r="XDC1175" s="26"/>
      <c r="XDD1175" s="26"/>
      <c r="XDE1175" s="26"/>
      <c r="XDF1175" s="26"/>
      <c r="XDG1175" s="26"/>
      <c r="XDH1175" s="26"/>
      <c r="XDI1175" s="26"/>
      <c r="XDJ1175" s="26"/>
      <c r="XDK1175" s="26"/>
      <c r="XDL1175" s="26"/>
      <c r="XDM1175" s="26"/>
      <c r="XDN1175" s="26"/>
      <c r="XDO1175" s="26"/>
      <c r="XDP1175" s="26"/>
      <c r="XDQ1175" s="26"/>
      <c r="XDR1175" s="26"/>
      <c r="XDS1175" s="26"/>
      <c r="XDT1175" s="26"/>
      <c r="XDU1175" s="26"/>
      <c r="XDV1175" s="26"/>
      <c r="XDW1175" s="26"/>
      <c r="XDX1175" s="26"/>
      <c r="XDY1175" s="26"/>
      <c r="XDZ1175" s="26"/>
      <c r="XEA1175" s="26"/>
      <c r="XEB1175" s="26"/>
      <c r="XEC1175" s="26"/>
      <c r="XED1175" s="26"/>
      <c r="XEE1175" s="26"/>
      <c r="XEF1175" s="26"/>
      <c r="XEG1175" s="26"/>
      <c r="XEH1175" s="26"/>
      <c r="XEI1175" s="26"/>
      <c r="XEJ1175" s="26"/>
      <c r="XEK1175" s="26"/>
      <c r="XEL1175" s="26"/>
      <c r="XEM1175" s="26"/>
      <c r="XEN1175" s="26"/>
      <c r="XEO1175" s="26"/>
      <c r="XEP1175" s="26"/>
      <c r="XEQ1175" s="26"/>
      <c r="XER1175" s="26"/>
      <c r="XES1175" s="26"/>
      <c r="XET1175" s="26"/>
      <c r="XEU1175" s="26"/>
      <c r="XEV1175" s="26"/>
      <c r="XEW1175" s="26"/>
      <c r="XEX1175" s="26"/>
      <c r="XEY1175" s="26"/>
      <c r="XEZ1175" s="26"/>
      <c r="XFA1175" s="26"/>
    </row>
    <row r="1176" s="4" customFormat="1" ht="15" customHeight="1" spans="1:16381">
      <c r="A1176" s="15">
        <v>1172</v>
      </c>
      <c r="B1176" s="27" t="s">
        <v>1636</v>
      </c>
      <c r="C1176" s="28" t="s">
        <v>1663</v>
      </c>
      <c r="D1176" s="29">
        <v>20000</v>
      </c>
      <c r="E1176" s="28" t="s">
        <v>1858</v>
      </c>
      <c r="F1176" s="29">
        <v>20000</v>
      </c>
      <c r="G1176" s="30" t="s">
        <v>1049</v>
      </c>
      <c r="H1176" s="30" t="s">
        <v>1900</v>
      </c>
      <c r="I1176" s="28" t="s">
        <v>1859</v>
      </c>
      <c r="J1176" s="20" t="s">
        <v>1639</v>
      </c>
      <c r="K1176" s="33" t="s">
        <v>1860</v>
      </c>
      <c r="L1176" s="21">
        <v>43581</v>
      </c>
      <c r="M1176" s="15">
        <f t="shared" si="66"/>
        <v>36</v>
      </c>
      <c r="N1176" s="15">
        <f t="shared" si="65"/>
        <v>95</v>
      </c>
      <c r="XAH1176" s="23"/>
      <c r="XAI1176" s="23"/>
      <c r="XAJ1176" s="23"/>
      <c r="XAK1176" s="23"/>
      <c r="XAL1176" s="23"/>
      <c r="XAM1176" s="23"/>
      <c r="XAN1176" s="23"/>
      <c r="XAO1176" s="23"/>
      <c r="XAP1176" s="23"/>
      <c r="XAQ1176" s="23"/>
      <c r="XAR1176" s="23"/>
      <c r="XAS1176" s="23"/>
      <c r="XAT1176" s="23"/>
      <c r="XAU1176" s="23"/>
      <c r="XAV1176" s="23"/>
      <c r="XAW1176" s="23"/>
      <c r="XAX1176" s="23"/>
      <c r="XAY1176" s="23"/>
      <c r="XAZ1176" s="23"/>
      <c r="XBA1176" s="23"/>
      <c r="XBB1176" s="23"/>
      <c r="XBC1176" s="23"/>
      <c r="XBD1176" s="23"/>
      <c r="XBE1176" s="23"/>
      <c r="XBF1176" s="23"/>
      <c r="XBG1176" s="23"/>
      <c r="XBH1176" s="23"/>
      <c r="XBI1176" s="23"/>
      <c r="XBJ1176" s="23"/>
      <c r="XBK1176" s="23"/>
      <c r="XBL1176" s="23"/>
      <c r="XBM1176" s="23"/>
      <c r="XBN1176" s="23"/>
      <c r="XBO1176" s="23"/>
      <c r="XBP1176" s="23"/>
      <c r="XBQ1176" s="23"/>
      <c r="XBR1176" s="23"/>
      <c r="XBS1176" s="23"/>
      <c r="XBT1176" s="23"/>
      <c r="XBU1176" s="23"/>
      <c r="XBV1176" s="23"/>
      <c r="XBW1176" s="23"/>
      <c r="XBX1176" s="23"/>
      <c r="XBY1176" s="23"/>
      <c r="XBZ1176" s="23"/>
      <c r="XCA1176" s="23"/>
      <c r="XCB1176" s="23"/>
      <c r="XCC1176" s="23"/>
      <c r="XCD1176" s="23"/>
      <c r="XCE1176" s="23"/>
      <c r="XCF1176" s="23"/>
      <c r="XCG1176" s="23"/>
      <c r="XCH1176" s="23"/>
      <c r="XCI1176" s="23"/>
      <c r="XCJ1176" s="23"/>
      <c r="XCK1176" s="23"/>
      <c r="XCL1176" s="23"/>
      <c r="XCM1176" s="23"/>
      <c r="XCN1176" s="23"/>
      <c r="XCO1176" s="23"/>
      <c r="XCP1176" s="23"/>
      <c r="XCQ1176" s="23"/>
      <c r="XCR1176" s="23"/>
      <c r="XCS1176" s="23"/>
      <c r="XCT1176" s="23"/>
      <c r="XCU1176" s="23"/>
      <c r="XCV1176" s="23"/>
      <c r="XCW1176" s="26"/>
      <c r="XCX1176" s="26"/>
      <c r="XCY1176" s="26"/>
      <c r="XCZ1176" s="26"/>
      <c r="XDA1176" s="26"/>
      <c r="XDB1176" s="26"/>
      <c r="XDC1176" s="26"/>
      <c r="XDD1176" s="26"/>
      <c r="XDE1176" s="26"/>
      <c r="XDF1176" s="26"/>
      <c r="XDG1176" s="26"/>
      <c r="XDH1176" s="26"/>
      <c r="XDI1176" s="26"/>
      <c r="XDJ1176" s="26"/>
      <c r="XDK1176" s="26"/>
      <c r="XDL1176" s="26"/>
      <c r="XDM1176" s="26"/>
      <c r="XDN1176" s="26"/>
      <c r="XDO1176" s="26"/>
      <c r="XDP1176" s="26"/>
      <c r="XDQ1176" s="26"/>
      <c r="XDR1176" s="26"/>
      <c r="XDS1176" s="26"/>
      <c r="XDT1176" s="26"/>
      <c r="XDU1176" s="26"/>
      <c r="XDV1176" s="26"/>
      <c r="XDW1176" s="26"/>
      <c r="XDX1176" s="26"/>
      <c r="XDY1176" s="26"/>
      <c r="XDZ1176" s="26"/>
      <c r="XEA1176" s="26"/>
      <c r="XEB1176" s="26"/>
      <c r="XEC1176" s="26"/>
      <c r="XED1176" s="26"/>
      <c r="XEE1176" s="26"/>
      <c r="XEF1176" s="26"/>
      <c r="XEG1176" s="26"/>
      <c r="XEH1176" s="26"/>
      <c r="XEI1176" s="26"/>
      <c r="XEJ1176" s="26"/>
      <c r="XEK1176" s="26"/>
      <c r="XEL1176" s="26"/>
      <c r="XEM1176" s="26"/>
      <c r="XEN1176" s="26"/>
      <c r="XEO1176" s="26"/>
      <c r="XEP1176" s="26"/>
      <c r="XEQ1176" s="26"/>
      <c r="XER1176" s="26"/>
      <c r="XES1176" s="26"/>
      <c r="XET1176" s="26"/>
      <c r="XEU1176" s="26"/>
      <c r="XEV1176" s="26"/>
      <c r="XEW1176" s="26"/>
      <c r="XEX1176" s="26"/>
      <c r="XEY1176" s="26"/>
      <c r="XEZ1176" s="26"/>
      <c r="XFA1176" s="26"/>
    </row>
    <row r="1177" s="4" customFormat="1" ht="15" customHeight="1" spans="1:16381">
      <c r="A1177" s="15">
        <v>1173</v>
      </c>
      <c r="B1177" s="27" t="s">
        <v>1665</v>
      </c>
      <c r="C1177" s="28" t="s">
        <v>2015</v>
      </c>
      <c r="D1177" s="29">
        <v>50000</v>
      </c>
      <c r="E1177" s="28" t="s">
        <v>1858</v>
      </c>
      <c r="F1177" s="29">
        <v>20527.93</v>
      </c>
      <c r="G1177" s="30" t="s">
        <v>148</v>
      </c>
      <c r="H1177" s="30" t="s">
        <v>2016</v>
      </c>
      <c r="I1177" s="28" t="s">
        <v>1878</v>
      </c>
      <c r="J1177" s="20" t="s">
        <v>1667</v>
      </c>
      <c r="K1177" s="33" t="s">
        <v>1860</v>
      </c>
      <c r="L1177" s="15" t="s">
        <v>2016</v>
      </c>
      <c r="M1177" s="15">
        <f t="shared" si="66"/>
        <v>1</v>
      </c>
      <c r="N1177" s="15">
        <f t="shared" ref="N1177:N1211" si="67">ROUND(F1177*M1177*I1177/30000,2)</f>
        <v>2.48</v>
      </c>
      <c r="XAH1177" s="23"/>
      <c r="XAI1177" s="23"/>
      <c r="XAJ1177" s="23"/>
      <c r="XAK1177" s="23"/>
      <c r="XAL1177" s="23"/>
      <c r="XAM1177" s="23"/>
      <c r="XAN1177" s="23"/>
      <c r="XAO1177" s="23"/>
      <c r="XAP1177" s="23"/>
      <c r="XAQ1177" s="23"/>
      <c r="XAR1177" s="23"/>
      <c r="XAS1177" s="23"/>
      <c r="XAT1177" s="23"/>
      <c r="XAU1177" s="23"/>
      <c r="XAV1177" s="23"/>
      <c r="XAW1177" s="23"/>
      <c r="XAX1177" s="23"/>
      <c r="XAY1177" s="23"/>
      <c r="XAZ1177" s="23"/>
      <c r="XBA1177" s="23"/>
      <c r="XBB1177" s="23"/>
      <c r="XBC1177" s="23"/>
      <c r="XBD1177" s="23"/>
      <c r="XBE1177" s="23"/>
      <c r="XBF1177" s="23"/>
      <c r="XBG1177" s="23"/>
      <c r="XBH1177" s="23"/>
      <c r="XBI1177" s="23"/>
      <c r="XBJ1177" s="23"/>
      <c r="XBK1177" s="23"/>
      <c r="XBL1177" s="23"/>
      <c r="XBM1177" s="23"/>
      <c r="XBN1177" s="23"/>
      <c r="XBO1177" s="23"/>
      <c r="XBP1177" s="23"/>
      <c r="XBQ1177" s="23"/>
      <c r="XBR1177" s="23"/>
      <c r="XBS1177" s="23"/>
      <c r="XBT1177" s="23"/>
      <c r="XBU1177" s="23"/>
      <c r="XBV1177" s="23"/>
      <c r="XBW1177" s="23"/>
      <c r="XBX1177" s="23"/>
      <c r="XBY1177" s="23"/>
      <c r="XBZ1177" s="23"/>
      <c r="XCA1177" s="23"/>
      <c r="XCB1177" s="23"/>
      <c r="XCC1177" s="23"/>
      <c r="XCD1177" s="23"/>
      <c r="XCE1177" s="23"/>
      <c r="XCF1177" s="23"/>
      <c r="XCG1177" s="23"/>
      <c r="XCH1177" s="23"/>
      <c r="XCI1177" s="23"/>
      <c r="XCJ1177" s="23"/>
      <c r="XCK1177" s="23"/>
      <c r="XCL1177" s="23"/>
      <c r="XCM1177" s="23"/>
      <c r="XCN1177" s="23"/>
      <c r="XCO1177" s="23"/>
      <c r="XCP1177" s="23"/>
      <c r="XCQ1177" s="23"/>
      <c r="XCR1177" s="23"/>
      <c r="XCS1177" s="23"/>
      <c r="XCT1177" s="23"/>
      <c r="XCU1177" s="23"/>
      <c r="XCV1177" s="23"/>
      <c r="XCW1177" s="26"/>
      <c r="XCX1177" s="26"/>
      <c r="XCY1177" s="26"/>
      <c r="XCZ1177" s="26"/>
      <c r="XDA1177" s="26"/>
      <c r="XDB1177" s="26"/>
      <c r="XDC1177" s="26"/>
      <c r="XDD1177" s="26"/>
      <c r="XDE1177" s="26"/>
      <c r="XDF1177" s="26"/>
      <c r="XDG1177" s="26"/>
      <c r="XDH1177" s="26"/>
      <c r="XDI1177" s="26"/>
      <c r="XDJ1177" s="26"/>
      <c r="XDK1177" s="26"/>
      <c r="XDL1177" s="26"/>
      <c r="XDM1177" s="26"/>
      <c r="XDN1177" s="26"/>
      <c r="XDO1177" s="26"/>
      <c r="XDP1177" s="26"/>
      <c r="XDQ1177" s="26"/>
      <c r="XDR1177" s="26"/>
      <c r="XDS1177" s="26"/>
      <c r="XDT1177" s="26"/>
      <c r="XDU1177" s="26"/>
      <c r="XDV1177" s="26"/>
      <c r="XDW1177" s="26"/>
      <c r="XDX1177" s="26"/>
      <c r="XDY1177" s="26"/>
      <c r="XDZ1177" s="26"/>
      <c r="XEA1177" s="26"/>
      <c r="XEB1177" s="26"/>
      <c r="XEC1177" s="26"/>
      <c r="XED1177" s="26"/>
      <c r="XEE1177" s="26"/>
      <c r="XEF1177" s="26"/>
      <c r="XEG1177" s="26"/>
      <c r="XEH1177" s="26"/>
      <c r="XEI1177" s="26"/>
      <c r="XEJ1177" s="26"/>
      <c r="XEK1177" s="26"/>
      <c r="XEL1177" s="26"/>
      <c r="XEM1177" s="26"/>
      <c r="XEN1177" s="26"/>
      <c r="XEO1177" s="26"/>
      <c r="XEP1177" s="26"/>
      <c r="XEQ1177" s="26"/>
      <c r="XER1177" s="26"/>
      <c r="XES1177" s="26"/>
      <c r="XET1177" s="26"/>
      <c r="XEU1177" s="26"/>
      <c r="XEV1177" s="26"/>
      <c r="XEW1177" s="26"/>
      <c r="XEX1177" s="26"/>
      <c r="XEY1177" s="26"/>
      <c r="XEZ1177" s="26"/>
      <c r="XFA1177" s="26"/>
    </row>
    <row r="1178" s="4" customFormat="1" ht="15" customHeight="1" spans="1:16381">
      <c r="A1178" s="15">
        <v>1174</v>
      </c>
      <c r="B1178" s="27" t="s">
        <v>1665</v>
      </c>
      <c r="C1178" s="28" t="s">
        <v>2015</v>
      </c>
      <c r="D1178" s="29">
        <v>50000</v>
      </c>
      <c r="E1178" s="28" t="s">
        <v>1858</v>
      </c>
      <c r="F1178" s="29">
        <v>29472.07</v>
      </c>
      <c r="G1178" s="30" t="s">
        <v>148</v>
      </c>
      <c r="H1178" s="30" t="s">
        <v>2016</v>
      </c>
      <c r="I1178" s="28" t="s">
        <v>1878</v>
      </c>
      <c r="J1178" s="20" t="s">
        <v>1667</v>
      </c>
      <c r="K1178" s="33" t="s">
        <v>1860</v>
      </c>
      <c r="L1178" s="15" t="s">
        <v>2016</v>
      </c>
      <c r="M1178" s="15">
        <f t="shared" si="66"/>
        <v>1</v>
      </c>
      <c r="N1178" s="15">
        <f t="shared" si="67"/>
        <v>3.56</v>
      </c>
      <c r="XAH1178" s="23"/>
      <c r="XAI1178" s="23"/>
      <c r="XAJ1178" s="23"/>
      <c r="XAK1178" s="23"/>
      <c r="XAL1178" s="23"/>
      <c r="XAM1178" s="23"/>
      <c r="XAN1178" s="23"/>
      <c r="XAO1178" s="23"/>
      <c r="XAP1178" s="23"/>
      <c r="XAQ1178" s="23"/>
      <c r="XAR1178" s="23"/>
      <c r="XAS1178" s="23"/>
      <c r="XAT1178" s="23"/>
      <c r="XAU1178" s="23"/>
      <c r="XAV1178" s="23"/>
      <c r="XAW1178" s="23"/>
      <c r="XAX1178" s="23"/>
      <c r="XAY1178" s="23"/>
      <c r="XAZ1178" s="23"/>
      <c r="XBA1178" s="23"/>
      <c r="XBB1178" s="23"/>
      <c r="XBC1178" s="23"/>
      <c r="XBD1178" s="23"/>
      <c r="XBE1178" s="23"/>
      <c r="XBF1178" s="23"/>
      <c r="XBG1178" s="23"/>
      <c r="XBH1178" s="23"/>
      <c r="XBI1178" s="23"/>
      <c r="XBJ1178" s="23"/>
      <c r="XBK1178" s="23"/>
      <c r="XBL1178" s="23"/>
      <c r="XBM1178" s="23"/>
      <c r="XBN1178" s="23"/>
      <c r="XBO1178" s="23"/>
      <c r="XBP1178" s="23"/>
      <c r="XBQ1178" s="23"/>
      <c r="XBR1178" s="23"/>
      <c r="XBS1178" s="23"/>
      <c r="XBT1178" s="23"/>
      <c r="XBU1178" s="23"/>
      <c r="XBV1178" s="23"/>
      <c r="XBW1178" s="23"/>
      <c r="XBX1178" s="23"/>
      <c r="XBY1178" s="23"/>
      <c r="XBZ1178" s="23"/>
      <c r="XCA1178" s="23"/>
      <c r="XCB1178" s="23"/>
      <c r="XCC1178" s="23"/>
      <c r="XCD1178" s="23"/>
      <c r="XCE1178" s="23"/>
      <c r="XCF1178" s="23"/>
      <c r="XCG1178" s="23"/>
      <c r="XCH1178" s="23"/>
      <c r="XCI1178" s="23"/>
      <c r="XCJ1178" s="23"/>
      <c r="XCK1178" s="23"/>
      <c r="XCL1178" s="23"/>
      <c r="XCM1178" s="23"/>
      <c r="XCN1178" s="23"/>
      <c r="XCO1178" s="23"/>
      <c r="XCP1178" s="23"/>
      <c r="XCQ1178" s="23"/>
      <c r="XCR1178" s="23"/>
      <c r="XCS1178" s="23"/>
      <c r="XCT1178" s="23"/>
      <c r="XCU1178" s="23"/>
      <c r="XCV1178" s="23"/>
      <c r="XCW1178" s="26"/>
      <c r="XCX1178" s="26"/>
      <c r="XCY1178" s="26"/>
      <c r="XCZ1178" s="26"/>
      <c r="XDA1178" s="26"/>
      <c r="XDB1178" s="26"/>
      <c r="XDC1178" s="26"/>
      <c r="XDD1178" s="26"/>
      <c r="XDE1178" s="26"/>
      <c r="XDF1178" s="26"/>
      <c r="XDG1178" s="26"/>
      <c r="XDH1178" s="26"/>
      <c r="XDI1178" s="26"/>
      <c r="XDJ1178" s="26"/>
      <c r="XDK1178" s="26"/>
      <c r="XDL1178" s="26"/>
      <c r="XDM1178" s="26"/>
      <c r="XDN1178" s="26"/>
      <c r="XDO1178" s="26"/>
      <c r="XDP1178" s="26"/>
      <c r="XDQ1178" s="26"/>
      <c r="XDR1178" s="26"/>
      <c r="XDS1178" s="26"/>
      <c r="XDT1178" s="26"/>
      <c r="XDU1178" s="26"/>
      <c r="XDV1178" s="26"/>
      <c r="XDW1178" s="26"/>
      <c r="XDX1178" s="26"/>
      <c r="XDY1178" s="26"/>
      <c r="XDZ1178" s="26"/>
      <c r="XEA1178" s="26"/>
      <c r="XEB1178" s="26"/>
      <c r="XEC1178" s="26"/>
      <c r="XED1178" s="26"/>
      <c r="XEE1178" s="26"/>
      <c r="XEF1178" s="26"/>
      <c r="XEG1178" s="26"/>
      <c r="XEH1178" s="26"/>
      <c r="XEI1178" s="26"/>
      <c r="XEJ1178" s="26"/>
      <c r="XEK1178" s="26"/>
      <c r="XEL1178" s="26"/>
      <c r="XEM1178" s="26"/>
      <c r="XEN1178" s="26"/>
      <c r="XEO1178" s="26"/>
      <c r="XEP1178" s="26"/>
      <c r="XEQ1178" s="26"/>
      <c r="XER1178" s="26"/>
      <c r="XES1178" s="26"/>
      <c r="XET1178" s="26"/>
      <c r="XEU1178" s="26"/>
      <c r="XEV1178" s="26"/>
      <c r="XEW1178" s="26"/>
      <c r="XEX1178" s="26"/>
      <c r="XEY1178" s="26"/>
      <c r="XEZ1178" s="26"/>
      <c r="XFA1178" s="26"/>
    </row>
    <row r="1179" s="4" customFormat="1" ht="15" customHeight="1" spans="1:16381">
      <c r="A1179" s="15">
        <v>1175</v>
      </c>
      <c r="B1179" s="27" t="s">
        <v>1665</v>
      </c>
      <c r="C1179" s="28" t="s">
        <v>2017</v>
      </c>
      <c r="D1179" s="29">
        <v>50000</v>
      </c>
      <c r="E1179" s="28" t="s">
        <v>1858</v>
      </c>
      <c r="F1179" s="29">
        <v>50000</v>
      </c>
      <c r="G1179" s="30" t="s">
        <v>2018</v>
      </c>
      <c r="H1179" s="30" t="s">
        <v>2019</v>
      </c>
      <c r="I1179" s="28" t="s">
        <v>1878</v>
      </c>
      <c r="J1179" s="20" t="s">
        <v>1667</v>
      </c>
      <c r="K1179" s="33" t="s">
        <v>1860</v>
      </c>
      <c r="L1179" s="21">
        <v>43594</v>
      </c>
      <c r="M1179" s="15">
        <f t="shared" si="66"/>
        <v>49</v>
      </c>
      <c r="N1179" s="15">
        <f t="shared" si="67"/>
        <v>296.04</v>
      </c>
      <c r="XAH1179" s="23"/>
      <c r="XAI1179" s="23"/>
      <c r="XAJ1179" s="23"/>
      <c r="XAK1179" s="23"/>
      <c r="XAL1179" s="23"/>
      <c r="XAM1179" s="23"/>
      <c r="XAN1179" s="23"/>
      <c r="XAO1179" s="23"/>
      <c r="XAP1179" s="23"/>
      <c r="XAQ1179" s="23"/>
      <c r="XAR1179" s="23"/>
      <c r="XAS1179" s="23"/>
      <c r="XAT1179" s="23"/>
      <c r="XAU1179" s="23"/>
      <c r="XAV1179" s="23"/>
      <c r="XAW1179" s="23"/>
      <c r="XAX1179" s="23"/>
      <c r="XAY1179" s="23"/>
      <c r="XAZ1179" s="23"/>
      <c r="XBA1179" s="23"/>
      <c r="XBB1179" s="23"/>
      <c r="XBC1179" s="23"/>
      <c r="XBD1179" s="23"/>
      <c r="XBE1179" s="23"/>
      <c r="XBF1179" s="23"/>
      <c r="XBG1179" s="23"/>
      <c r="XBH1179" s="23"/>
      <c r="XBI1179" s="23"/>
      <c r="XBJ1179" s="23"/>
      <c r="XBK1179" s="23"/>
      <c r="XBL1179" s="23"/>
      <c r="XBM1179" s="23"/>
      <c r="XBN1179" s="23"/>
      <c r="XBO1179" s="23"/>
      <c r="XBP1179" s="23"/>
      <c r="XBQ1179" s="23"/>
      <c r="XBR1179" s="23"/>
      <c r="XBS1179" s="23"/>
      <c r="XBT1179" s="23"/>
      <c r="XBU1179" s="23"/>
      <c r="XBV1179" s="23"/>
      <c r="XBW1179" s="23"/>
      <c r="XBX1179" s="23"/>
      <c r="XBY1179" s="23"/>
      <c r="XBZ1179" s="23"/>
      <c r="XCA1179" s="23"/>
      <c r="XCB1179" s="23"/>
      <c r="XCC1179" s="23"/>
      <c r="XCD1179" s="23"/>
      <c r="XCE1179" s="23"/>
      <c r="XCF1179" s="23"/>
      <c r="XCG1179" s="23"/>
      <c r="XCH1179" s="23"/>
      <c r="XCI1179" s="23"/>
      <c r="XCJ1179" s="23"/>
      <c r="XCK1179" s="23"/>
      <c r="XCL1179" s="23"/>
      <c r="XCM1179" s="23"/>
      <c r="XCN1179" s="23"/>
      <c r="XCO1179" s="23"/>
      <c r="XCP1179" s="23"/>
      <c r="XCQ1179" s="23"/>
      <c r="XCR1179" s="23"/>
      <c r="XCS1179" s="23"/>
      <c r="XCT1179" s="23"/>
      <c r="XCU1179" s="23"/>
      <c r="XCV1179" s="23"/>
      <c r="XCW1179" s="26"/>
      <c r="XCX1179" s="26"/>
      <c r="XCY1179" s="26"/>
      <c r="XCZ1179" s="26"/>
      <c r="XDA1179" s="26"/>
      <c r="XDB1179" s="26"/>
      <c r="XDC1179" s="26"/>
      <c r="XDD1179" s="26"/>
      <c r="XDE1179" s="26"/>
      <c r="XDF1179" s="26"/>
      <c r="XDG1179" s="26"/>
      <c r="XDH1179" s="26"/>
      <c r="XDI1179" s="26"/>
      <c r="XDJ1179" s="26"/>
      <c r="XDK1179" s="26"/>
      <c r="XDL1179" s="26"/>
      <c r="XDM1179" s="26"/>
      <c r="XDN1179" s="26"/>
      <c r="XDO1179" s="26"/>
      <c r="XDP1179" s="26"/>
      <c r="XDQ1179" s="26"/>
      <c r="XDR1179" s="26"/>
      <c r="XDS1179" s="26"/>
      <c r="XDT1179" s="26"/>
      <c r="XDU1179" s="26"/>
      <c r="XDV1179" s="26"/>
      <c r="XDW1179" s="26"/>
      <c r="XDX1179" s="26"/>
      <c r="XDY1179" s="26"/>
      <c r="XDZ1179" s="26"/>
      <c r="XEA1179" s="26"/>
      <c r="XEB1179" s="26"/>
      <c r="XEC1179" s="26"/>
      <c r="XED1179" s="26"/>
      <c r="XEE1179" s="26"/>
      <c r="XEF1179" s="26"/>
      <c r="XEG1179" s="26"/>
      <c r="XEH1179" s="26"/>
      <c r="XEI1179" s="26"/>
      <c r="XEJ1179" s="26"/>
      <c r="XEK1179" s="26"/>
      <c r="XEL1179" s="26"/>
      <c r="XEM1179" s="26"/>
      <c r="XEN1179" s="26"/>
      <c r="XEO1179" s="26"/>
      <c r="XEP1179" s="26"/>
      <c r="XEQ1179" s="26"/>
      <c r="XER1179" s="26"/>
      <c r="XES1179" s="26"/>
      <c r="XET1179" s="26"/>
      <c r="XEU1179" s="26"/>
      <c r="XEV1179" s="26"/>
      <c r="XEW1179" s="26"/>
      <c r="XEX1179" s="26"/>
      <c r="XEY1179" s="26"/>
      <c r="XEZ1179" s="26"/>
      <c r="XFA1179" s="26"/>
    </row>
    <row r="1180" s="4" customFormat="1" ht="15" customHeight="1" spans="1:16381">
      <c r="A1180" s="15">
        <v>1176</v>
      </c>
      <c r="B1180" s="27" t="s">
        <v>1694</v>
      </c>
      <c r="C1180" s="28" t="s">
        <v>2020</v>
      </c>
      <c r="D1180" s="29">
        <v>50000</v>
      </c>
      <c r="E1180" s="28" t="s">
        <v>1858</v>
      </c>
      <c r="F1180" s="29">
        <v>50000</v>
      </c>
      <c r="G1180" s="30" t="s">
        <v>1922</v>
      </c>
      <c r="H1180" s="30" t="s">
        <v>388</v>
      </c>
      <c r="I1180" s="28" t="s">
        <v>1859</v>
      </c>
      <c r="J1180" s="20" t="s">
        <v>1667</v>
      </c>
      <c r="K1180" s="33" t="s">
        <v>1860</v>
      </c>
      <c r="L1180" s="21">
        <v>43561</v>
      </c>
      <c r="M1180" s="15">
        <f t="shared" si="66"/>
        <v>16</v>
      </c>
      <c r="N1180" s="15">
        <f t="shared" si="67"/>
        <v>105.55</v>
      </c>
      <c r="XAH1180" s="23"/>
      <c r="XAI1180" s="23"/>
      <c r="XAJ1180" s="23"/>
      <c r="XAK1180" s="23"/>
      <c r="XAL1180" s="23"/>
      <c r="XAM1180" s="23"/>
      <c r="XAN1180" s="23"/>
      <c r="XAO1180" s="23"/>
      <c r="XAP1180" s="23"/>
      <c r="XAQ1180" s="23"/>
      <c r="XAR1180" s="23"/>
      <c r="XAS1180" s="23"/>
      <c r="XAT1180" s="23"/>
      <c r="XAU1180" s="23"/>
      <c r="XAV1180" s="23"/>
      <c r="XAW1180" s="23"/>
      <c r="XAX1180" s="23"/>
      <c r="XAY1180" s="23"/>
      <c r="XAZ1180" s="23"/>
      <c r="XBA1180" s="23"/>
      <c r="XBB1180" s="23"/>
      <c r="XBC1180" s="23"/>
      <c r="XBD1180" s="23"/>
      <c r="XBE1180" s="23"/>
      <c r="XBF1180" s="23"/>
      <c r="XBG1180" s="23"/>
      <c r="XBH1180" s="23"/>
      <c r="XBI1180" s="23"/>
      <c r="XBJ1180" s="23"/>
      <c r="XBK1180" s="23"/>
      <c r="XBL1180" s="23"/>
      <c r="XBM1180" s="23"/>
      <c r="XBN1180" s="23"/>
      <c r="XBO1180" s="23"/>
      <c r="XBP1180" s="23"/>
      <c r="XBQ1180" s="23"/>
      <c r="XBR1180" s="23"/>
      <c r="XBS1180" s="23"/>
      <c r="XBT1180" s="23"/>
      <c r="XBU1180" s="23"/>
      <c r="XBV1180" s="23"/>
      <c r="XBW1180" s="23"/>
      <c r="XBX1180" s="23"/>
      <c r="XBY1180" s="23"/>
      <c r="XBZ1180" s="23"/>
      <c r="XCA1180" s="23"/>
      <c r="XCB1180" s="23"/>
      <c r="XCC1180" s="23"/>
      <c r="XCD1180" s="23"/>
      <c r="XCE1180" s="23"/>
      <c r="XCF1180" s="23"/>
      <c r="XCG1180" s="23"/>
      <c r="XCH1180" s="23"/>
      <c r="XCI1180" s="23"/>
      <c r="XCJ1180" s="23"/>
      <c r="XCK1180" s="23"/>
      <c r="XCL1180" s="23"/>
      <c r="XCM1180" s="23"/>
      <c r="XCN1180" s="23"/>
      <c r="XCO1180" s="23"/>
      <c r="XCP1180" s="23"/>
      <c r="XCQ1180" s="23"/>
      <c r="XCR1180" s="23"/>
      <c r="XCS1180" s="23"/>
      <c r="XCT1180" s="23"/>
      <c r="XCU1180" s="23"/>
      <c r="XCV1180" s="23"/>
      <c r="XCW1180" s="26"/>
      <c r="XCX1180" s="26"/>
      <c r="XCY1180" s="26"/>
      <c r="XCZ1180" s="26"/>
      <c r="XDA1180" s="26"/>
      <c r="XDB1180" s="26"/>
      <c r="XDC1180" s="26"/>
      <c r="XDD1180" s="26"/>
      <c r="XDE1180" s="26"/>
      <c r="XDF1180" s="26"/>
      <c r="XDG1180" s="26"/>
      <c r="XDH1180" s="26"/>
      <c r="XDI1180" s="26"/>
      <c r="XDJ1180" s="26"/>
      <c r="XDK1180" s="26"/>
      <c r="XDL1180" s="26"/>
      <c r="XDM1180" s="26"/>
      <c r="XDN1180" s="26"/>
      <c r="XDO1180" s="26"/>
      <c r="XDP1180" s="26"/>
      <c r="XDQ1180" s="26"/>
      <c r="XDR1180" s="26"/>
      <c r="XDS1180" s="26"/>
      <c r="XDT1180" s="26"/>
      <c r="XDU1180" s="26"/>
      <c r="XDV1180" s="26"/>
      <c r="XDW1180" s="26"/>
      <c r="XDX1180" s="26"/>
      <c r="XDY1180" s="26"/>
      <c r="XDZ1180" s="26"/>
      <c r="XEA1180" s="26"/>
      <c r="XEB1180" s="26"/>
      <c r="XEC1180" s="26"/>
      <c r="XED1180" s="26"/>
      <c r="XEE1180" s="26"/>
      <c r="XEF1180" s="26"/>
      <c r="XEG1180" s="26"/>
      <c r="XEH1180" s="26"/>
      <c r="XEI1180" s="26"/>
      <c r="XEJ1180" s="26"/>
      <c r="XEK1180" s="26"/>
      <c r="XEL1180" s="26"/>
      <c r="XEM1180" s="26"/>
      <c r="XEN1180" s="26"/>
      <c r="XEO1180" s="26"/>
      <c r="XEP1180" s="26"/>
      <c r="XEQ1180" s="26"/>
      <c r="XER1180" s="26"/>
      <c r="XES1180" s="26"/>
      <c r="XET1180" s="26"/>
      <c r="XEU1180" s="26"/>
      <c r="XEV1180" s="26"/>
      <c r="XEW1180" s="26"/>
      <c r="XEX1180" s="26"/>
      <c r="XEY1180" s="26"/>
      <c r="XEZ1180" s="26"/>
      <c r="XFA1180" s="26"/>
    </row>
    <row r="1181" s="4" customFormat="1" ht="15" customHeight="1" spans="1:16381">
      <c r="A1181" s="15">
        <v>1177</v>
      </c>
      <c r="B1181" s="27" t="s">
        <v>1694</v>
      </c>
      <c r="C1181" s="28" t="s">
        <v>2021</v>
      </c>
      <c r="D1181" s="29">
        <v>40000</v>
      </c>
      <c r="E1181" s="28" t="s">
        <v>1858</v>
      </c>
      <c r="F1181" s="29">
        <v>40000</v>
      </c>
      <c r="G1181" s="30" t="s">
        <v>2022</v>
      </c>
      <c r="H1181" s="30" t="s">
        <v>993</v>
      </c>
      <c r="I1181" s="28" t="s">
        <v>1859</v>
      </c>
      <c r="J1181" s="20" t="s">
        <v>1667</v>
      </c>
      <c r="K1181" s="33" t="s">
        <v>1860</v>
      </c>
      <c r="L1181" s="21">
        <v>43575</v>
      </c>
      <c r="M1181" s="15">
        <f t="shared" si="66"/>
        <v>30</v>
      </c>
      <c r="N1181" s="15">
        <f t="shared" si="67"/>
        <v>158.33</v>
      </c>
      <c r="XAH1181" s="23"/>
      <c r="XAI1181" s="23"/>
      <c r="XAJ1181" s="23"/>
      <c r="XAK1181" s="23"/>
      <c r="XAL1181" s="23"/>
      <c r="XAM1181" s="23"/>
      <c r="XAN1181" s="23"/>
      <c r="XAO1181" s="23"/>
      <c r="XAP1181" s="23"/>
      <c r="XAQ1181" s="23"/>
      <c r="XAR1181" s="23"/>
      <c r="XAS1181" s="23"/>
      <c r="XAT1181" s="23"/>
      <c r="XAU1181" s="23"/>
      <c r="XAV1181" s="23"/>
      <c r="XAW1181" s="23"/>
      <c r="XAX1181" s="23"/>
      <c r="XAY1181" s="23"/>
      <c r="XAZ1181" s="23"/>
      <c r="XBA1181" s="23"/>
      <c r="XBB1181" s="23"/>
      <c r="XBC1181" s="23"/>
      <c r="XBD1181" s="23"/>
      <c r="XBE1181" s="23"/>
      <c r="XBF1181" s="23"/>
      <c r="XBG1181" s="23"/>
      <c r="XBH1181" s="23"/>
      <c r="XBI1181" s="23"/>
      <c r="XBJ1181" s="23"/>
      <c r="XBK1181" s="23"/>
      <c r="XBL1181" s="23"/>
      <c r="XBM1181" s="23"/>
      <c r="XBN1181" s="23"/>
      <c r="XBO1181" s="23"/>
      <c r="XBP1181" s="23"/>
      <c r="XBQ1181" s="23"/>
      <c r="XBR1181" s="23"/>
      <c r="XBS1181" s="23"/>
      <c r="XBT1181" s="23"/>
      <c r="XBU1181" s="23"/>
      <c r="XBV1181" s="23"/>
      <c r="XBW1181" s="23"/>
      <c r="XBX1181" s="23"/>
      <c r="XBY1181" s="23"/>
      <c r="XBZ1181" s="23"/>
      <c r="XCA1181" s="23"/>
      <c r="XCB1181" s="23"/>
      <c r="XCC1181" s="23"/>
      <c r="XCD1181" s="23"/>
      <c r="XCE1181" s="23"/>
      <c r="XCF1181" s="23"/>
      <c r="XCG1181" s="23"/>
      <c r="XCH1181" s="23"/>
      <c r="XCI1181" s="23"/>
      <c r="XCJ1181" s="23"/>
      <c r="XCK1181" s="23"/>
      <c r="XCL1181" s="23"/>
      <c r="XCM1181" s="23"/>
      <c r="XCN1181" s="23"/>
      <c r="XCO1181" s="23"/>
      <c r="XCP1181" s="23"/>
      <c r="XCQ1181" s="23"/>
      <c r="XCR1181" s="23"/>
      <c r="XCS1181" s="23"/>
      <c r="XCT1181" s="23"/>
      <c r="XCU1181" s="23"/>
      <c r="XCV1181" s="23"/>
      <c r="XCW1181" s="26"/>
      <c r="XCX1181" s="26"/>
      <c r="XCY1181" s="26"/>
      <c r="XCZ1181" s="26"/>
      <c r="XDA1181" s="26"/>
      <c r="XDB1181" s="26"/>
      <c r="XDC1181" s="26"/>
      <c r="XDD1181" s="26"/>
      <c r="XDE1181" s="26"/>
      <c r="XDF1181" s="26"/>
      <c r="XDG1181" s="26"/>
      <c r="XDH1181" s="26"/>
      <c r="XDI1181" s="26"/>
      <c r="XDJ1181" s="26"/>
      <c r="XDK1181" s="26"/>
      <c r="XDL1181" s="26"/>
      <c r="XDM1181" s="26"/>
      <c r="XDN1181" s="26"/>
      <c r="XDO1181" s="26"/>
      <c r="XDP1181" s="26"/>
      <c r="XDQ1181" s="26"/>
      <c r="XDR1181" s="26"/>
      <c r="XDS1181" s="26"/>
      <c r="XDT1181" s="26"/>
      <c r="XDU1181" s="26"/>
      <c r="XDV1181" s="26"/>
      <c r="XDW1181" s="26"/>
      <c r="XDX1181" s="26"/>
      <c r="XDY1181" s="26"/>
      <c r="XDZ1181" s="26"/>
      <c r="XEA1181" s="26"/>
      <c r="XEB1181" s="26"/>
      <c r="XEC1181" s="26"/>
      <c r="XED1181" s="26"/>
      <c r="XEE1181" s="26"/>
      <c r="XEF1181" s="26"/>
      <c r="XEG1181" s="26"/>
      <c r="XEH1181" s="26"/>
      <c r="XEI1181" s="26"/>
      <c r="XEJ1181" s="26"/>
      <c r="XEK1181" s="26"/>
      <c r="XEL1181" s="26"/>
      <c r="XEM1181" s="26"/>
      <c r="XEN1181" s="26"/>
      <c r="XEO1181" s="26"/>
      <c r="XEP1181" s="26"/>
      <c r="XEQ1181" s="26"/>
      <c r="XER1181" s="26"/>
      <c r="XES1181" s="26"/>
      <c r="XET1181" s="26"/>
      <c r="XEU1181" s="26"/>
      <c r="XEV1181" s="26"/>
      <c r="XEW1181" s="26"/>
      <c r="XEX1181" s="26"/>
      <c r="XEY1181" s="26"/>
      <c r="XEZ1181" s="26"/>
      <c r="XFA1181" s="26"/>
    </row>
    <row r="1182" s="4" customFormat="1" ht="15" customHeight="1" spans="1:16381">
      <c r="A1182" s="15">
        <v>1178</v>
      </c>
      <c r="B1182" s="27" t="s">
        <v>1694</v>
      </c>
      <c r="C1182" s="28" t="s">
        <v>1766</v>
      </c>
      <c r="D1182" s="29">
        <v>50000</v>
      </c>
      <c r="E1182" s="28" t="s">
        <v>1858</v>
      </c>
      <c r="F1182" s="29">
        <v>50000</v>
      </c>
      <c r="G1182" s="30" t="s">
        <v>2023</v>
      </c>
      <c r="H1182" s="30" t="s">
        <v>1626</v>
      </c>
      <c r="I1182" s="28" t="s">
        <v>1859</v>
      </c>
      <c r="J1182" s="20" t="s">
        <v>1667</v>
      </c>
      <c r="K1182" s="33" t="s">
        <v>1860</v>
      </c>
      <c r="L1182" s="21">
        <v>43569</v>
      </c>
      <c r="M1182" s="15">
        <f t="shared" si="66"/>
        <v>24</v>
      </c>
      <c r="N1182" s="15">
        <f t="shared" si="67"/>
        <v>158.33</v>
      </c>
      <c r="XAH1182" s="23"/>
      <c r="XAI1182" s="23"/>
      <c r="XAJ1182" s="23"/>
      <c r="XAK1182" s="23"/>
      <c r="XAL1182" s="23"/>
      <c r="XAM1182" s="23"/>
      <c r="XAN1182" s="23"/>
      <c r="XAO1182" s="23"/>
      <c r="XAP1182" s="23"/>
      <c r="XAQ1182" s="23"/>
      <c r="XAR1182" s="23"/>
      <c r="XAS1182" s="23"/>
      <c r="XAT1182" s="23"/>
      <c r="XAU1182" s="23"/>
      <c r="XAV1182" s="23"/>
      <c r="XAW1182" s="23"/>
      <c r="XAX1182" s="23"/>
      <c r="XAY1182" s="23"/>
      <c r="XAZ1182" s="23"/>
      <c r="XBA1182" s="23"/>
      <c r="XBB1182" s="23"/>
      <c r="XBC1182" s="23"/>
      <c r="XBD1182" s="23"/>
      <c r="XBE1182" s="23"/>
      <c r="XBF1182" s="23"/>
      <c r="XBG1182" s="23"/>
      <c r="XBH1182" s="23"/>
      <c r="XBI1182" s="23"/>
      <c r="XBJ1182" s="23"/>
      <c r="XBK1182" s="23"/>
      <c r="XBL1182" s="23"/>
      <c r="XBM1182" s="23"/>
      <c r="XBN1182" s="23"/>
      <c r="XBO1182" s="23"/>
      <c r="XBP1182" s="23"/>
      <c r="XBQ1182" s="23"/>
      <c r="XBR1182" s="23"/>
      <c r="XBS1182" s="23"/>
      <c r="XBT1182" s="23"/>
      <c r="XBU1182" s="23"/>
      <c r="XBV1182" s="23"/>
      <c r="XBW1182" s="23"/>
      <c r="XBX1182" s="23"/>
      <c r="XBY1182" s="23"/>
      <c r="XBZ1182" s="23"/>
      <c r="XCA1182" s="23"/>
      <c r="XCB1182" s="23"/>
      <c r="XCC1182" s="23"/>
      <c r="XCD1182" s="23"/>
      <c r="XCE1182" s="23"/>
      <c r="XCF1182" s="23"/>
      <c r="XCG1182" s="23"/>
      <c r="XCH1182" s="23"/>
      <c r="XCI1182" s="23"/>
      <c r="XCJ1182" s="23"/>
      <c r="XCK1182" s="23"/>
      <c r="XCL1182" s="23"/>
      <c r="XCM1182" s="23"/>
      <c r="XCN1182" s="23"/>
      <c r="XCO1182" s="23"/>
      <c r="XCP1182" s="23"/>
      <c r="XCQ1182" s="23"/>
      <c r="XCR1182" s="23"/>
      <c r="XCS1182" s="23"/>
      <c r="XCT1182" s="23"/>
      <c r="XCU1182" s="23"/>
      <c r="XCV1182" s="23"/>
      <c r="XCW1182" s="26"/>
      <c r="XCX1182" s="26"/>
      <c r="XCY1182" s="26"/>
      <c r="XCZ1182" s="26"/>
      <c r="XDA1182" s="26"/>
      <c r="XDB1182" s="26"/>
      <c r="XDC1182" s="26"/>
      <c r="XDD1182" s="26"/>
      <c r="XDE1182" s="26"/>
      <c r="XDF1182" s="26"/>
      <c r="XDG1182" s="26"/>
      <c r="XDH1182" s="26"/>
      <c r="XDI1182" s="26"/>
      <c r="XDJ1182" s="26"/>
      <c r="XDK1182" s="26"/>
      <c r="XDL1182" s="26"/>
      <c r="XDM1182" s="26"/>
      <c r="XDN1182" s="26"/>
      <c r="XDO1182" s="26"/>
      <c r="XDP1182" s="26"/>
      <c r="XDQ1182" s="26"/>
      <c r="XDR1182" s="26"/>
      <c r="XDS1182" s="26"/>
      <c r="XDT1182" s="26"/>
      <c r="XDU1182" s="26"/>
      <c r="XDV1182" s="26"/>
      <c r="XDW1182" s="26"/>
      <c r="XDX1182" s="26"/>
      <c r="XDY1182" s="26"/>
      <c r="XDZ1182" s="26"/>
      <c r="XEA1182" s="26"/>
      <c r="XEB1182" s="26"/>
      <c r="XEC1182" s="26"/>
      <c r="XED1182" s="26"/>
      <c r="XEE1182" s="26"/>
      <c r="XEF1182" s="26"/>
      <c r="XEG1182" s="26"/>
      <c r="XEH1182" s="26"/>
      <c r="XEI1182" s="26"/>
      <c r="XEJ1182" s="26"/>
      <c r="XEK1182" s="26"/>
      <c r="XEL1182" s="26"/>
      <c r="XEM1182" s="26"/>
      <c r="XEN1182" s="26"/>
      <c r="XEO1182" s="26"/>
      <c r="XEP1182" s="26"/>
      <c r="XEQ1182" s="26"/>
      <c r="XER1182" s="26"/>
      <c r="XES1182" s="26"/>
      <c r="XET1182" s="26"/>
      <c r="XEU1182" s="26"/>
      <c r="XEV1182" s="26"/>
      <c r="XEW1182" s="26"/>
      <c r="XEX1182" s="26"/>
      <c r="XEY1182" s="26"/>
      <c r="XEZ1182" s="26"/>
      <c r="XFA1182" s="26"/>
    </row>
    <row r="1183" s="4" customFormat="1" ht="15" customHeight="1" spans="1:16381">
      <c r="A1183" s="15">
        <v>1179</v>
      </c>
      <c r="B1183" s="27" t="s">
        <v>1694</v>
      </c>
      <c r="C1183" s="28" t="s">
        <v>1769</v>
      </c>
      <c r="D1183" s="29">
        <v>50000</v>
      </c>
      <c r="E1183" s="28" t="s">
        <v>1858</v>
      </c>
      <c r="F1183" s="29">
        <v>50000</v>
      </c>
      <c r="G1183" s="30" t="s">
        <v>1039</v>
      </c>
      <c r="H1183" s="30" t="s">
        <v>1774</v>
      </c>
      <c r="I1183" s="28" t="s">
        <v>1859</v>
      </c>
      <c r="J1183" s="20" t="s">
        <v>1667</v>
      </c>
      <c r="K1183" s="33" t="s">
        <v>1860</v>
      </c>
      <c r="L1183" s="21">
        <v>43562</v>
      </c>
      <c r="M1183" s="15">
        <f t="shared" si="66"/>
        <v>17</v>
      </c>
      <c r="N1183" s="15">
        <f t="shared" si="67"/>
        <v>112.15</v>
      </c>
      <c r="XAH1183" s="23"/>
      <c r="XAI1183" s="23"/>
      <c r="XAJ1183" s="23"/>
      <c r="XAK1183" s="23"/>
      <c r="XAL1183" s="23"/>
      <c r="XAM1183" s="23"/>
      <c r="XAN1183" s="23"/>
      <c r="XAO1183" s="23"/>
      <c r="XAP1183" s="23"/>
      <c r="XAQ1183" s="23"/>
      <c r="XAR1183" s="23"/>
      <c r="XAS1183" s="23"/>
      <c r="XAT1183" s="23"/>
      <c r="XAU1183" s="23"/>
      <c r="XAV1183" s="23"/>
      <c r="XAW1183" s="23"/>
      <c r="XAX1183" s="23"/>
      <c r="XAY1183" s="23"/>
      <c r="XAZ1183" s="23"/>
      <c r="XBA1183" s="23"/>
      <c r="XBB1183" s="23"/>
      <c r="XBC1183" s="23"/>
      <c r="XBD1183" s="23"/>
      <c r="XBE1183" s="23"/>
      <c r="XBF1183" s="23"/>
      <c r="XBG1183" s="23"/>
      <c r="XBH1183" s="23"/>
      <c r="XBI1183" s="23"/>
      <c r="XBJ1183" s="23"/>
      <c r="XBK1183" s="23"/>
      <c r="XBL1183" s="23"/>
      <c r="XBM1183" s="23"/>
      <c r="XBN1183" s="23"/>
      <c r="XBO1183" s="23"/>
      <c r="XBP1183" s="23"/>
      <c r="XBQ1183" s="23"/>
      <c r="XBR1183" s="23"/>
      <c r="XBS1183" s="23"/>
      <c r="XBT1183" s="23"/>
      <c r="XBU1183" s="23"/>
      <c r="XBV1183" s="23"/>
      <c r="XBW1183" s="23"/>
      <c r="XBX1183" s="23"/>
      <c r="XBY1183" s="23"/>
      <c r="XBZ1183" s="23"/>
      <c r="XCA1183" s="23"/>
      <c r="XCB1183" s="23"/>
      <c r="XCC1183" s="23"/>
      <c r="XCD1183" s="23"/>
      <c r="XCE1183" s="23"/>
      <c r="XCF1183" s="23"/>
      <c r="XCG1183" s="23"/>
      <c r="XCH1183" s="23"/>
      <c r="XCI1183" s="23"/>
      <c r="XCJ1183" s="23"/>
      <c r="XCK1183" s="23"/>
      <c r="XCL1183" s="23"/>
      <c r="XCM1183" s="23"/>
      <c r="XCN1183" s="23"/>
      <c r="XCO1183" s="23"/>
      <c r="XCP1183" s="23"/>
      <c r="XCQ1183" s="23"/>
      <c r="XCR1183" s="23"/>
      <c r="XCS1183" s="23"/>
      <c r="XCT1183" s="23"/>
      <c r="XCU1183" s="23"/>
      <c r="XCV1183" s="23"/>
      <c r="XCW1183" s="26"/>
      <c r="XCX1183" s="26"/>
      <c r="XCY1183" s="26"/>
      <c r="XCZ1183" s="26"/>
      <c r="XDA1183" s="26"/>
      <c r="XDB1183" s="26"/>
      <c r="XDC1183" s="26"/>
      <c r="XDD1183" s="26"/>
      <c r="XDE1183" s="26"/>
      <c r="XDF1183" s="26"/>
      <c r="XDG1183" s="26"/>
      <c r="XDH1183" s="26"/>
      <c r="XDI1183" s="26"/>
      <c r="XDJ1183" s="26"/>
      <c r="XDK1183" s="26"/>
      <c r="XDL1183" s="26"/>
      <c r="XDM1183" s="26"/>
      <c r="XDN1183" s="26"/>
      <c r="XDO1183" s="26"/>
      <c r="XDP1183" s="26"/>
      <c r="XDQ1183" s="26"/>
      <c r="XDR1183" s="26"/>
      <c r="XDS1183" s="26"/>
      <c r="XDT1183" s="26"/>
      <c r="XDU1183" s="26"/>
      <c r="XDV1183" s="26"/>
      <c r="XDW1183" s="26"/>
      <c r="XDX1183" s="26"/>
      <c r="XDY1183" s="26"/>
      <c r="XDZ1183" s="26"/>
      <c r="XEA1183" s="26"/>
      <c r="XEB1183" s="26"/>
      <c r="XEC1183" s="26"/>
      <c r="XED1183" s="26"/>
      <c r="XEE1183" s="26"/>
      <c r="XEF1183" s="26"/>
      <c r="XEG1183" s="26"/>
      <c r="XEH1183" s="26"/>
      <c r="XEI1183" s="26"/>
      <c r="XEJ1183" s="26"/>
      <c r="XEK1183" s="26"/>
      <c r="XEL1183" s="26"/>
      <c r="XEM1183" s="26"/>
      <c r="XEN1183" s="26"/>
      <c r="XEO1183" s="26"/>
      <c r="XEP1183" s="26"/>
      <c r="XEQ1183" s="26"/>
      <c r="XER1183" s="26"/>
      <c r="XES1183" s="26"/>
      <c r="XET1183" s="26"/>
      <c r="XEU1183" s="26"/>
      <c r="XEV1183" s="26"/>
      <c r="XEW1183" s="26"/>
      <c r="XEX1183" s="26"/>
      <c r="XEY1183" s="26"/>
      <c r="XEZ1183" s="26"/>
      <c r="XFA1183" s="26"/>
    </row>
    <row r="1184" s="4" customFormat="1" ht="15" customHeight="1" spans="1:16381">
      <c r="A1184" s="15">
        <v>1180</v>
      </c>
      <c r="B1184" s="27" t="s">
        <v>1694</v>
      </c>
      <c r="C1184" s="28" t="s">
        <v>2024</v>
      </c>
      <c r="D1184" s="29">
        <v>50000</v>
      </c>
      <c r="E1184" s="28" t="s">
        <v>1858</v>
      </c>
      <c r="F1184" s="29">
        <v>50000</v>
      </c>
      <c r="G1184" s="30" t="s">
        <v>2025</v>
      </c>
      <c r="H1184" s="30" t="s">
        <v>2026</v>
      </c>
      <c r="I1184" s="28" t="s">
        <v>1859</v>
      </c>
      <c r="J1184" s="20" t="s">
        <v>1667</v>
      </c>
      <c r="K1184" s="33" t="s">
        <v>1860</v>
      </c>
      <c r="L1184" s="21">
        <v>43567</v>
      </c>
      <c r="M1184" s="15">
        <f t="shared" si="66"/>
        <v>22</v>
      </c>
      <c r="N1184" s="15">
        <f t="shared" si="67"/>
        <v>145.14</v>
      </c>
      <c r="XAH1184" s="23"/>
      <c r="XAI1184" s="23"/>
      <c r="XAJ1184" s="23"/>
      <c r="XAK1184" s="23"/>
      <c r="XAL1184" s="23"/>
      <c r="XAM1184" s="23"/>
      <c r="XAN1184" s="23"/>
      <c r="XAO1184" s="23"/>
      <c r="XAP1184" s="23"/>
      <c r="XAQ1184" s="23"/>
      <c r="XAR1184" s="23"/>
      <c r="XAS1184" s="23"/>
      <c r="XAT1184" s="23"/>
      <c r="XAU1184" s="23"/>
      <c r="XAV1184" s="23"/>
      <c r="XAW1184" s="23"/>
      <c r="XAX1184" s="23"/>
      <c r="XAY1184" s="23"/>
      <c r="XAZ1184" s="23"/>
      <c r="XBA1184" s="23"/>
      <c r="XBB1184" s="23"/>
      <c r="XBC1184" s="23"/>
      <c r="XBD1184" s="23"/>
      <c r="XBE1184" s="23"/>
      <c r="XBF1184" s="23"/>
      <c r="XBG1184" s="23"/>
      <c r="XBH1184" s="23"/>
      <c r="XBI1184" s="23"/>
      <c r="XBJ1184" s="23"/>
      <c r="XBK1184" s="23"/>
      <c r="XBL1184" s="23"/>
      <c r="XBM1184" s="23"/>
      <c r="XBN1184" s="23"/>
      <c r="XBO1184" s="23"/>
      <c r="XBP1184" s="23"/>
      <c r="XBQ1184" s="23"/>
      <c r="XBR1184" s="23"/>
      <c r="XBS1184" s="23"/>
      <c r="XBT1184" s="23"/>
      <c r="XBU1184" s="23"/>
      <c r="XBV1184" s="23"/>
      <c r="XBW1184" s="23"/>
      <c r="XBX1184" s="23"/>
      <c r="XBY1184" s="23"/>
      <c r="XBZ1184" s="23"/>
      <c r="XCA1184" s="23"/>
      <c r="XCB1184" s="23"/>
      <c r="XCC1184" s="23"/>
      <c r="XCD1184" s="23"/>
      <c r="XCE1184" s="23"/>
      <c r="XCF1184" s="23"/>
      <c r="XCG1184" s="23"/>
      <c r="XCH1184" s="23"/>
      <c r="XCI1184" s="23"/>
      <c r="XCJ1184" s="23"/>
      <c r="XCK1184" s="23"/>
      <c r="XCL1184" s="23"/>
      <c r="XCM1184" s="23"/>
      <c r="XCN1184" s="23"/>
      <c r="XCO1184" s="23"/>
      <c r="XCP1184" s="23"/>
      <c r="XCQ1184" s="23"/>
      <c r="XCR1184" s="23"/>
      <c r="XCS1184" s="23"/>
      <c r="XCT1184" s="23"/>
      <c r="XCU1184" s="23"/>
      <c r="XCV1184" s="23"/>
      <c r="XCW1184" s="26"/>
      <c r="XCX1184" s="26"/>
      <c r="XCY1184" s="26"/>
      <c r="XCZ1184" s="26"/>
      <c r="XDA1184" s="26"/>
      <c r="XDB1184" s="26"/>
      <c r="XDC1184" s="26"/>
      <c r="XDD1184" s="26"/>
      <c r="XDE1184" s="26"/>
      <c r="XDF1184" s="26"/>
      <c r="XDG1184" s="26"/>
      <c r="XDH1184" s="26"/>
      <c r="XDI1184" s="26"/>
      <c r="XDJ1184" s="26"/>
      <c r="XDK1184" s="26"/>
      <c r="XDL1184" s="26"/>
      <c r="XDM1184" s="26"/>
      <c r="XDN1184" s="26"/>
      <c r="XDO1184" s="26"/>
      <c r="XDP1184" s="26"/>
      <c r="XDQ1184" s="26"/>
      <c r="XDR1184" s="26"/>
      <c r="XDS1184" s="26"/>
      <c r="XDT1184" s="26"/>
      <c r="XDU1184" s="26"/>
      <c r="XDV1184" s="26"/>
      <c r="XDW1184" s="26"/>
      <c r="XDX1184" s="26"/>
      <c r="XDY1184" s="26"/>
      <c r="XDZ1184" s="26"/>
      <c r="XEA1184" s="26"/>
      <c r="XEB1184" s="26"/>
      <c r="XEC1184" s="26"/>
      <c r="XED1184" s="26"/>
      <c r="XEE1184" s="26"/>
      <c r="XEF1184" s="26"/>
      <c r="XEG1184" s="26"/>
      <c r="XEH1184" s="26"/>
      <c r="XEI1184" s="26"/>
      <c r="XEJ1184" s="26"/>
      <c r="XEK1184" s="26"/>
      <c r="XEL1184" s="26"/>
      <c r="XEM1184" s="26"/>
      <c r="XEN1184" s="26"/>
      <c r="XEO1184" s="26"/>
      <c r="XEP1184" s="26"/>
      <c r="XEQ1184" s="26"/>
      <c r="XER1184" s="26"/>
      <c r="XES1184" s="26"/>
      <c r="XET1184" s="26"/>
      <c r="XEU1184" s="26"/>
      <c r="XEV1184" s="26"/>
      <c r="XEW1184" s="26"/>
      <c r="XEX1184" s="26"/>
      <c r="XEY1184" s="26"/>
      <c r="XEZ1184" s="26"/>
      <c r="XFA1184" s="26"/>
    </row>
    <row r="1185" s="4" customFormat="1" ht="15" customHeight="1" spans="1:16381">
      <c r="A1185" s="15">
        <v>1181</v>
      </c>
      <c r="B1185" s="27" t="s">
        <v>1694</v>
      </c>
      <c r="C1185" s="28" t="s">
        <v>2027</v>
      </c>
      <c r="D1185" s="29">
        <v>50000</v>
      </c>
      <c r="E1185" s="28" t="s">
        <v>1858</v>
      </c>
      <c r="F1185" s="29">
        <v>50000</v>
      </c>
      <c r="G1185" s="30" t="s">
        <v>572</v>
      </c>
      <c r="H1185" s="30" t="s">
        <v>2028</v>
      </c>
      <c r="I1185" s="28" t="s">
        <v>1878</v>
      </c>
      <c r="J1185" s="20" t="s">
        <v>1667</v>
      </c>
      <c r="K1185" s="33" t="s">
        <v>1860</v>
      </c>
      <c r="L1185" s="15" t="s">
        <v>2028</v>
      </c>
      <c r="M1185" s="15">
        <f t="shared" si="66"/>
        <v>7</v>
      </c>
      <c r="N1185" s="15">
        <f t="shared" si="67"/>
        <v>42.29</v>
      </c>
      <c r="XAH1185" s="23"/>
      <c r="XAI1185" s="23"/>
      <c r="XAJ1185" s="23"/>
      <c r="XAK1185" s="23"/>
      <c r="XAL1185" s="23"/>
      <c r="XAM1185" s="23"/>
      <c r="XAN1185" s="23"/>
      <c r="XAO1185" s="23"/>
      <c r="XAP1185" s="23"/>
      <c r="XAQ1185" s="23"/>
      <c r="XAR1185" s="23"/>
      <c r="XAS1185" s="23"/>
      <c r="XAT1185" s="23"/>
      <c r="XAU1185" s="23"/>
      <c r="XAV1185" s="23"/>
      <c r="XAW1185" s="23"/>
      <c r="XAX1185" s="23"/>
      <c r="XAY1185" s="23"/>
      <c r="XAZ1185" s="23"/>
      <c r="XBA1185" s="23"/>
      <c r="XBB1185" s="23"/>
      <c r="XBC1185" s="23"/>
      <c r="XBD1185" s="23"/>
      <c r="XBE1185" s="23"/>
      <c r="XBF1185" s="23"/>
      <c r="XBG1185" s="23"/>
      <c r="XBH1185" s="23"/>
      <c r="XBI1185" s="23"/>
      <c r="XBJ1185" s="23"/>
      <c r="XBK1185" s="23"/>
      <c r="XBL1185" s="23"/>
      <c r="XBM1185" s="23"/>
      <c r="XBN1185" s="23"/>
      <c r="XBO1185" s="23"/>
      <c r="XBP1185" s="23"/>
      <c r="XBQ1185" s="23"/>
      <c r="XBR1185" s="23"/>
      <c r="XBS1185" s="23"/>
      <c r="XBT1185" s="23"/>
      <c r="XBU1185" s="23"/>
      <c r="XBV1185" s="23"/>
      <c r="XBW1185" s="23"/>
      <c r="XBX1185" s="23"/>
      <c r="XBY1185" s="23"/>
      <c r="XBZ1185" s="23"/>
      <c r="XCA1185" s="23"/>
      <c r="XCB1185" s="23"/>
      <c r="XCC1185" s="23"/>
      <c r="XCD1185" s="23"/>
      <c r="XCE1185" s="23"/>
      <c r="XCF1185" s="23"/>
      <c r="XCG1185" s="23"/>
      <c r="XCH1185" s="23"/>
      <c r="XCI1185" s="23"/>
      <c r="XCJ1185" s="23"/>
      <c r="XCK1185" s="23"/>
      <c r="XCL1185" s="23"/>
      <c r="XCM1185" s="23"/>
      <c r="XCN1185" s="23"/>
      <c r="XCO1185" s="23"/>
      <c r="XCP1185" s="23"/>
      <c r="XCQ1185" s="23"/>
      <c r="XCR1185" s="23"/>
      <c r="XCS1185" s="23"/>
      <c r="XCT1185" s="23"/>
      <c r="XCU1185" s="23"/>
      <c r="XCV1185" s="23"/>
      <c r="XCW1185" s="26"/>
      <c r="XCX1185" s="26"/>
      <c r="XCY1185" s="26"/>
      <c r="XCZ1185" s="26"/>
      <c r="XDA1185" s="26"/>
      <c r="XDB1185" s="26"/>
      <c r="XDC1185" s="26"/>
      <c r="XDD1185" s="26"/>
      <c r="XDE1185" s="26"/>
      <c r="XDF1185" s="26"/>
      <c r="XDG1185" s="26"/>
      <c r="XDH1185" s="26"/>
      <c r="XDI1185" s="26"/>
      <c r="XDJ1185" s="26"/>
      <c r="XDK1185" s="26"/>
      <c r="XDL1185" s="26"/>
      <c r="XDM1185" s="26"/>
      <c r="XDN1185" s="26"/>
      <c r="XDO1185" s="26"/>
      <c r="XDP1185" s="26"/>
      <c r="XDQ1185" s="26"/>
      <c r="XDR1185" s="26"/>
      <c r="XDS1185" s="26"/>
      <c r="XDT1185" s="26"/>
      <c r="XDU1185" s="26"/>
      <c r="XDV1185" s="26"/>
      <c r="XDW1185" s="26"/>
      <c r="XDX1185" s="26"/>
      <c r="XDY1185" s="26"/>
      <c r="XDZ1185" s="26"/>
      <c r="XEA1185" s="26"/>
      <c r="XEB1185" s="26"/>
      <c r="XEC1185" s="26"/>
      <c r="XED1185" s="26"/>
      <c r="XEE1185" s="26"/>
      <c r="XEF1185" s="26"/>
      <c r="XEG1185" s="26"/>
      <c r="XEH1185" s="26"/>
      <c r="XEI1185" s="26"/>
      <c r="XEJ1185" s="26"/>
      <c r="XEK1185" s="26"/>
      <c r="XEL1185" s="26"/>
      <c r="XEM1185" s="26"/>
      <c r="XEN1185" s="26"/>
      <c r="XEO1185" s="26"/>
      <c r="XEP1185" s="26"/>
      <c r="XEQ1185" s="26"/>
      <c r="XER1185" s="26"/>
      <c r="XES1185" s="26"/>
      <c r="XET1185" s="26"/>
      <c r="XEU1185" s="26"/>
      <c r="XEV1185" s="26"/>
      <c r="XEW1185" s="26"/>
      <c r="XEX1185" s="26"/>
      <c r="XEY1185" s="26"/>
      <c r="XEZ1185" s="26"/>
      <c r="XFA1185" s="26"/>
    </row>
    <row r="1186" s="4" customFormat="1" ht="15" customHeight="1" spans="1:16381">
      <c r="A1186" s="15">
        <v>1182</v>
      </c>
      <c r="B1186" s="27" t="s">
        <v>1694</v>
      </c>
      <c r="C1186" s="28" t="s">
        <v>2029</v>
      </c>
      <c r="D1186" s="29">
        <v>50000</v>
      </c>
      <c r="E1186" s="28" t="s">
        <v>1858</v>
      </c>
      <c r="F1186" s="29">
        <v>50000</v>
      </c>
      <c r="G1186" s="30" t="s">
        <v>572</v>
      </c>
      <c r="H1186" s="30" t="s">
        <v>2028</v>
      </c>
      <c r="I1186" s="28" t="s">
        <v>1878</v>
      </c>
      <c r="J1186" s="20" t="s">
        <v>1667</v>
      </c>
      <c r="K1186" s="33" t="s">
        <v>1860</v>
      </c>
      <c r="L1186" s="15" t="s">
        <v>2028</v>
      </c>
      <c r="M1186" s="15">
        <f t="shared" si="66"/>
        <v>7</v>
      </c>
      <c r="N1186" s="15">
        <f t="shared" si="67"/>
        <v>42.29</v>
      </c>
      <c r="XAH1186" s="23"/>
      <c r="XAI1186" s="23"/>
      <c r="XAJ1186" s="23"/>
      <c r="XAK1186" s="23"/>
      <c r="XAL1186" s="23"/>
      <c r="XAM1186" s="23"/>
      <c r="XAN1186" s="23"/>
      <c r="XAO1186" s="23"/>
      <c r="XAP1186" s="23"/>
      <c r="XAQ1186" s="23"/>
      <c r="XAR1186" s="23"/>
      <c r="XAS1186" s="23"/>
      <c r="XAT1186" s="23"/>
      <c r="XAU1186" s="23"/>
      <c r="XAV1186" s="23"/>
      <c r="XAW1186" s="23"/>
      <c r="XAX1186" s="23"/>
      <c r="XAY1186" s="23"/>
      <c r="XAZ1186" s="23"/>
      <c r="XBA1186" s="23"/>
      <c r="XBB1186" s="23"/>
      <c r="XBC1186" s="23"/>
      <c r="XBD1186" s="23"/>
      <c r="XBE1186" s="23"/>
      <c r="XBF1186" s="23"/>
      <c r="XBG1186" s="23"/>
      <c r="XBH1186" s="23"/>
      <c r="XBI1186" s="23"/>
      <c r="XBJ1186" s="23"/>
      <c r="XBK1186" s="23"/>
      <c r="XBL1186" s="23"/>
      <c r="XBM1186" s="23"/>
      <c r="XBN1186" s="23"/>
      <c r="XBO1186" s="23"/>
      <c r="XBP1186" s="23"/>
      <c r="XBQ1186" s="23"/>
      <c r="XBR1186" s="23"/>
      <c r="XBS1186" s="23"/>
      <c r="XBT1186" s="23"/>
      <c r="XBU1186" s="23"/>
      <c r="XBV1186" s="23"/>
      <c r="XBW1186" s="23"/>
      <c r="XBX1186" s="23"/>
      <c r="XBY1186" s="23"/>
      <c r="XBZ1186" s="23"/>
      <c r="XCA1186" s="23"/>
      <c r="XCB1186" s="23"/>
      <c r="XCC1186" s="23"/>
      <c r="XCD1186" s="23"/>
      <c r="XCE1186" s="23"/>
      <c r="XCF1186" s="23"/>
      <c r="XCG1186" s="23"/>
      <c r="XCH1186" s="23"/>
      <c r="XCI1186" s="23"/>
      <c r="XCJ1186" s="23"/>
      <c r="XCK1186" s="23"/>
      <c r="XCL1186" s="23"/>
      <c r="XCM1186" s="23"/>
      <c r="XCN1186" s="23"/>
      <c r="XCO1186" s="23"/>
      <c r="XCP1186" s="23"/>
      <c r="XCQ1186" s="23"/>
      <c r="XCR1186" s="23"/>
      <c r="XCS1186" s="23"/>
      <c r="XCT1186" s="23"/>
      <c r="XCU1186" s="23"/>
      <c r="XCV1186" s="23"/>
      <c r="XCW1186" s="26"/>
      <c r="XCX1186" s="26"/>
      <c r="XCY1186" s="26"/>
      <c r="XCZ1186" s="26"/>
      <c r="XDA1186" s="26"/>
      <c r="XDB1186" s="26"/>
      <c r="XDC1186" s="26"/>
      <c r="XDD1186" s="26"/>
      <c r="XDE1186" s="26"/>
      <c r="XDF1186" s="26"/>
      <c r="XDG1186" s="26"/>
      <c r="XDH1186" s="26"/>
      <c r="XDI1186" s="26"/>
      <c r="XDJ1186" s="26"/>
      <c r="XDK1186" s="26"/>
      <c r="XDL1186" s="26"/>
      <c r="XDM1186" s="26"/>
      <c r="XDN1186" s="26"/>
      <c r="XDO1186" s="26"/>
      <c r="XDP1186" s="26"/>
      <c r="XDQ1186" s="26"/>
      <c r="XDR1186" s="26"/>
      <c r="XDS1186" s="26"/>
      <c r="XDT1186" s="26"/>
      <c r="XDU1186" s="26"/>
      <c r="XDV1186" s="26"/>
      <c r="XDW1186" s="26"/>
      <c r="XDX1186" s="26"/>
      <c r="XDY1186" s="26"/>
      <c r="XDZ1186" s="26"/>
      <c r="XEA1186" s="26"/>
      <c r="XEB1186" s="26"/>
      <c r="XEC1186" s="26"/>
      <c r="XED1186" s="26"/>
      <c r="XEE1186" s="26"/>
      <c r="XEF1186" s="26"/>
      <c r="XEG1186" s="26"/>
      <c r="XEH1186" s="26"/>
      <c r="XEI1186" s="26"/>
      <c r="XEJ1186" s="26"/>
      <c r="XEK1186" s="26"/>
      <c r="XEL1186" s="26"/>
      <c r="XEM1186" s="26"/>
      <c r="XEN1186" s="26"/>
      <c r="XEO1186" s="26"/>
      <c r="XEP1186" s="26"/>
      <c r="XEQ1186" s="26"/>
      <c r="XER1186" s="26"/>
      <c r="XES1186" s="26"/>
      <c r="XET1186" s="26"/>
      <c r="XEU1186" s="26"/>
      <c r="XEV1186" s="26"/>
      <c r="XEW1186" s="26"/>
      <c r="XEX1186" s="26"/>
      <c r="XEY1186" s="26"/>
      <c r="XEZ1186" s="26"/>
      <c r="XFA1186" s="26"/>
    </row>
    <row r="1187" s="4" customFormat="1" ht="15" customHeight="1" spans="1:16381">
      <c r="A1187" s="15">
        <v>1183</v>
      </c>
      <c r="B1187" s="27" t="s">
        <v>1694</v>
      </c>
      <c r="C1187" s="28" t="s">
        <v>1778</v>
      </c>
      <c r="D1187" s="29">
        <v>50000</v>
      </c>
      <c r="E1187" s="28" t="s">
        <v>1858</v>
      </c>
      <c r="F1187" s="29">
        <v>5594.55</v>
      </c>
      <c r="G1187" s="30" t="s">
        <v>429</v>
      </c>
      <c r="H1187" s="30" t="s">
        <v>2030</v>
      </c>
      <c r="I1187" s="28" t="s">
        <v>1878</v>
      </c>
      <c r="J1187" s="20" t="s">
        <v>1667</v>
      </c>
      <c r="K1187" s="33" t="s">
        <v>1860</v>
      </c>
      <c r="L1187" s="15" t="s">
        <v>2030</v>
      </c>
      <c r="M1187" s="15">
        <f t="shared" si="66"/>
        <v>9</v>
      </c>
      <c r="N1187" s="15">
        <f t="shared" si="67"/>
        <v>6.08</v>
      </c>
      <c r="XAH1187" s="23"/>
      <c r="XAI1187" s="23"/>
      <c r="XAJ1187" s="23"/>
      <c r="XAK1187" s="23"/>
      <c r="XAL1187" s="23"/>
      <c r="XAM1187" s="23"/>
      <c r="XAN1187" s="23"/>
      <c r="XAO1187" s="23"/>
      <c r="XAP1187" s="23"/>
      <c r="XAQ1187" s="23"/>
      <c r="XAR1187" s="23"/>
      <c r="XAS1187" s="23"/>
      <c r="XAT1187" s="23"/>
      <c r="XAU1187" s="23"/>
      <c r="XAV1187" s="23"/>
      <c r="XAW1187" s="23"/>
      <c r="XAX1187" s="23"/>
      <c r="XAY1187" s="23"/>
      <c r="XAZ1187" s="23"/>
      <c r="XBA1187" s="23"/>
      <c r="XBB1187" s="23"/>
      <c r="XBC1187" s="23"/>
      <c r="XBD1187" s="23"/>
      <c r="XBE1187" s="23"/>
      <c r="XBF1187" s="23"/>
      <c r="XBG1187" s="23"/>
      <c r="XBH1187" s="23"/>
      <c r="XBI1187" s="23"/>
      <c r="XBJ1187" s="23"/>
      <c r="XBK1187" s="23"/>
      <c r="XBL1187" s="23"/>
      <c r="XBM1187" s="23"/>
      <c r="XBN1187" s="23"/>
      <c r="XBO1187" s="23"/>
      <c r="XBP1187" s="23"/>
      <c r="XBQ1187" s="23"/>
      <c r="XBR1187" s="23"/>
      <c r="XBS1187" s="23"/>
      <c r="XBT1187" s="23"/>
      <c r="XBU1187" s="23"/>
      <c r="XBV1187" s="23"/>
      <c r="XBW1187" s="23"/>
      <c r="XBX1187" s="23"/>
      <c r="XBY1187" s="23"/>
      <c r="XBZ1187" s="23"/>
      <c r="XCA1187" s="23"/>
      <c r="XCB1187" s="23"/>
      <c r="XCC1187" s="23"/>
      <c r="XCD1187" s="23"/>
      <c r="XCE1187" s="23"/>
      <c r="XCF1187" s="23"/>
      <c r="XCG1187" s="23"/>
      <c r="XCH1187" s="23"/>
      <c r="XCI1187" s="23"/>
      <c r="XCJ1187" s="23"/>
      <c r="XCK1187" s="23"/>
      <c r="XCL1187" s="23"/>
      <c r="XCM1187" s="23"/>
      <c r="XCN1187" s="23"/>
      <c r="XCO1187" s="23"/>
      <c r="XCP1187" s="23"/>
      <c r="XCQ1187" s="23"/>
      <c r="XCR1187" s="23"/>
      <c r="XCS1187" s="23"/>
      <c r="XCT1187" s="23"/>
      <c r="XCU1187" s="23"/>
      <c r="XCV1187" s="23"/>
      <c r="XCW1187" s="26"/>
      <c r="XCX1187" s="26"/>
      <c r="XCY1187" s="26"/>
      <c r="XCZ1187" s="26"/>
      <c r="XDA1187" s="26"/>
      <c r="XDB1187" s="26"/>
      <c r="XDC1187" s="26"/>
      <c r="XDD1187" s="26"/>
      <c r="XDE1187" s="26"/>
      <c r="XDF1187" s="26"/>
      <c r="XDG1187" s="26"/>
      <c r="XDH1187" s="26"/>
      <c r="XDI1187" s="26"/>
      <c r="XDJ1187" s="26"/>
      <c r="XDK1187" s="26"/>
      <c r="XDL1187" s="26"/>
      <c r="XDM1187" s="26"/>
      <c r="XDN1187" s="26"/>
      <c r="XDO1187" s="26"/>
      <c r="XDP1187" s="26"/>
      <c r="XDQ1187" s="26"/>
      <c r="XDR1187" s="26"/>
      <c r="XDS1187" s="26"/>
      <c r="XDT1187" s="26"/>
      <c r="XDU1187" s="26"/>
      <c r="XDV1187" s="26"/>
      <c r="XDW1187" s="26"/>
      <c r="XDX1187" s="26"/>
      <c r="XDY1187" s="26"/>
      <c r="XDZ1187" s="26"/>
      <c r="XEA1187" s="26"/>
      <c r="XEB1187" s="26"/>
      <c r="XEC1187" s="26"/>
      <c r="XED1187" s="26"/>
      <c r="XEE1187" s="26"/>
      <c r="XEF1187" s="26"/>
      <c r="XEG1187" s="26"/>
      <c r="XEH1187" s="26"/>
      <c r="XEI1187" s="26"/>
      <c r="XEJ1187" s="26"/>
      <c r="XEK1187" s="26"/>
      <c r="XEL1187" s="26"/>
      <c r="XEM1187" s="26"/>
      <c r="XEN1187" s="26"/>
      <c r="XEO1187" s="26"/>
      <c r="XEP1187" s="26"/>
      <c r="XEQ1187" s="26"/>
      <c r="XER1187" s="26"/>
      <c r="XES1187" s="26"/>
      <c r="XET1187" s="26"/>
      <c r="XEU1187" s="26"/>
      <c r="XEV1187" s="26"/>
      <c r="XEW1187" s="26"/>
      <c r="XEX1187" s="26"/>
      <c r="XEY1187" s="26"/>
      <c r="XEZ1187" s="26"/>
      <c r="XFA1187" s="26"/>
    </row>
    <row r="1188" s="4" customFormat="1" ht="15" customHeight="1" spans="1:16381">
      <c r="A1188" s="15">
        <v>1184</v>
      </c>
      <c r="B1188" s="27" t="s">
        <v>1694</v>
      </c>
      <c r="C1188" s="28" t="s">
        <v>1778</v>
      </c>
      <c r="D1188" s="29">
        <v>50000</v>
      </c>
      <c r="E1188" s="28" t="s">
        <v>1858</v>
      </c>
      <c r="F1188" s="29">
        <v>44405.45</v>
      </c>
      <c r="G1188" s="30" t="s">
        <v>429</v>
      </c>
      <c r="H1188" s="30" t="s">
        <v>2030</v>
      </c>
      <c r="I1188" s="28" t="s">
        <v>1878</v>
      </c>
      <c r="J1188" s="20" t="s">
        <v>1667</v>
      </c>
      <c r="K1188" s="33" t="s">
        <v>1860</v>
      </c>
      <c r="L1188" s="15" t="s">
        <v>2030</v>
      </c>
      <c r="M1188" s="15">
        <f t="shared" si="66"/>
        <v>9</v>
      </c>
      <c r="N1188" s="15">
        <f t="shared" si="67"/>
        <v>48.29</v>
      </c>
      <c r="XAH1188" s="23"/>
      <c r="XAI1188" s="23"/>
      <c r="XAJ1188" s="23"/>
      <c r="XAK1188" s="23"/>
      <c r="XAL1188" s="23"/>
      <c r="XAM1188" s="23"/>
      <c r="XAN1188" s="23"/>
      <c r="XAO1188" s="23"/>
      <c r="XAP1188" s="23"/>
      <c r="XAQ1188" s="23"/>
      <c r="XAR1188" s="23"/>
      <c r="XAS1188" s="23"/>
      <c r="XAT1188" s="23"/>
      <c r="XAU1188" s="23"/>
      <c r="XAV1188" s="23"/>
      <c r="XAW1188" s="23"/>
      <c r="XAX1188" s="23"/>
      <c r="XAY1188" s="23"/>
      <c r="XAZ1188" s="23"/>
      <c r="XBA1188" s="23"/>
      <c r="XBB1188" s="23"/>
      <c r="XBC1188" s="23"/>
      <c r="XBD1188" s="23"/>
      <c r="XBE1188" s="23"/>
      <c r="XBF1188" s="23"/>
      <c r="XBG1188" s="23"/>
      <c r="XBH1188" s="23"/>
      <c r="XBI1188" s="23"/>
      <c r="XBJ1188" s="23"/>
      <c r="XBK1188" s="23"/>
      <c r="XBL1188" s="23"/>
      <c r="XBM1188" s="23"/>
      <c r="XBN1188" s="23"/>
      <c r="XBO1188" s="23"/>
      <c r="XBP1188" s="23"/>
      <c r="XBQ1188" s="23"/>
      <c r="XBR1188" s="23"/>
      <c r="XBS1188" s="23"/>
      <c r="XBT1188" s="23"/>
      <c r="XBU1188" s="23"/>
      <c r="XBV1188" s="23"/>
      <c r="XBW1188" s="23"/>
      <c r="XBX1188" s="23"/>
      <c r="XBY1188" s="23"/>
      <c r="XBZ1188" s="23"/>
      <c r="XCA1188" s="23"/>
      <c r="XCB1188" s="23"/>
      <c r="XCC1188" s="23"/>
      <c r="XCD1188" s="23"/>
      <c r="XCE1188" s="23"/>
      <c r="XCF1188" s="23"/>
      <c r="XCG1188" s="23"/>
      <c r="XCH1188" s="23"/>
      <c r="XCI1188" s="23"/>
      <c r="XCJ1188" s="23"/>
      <c r="XCK1188" s="23"/>
      <c r="XCL1188" s="23"/>
      <c r="XCM1188" s="23"/>
      <c r="XCN1188" s="23"/>
      <c r="XCO1188" s="23"/>
      <c r="XCP1188" s="23"/>
      <c r="XCQ1188" s="23"/>
      <c r="XCR1188" s="23"/>
      <c r="XCS1188" s="23"/>
      <c r="XCT1188" s="23"/>
      <c r="XCU1188" s="23"/>
      <c r="XCV1188" s="23"/>
      <c r="XCW1188" s="26"/>
      <c r="XCX1188" s="26"/>
      <c r="XCY1188" s="26"/>
      <c r="XCZ1188" s="26"/>
      <c r="XDA1188" s="26"/>
      <c r="XDB1188" s="26"/>
      <c r="XDC1188" s="26"/>
      <c r="XDD1188" s="26"/>
      <c r="XDE1188" s="26"/>
      <c r="XDF1188" s="26"/>
      <c r="XDG1188" s="26"/>
      <c r="XDH1188" s="26"/>
      <c r="XDI1188" s="26"/>
      <c r="XDJ1188" s="26"/>
      <c r="XDK1188" s="26"/>
      <c r="XDL1188" s="26"/>
      <c r="XDM1188" s="26"/>
      <c r="XDN1188" s="26"/>
      <c r="XDO1188" s="26"/>
      <c r="XDP1188" s="26"/>
      <c r="XDQ1188" s="26"/>
      <c r="XDR1188" s="26"/>
      <c r="XDS1188" s="26"/>
      <c r="XDT1188" s="26"/>
      <c r="XDU1188" s="26"/>
      <c r="XDV1188" s="26"/>
      <c r="XDW1188" s="26"/>
      <c r="XDX1188" s="26"/>
      <c r="XDY1188" s="26"/>
      <c r="XDZ1188" s="26"/>
      <c r="XEA1188" s="26"/>
      <c r="XEB1188" s="26"/>
      <c r="XEC1188" s="26"/>
      <c r="XED1188" s="26"/>
      <c r="XEE1188" s="26"/>
      <c r="XEF1188" s="26"/>
      <c r="XEG1188" s="26"/>
      <c r="XEH1188" s="26"/>
      <c r="XEI1188" s="26"/>
      <c r="XEJ1188" s="26"/>
      <c r="XEK1188" s="26"/>
      <c r="XEL1188" s="26"/>
      <c r="XEM1188" s="26"/>
      <c r="XEN1188" s="26"/>
      <c r="XEO1188" s="26"/>
      <c r="XEP1188" s="26"/>
      <c r="XEQ1188" s="26"/>
      <c r="XER1188" s="26"/>
      <c r="XES1188" s="26"/>
      <c r="XET1188" s="26"/>
      <c r="XEU1188" s="26"/>
      <c r="XEV1188" s="26"/>
      <c r="XEW1188" s="26"/>
      <c r="XEX1188" s="26"/>
      <c r="XEY1188" s="26"/>
      <c r="XEZ1188" s="26"/>
      <c r="XFA1188" s="26"/>
    </row>
    <row r="1189" s="4" customFormat="1" ht="15" customHeight="1" spans="1:16381">
      <c r="A1189" s="15">
        <v>1185</v>
      </c>
      <c r="B1189" s="27" t="s">
        <v>1694</v>
      </c>
      <c r="C1189" s="28" t="s">
        <v>2031</v>
      </c>
      <c r="D1189" s="29">
        <v>50000</v>
      </c>
      <c r="E1189" s="28" t="s">
        <v>1858</v>
      </c>
      <c r="F1189" s="29">
        <v>14959.94</v>
      </c>
      <c r="G1189" s="30" t="s">
        <v>429</v>
      </c>
      <c r="H1189" s="30" t="s">
        <v>2030</v>
      </c>
      <c r="I1189" s="28" t="s">
        <v>1878</v>
      </c>
      <c r="J1189" s="20" t="s">
        <v>1667</v>
      </c>
      <c r="K1189" s="33" t="s">
        <v>1860</v>
      </c>
      <c r="L1189" s="15" t="s">
        <v>2030</v>
      </c>
      <c r="M1189" s="15">
        <f t="shared" si="66"/>
        <v>9</v>
      </c>
      <c r="N1189" s="15">
        <f t="shared" si="67"/>
        <v>16.27</v>
      </c>
      <c r="XAH1189" s="23"/>
      <c r="XAI1189" s="23"/>
      <c r="XAJ1189" s="23"/>
      <c r="XAK1189" s="23"/>
      <c r="XAL1189" s="23"/>
      <c r="XAM1189" s="23"/>
      <c r="XAN1189" s="23"/>
      <c r="XAO1189" s="23"/>
      <c r="XAP1189" s="23"/>
      <c r="XAQ1189" s="23"/>
      <c r="XAR1189" s="23"/>
      <c r="XAS1189" s="23"/>
      <c r="XAT1189" s="23"/>
      <c r="XAU1189" s="23"/>
      <c r="XAV1189" s="23"/>
      <c r="XAW1189" s="23"/>
      <c r="XAX1189" s="23"/>
      <c r="XAY1189" s="23"/>
      <c r="XAZ1189" s="23"/>
      <c r="XBA1189" s="23"/>
      <c r="XBB1189" s="23"/>
      <c r="XBC1189" s="23"/>
      <c r="XBD1189" s="23"/>
      <c r="XBE1189" s="23"/>
      <c r="XBF1189" s="23"/>
      <c r="XBG1189" s="23"/>
      <c r="XBH1189" s="23"/>
      <c r="XBI1189" s="23"/>
      <c r="XBJ1189" s="23"/>
      <c r="XBK1189" s="23"/>
      <c r="XBL1189" s="23"/>
      <c r="XBM1189" s="23"/>
      <c r="XBN1189" s="23"/>
      <c r="XBO1189" s="23"/>
      <c r="XBP1189" s="23"/>
      <c r="XBQ1189" s="23"/>
      <c r="XBR1189" s="23"/>
      <c r="XBS1189" s="23"/>
      <c r="XBT1189" s="23"/>
      <c r="XBU1189" s="23"/>
      <c r="XBV1189" s="23"/>
      <c r="XBW1189" s="23"/>
      <c r="XBX1189" s="23"/>
      <c r="XBY1189" s="23"/>
      <c r="XBZ1189" s="23"/>
      <c r="XCA1189" s="23"/>
      <c r="XCB1189" s="23"/>
      <c r="XCC1189" s="23"/>
      <c r="XCD1189" s="23"/>
      <c r="XCE1189" s="23"/>
      <c r="XCF1189" s="23"/>
      <c r="XCG1189" s="23"/>
      <c r="XCH1189" s="23"/>
      <c r="XCI1189" s="23"/>
      <c r="XCJ1189" s="23"/>
      <c r="XCK1189" s="23"/>
      <c r="XCL1189" s="23"/>
      <c r="XCM1189" s="23"/>
      <c r="XCN1189" s="23"/>
      <c r="XCO1189" s="23"/>
      <c r="XCP1189" s="23"/>
      <c r="XCQ1189" s="23"/>
      <c r="XCR1189" s="23"/>
      <c r="XCS1189" s="23"/>
      <c r="XCT1189" s="23"/>
      <c r="XCU1189" s="23"/>
      <c r="XCV1189" s="23"/>
      <c r="XCW1189" s="26"/>
      <c r="XCX1189" s="26"/>
      <c r="XCY1189" s="26"/>
      <c r="XCZ1189" s="26"/>
      <c r="XDA1189" s="26"/>
      <c r="XDB1189" s="26"/>
      <c r="XDC1189" s="26"/>
      <c r="XDD1189" s="26"/>
      <c r="XDE1189" s="26"/>
      <c r="XDF1189" s="26"/>
      <c r="XDG1189" s="26"/>
      <c r="XDH1189" s="26"/>
      <c r="XDI1189" s="26"/>
      <c r="XDJ1189" s="26"/>
      <c r="XDK1189" s="26"/>
      <c r="XDL1189" s="26"/>
      <c r="XDM1189" s="26"/>
      <c r="XDN1189" s="26"/>
      <c r="XDO1189" s="26"/>
      <c r="XDP1189" s="26"/>
      <c r="XDQ1189" s="26"/>
      <c r="XDR1189" s="26"/>
      <c r="XDS1189" s="26"/>
      <c r="XDT1189" s="26"/>
      <c r="XDU1189" s="26"/>
      <c r="XDV1189" s="26"/>
      <c r="XDW1189" s="26"/>
      <c r="XDX1189" s="26"/>
      <c r="XDY1189" s="26"/>
      <c r="XDZ1189" s="26"/>
      <c r="XEA1189" s="26"/>
      <c r="XEB1189" s="26"/>
      <c r="XEC1189" s="26"/>
      <c r="XED1189" s="26"/>
      <c r="XEE1189" s="26"/>
      <c r="XEF1189" s="26"/>
      <c r="XEG1189" s="26"/>
      <c r="XEH1189" s="26"/>
      <c r="XEI1189" s="26"/>
      <c r="XEJ1189" s="26"/>
      <c r="XEK1189" s="26"/>
      <c r="XEL1189" s="26"/>
      <c r="XEM1189" s="26"/>
      <c r="XEN1189" s="26"/>
      <c r="XEO1189" s="26"/>
      <c r="XEP1189" s="26"/>
      <c r="XEQ1189" s="26"/>
      <c r="XER1189" s="26"/>
      <c r="XES1189" s="26"/>
      <c r="XET1189" s="26"/>
      <c r="XEU1189" s="26"/>
      <c r="XEV1189" s="26"/>
      <c r="XEW1189" s="26"/>
      <c r="XEX1189" s="26"/>
      <c r="XEY1189" s="26"/>
      <c r="XEZ1189" s="26"/>
      <c r="XFA1189" s="26"/>
    </row>
    <row r="1190" s="4" customFormat="1" ht="15" customHeight="1" spans="1:16381">
      <c r="A1190" s="15">
        <v>1186</v>
      </c>
      <c r="B1190" s="27" t="s">
        <v>1694</v>
      </c>
      <c r="C1190" s="28" t="s">
        <v>2031</v>
      </c>
      <c r="D1190" s="29">
        <v>50000</v>
      </c>
      <c r="E1190" s="28" t="s">
        <v>1858</v>
      </c>
      <c r="F1190" s="29">
        <v>35040.06</v>
      </c>
      <c r="G1190" s="30" t="s">
        <v>429</v>
      </c>
      <c r="H1190" s="30" t="s">
        <v>2030</v>
      </c>
      <c r="I1190" s="28" t="s">
        <v>1878</v>
      </c>
      <c r="J1190" s="20" t="s">
        <v>1667</v>
      </c>
      <c r="K1190" s="33" t="s">
        <v>1860</v>
      </c>
      <c r="L1190" s="15" t="s">
        <v>2030</v>
      </c>
      <c r="M1190" s="15">
        <f t="shared" si="66"/>
        <v>9</v>
      </c>
      <c r="N1190" s="15">
        <f t="shared" si="67"/>
        <v>38.11</v>
      </c>
      <c r="XAH1190" s="23"/>
      <c r="XAI1190" s="23"/>
      <c r="XAJ1190" s="23"/>
      <c r="XAK1190" s="23"/>
      <c r="XAL1190" s="23"/>
      <c r="XAM1190" s="23"/>
      <c r="XAN1190" s="23"/>
      <c r="XAO1190" s="23"/>
      <c r="XAP1190" s="23"/>
      <c r="XAQ1190" s="23"/>
      <c r="XAR1190" s="23"/>
      <c r="XAS1190" s="23"/>
      <c r="XAT1190" s="23"/>
      <c r="XAU1190" s="23"/>
      <c r="XAV1190" s="23"/>
      <c r="XAW1190" s="23"/>
      <c r="XAX1190" s="23"/>
      <c r="XAY1190" s="23"/>
      <c r="XAZ1190" s="23"/>
      <c r="XBA1190" s="23"/>
      <c r="XBB1190" s="23"/>
      <c r="XBC1190" s="23"/>
      <c r="XBD1190" s="23"/>
      <c r="XBE1190" s="23"/>
      <c r="XBF1190" s="23"/>
      <c r="XBG1190" s="23"/>
      <c r="XBH1190" s="23"/>
      <c r="XBI1190" s="23"/>
      <c r="XBJ1190" s="23"/>
      <c r="XBK1190" s="23"/>
      <c r="XBL1190" s="23"/>
      <c r="XBM1190" s="23"/>
      <c r="XBN1190" s="23"/>
      <c r="XBO1190" s="23"/>
      <c r="XBP1190" s="23"/>
      <c r="XBQ1190" s="23"/>
      <c r="XBR1190" s="23"/>
      <c r="XBS1190" s="23"/>
      <c r="XBT1190" s="23"/>
      <c r="XBU1190" s="23"/>
      <c r="XBV1190" s="23"/>
      <c r="XBW1190" s="23"/>
      <c r="XBX1190" s="23"/>
      <c r="XBY1190" s="23"/>
      <c r="XBZ1190" s="23"/>
      <c r="XCA1190" s="23"/>
      <c r="XCB1190" s="23"/>
      <c r="XCC1190" s="23"/>
      <c r="XCD1190" s="23"/>
      <c r="XCE1190" s="23"/>
      <c r="XCF1190" s="23"/>
      <c r="XCG1190" s="23"/>
      <c r="XCH1190" s="23"/>
      <c r="XCI1190" s="23"/>
      <c r="XCJ1190" s="23"/>
      <c r="XCK1190" s="23"/>
      <c r="XCL1190" s="23"/>
      <c r="XCM1190" s="23"/>
      <c r="XCN1190" s="23"/>
      <c r="XCO1190" s="23"/>
      <c r="XCP1190" s="23"/>
      <c r="XCQ1190" s="23"/>
      <c r="XCR1190" s="23"/>
      <c r="XCS1190" s="23"/>
      <c r="XCT1190" s="23"/>
      <c r="XCU1190" s="23"/>
      <c r="XCV1190" s="23"/>
      <c r="XCW1190" s="26"/>
      <c r="XCX1190" s="26"/>
      <c r="XCY1190" s="26"/>
      <c r="XCZ1190" s="26"/>
      <c r="XDA1190" s="26"/>
      <c r="XDB1190" s="26"/>
      <c r="XDC1190" s="26"/>
      <c r="XDD1190" s="26"/>
      <c r="XDE1190" s="26"/>
      <c r="XDF1190" s="26"/>
      <c r="XDG1190" s="26"/>
      <c r="XDH1190" s="26"/>
      <c r="XDI1190" s="26"/>
      <c r="XDJ1190" s="26"/>
      <c r="XDK1190" s="26"/>
      <c r="XDL1190" s="26"/>
      <c r="XDM1190" s="26"/>
      <c r="XDN1190" s="26"/>
      <c r="XDO1190" s="26"/>
      <c r="XDP1190" s="26"/>
      <c r="XDQ1190" s="26"/>
      <c r="XDR1190" s="26"/>
      <c r="XDS1190" s="26"/>
      <c r="XDT1190" s="26"/>
      <c r="XDU1190" s="26"/>
      <c r="XDV1190" s="26"/>
      <c r="XDW1190" s="26"/>
      <c r="XDX1190" s="26"/>
      <c r="XDY1190" s="26"/>
      <c r="XDZ1190" s="26"/>
      <c r="XEA1190" s="26"/>
      <c r="XEB1190" s="26"/>
      <c r="XEC1190" s="26"/>
      <c r="XED1190" s="26"/>
      <c r="XEE1190" s="26"/>
      <c r="XEF1190" s="26"/>
      <c r="XEG1190" s="26"/>
      <c r="XEH1190" s="26"/>
      <c r="XEI1190" s="26"/>
      <c r="XEJ1190" s="26"/>
      <c r="XEK1190" s="26"/>
      <c r="XEL1190" s="26"/>
      <c r="XEM1190" s="26"/>
      <c r="XEN1190" s="26"/>
      <c r="XEO1190" s="26"/>
      <c r="XEP1190" s="26"/>
      <c r="XEQ1190" s="26"/>
      <c r="XER1190" s="26"/>
      <c r="XES1190" s="26"/>
      <c r="XET1190" s="26"/>
      <c r="XEU1190" s="26"/>
      <c r="XEV1190" s="26"/>
      <c r="XEW1190" s="26"/>
      <c r="XEX1190" s="26"/>
      <c r="XEY1190" s="26"/>
      <c r="XEZ1190" s="26"/>
      <c r="XFA1190" s="26"/>
    </row>
    <row r="1191" s="4" customFormat="1" ht="15" customHeight="1" spans="1:16381">
      <c r="A1191" s="15">
        <v>1187</v>
      </c>
      <c r="B1191" s="27" t="s">
        <v>1694</v>
      </c>
      <c r="C1191" s="28" t="s">
        <v>2032</v>
      </c>
      <c r="D1191" s="29">
        <v>30000</v>
      </c>
      <c r="E1191" s="28" t="s">
        <v>1858</v>
      </c>
      <c r="F1191" s="29">
        <v>30000</v>
      </c>
      <c r="G1191" s="30" t="s">
        <v>306</v>
      </c>
      <c r="H1191" s="30" t="s">
        <v>2012</v>
      </c>
      <c r="I1191" s="28" t="s">
        <v>1878</v>
      </c>
      <c r="J1191" s="20" t="s">
        <v>1667</v>
      </c>
      <c r="K1191" s="33" t="s">
        <v>1860</v>
      </c>
      <c r="L1191" s="15" t="s">
        <v>2012</v>
      </c>
      <c r="M1191" s="15">
        <f t="shared" si="66"/>
        <v>19</v>
      </c>
      <c r="N1191" s="15">
        <f t="shared" si="67"/>
        <v>68.88</v>
      </c>
      <c r="XAH1191" s="23"/>
      <c r="XAI1191" s="23"/>
      <c r="XAJ1191" s="23"/>
      <c r="XAK1191" s="23"/>
      <c r="XAL1191" s="23"/>
      <c r="XAM1191" s="23"/>
      <c r="XAN1191" s="23"/>
      <c r="XAO1191" s="23"/>
      <c r="XAP1191" s="23"/>
      <c r="XAQ1191" s="23"/>
      <c r="XAR1191" s="23"/>
      <c r="XAS1191" s="23"/>
      <c r="XAT1191" s="23"/>
      <c r="XAU1191" s="23"/>
      <c r="XAV1191" s="23"/>
      <c r="XAW1191" s="23"/>
      <c r="XAX1191" s="23"/>
      <c r="XAY1191" s="23"/>
      <c r="XAZ1191" s="23"/>
      <c r="XBA1191" s="23"/>
      <c r="XBB1191" s="23"/>
      <c r="XBC1191" s="23"/>
      <c r="XBD1191" s="23"/>
      <c r="XBE1191" s="23"/>
      <c r="XBF1191" s="23"/>
      <c r="XBG1191" s="23"/>
      <c r="XBH1191" s="23"/>
      <c r="XBI1191" s="23"/>
      <c r="XBJ1191" s="23"/>
      <c r="XBK1191" s="23"/>
      <c r="XBL1191" s="23"/>
      <c r="XBM1191" s="23"/>
      <c r="XBN1191" s="23"/>
      <c r="XBO1191" s="23"/>
      <c r="XBP1191" s="23"/>
      <c r="XBQ1191" s="23"/>
      <c r="XBR1191" s="23"/>
      <c r="XBS1191" s="23"/>
      <c r="XBT1191" s="23"/>
      <c r="XBU1191" s="23"/>
      <c r="XBV1191" s="23"/>
      <c r="XBW1191" s="23"/>
      <c r="XBX1191" s="23"/>
      <c r="XBY1191" s="23"/>
      <c r="XBZ1191" s="23"/>
      <c r="XCA1191" s="23"/>
      <c r="XCB1191" s="23"/>
      <c r="XCC1191" s="23"/>
      <c r="XCD1191" s="23"/>
      <c r="XCE1191" s="23"/>
      <c r="XCF1191" s="23"/>
      <c r="XCG1191" s="23"/>
      <c r="XCH1191" s="23"/>
      <c r="XCI1191" s="23"/>
      <c r="XCJ1191" s="23"/>
      <c r="XCK1191" s="23"/>
      <c r="XCL1191" s="23"/>
      <c r="XCM1191" s="23"/>
      <c r="XCN1191" s="23"/>
      <c r="XCO1191" s="23"/>
      <c r="XCP1191" s="23"/>
      <c r="XCQ1191" s="23"/>
      <c r="XCR1191" s="23"/>
      <c r="XCS1191" s="23"/>
      <c r="XCT1191" s="23"/>
      <c r="XCU1191" s="23"/>
      <c r="XCV1191" s="23"/>
      <c r="XCW1191" s="26"/>
      <c r="XCX1191" s="26"/>
      <c r="XCY1191" s="26"/>
      <c r="XCZ1191" s="26"/>
      <c r="XDA1191" s="26"/>
      <c r="XDB1191" s="26"/>
      <c r="XDC1191" s="26"/>
      <c r="XDD1191" s="26"/>
      <c r="XDE1191" s="26"/>
      <c r="XDF1191" s="26"/>
      <c r="XDG1191" s="26"/>
      <c r="XDH1191" s="26"/>
      <c r="XDI1191" s="26"/>
      <c r="XDJ1191" s="26"/>
      <c r="XDK1191" s="26"/>
      <c r="XDL1191" s="26"/>
      <c r="XDM1191" s="26"/>
      <c r="XDN1191" s="26"/>
      <c r="XDO1191" s="26"/>
      <c r="XDP1191" s="26"/>
      <c r="XDQ1191" s="26"/>
      <c r="XDR1191" s="26"/>
      <c r="XDS1191" s="26"/>
      <c r="XDT1191" s="26"/>
      <c r="XDU1191" s="26"/>
      <c r="XDV1191" s="26"/>
      <c r="XDW1191" s="26"/>
      <c r="XDX1191" s="26"/>
      <c r="XDY1191" s="26"/>
      <c r="XDZ1191" s="26"/>
      <c r="XEA1191" s="26"/>
      <c r="XEB1191" s="26"/>
      <c r="XEC1191" s="26"/>
      <c r="XED1191" s="26"/>
      <c r="XEE1191" s="26"/>
      <c r="XEF1191" s="26"/>
      <c r="XEG1191" s="26"/>
      <c r="XEH1191" s="26"/>
      <c r="XEI1191" s="26"/>
      <c r="XEJ1191" s="26"/>
      <c r="XEK1191" s="26"/>
      <c r="XEL1191" s="26"/>
      <c r="XEM1191" s="26"/>
      <c r="XEN1191" s="26"/>
      <c r="XEO1191" s="26"/>
      <c r="XEP1191" s="26"/>
      <c r="XEQ1191" s="26"/>
      <c r="XER1191" s="26"/>
      <c r="XES1191" s="26"/>
      <c r="XET1191" s="26"/>
      <c r="XEU1191" s="26"/>
      <c r="XEV1191" s="26"/>
      <c r="XEW1191" s="26"/>
      <c r="XEX1191" s="26"/>
      <c r="XEY1191" s="26"/>
      <c r="XEZ1191" s="26"/>
      <c r="XFA1191" s="26"/>
    </row>
    <row r="1192" s="4" customFormat="1" ht="15" customHeight="1" spans="1:16381">
      <c r="A1192" s="15">
        <v>1188</v>
      </c>
      <c r="B1192" s="27" t="s">
        <v>1694</v>
      </c>
      <c r="C1192" s="28" t="s">
        <v>1764</v>
      </c>
      <c r="D1192" s="29">
        <v>50000</v>
      </c>
      <c r="E1192" s="28" t="s">
        <v>1858</v>
      </c>
      <c r="F1192" s="29">
        <v>50000</v>
      </c>
      <c r="G1192" s="30" t="s">
        <v>314</v>
      </c>
      <c r="H1192" s="30" t="s">
        <v>224</v>
      </c>
      <c r="I1192" s="28" t="s">
        <v>1878</v>
      </c>
      <c r="J1192" s="20" t="s">
        <v>1667</v>
      </c>
      <c r="K1192" s="33" t="s">
        <v>1860</v>
      </c>
      <c r="L1192" s="21">
        <v>43567</v>
      </c>
      <c r="M1192" s="15">
        <f t="shared" si="66"/>
        <v>22</v>
      </c>
      <c r="N1192" s="15">
        <f t="shared" si="67"/>
        <v>132.92</v>
      </c>
      <c r="XAH1192" s="23"/>
      <c r="XAI1192" s="23"/>
      <c r="XAJ1192" s="23"/>
      <c r="XAK1192" s="23"/>
      <c r="XAL1192" s="23"/>
      <c r="XAM1192" s="23"/>
      <c r="XAN1192" s="23"/>
      <c r="XAO1192" s="23"/>
      <c r="XAP1192" s="23"/>
      <c r="XAQ1192" s="23"/>
      <c r="XAR1192" s="23"/>
      <c r="XAS1192" s="23"/>
      <c r="XAT1192" s="23"/>
      <c r="XAU1192" s="23"/>
      <c r="XAV1192" s="23"/>
      <c r="XAW1192" s="23"/>
      <c r="XAX1192" s="23"/>
      <c r="XAY1192" s="23"/>
      <c r="XAZ1192" s="23"/>
      <c r="XBA1192" s="23"/>
      <c r="XBB1192" s="23"/>
      <c r="XBC1192" s="23"/>
      <c r="XBD1192" s="23"/>
      <c r="XBE1192" s="23"/>
      <c r="XBF1192" s="23"/>
      <c r="XBG1192" s="23"/>
      <c r="XBH1192" s="23"/>
      <c r="XBI1192" s="23"/>
      <c r="XBJ1192" s="23"/>
      <c r="XBK1192" s="23"/>
      <c r="XBL1192" s="23"/>
      <c r="XBM1192" s="23"/>
      <c r="XBN1192" s="23"/>
      <c r="XBO1192" s="23"/>
      <c r="XBP1192" s="23"/>
      <c r="XBQ1192" s="23"/>
      <c r="XBR1192" s="23"/>
      <c r="XBS1192" s="23"/>
      <c r="XBT1192" s="23"/>
      <c r="XBU1192" s="23"/>
      <c r="XBV1192" s="23"/>
      <c r="XBW1192" s="23"/>
      <c r="XBX1192" s="23"/>
      <c r="XBY1192" s="23"/>
      <c r="XBZ1192" s="23"/>
      <c r="XCA1192" s="23"/>
      <c r="XCB1192" s="23"/>
      <c r="XCC1192" s="23"/>
      <c r="XCD1192" s="23"/>
      <c r="XCE1192" s="23"/>
      <c r="XCF1192" s="23"/>
      <c r="XCG1192" s="23"/>
      <c r="XCH1192" s="23"/>
      <c r="XCI1192" s="23"/>
      <c r="XCJ1192" s="23"/>
      <c r="XCK1192" s="23"/>
      <c r="XCL1192" s="23"/>
      <c r="XCM1192" s="23"/>
      <c r="XCN1192" s="23"/>
      <c r="XCO1192" s="23"/>
      <c r="XCP1192" s="23"/>
      <c r="XCQ1192" s="23"/>
      <c r="XCR1192" s="23"/>
      <c r="XCS1192" s="23"/>
      <c r="XCT1192" s="23"/>
      <c r="XCU1192" s="23"/>
      <c r="XCV1192" s="23"/>
      <c r="XCW1192" s="26"/>
      <c r="XCX1192" s="26"/>
      <c r="XCY1192" s="26"/>
      <c r="XCZ1192" s="26"/>
      <c r="XDA1192" s="26"/>
      <c r="XDB1192" s="26"/>
      <c r="XDC1192" s="26"/>
      <c r="XDD1192" s="26"/>
      <c r="XDE1192" s="26"/>
      <c r="XDF1192" s="26"/>
      <c r="XDG1192" s="26"/>
      <c r="XDH1192" s="26"/>
      <c r="XDI1192" s="26"/>
      <c r="XDJ1192" s="26"/>
      <c r="XDK1192" s="26"/>
      <c r="XDL1192" s="26"/>
      <c r="XDM1192" s="26"/>
      <c r="XDN1192" s="26"/>
      <c r="XDO1192" s="26"/>
      <c r="XDP1192" s="26"/>
      <c r="XDQ1192" s="26"/>
      <c r="XDR1192" s="26"/>
      <c r="XDS1192" s="26"/>
      <c r="XDT1192" s="26"/>
      <c r="XDU1192" s="26"/>
      <c r="XDV1192" s="26"/>
      <c r="XDW1192" s="26"/>
      <c r="XDX1192" s="26"/>
      <c r="XDY1192" s="26"/>
      <c r="XDZ1192" s="26"/>
      <c r="XEA1192" s="26"/>
      <c r="XEB1192" s="26"/>
      <c r="XEC1192" s="26"/>
      <c r="XED1192" s="26"/>
      <c r="XEE1192" s="26"/>
      <c r="XEF1192" s="26"/>
      <c r="XEG1192" s="26"/>
      <c r="XEH1192" s="26"/>
      <c r="XEI1192" s="26"/>
      <c r="XEJ1192" s="26"/>
      <c r="XEK1192" s="26"/>
      <c r="XEL1192" s="26"/>
      <c r="XEM1192" s="26"/>
      <c r="XEN1192" s="26"/>
      <c r="XEO1192" s="26"/>
      <c r="XEP1192" s="26"/>
      <c r="XEQ1192" s="26"/>
      <c r="XER1192" s="26"/>
      <c r="XES1192" s="26"/>
      <c r="XET1192" s="26"/>
      <c r="XEU1192" s="26"/>
      <c r="XEV1192" s="26"/>
      <c r="XEW1192" s="26"/>
      <c r="XEX1192" s="26"/>
      <c r="XEY1192" s="26"/>
      <c r="XEZ1192" s="26"/>
      <c r="XFA1192" s="26"/>
    </row>
    <row r="1193" s="4" customFormat="1" ht="15" customHeight="1" spans="1:16381">
      <c r="A1193" s="15">
        <v>1189</v>
      </c>
      <c r="B1193" s="27" t="s">
        <v>1694</v>
      </c>
      <c r="C1193" s="28" t="s">
        <v>2033</v>
      </c>
      <c r="D1193" s="29">
        <v>40000</v>
      </c>
      <c r="E1193" s="28" t="s">
        <v>1858</v>
      </c>
      <c r="F1193" s="29">
        <v>40000</v>
      </c>
      <c r="G1193" s="30" t="s">
        <v>1537</v>
      </c>
      <c r="H1193" s="30" t="s">
        <v>1770</v>
      </c>
      <c r="I1193" s="28" t="s">
        <v>1878</v>
      </c>
      <c r="J1193" s="20" t="s">
        <v>1667</v>
      </c>
      <c r="K1193" s="33" t="s">
        <v>1860</v>
      </c>
      <c r="L1193" s="21">
        <v>43579</v>
      </c>
      <c r="M1193" s="15">
        <f t="shared" si="66"/>
        <v>34</v>
      </c>
      <c r="N1193" s="15">
        <f t="shared" si="67"/>
        <v>164.33</v>
      </c>
      <c r="XAH1193" s="23"/>
      <c r="XAI1193" s="23"/>
      <c r="XAJ1193" s="23"/>
      <c r="XAK1193" s="23"/>
      <c r="XAL1193" s="23"/>
      <c r="XAM1193" s="23"/>
      <c r="XAN1193" s="23"/>
      <c r="XAO1193" s="23"/>
      <c r="XAP1193" s="23"/>
      <c r="XAQ1193" s="23"/>
      <c r="XAR1193" s="23"/>
      <c r="XAS1193" s="23"/>
      <c r="XAT1193" s="23"/>
      <c r="XAU1193" s="23"/>
      <c r="XAV1193" s="23"/>
      <c r="XAW1193" s="23"/>
      <c r="XAX1193" s="23"/>
      <c r="XAY1193" s="23"/>
      <c r="XAZ1193" s="23"/>
      <c r="XBA1193" s="23"/>
      <c r="XBB1193" s="23"/>
      <c r="XBC1193" s="23"/>
      <c r="XBD1193" s="23"/>
      <c r="XBE1193" s="23"/>
      <c r="XBF1193" s="23"/>
      <c r="XBG1193" s="23"/>
      <c r="XBH1193" s="23"/>
      <c r="XBI1193" s="23"/>
      <c r="XBJ1193" s="23"/>
      <c r="XBK1193" s="23"/>
      <c r="XBL1193" s="23"/>
      <c r="XBM1193" s="23"/>
      <c r="XBN1193" s="23"/>
      <c r="XBO1193" s="23"/>
      <c r="XBP1193" s="23"/>
      <c r="XBQ1193" s="23"/>
      <c r="XBR1193" s="23"/>
      <c r="XBS1193" s="23"/>
      <c r="XBT1193" s="23"/>
      <c r="XBU1193" s="23"/>
      <c r="XBV1193" s="23"/>
      <c r="XBW1193" s="23"/>
      <c r="XBX1193" s="23"/>
      <c r="XBY1193" s="23"/>
      <c r="XBZ1193" s="23"/>
      <c r="XCA1193" s="23"/>
      <c r="XCB1193" s="23"/>
      <c r="XCC1193" s="23"/>
      <c r="XCD1193" s="23"/>
      <c r="XCE1193" s="23"/>
      <c r="XCF1193" s="23"/>
      <c r="XCG1193" s="23"/>
      <c r="XCH1193" s="23"/>
      <c r="XCI1193" s="23"/>
      <c r="XCJ1193" s="23"/>
      <c r="XCK1193" s="23"/>
      <c r="XCL1193" s="23"/>
      <c r="XCM1193" s="23"/>
      <c r="XCN1193" s="23"/>
      <c r="XCO1193" s="23"/>
      <c r="XCP1193" s="23"/>
      <c r="XCQ1193" s="23"/>
      <c r="XCR1193" s="23"/>
      <c r="XCS1193" s="23"/>
      <c r="XCT1193" s="23"/>
      <c r="XCU1193" s="23"/>
      <c r="XCV1193" s="23"/>
      <c r="XCW1193" s="26"/>
      <c r="XCX1193" s="26"/>
      <c r="XCY1193" s="26"/>
      <c r="XCZ1193" s="26"/>
      <c r="XDA1193" s="26"/>
      <c r="XDB1193" s="26"/>
      <c r="XDC1193" s="26"/>
      <c r="XDD1193" s="26"/>
      <c r="XDE1193" s="26"/>
      <c r="XDF1193" s="26"/>
      <c r="XDG1193" s="26"/>
      <c r="XDH1193" s="26"/>
      <c r="XDI1193" s="26"/>
      <c r="XDJ1193" s="26"/>
      <c r="XDK1193" s="26"/>
      <c r="XDL1193" s="26"/>
      <c r="XDM1193" s="26"/>
      <c r="XDN1193" s="26"/>
      <c r="XDO1193" s="26"/>
      <c r="XDP1193" s="26"/>
      <c r="XDQ1193" s="26"/>
      <c r="XDR1193" s="26"/>
      <c r="XDS1193" s="26"/>
      <c r="XDT1193" s="26"/>
      <c r="XDU1193" s="26"/>
      <c r="XDV1193" s="26"/>
      <c r="XDW1193" s="26"/>
      <c r="XDX1193" s="26"/>
      <c r="XDY1193" s="26"/>
      <c r="XDZ1193" s="26"/>
      <c r="XEA1193" s="26"/>
      <c r="XEB1193" s="26"/>
      <c r="XEC1193" s="26"/>
      <c r="XED1193" s="26"/>
      <c r="XEE1193" s="26"/>
      <c r="XEF1193" s="26"/>
      <c r="XEG1193" s="26"/>
      <c r="XEH1193" s="26"/>
      <c r="XEI1193" s="26"/>
      <c r="XEJ1193" s="26"/>
      <c r="XEK1193" s="26"/>
      <c r="XEL1193" s="26"/>
      <c r="XEM1193" s="26"/>
      <c r="XEN1193" s="26"/>
      <c r="XEO1193" s="26"/>
      <c r="XEP1193" s="26"/>
      <c r="XEQ1193" s="26"/>
      <c r="XER1193" s="26"/>
      <c r="XES1193" s="26"/>
      <c r="XET1193" s="26"/>
      <c r="XEU1193" s="26"/>
      <c r="XEV1193" s="26"/>
      <c r="XEW1193" s="26"/>
      <c r="XEX1193" s="26"/>
      <c r="XEY1193" s="26"/>
      <c r="XEZ1193" s="26"/>
      <c r="XFA1193" s="26"/>
    </row>
    <row r="1194" s="4" customFormat="1" ht="15" customHeight="1" spans="1:16381">
      <c r="A1194" s="15">
        <v>1190</v>
      </c>
      <c r="B1194" s="27" t="s">
        <v>1694</v>
      </c>
      <c r="C1194" s="28" t="s">
        <v>2034</v>
      </c>
      <c r="D1194" s="29">
        <v>50000</v>
      </c>
      <c r="E1194" s="28" t="s">
        <v>1858</v>
      </c>
      <c r="F1194" s="31">
        <v>1</v>
      </c>
      <c r="G1194" s="30" t="s">
        <v>1542</v>
      </c>
      <c r="H1194" s="30" t="s">
        <v>2026</v>
      </c>
      <c r="I1194" s="28" t="s">
        <v>1878</v>
      </c>
      <c r="J1194" s="20" t="s">
        <v>1667</v>
      </c>
      <c r="K1194" s="33" t="s">
        <v>1860</v>
      </c>
      <c r="L1194" s="15" t="s">
        <v>2026</v>
      </c>
      <c r="M1194" s="15">
        <f t="shared" si="66"/>
        <v>44</v>
      </c>
      <c r="N1194" s="15">
        <f t="shared" si="67"/>
        <v>0.01</v>
      </c>
      <c r="XAH1194" s="23"/>
      <c r="XAI1194" s="23"/>
      <c r="XAJ1194" s="23"/>
      <c r="XAK1194" s="23"/>
      <c r="XAL1194" s="23"/>
      <c r="XAM1194" s="23"/>
      <c r="XAN1194" s="23"/>
      <c r="XAO1194" s="23"/>
      <c r="XAP1194" s="23"/>
      <c r="XAQ1194" s="23"/>
      <c r="XAR1194" s="23"/>
      <c r="XAS1194" s="23"/>
      <c r="XAT1194" s="23"/>
      <c r="XAU1194" s="23"/>
      <c r="XAV1194" s="23"/>
      <c r="XAW1194" s="23"/>
      <c r="XAX1194" s="23"/>
      <c r="XAY1194" s="23"/>
      <c r="XAZ1194" s="23"/>
      <c r="XBA1194" s="23"/>
      <c r="XBB1194" s="23"/>
      <c r="XBC1194" s="23"/>
      <c r="XBD1194" s="23"/>
      <c r="XBE1194" s="23"/>
      <c r="XBF1194" s="23"/>
      <c r="XBG1194" s="23"/>
      <c r="XBH1194" s="23"/>
      <c r="XBI1194" s="23"/>
      <c r="XBJ1194" s="23"/>
      <c r="XBK1194" s="23"/>
      <c r="XBL1194" s="23"/>
      <c r="XBM1194" s="23"/>
      <c r="XBN1194" s="23"/>
      <c r="XBO1194" s="23"/>
      <c r="XBP1194" s="23"/>
      <c r="XBQ1194" s="23"/>
      <c r="XBR1194" s="23"/>
      <c r="XBS1194" s="23"/>
      <c r="XBT1194" s="23"/>
      <c r="XBU1194" s="23"/>
      <c r="XBV1194" s="23"/>
      <c r="XBW1194" s="23"/>
      <c r="XBX1194" s="23"/>
      <c r="XBY1194" s="23"/>
      <c r="XBZ1194" s="23"/>
      <c r="XCA1194" s="23"/>
      <c r="XCB1194" s="23"/>
      <c r="XCC1194" s="23"/>
      <c r="XCD1194" s="23"/>
      <c r="XCE1194" s="23"/>
      <c r="XCF1194" s="23"/>
      <c r="XCG1194" s="23"/>
      <c r="XCH1194" s="23"/>
      <c r="XCI1194" s="23"/>
      <c r="XCJ1194" s="23"/>
      <c r="XCK1194" s="23"/>
      <c r="XCL1194" s="23"/>
      <c r="XCM1194" s="23"/>
      <c r="XCN1194" s="23"/>
      <c r="XCO1194" s="23"/>
      <c r="XCP1194" s="23"/>
      <c r="XCQ1194" s="23"/>
      <c r="XCR1194" s="23"/>
      <c r="XCS1194" s="23"/>
      <c r="XCT1194" s="23"/>
      <c r="XCU1194" s="23"/>
      <c r="XCV1194" s="23"/>
      <c r="XCW1194" s="26"/>
      <c r="XCX1194" s="26"/>
      <c r="XCY1194" s="26"/>
      <c r="XCZ1194" s="26"/>
      <c r="XDA1194" s="26"/>
      <c r="XDB1194" s="26"/>
      <c r="XDC1194" s="26"/>
      <c r="XDD1194" s="26"/>
      <c r="XDE1194" s="26"/>
      <c r="XDF1194" s="26"/>
      <c r="XDG1194" s="26"/>
      <c r="XDH1194" s="26"/>
      <c r="XDI1194" s="26"/>
      <c r="XDJ1194" s="26"/>
      <c r="XDK1194" s="26"/>
      <c r="XDL1194" s="26"/>
      <c r="XDM1194" s="26"/>
      <c r="XDN1194" s="26"/>
      <c r="XDO1194" s="26"/>
      <c r="XDP1194" s="26"/>
      <c r="XDQ1194" s="26"/>
      <c r="XDR1194" s="26"/>
      <c r="XDS1194" s="26"/>
      <c r="XDT1194" s="26"/>
      <c r="XDU1194" s="26"/>
      <c r="XDV1194" s="26"/>
      <c r="XDW1194" s="26"/>
      <c r="XDX1194" s="26"/>
      <c r="XDY1194" s="26"/>
      <c r="XDZ1194" s="26"/>
      <c r="XEA1194" s="26"/>
      <c r="XEB1194" s="26"/>
      <c r="XEC1194" s="26"/>
      <c r="XED1194" s="26"/>
      <c r="XEE1194" s="26"/>
      <c r="XEF1194" s="26"/>
      <c r="XEG1194" s="26"/>
      <c r="XEH1194" s="26"/>
      <c r="XEI1194" s="26"/>
      <c r="XEJ1194" s="26"/>
      <c r="XEK1194" s="26"/>
      <c r="XEL1194" s="26"/>
      <c r="XEM1194" s="26"/>
      <c r="XEN1194" s="26"/>
      <c r="XEO1194" s="26"/>
      <c r="XEP1194" s="26"/>
      <c r="XEQ1194" s="26"/>
      <c r="XER1194" s="26"/>
      <c r="XES1194" s="26"/>
      <c r="XET1194" s="26"/>
      <c r="XEU1194" s="26"/>
      <c r="XEV1194" s="26"/>
      <c r="XEW1194" s="26"/>
      <c r="XEX1194" s="26"/>
      <c r="XEY1194" s="26"/>
      <c r="XEZ1194" s="26"/>
      <c r="XFA1194" s="26"/>
    </row>
    <row r="1195" s="4" customFormat="1" ht="15" customHeight="1" spans="1:16381">
      <c r="A1195" s="15">
        <v>1191</v>
      </c>
      <c r="B1195" s="27" t="s">
        <v>1694</v>
      </c>
      <c r="C1195" s="28" t="s">
        <v>2034</v>
      </c>
      <c r="D1195" s="29">
        <v>50000</v>
      </c>
      <c r="E1195" s="28" t="s">
        <v>1858</v>
      </c>
      <c r="F1195" s="29">
        <v>49999</v>
      </c>
      <c r="G1195" s="30" t="s">
        <v>1542</v>
      </c>
      <c r="H1195" s="30" t="s">
        <v>2026</v>
      </c>
      <c r="I1195" s="28" t="s">
        <v>1878</v>
      </c>
      <c r="J1195" s="20" t="s">
        <v>1667</v>
      </c>
      <c r="K1195" s="33" t="s">
        <v>1860</v>
      </c>
      <c r="L1195" s="15" t="s">
        <v>2026</v>
      </c>
      <c r="M1195" s="15">
        <f t="shared" si="66"/>
        <v>44</v>
      </c>
      <c r="N1195" s="15">
        <f t="shared" si="67"/>
        <v>265.83</v>
      </c>
      <c r="XAH1195" s="23"/>
      <c r="XAI1195" s="23"/>
      <c r="XAJ1195" s="23"/>
      <c r="XAK1195" s="23"/>
      <c r="XAL1195" s="23"/>
      <c r="XAM1195" s="23"/>
      <c r="XAN1195" s="23"/>
      <c r="XAO1195" s="23"/>
      <c r="XAP1195" s="23"/>
      <c r="XAQ1195" s="23"/>
      <c r="XAR1195" s="23"/>
      <c r="XAS1195" s="23"/>
      <c r="XAT1195" s="23"/>
      <c r="XAU1195" s="23"/>
      <c r="XAV1195" s="23"/>
      <c r="XAW1195" s="23"/>
      <c r="XAX1195" s="23"/>
      <c r="XAY1195" s="23"/>
      <c r="XAZ1195" s="23"/>
      <c r="XBA1195" s="23"/>
      <c r="XBB1195" s="23"/>
      <c r="XBC1195" s="23"/>
      <c r="XBD1195" s="23"/>
      <c r="XBE1195" s="23"/>
      <c r="XBF1195" s="23"/>
      <c r="XBG1195" s="23"/>
      <c r="XBH1195" s="23"/>
      <c r="XBI1195" s="23"/>
      <c r="XBJ1195" s="23"/>
      <c r="XBK1195" s="23"/>
      <c r="XBL1195" s="23"/>
      <c r="XBM1195" s="23"/>
      <c r="XBN1195" s="23"/>
      <c r="XBO1195" s="23"/>
      <c r="XBP1195" s="23"/>
      <c r="XBQ1195" s="23"/>
      <c r="XBR1195" s="23"/>
      <c r="XBS1195" s="23"/>
      <c r="XBT1195" s="23"/>
      <c r="XBU1195" s="23"/>
      <c r="XBV1195" s="23"/>
      <c r="XBW1195" s="23"/>
      <c r="XBX1195" s="23"/>
      <c r="XBY1195" s="23"/>
      <c r="XBZ1195" s="23"/>
      <c r="XCA1195" s="23"/>
      <c r="XCB1195" s="23"/>
      <c r="XCC1195" s="23"/>
      <c r="XCD1195" s="23"/>
      <c r="XCE1195" s="23"/>
      <c r="XCF1195" s="23"/>
      <c r="XCG1195" s="23"/>
      <c r="XCH1195" s="23"/>
      <c r="XCI1195" s="23"/>
      <c r="XCJ1195" s="23"/>
      <c r="XCK1195" s="23"/>
      <c r="XCL1195" s="23"/>
      <c r="XCM1195" s="23"/>
      <c r="XCN1195" s="23"/>
      <c r="XCO1195" s="23"/>
      <c r="XCP1195" s="23"/>
      <c r="XCQ1195" s="23"/>
      <c r="XCR1195" s="23"/>
      <c r="XCS1195" s="23"/>
      <c r="XCT1195" s="23"/>
      <c r="XCU1195" s="23"/>
      <c r="XCV1195" s="23"/>
      <c r="XCW1195" s="26"/>
      <c r="XCX1195" s="26"/>
      <c r="XCY1195" s="26"/>
      <c r="XCZ1195" s="26"/>
      <c r="XDA1195" s="26"/>
      <c r="XDB1195" s="26"/>
      <c r="XDC1195" s="26"/>
      <c r="XDD1195" s="26"/>
      <c r="XDE1195" s="26"/>
      <c r="XDF1195" s="26"/>
      <c r="XDG1195" s="26"/>
      <c r="XDH1195" s="26"/>
      <c r="XDI1195" s="26"/>
      <c r="XDJ1195" s="26"/>
      <c r="XDK1195" s="26"/>
      <c r="XDL1195" s="26"/>
      <c r="XDM1195" s="26"/>
      <c r="XDN1195" s="26"/>
      <c r="XDO1195" s="26"/>
      <c r="XDP1195" s="26"/>
      <c r="XDQ1195" s="26"/>
      <c r="XDR1195" s="26"/>
      <c r="XDS1195" s="26"/>
      <c r="XDT1195" s="26"/>
      <c r="XDU1195" s="26"/>
      <c r="XDV1195" s="26"/>
      <c r="XDW1195" s="26"/>
      <c r="XDX1195" s="26"/>
      <c r="XDY1195" s="26"/>
      <c r="XDZ1195" s="26"/>
      <c r="XEA1195" s="26"/>
      <c r="XEB1195" s="26"/>
      <c r="XEC1195" s="26"/>
      <c r="XED1195" s="26"/>
      <c r="XEE1195" s="26"/>
      <c r="XEF1195" s="26"/>
      <c r="XEG1195" s="26"/>
      <c r="XEH1195" s="26"/>
      <c r="XEI1195" s="26"/>
      <c r="XEJ1195" s="26"/>
      <c r="XEK1195" s="26"/>
      <c r="XEL1195" s="26"/>
      <c r="XEM1195" s="26"/>
      <c r="XEN1195" s="26"/>
      <c r="XEO1195" s="26"/>
      <c r="XEP1195" s="26"/>
      <c r="XEQ1195" s="26"/>
      <c r="XER1195" s="26"/>
      <c r="XES1195" s="26"/>
      <c r="XET1195" s="26"/>
      <c r="XEU1195" s="26"/>
      <c r="XEV1195" s="26"/>
      <c r="XEW1195" s="26"/>
      <c r="XEX1195" s="26"/>
      <c r="XEY1195" s="26"/>
      <c r="XEZ1195" s="26"/>
      <c r="XFA1195" s="26"/>
    </row>
    <row r="1196" s="4" customFormat="1" ht="15" customHeight="1" spans="1:16381">
      <c r="A1196" s="15">
        <v>1192</v>
      </c>
      <c r="B1196" s="27" t="s">
        <v>1694</v>
      </c>
      <c r="C1196" s="28" t="s">
        <v>2035</v>
      </c>
      <c r="D1196" s="29">
        <v>50000</v>
      </c>
      <c r="E1196" s="28" t="s">
        <v>1858</v>
      </c>
      <c r="F1196" s="29">
        <v>50000</v>
      </c>
      <c r="G1196" s="30" t="s">
        <v>1172</v>
      </c>
      <c r="H1196" s="30" t="s">
        <v>1877</v>
      </c>
      <c r="I1196" s="28" t="s">
        <v>1878</v>
      </c>
      <c r="J1196" s="20" t="s">
        <v>1667</v>
      </c>
      <c r="K1196" s="33" t="s">
        <v>1860</v>
      </c>
      <c r="L1196" s="21">
        <v>43590</v>
      </c>
      <c r="M1196" s="15">
        <f t="shared" si="66"/>
        <v>45</v>
      </c>
      <c r="N1196" s="15">
        <f t="shared" si="67"/>
        <v>271.88</v>
      </c>
      <c r="XAH1196" s="23"/>
      <c r="XAI1196" s="23"/>
      <c r="XAJ1196" s="23"/>
      <c r="XAK1196" s="23"/>
      <c r="XAL1196" s="23"/>
      <c r="XAM1196" s="23"/>
      <c r="XAN1196" s="23"/>
      <c r="XAO1196" s="23"/>
      <c r="XAP1196" s="23"/>
      <c r="XAQ1196" s="23"/>
      <c r="XAR1196" s="23"/>
      <c r="XAS1196" s="23"/>
      <c r="XAT1196" s="23"/>
      <c r="XAU1196" s="23"/>
      <c r="XAV1196" s="23"/>
      <c r="XAW1196" s="23"/>
      <c r="XAX1196" s="23"/>
      <c r="XAY1196" s="23"/>
      <c r="XAZ1196" s="23"/>
      <c r="XBA1196" s="23"/>
      <c r="XBB1196" s="23"/>
      <c r="XBC1196" s="23"/>
      <c r="XBD1196" s="23"/>
      <c r="XBE1196" s="23"/>
      <c r="XBF1196" s="23"/>
      <c r="XBG1196" s="23"/>
      <c r="XBH1196" s="23"/>
      <c r="XBI1196" s="23"/>
      <c r="XBJ1196" s="23"/>
      <c r="XBK1196" s="23"/>
      <c r="XBL1196" s="23"/>
      <c r="XBM1196" s="23"/>
      <c r="XBN1196" s="23"/>
      <c r="XBO1196" s="23"/>
      <c r="XBP1196" s="23"/>
      <c r="XBQ1196" s="23"/>
      <c r="XBR1196" s="23"/>
      <c r="XBS1196" s="23"/>
      <c r="XBT1196" s="23"/>
      <c r="XBU1196" s="23"/>
      <c r="XBV1196" s="23"/>
      <c r="XBW1196" s="23"/>
      <c r="XBX1196" s="23"/>
      <c r="XBY1196" s="23"/>
      <c r="XBZ1196" s="23"/>
      <c r="XCA1196" s="23"/>
      <c r="XCB1196" s="23"/>
      <c r="XCC1196" s="23"/>
      <c r="XCD1196" s="23"/>
      <c r="XCE1196" s="23"/>
      <c r="XCF1196" s="23"/>
      <c r="XCG1196" s="23"/>
      <c r="XCH1196" s="23"/>
      <c r="XCI1196" s="23"/>
      <c r="XCJ1196" s="23"/>
      <c r="XCK1196" s="23"/>
      <c r="XCL1196" s="23"/>
      <c r="XCM1196" s="23"/>
      <c r="XCN1196" s="23"/>
      <c r="XCO1196" s="23"/>
      <c r="XCP1196" s="23"/>
      <c r="XCQ1196" s="23"/>
      <c r="XCR1196" s="23"/>
      <c r="XCS1196" s="23"/>
      <c r="XCT1196" s="23"/>
      <c r="XCU1196" s="23"/>
      <c r="XCV1196" s="23"/>
      <c r="XCW1196" s="26"/>
      <c r="XCX1196" s="26"/>
      <c r="XCY1196" s="26"/>
      <c r="XCZ1196" s="26"/>
      <c r="XDA1196" s="26"/>
      <c r="XDB1196" s="26"/>
      <c r="XDC1196" s="26"/>
      <c r="XDD1196" s="26"/>
      <c r="XDE1196" s="26"/>
      <c r="XDF1196" s="26"/>
      <c r="XDG1196" s="26"/>
      <c r="XDH1196" s="26"/>
      <c r="XDI1196" s="26"/>
      <c r="XDJ1196" s="26"/>
      <c r="XDK1196" s="26"/>
      <c r="XDL1196" s="26"/>
      <c r="XDM1196" s="26"/>
      <c r="XDN1196" s="26"/>
      <c r="XDO1196" s="26"/>
      <c r="XDP1196" s="26"/>
      <c r="XDQ1196" s="26"/>
      <c r="XDR1196" s="26"/>
      <c r="XDS1196" s="26"/>
      <c r="XDT1196" s="26"/>
      <c r="XDU1196" s="26"/>
      <c r="XDV1196" s="26"/>
      <c r="XDW1196" s="26"/>
      <c r="XDX1196" s="26"/>
      <c r="XDY1196" s="26"/>
      <c r="XDZ1196" s="26"/>
      <c r="XEA1196" s="26"/>
      <c r="XEB1196" s="26"/>
      <c r="XEC1196" s="26"/>
      <c r="XED1196" s="26"/>
      <c r="XEE1196" s="26"/>
      <c r="XEF1196" s="26"/>
      <c r="XEG1196" s="26"/>
      <c r="XEH1196" s="26"/>
      <c r="XEI1196" s="26"/>
      <c r="XEJ1196" s="26"/>
      <c r="XEK1196" s="26"/>
      <c r="XEL1196" s="26"/>
      <c r="XEM1196" s="26"/>
      <c r="XEN1196" s="26"/>
      <c r="XEO1196" s="26"/>
      <c r="XEP1196" s="26"/>
      <c r="XEQ1196" s="26"/>
      <c r="XER1196" s="26"/>
      <c r="XES1196" s="26"/>
      <c r="XET1196" s="26"/>
      <c r="XEU1196" s="26"/>
      <c r="XEV1196" s="26"/>
      <c r="XEW1196" s="26"/>
      <c r="XEX1196" s="26"/>
      <c r="XEY1196" s="26"/>
      <c r="XEZ1196" s="26"/>
      <c r="XFA1196" s="26"/>
    </row>
    <row r="1197" s="4" customFormat="1" ht="15" customHeight="1" spans="1:16381">
      <c r="A1197" s="15">
        <v>1193</v>
      </c>
      <c r="B1197" s="27" t="s">
        <v>1694</v>
      </c>
      <c r="C1197" s="28" t="s">
        <v>1779</v>
      </c>
      <c r="D1197" s="29">
        <v>50000</v>
      </c>
      <c r="E1197" s="28" t="s">
        <v>1858</v>
      </c>
      <c r="F1197" s="29">
        <v>50000</v>
      </c>
      <c r="G1197" s="30" t="s">
        <v>2018</v>
      </c>
      <c r="H1197" s="30" t="s">
        <v>617</v>
      </c>
      <c r="I1197" s="28" t="s">
        <v>1878</v>
      </c>
      <c r="J1197" s="20" t="s">
        <v>1667</v>
      </c>
      <c r="K1197" s="33" t="s">
        <v>1860</v>
      </c>
      <c r="L1197" s="21">
        <v>43598</v>
      </c>
      <c r="M1197" s="15">
        <f t="shared" si="66"/>
        <v>53</v>
      </c>
      <c r="N1197" s="15">
        <f t="shared" si="67"/>
        <v>320.21</v>
      </c>
      <c r="XAH1197" s="23"/>
      <c r="XAI1197" s="23"/>
      <c r="XAJ1197" s="23"/>
      <c r="XAK1197" s="23"/>
      <c r="XAL1197" s="23"/>
      <c r="XAM1197" s="23"/>
      <c r="XAN1197" s="23"/>
      <c r="XAO1197" s="23"/>
      <c r="XAP1197" s="23"/>
      <c r="XAQ1197" s="23"/>
      <c r="XAR1197" s="23"/>
      <c r="XAS1197" s="23"/>
      <c r="XAT1197" s="23"/>
      <c r="XAU1197" s="23"/>
      <c r="XAV1197" s="23"/>
      <c r="XAW1197" s="23"/>
      <c r="XAX1197" s="23"/>
      <c r="XAY1197" s="23"/>
      <c r="XAZ1197" s="23"/>
      <c r="XBA1197" s="23"/>
      <c r="XBB1197" s="23"/>
      <c r="XBC1197" s="23"/>
      <c r="XBD1197" s="23"/>
      <c r="XBE1197" s="23"/>
      <c r="XBF1197" s="23"/>
      <c r="XBG1197" s="23"/>
      <c r="XBH1197" s="23"/>
      <c r="XBI1197" s="23"/>
      <c r="XBJ1197" s="23"/>
      <c r="XBK1197" s="23"/>
      <c r="XBL1197" s="23"/>
      <c r="XBM1197" s="23"/>
      <c r="XBN1197" s="23"/>
      <c r="XBO1197" s="23"/>
      <c r="XBP1197" s="23"/>
      <c r="XBQ1197" s="23"/>
      <c r="XBR1197" s="23"/>
      <c r="XBS1197" s="23"/>
      <c r="XBT1197" s="23"/>
      <c r="XBU1197" s="23"/>
      <c r="XBV1197" s="23"/>
      <c r="XBW1197" s="23"/>
      <c r="XBX1197" s="23"/>
      <c r="XBY1197" s="23"/>
      <c r="XBZ1197" s="23"/>
      <c r="XCA1197" s="23"/>
      <c r="XCB1197" s="23"/>
      <c r="XCC1197" s="23"/>
      <c r="XCD1197" s="23"/>
      <c r="XCE1197" s="23"/>
      <c r="XCF1197" s="23"/>
      <c r="XCG1197" s="23"/>
      <c r="XCH1197" s="23"/>
      <c r="XCI1197" s="23"/>
      <c r="XCJ1197" s="23"/>
      <c r="XCK1197" s="23"/>
      <c r="XCL1197" s="23"/>
      <c r="XCM1197" s="23"/>
      <c r="XCN1197" s="23"/>
      <c r="XCO1197" s="23"/>
      <c r="XCP1197" s="23"/>
      <c r="XCQ1197" s="23"/>
      <c r="XCR1197" s="23"/>
      <c r="XCS1197" s="23"/>
      <c r="XCT1197" s="23"/>
      <c r="XCU1197" s="23"/>
      <c r="XCV1197" s="23"/>
      <c r="XCW1197" s="26"/>
      <c r="XCX1197" s="26"/>
      <c r="XCY1197" s="26"/>
      <c r="XCZ1197" s="26"/>
      <c r="XDA1197" s="26"/>
      <c r="XDB1197" s="26"/>
      <c r="XDC1197" s="26"/>
      <c r="XDD1197" s="26"/>
      <c r="XDE1197" s="26"/>
      <c r="XDF1197" s="26"/>
      <c r="XDG1197" s="26"/>
      <c r="XDH1197" s="26"/>
      <c r="XDI1197" s="26"/>
      <c r="XDJ1197" s="26"/>
      <c r="XDK1197" s="26"/>
      <c r="XDL1197" s="26"/>
      <c r="XDM1197" s="26"/>
      <c r="XDN1197" s="26"/>
      <c r="XDO1197" s="26"/>
      <c r="XDP1197" s="26"/>
      <c r="XDQ1197" s="26"/>
      <c r="XDR1197" s="26"/>
      <c r="XDS1197" s="26"/>
      <c r="XDT1197" s="26"/>
      <c r="XDU1197" s="26"/>
      <c r="XDV1197" s="26"/>
      <c r="XDW1197" s="26"/>
      <c r="XDX1197" s="26"/>
      <c r="XDY1197" s="26"/>
      <c r="XDZ1197" s="26"/>
      <c r="XEA1197" s="26"/>
      <c r="XEB1197" s="26"/>
      <c r="XEC1197" s="26"/>
      <c r="XED1197" s="26"/>
      <c r="XEE1197" s="26"/>
      <c r="XEF1197" s="26"/>
      <c r="XEG1197" s="26"/>
      <c r="XEH1197" s="26"/>
      <c r="XEI1197" s="26"/>
      <c r="XEJ1197" s="26"/>
      <c r="XEK1197" s="26"/>
      <c r="XEL1197" s="26"/>
      <c r="XEM1197" s="26"/>
      <c r="XEN1197" s="26"/>
      <c r="XEO1197" s="26"/>
      <c r="XEP1197" s="26"/>
      <c r="XEQ1197" s="26"/>
      <c r="XER1197" s="26"/>
      <c r="XES1197" s="26"/>
      <c r="XET1197" s="26"/>
      <c r="XEU1197" s="26"/>
      <c r="XEV1197" s="26"/>
      <c r="XEW1197" s="26"/>
      <c r="XEX1197" s="26"/>
      <c r="XEY1197" s="26"/>
      <c r="XEZ1197" s="26"/>
      <c r="XFA1197" s="26"/>
    </row>
    <row r="1198" s="4" customFormat="1" ht="15" customHeight="1" spans="1:16381">
      <c r="A1198" s="15">
        <v>1194</v>
      </c>
      <c r="B1198" s="27" t="s">
        <v>1694</v>
      </c>
      <c r="C1198" s="28" t="s">
        <v>1780</v>
      </c>
      <c r="D1198" s="29">
        <v>30000</v>
      </c>
      <c r="E1198" s="28" t="s">
        <v>1858</v>
      </c>
      <c r="F1198" s="29">
        <v>30000</v>
      </c>
      <c r="G1198" s="30" t="s">
        <v>1181</v>
      </c>
      <c r="H1198" s="30" t="s">
        <v>1866</v>
      </c>
      <c r="I1198" s="28" t="s">
        <v>1878</v>
      </c>
      <c r="J1198" s="20" t="s">
        <v>1667</v>
      </c>
      <c r="K1198" s="33" t="s">
        <v>1860</v>
      </c>
      <c r="L1198" s="21">
        <v>43600</v>
      </c>
      <c r="M1198" s="15">
        <f t="shared" si="66"/>
        <v>55</v>
      </c>
      <c r="N1198" s="15">
        <f t="shared" si="67"/>
        <v>199.38</v>
      </c>
      <c r="XAH1198" s="23"/>
      <c r="XAI1198" s="23"/>
      <c r="XAJ1198" s="23"/>
      <c r="XAK1198" s="23"/>
      <c r="XAL1198" s="23"/>
      <c r="XAM1198" s="23"/>
      <c r="XAN1198" s="23"/>
      <c r="XAO1198" s="23"/>
      <c r="XAP1198" s="23"/>
      <c r="XAQ1198" s="23"/>
      <c r="XAR1198" s="23"/>
      <c r="XAS1198" s="23"/>
      <c r="XAT1198" s="23"/>
      <c r="XAU1198" s="23"/>
      <c r="XAV1198" s="23"/>
      <c r="XAW1198" s="23"/>
      <c r="XAX1198" s="23"/>
      <c r="XAY1198" s="23"/>
      <c r="XAZ1198" s="23"/>
      <c r="XBA1198" s="23"/>
      <c r="XBB1198" s="23"/>
      <c r="XBC1198" s="23"/>
      <c r="XBD1198" s="23"/>
      <c r="XBE1198" s="23"/>
      <c r="XBF1198" s="23"/>
      <c r="XBG1198" s="23"/>
      <c r="XBH1198" s="23"/>
      <c r="XBI1198" s="23"/>
      <c r="XBJ1198" s="23"/>
      <c r="XBK1198" s="23"/>
      <c r="XBL1198" s="23"/>
      <c r="XBM1198" s="23"/>
      <c r="XBN1198" s="23"/>
      <c r="XBO1198" s="23"/>
      <c r="XBP1198" s="23"/>
      <c r="XBQ1198" s="23"/>
      <c r="XBR1198" s="23"/>
      <c r="XBS1198" s="23"/>
      <c r="XBT1198" s="23"/>
      <c r="XBU1198" s="23"/>
      <c r="XBV1198" s="23"/>
      <c r="XBW1198" s="23"/>
      <c r="XBX1198" s="23"/>
      <c r="XBY1198" s="23"/>
      <c r="XBZ1198" s="23"/>
      <c r="XCA1198" s="23"/>
      <c r="XCB1198" s="23"/>
      <c r="XCC1198" s="23"/>
      <c r="XCD1198" s="23"/>
      <c r="XCE1198" s="23"/>
      <c r="XCF1198" s="23"/>
      <c r="XCG1198" s="23"/>
      <c r="XCH1198" s="23"/>
      <c r="XCI1198" s="23"/>
      <c r="XCJ1198" s="23"/>
      <c r="XCK1198" s="23"/>
      <c r="XCL1198" s="23"/>
      <c r="XCM1198" s="23"/>
      <c r="XCN1198" s="23"/>
      <c r="XCO1198" s="23"/>
      <c r="XCP1198" s="23"/>
      <c r="XCQ1198" s="23"/>
      <c r="XCR1198" s="23"/>
      <c r="XCS1198" s="23"/>
      <c r="XCT1198" s="23"/>
      <c r="XCU1198" s="23"/>
      <c r="XCV1198" s="23"/>
      <c r="XCW1198" s="26"/>
      <c r="XCX1198" s="26"/>
      <c r="XCY1198" s="26"/>
      <c r="XCZ1198" s="26"/>
      <c r="XDA1198" s="26"/>
      <c r="XDB1198" s="26"/>
      <c r="XDC1198" s="26"/>
      <c r="XDD1198" s="26"/>
      <c r="XDE1198" s="26"/>
      <c r="XDF1198" s="26"/>
      <c r="XDG1198" s="26"/>
      <c r="XDH1198" s="26"/>
      <c r="XDI1198" s="26"/>
      <c r="XDJ1198" s="26"/>
      <c r="XDK1198" s="26"/>
      <c r="XDL1198" s="26"/>
      <c r="XDM1198" s="26"/>
      <c r="XDN1198" s="26"/>
      <c r="XDO1198" s="26"/>
      <c r="XDP1198" s="26"/>
      <c r="XDQ1198" s="26"/>
      <c r="XDR1198" s="26"/>
      <c r="XDS1198" s="26"/>
      <c r="XDT1198" s="26"/>
      <c r="XDU1198" s="26"/>
      <c r="XDV1198" s="26"/>
      <c r="XDW1198" s="26"/>
      <c r="XDX1198" s="26"/>
      <c r="XDY1198" s="26"/>
      <c r="XDZ1198" s="26"/>
      <c r="XEA1198" s="26"/>
      <c r="XEB1198" s="26"/>
      <c r="XEC1198" s="26"/>
      <c r="XED1198" s="26"/>
      <c r="XEE1198" s="26"/>
      <c r="XEF1198" s="26"/>
      <c r="XEG1198" s="26"/>
      <c r="XEH1198" s="26"/>
      <c r="XEI1198" s="26"/>
      <c r="XEJ1198" s="26"/>
      <c r="XEK1198" s="26"/>
      <c r="XEL1198" s="26"/>
      <c r="XEM1198" s="26"/>
      <c r="XEN1198" s="26"/>
      <c r="XEO1198" s="26"/>
      <c r="XEP1198" s="26"/>
      <c r="XEQ1198" s="26"/>
      <c r="XER1198" s="26"/>
      <c r="XES1198" s="26"/>
      <c r="XET1198" s="26"/>
      <c r="XEU1198" s="26"/>
      <c r="XEV1198" s="26"/>
      <c r="XEW1198" s="26"/>
      <c r="XEX1198" s="26"/>
      <c r="XEY1198" s="26"/>
      <c r="XEZ1198" s="26"/>
      <c r="XFA1198" s="26"/>
    </row>
    <row r="1199" s="4" customFormat="1" ht="15" customHeight="1" spans="1:16381">
      <c r="A1199" s="15">
        <v>1195</v>
      </c>
      <c r="B1199" s="27" t="s">
        <v>1694</v>
      </c>
      <c r="C1199" s="28" t="s">
        <v>2036</v>
      </c>
      <c r="D1199" s="29">
        <v>50000</v>
      </c>
      <c r="E1199" s="28" t="s">
        <v>1858</v>
      </c>
      <c r="F1199" s="29">
        <v>50000</v>
      </c>
      <c r="G1199" s="30" t="s">
        <v>166</v>
      </c>
      <c r="H1199" s="30" t="s">
        <v>2001</v>
      </c>
      <c r="I1199" s="28" t="s">
        <v>1878</v>
      </c>
      <c r="J1199" s="20" t="s">
        <v>1667</v>
      </c>
      <c r="K1199" s="33" t="s">
        <v>1860</v>
      </c>
      <c r="L1199" s="21">
        <v>43605</v>
      </c>
      <c r="M1199" s="15">
        <f t="shared" si="66"/>
        <v>60</v>
      </c>
      <c r="N1199" s="15">
        <f t="shared" si="67"/>
        <v>362.5</v>
      </c>
      <c r="XAH1199" s="23"/>
      <c r="XAI1199" s="23"/>
      <c r="XAJ1199" s="23"/>
      <c r="XAK1199" s="23"/>
      <c r="XAL1199" s="23"/>
      <c r="XAM1199" s="23"/>
      <c r="XAN1199" s="23"/>
      <c r="XAO1199" s="23"/>
      <c r="XAP1199" s="23"/>
      <c r="XAQ1199" s="23"/>
      <c r="XAR1199" s="23"/>
      <c r="XAS1199" s="23"/>
      <c r="XAT1199" s="23"/>
      <c r="XAU1199" s="23"/>
      <c r="XAV1199" s="23"/>
      <c r="XAW1199" s="23"/>
      <c r="XAX1199" s="23"/>
      <c r="XAY1199" s="23"/>
      <c r="XAZ1199" s="23"/>
      <c r="XBA1199" s="23"/>
      <c r="XBB1199" s="23"/>
      <c r="XBC1199" s="23"/>
      <c r="XBD1199" s="23"/>
      <c r="XBE1199" s="23"/>
      <c r="XBF1199" s="23"/>
      <c r="XBG1199" s="23"/>
      <c r="XBH1199" s="23"/>
      <c r="XBI1199" s="23"/>
      <c r="XBJ1199" s="23"/>
      <c r="XBK1199" s="23"/>
      <c r="XBL1199" s="23"/>
      <c r="XBM1199" s="23"/>
      <c r="XBN1199" s="23"/>
      <c r="XBO1199" s="23"/>
      <c r="XBP1199" s="23"/>
      <c r="XBQ1199" s="23"/>
      <c r="XBR1199" s="23"/>
      <c r="XBS1199" s="23"/>
      <c r="XBT1199" s="23"/>
      <c r="XBU1199" s="23"/>
      <c r="XBV1199" s="23"/>
      <c r="XBW1199" s="23"/>
      <c r="XBX1199" s="23"/>
      <c r="XBY1199" s="23"/>
      <c r="XBZ1199" s="23"/>
      <c r="XCA1199" s="23"/>
      <c r="XCB1199" s="23"/>
      <c r="XCC1199" s="23"/>
      <c r="XCD1199" s="23"/>
      <c r="XCE1199" s="23"/>
      <c r="XCF1199" s="23"/>
      <c r="XCG1199" s="23"/>
      <c r="XCH1199" s="23"/>
      <c r="XCI1199" s="23"/>
      <c r="XCJ1199" s="23"/>
      <c r="XCK1199" s="23"/>
      <c r="XCL1199" s="23"/>
      <c r="XCM1199" s="23"/>
      <c r="XCN1199" s="23"/>
      <c r="XCO1199" s="23"/>
      <c r="XCP1199" s="23"/>
      <c r="XCQ1199" s="23"/>
      <c r="XCR1199" s="23"/>
      <c r="XCS1199" s="23"/>
      <c r="XCT1199" s="23"/>
      <c r="XCU1199" s="23"/>
      <c r="XCV1199" s="23"/>
      <c r="XCW1199" s="26"/>
      <c r="XCX1199" s="26"/>
      <c r="XCY1199" s="26"/>
      <c r="XCZ1199" s="26"/>
      <c r="XDA1199" s="26"/>
      <c r="XDB1199" s="26"/>
      <c r="XDC1199" s="26"/>
      <c r="XDD1199" s="26"/>
      <c r="XDE1199" s="26"/>
      <c r="XDF1199" s="26"/>
      <c r="XDG1199" s="26"/>
      <c r="XDH1199" s="26"/>
      <c r="XDI1199" s="26"/>
      <c r="XDJ1199" s="26"/>
      <c r="XDK1199" s="26"/>
      <c r="XDL1199" s="26"/>
      <c r="XDM1199" s="26"/>
      <c r="XDN1199" s="26"/>
      <c r="XDO1199" s="26"/>
      <c r="XDP1199" s="26"/>
      <c r="XDQ1199" s="26"/>
      <c r="XDR1199" s="26"/>
      <c r="XDS1199" s="26"/>
      <c r="XDT1199" s="26"/>
      <c r="XDU1199" s="26"/>
      <c r="XDV1199" s="26"/>
      <c r="XDW1199" s="26"/>
      <c r="XDX1199" s="26"/>
      <c r="XDY1199" s="26"/>
      <c r="XDZ1199" s="26"/>
      <c r="XEA1199" s="26"/>
      <c r="XEB1199" s="26"/>
      <c r="XEC1199" s="26"/>
      <c r="XED1199" s="26"/>
      <c r="XEE1199" s="26"/>
      <c r="XEF1199" s="26"/>
      <c r="XEG1199" s="26"/>
      <c r="XEH1199" s="26"/>
      <c r="XEI1199" s="26"/>
      <c r="XEJ1199" s="26"/>
      <c r="XEK1199" s="26"/>
      <c r="XEL1199" s="26"/>
      <c r="XEM1199" s="26"/>
      <c r="XEN1199" s="26"/>
      <c r="XEO1199" s="26"/>
      <c r="XEP1199" s="26"/>
      <c r="XEQ1199" s="26"/>
      <c r="XER1199" s="26"/>
      <c r="XES1199" s="26"/>
      <c r="XET1199" s="26"/>
      <c r="XEU1199" s="26"/>
      <c r="XEV1199" s="26"/>
      <c r="XEW1199" s="26"/>
      <c r="XEX1199" s="26"/>
      <c r="XEY1199" s="26"/>
      <c r="XEZ1199" s="26"/>
      <c r="XFA1199" s="26"/>
    </row>
    <row r="1200" s="4" customFormat="1" ht="15" customHeight="1" spans="1:16381">
      <c r="A1200" s="15">
        <v>1196</v>
      </c>
      <c r="B1200" s="27" t="s">
        <v>1694</v>
      </c>
      <c r="C1200" s="28" t="s">
        <v>1784</v>
      </c>
      <c r="D1200" s="29">
        <v>50000</v>
      </c>
      <c r="E1200" s="28" t="s">
        <v>1858</v>
      </c>
      <c r="F1200" s="29">
        <v>50000</v>
      </c>
      <c r="G1200" s="30" t="s">
        <v>2037</v>
      </c>
      <c r="H1200" s="30" t="s">
        <v>2038</v>
      </c>
      <c r="I1200" s="28" t="s">
        <v>1878</v>
      </c>
      <c r="J1200" s="38" t="s">
        <v>1667</v>
      </c>
      <c r="K1200" s="33" t="s">
        <v>1860</v>
      </c>
      <c r="L1200" s="21">
        <v>43609</v>
      </c>
      <c r="M1200" s="15">
        <f t="shared" si="66"/>
        <v>64</v>
      </c>
      <c r="N1200" s="15">
        <f t="shared" si="67"/>
        <v>386.67</v>
      </c>
      <c r="XAH1200" s="23"/>
      <c r="XAI1200" s="23"/>
      <c r="XAJ1200" s="23"/>
      <c r="XAK1200" s="23"/>
      <c r="XAL1200" s="23"/>
      <c r="XAM1200" s="23"/>
      <c r="XAN1200" s="23"/>
      <c r="XAO1200" s="23"/>
      <c r="XAP1200" s="23"/>
      <c r="XAQ1200" s="23"/>
      <c r="XAR1200" s="23"/>
      <c r="XAS1200" s="23"/>
      <c r="XAT1200" s="23"/>
      <c r="XAU1200" s="23"/>
      <c r="XAV1200" s="23"/>
      <c r="XAW1200" s="23"/>
      <c r="XAX1200" s="23"/>
      <c r="XAY1200" s="23"/>
      <c r="XAZ1200" s="23"/>
      <c r="XBA1200" s="23"/>
      <c r="XBB1200" s="23"/>
      <c r="XBC1200" s="23"/>
      <c r="XBD1200" s="23"/>
      <c r="XBE1200" s="23"/>
      <c r="XBF1200" s="23"/>
      <c r="XBG1200" s="23"/>
      <c r="XBH1200" s="23"/>
      <c r="XBI1200" s="23"/>
      <c r="XBJ1200" s="23"/>
      <c r="XBK1200" s="23"/>
      <c r="XBL1200" s="23"/>
      <c r="XBM1200" s="23"/>
      <c r="XBN1200" s="23"/>
      <c r="XBO1200" s="23"/>
      <c r="XBP1200" s="23"/>
      <c r="XBQ1200" s="23"/>
      <c r="XBR1200" s="23"/>
      <c r="XBS1200" s="23"/>
      <c r="XBT1200" s="23"/>
      <c r="XBU1200" s="23"/>
      <c r="XBV1200" s="23"/>
      <c r="XBW1200" s="23"/>
      <c r="XBX1200" s="23"/>
      <c r="XBY1200" s="23"/>
      <c r="XBZ1200" s="23"/>
      <c r="XCA1200" s="23"/>
      <c r="XCB1200" s="23"/>
      <c r="XCC1200" s="23"/>
      <c r="XCD1200" s="23"/>
      <c r="XCE1200" s="23"/>
      <c r="XCF1200" s="23"/>
      <c r="XCG1200" s="23"/>
      <c r="XCH1200" s="23"/>
      <c r="XCI1200" s="23"/>
      <c r="XCJ1200" s="23"/>
      <c r="XCK1200" s="23"/>
      <c r="XCL1200" s="23"/>
      <c r="XCM1200" s="23"/>
      <c r="XCN1200" s="23"/>
      <c r="XCO1200" s="23"/>
      <c r="XCP1200" s="23"/>
      <c r="XCQ1200" s="23"/>
      <c r="XCR1200" s="23"/>
      <c r="XCS1200" s="23"/>
      <c r="XCT1200" s="23"/>
      <c r="XCU1200" s="23"/>
      <c r="XCV1200" s="23"/>
      <c r="XCW1200" s="26"/>
      <c r="XCX1200" s="26"/>
      <c r="XCY1200" s="26"/>
      <c r="XCZ1200" s="26"/>
      <c r="XDA1200" s="26"/>
      <c r="XDB1200" s="26"/>
      <c r="XDC1200" s="26"/>
      <c r="XDD1200" s="26"/>
      <c r="XDE1200" s="26"/>
      <c r="XDF1200" s="26"/>
      <c r="XDG1200" s="26"/>
      <c r="XDH1200" s="26"/>
      <c r="XDI1200" s="26"/>
      <c r="XDJ1200" s="26"/>
      <c r="XDK1200" s="26"/>
      <c r="XDL1200" s="26"/>
      <c r="XDM1200" s="26"/>
      <c r="XDN1200" s="26"/>
      <c r="XDO1200" s="26"/>
      <c r="XDP1200" s="26"/>
      <c r="XDQ1200" s="26"/>
      <c r="XDR1200" s="26"/>
      <c r="XDS1200" s="26"/>
      <c r="XDT1200" s="26"/>
      <c r="XDU1200" s="26"/>
      <c r="XDV1200" s="26"/>
      <c r="XDW1200" s="26"/>
      <c r="XDX1200" s="26"/>
      <c r="XDY1200" s="26"/>
      <c r="XDZ1200" s="26"/>
      <c r="XEA1200" s="26"/>
      <c r="XEB1200" s="26"/>
      <c r="XEC1200" s="26"/>
      <c r="XED1200" s="26"/>
      <c r="XEE1200" s="26"/>
      <c r="XEF1200" s="26"/>
      <c r="XEG1200" s="26"/>
      <c r="XEH1200" s="26"/>
      <c r="XEI1200" s="26"/>
      <c r="XEJ1200" s="26"/>
      <c r="XEK1200" s="26"/>
      <c r="XEL1200" s="26"/>
      <c r="XEM1200" s="26"/>
      <c r="XEN1200" s="26"/>
      <c r="XEO1200" s="26"/>
      <c r="XEP1200" s="26"/>
      <c r="XEQ1200" s="26"/>
      <c r="XER1200" s="26"/>
      <c r="XES1200" s="26"/>
      <c r="XET1200" s="26"/>
      <c r="XEU1200" s="26"/>
      <c r="XEV1200" s="26"/>
      <c r="XEW1200" s="26"/>
      <c r="XEX1200" s="26"/>
      <c r="XEY1200" s="26"/>
      <c r="XEZ1200" s="26"/>
      <c r="XFA1200" s="26"/>
    </row>
    <row r="1201" s="4" customFormat="1" ht="15" customHeight="1" spans="1:16381">
      <c r="A1201" s="15">
        <v>1197</v>
      </c>
      <c r="B1201" s="27" t="s">
        <v>1785</v>
      </c>
      <c r="C1201" s="28" t="s">
        <v>1853</v>
      </c>
      <c r="D1201" s="29">
        <v>50000</v>
      </c>
      <c r="E1201" s="28" t="s">
        <v>1858</v>
      </c>
      <c r="F1201" s="29">
        <v>50000</v>
      </c>
      <c r="G1201" s="30" t="s">
        <v>1988</v>
      </c>
      <c r="H1201" s="30" t="s">
        <v>1624</v>
      </c>
      <c r="I1201" s="28" t="s">
        <v>1859</v>
      </c>
      <c r="J1201" s="38" t="s">
        <v>248</v>
      </c>
      <c r="K1201" s="33" t="s">
        <v>1860</v>
      </c>
      <c r="L1201" s="21">
        <v>43567</v>
      </c>
      <c r="M1201" s="15">
        <f t="shared" si="66"/>
        <v>22</v>
      </c>
      <c r="N1201" s="15">
        <f t="shared" si="67"/>
        <v>145.14</v>
      </c>
      <c r="XAH1201" s="23"/>
      <c r="XAI1201" s="23"/>
      <c r="XAJ1201" s="23"/>
      <c r="XAK1201" s="23"/>
      <c r="XAL1201" s="23"/>
      <c r="XAM1201" s="23"/>
      <c r="XAN1201" s="23"/>
      <c r="XAO1201" s="23"/>
      <c r="XAP1201" s="23"/>
      <c r="XAQ1201" s="23"/>
      <c r="XAR1201" s="23"/>
      <c r="XAS1201" s="23"/>
      <c r="XAT1201" s="23"/>
      <c r="XAU1201" s="23"/>
      <c r="XAV1201" s="23"/>
      <c r="XAW1201" s="23"/>
      <c r="XAX1201" s="23"/>
      <c r="XAY1201" s="23"/>
      <c r="XAZ1201" s="23"/>
      <c r="XBA1201" s="23"/>
      <c r="XBB1201" s="23"/>
      <c r="XBC1201" s="23"/>
      <c r="XBD1201" s="23"/>
      <c r="XBE1201" s="23"/>
      <c r="XBF1201" s="23"/>
      <c r="XBG1201" s="23"/>
      <c r="XBH1201" s="23"/>
      <c r="XBI1201" s="23"/>
      <c r="XBJ1201" s="23"/>
      <c r="XBK1201" s="23"/>
      <c r="XBL1201" s="23"/>
      <c r="XBM1201" s="23"/>
      <c r="XBN1201" s="23"/>
      <c r="XBO1201" s="23"/>
      <c r="XBP1201" s="23"/>
      <c r="XBQ1201" s="23"/>
      <c r="XBR1201" s="23"/>
      <c r="XBS1201" s="23"/>
      <c r="XBT1201" s="23"/>
      <c r="XBU1201" s="23"/>
      <c r="XBV1201" s="23"/>
      <c r="XBW1201" s="23"/>
      <c r="XBX1201" s="23"/>
      <c r="XBY1201" s="23"/>
      <c r="XBZ1201" s="23"/>
      <c r="XCA1201" s="23"/>
      <c r="XCB1201" s="23"/>
      <c r="XCC1201" s="23"/>
      <c r="XCD1201" s="23"/>
      <c r="XCE1201" s="23"/>
      <c r="XCF1201" s="23"/>
      <c r="XCG1201" s="23"/>
      <c r="XCH1201" s="23"/>
      <c r="XCI1201" s="23"/>
      <c r="XCJ1201" s="23"/>
      <c r="XCK1201" s="23"/>
      <c r="XCL1201" s="23"/>
      <c r="XCM1201" s="23"/>
      <c r="XCN1201" s="23"/>
      <c r="XCO1201" s="23"/>
      <c r="XCP1201" s="23"/>
      <c r="XCQ1201" s="23"/>
      <c r="XCR1201" s="23"/>
      <c r="XCS1201" s="23"/>
      <c r="XCT1201" s="23"/>
      <c r="XCU1201" s="23"/>
      <c r="XCV1201" s="23"/>
      <c r="XCW1201" s="26"/>
      <c r="XCX1201" s="26"/>
      <c r="XCY1201" s="26"/>
      <c r="XCZ1201" s="26"/>
      <c r="XDA1201" s="26"/>
      <c r="XDB1201" s="26"/>
      <c r="XDC1201" s="26"/>
      <c r="XDD1201" s="26"/>
      <c r="XDE1201" s="26"/>
      <c r="XDF1201" s="26"/>
      <c r="XDG1201" s="26"/>
      <c r="XDH1201" s="26"/>
      <c r="XDI1201" s="26"/>
      <c r="XDJ1201" s="26"/>
      <c r="XDK1201" s="26"/>
      <c r="XDL1201" s="26"/>
      <c r="XDM1201" s="26"/>
      <c r="XDN1201" s="26"/>
      <c r="XDO1201" s="26"/>
      <c r="XDP1201" s="26"/>
      <c r="XDQ1201" s="26"/>
      <c r="XDR1201" s="26"/>
      <c r="XDS1201" s="26"/>
      <c r="XDT1201" s="26"/>
      <c r="XDU1201" s="26"/>
      <c r="XDV1201" s="26"/>
      <c r="XDW1201" s="26"/>
      <c r="XDX1201" s="26"/>
      <c r="XDY1201" s="26"/>
      <c r="XDZ1201" s="26"/>
      <c r="XEA1201" s="26"/>
      <c r="XEB1201" s="26"/>
      <c r="XEC1201" s="26"/>
      <c r="XED1201" s="26"/>
      <c r="XEE1201" s="26"/>
      <c r="XEF1201" s="26"/>
      <c r="XEG1201" s="26"/>
      <c r="XEH1201" s="26"/>
      <c r="XEI1201" s="26"/>
      <c r="XEJ1201" s="26"/>
      <c r="XEK1201" s="26"/>
      <c r="XEL1201" s="26"/>
      <c r="XEM1201" s="26"/>
      <c r="XEN1201" s="26"/>
      <c r="XEO1201" s="26"/>
      <c r="XEP1201" s="26"/>
      <c r="XEQ1201" s="26"/>
      <c r="XER1201" s="26"/>
      <c r="XES1201" s="26"/>
      <c r="XET1201" s="26"/>
      <c r="XEU1201" s="26"/>
      <c r="XEV1201" s="26"/>
      <c r="XEW1201" s="26"/>
      <c r="XEX1201" s="26"/>
      <c r="XEY1201" s="26"/>
      <c r="XEZ1201" s="26"/>
      <c r="XFA1201" s="26"/>
    </row>
    <row r="1202" s="4" customFormat="1" ht="15" customHeight="1" spans="1:16381">
      <c r="A1202" s="15">
        <v>1198</v>
      </c>
      <c r="B1202" s="27" t="s">
        <v>1785</v>
      </c>
      <c r="C1202" s="28" t="s">
        <v>1786</v>
      </c>
      <c r="D1202" s="29">
        <v>40000</v>
      </c>
      <c r="E1202" s="29">
        <v>31000</v>
      </c>
      <c r="F1202" s="29">
        <v>9000</v>
      </c>
      <c r="G1202" s="30" t="s">
        <v>280</v>
      </c>
      <c r="H1202" s="30" t="s">
        <v>85</v>
      </c>
      <c r="I1202" s="28" t="s">
        <v>1859</v>
      </c>
      <c r="J1202" s="38" t="s">
        <v>881</v>
      </c>
      <c r="K1202" s="33" t="s">
        <v>1860</v>
      </c>
      <c r="L1202" s="21">
        <v>43613</v>
      </c>
      <c r="M1202" s="15">
        <f t="shared" si="66"/>
        <v>68</v>
      </c>
      <c r="N1202" s="15">
        <f t="shared" si="67"/>
        <v>80.75</v>
      </c>
      <c r="XAH1202" s="23"/>
      <c r="XAI1202" s="23"/>
      <c r="XAJ1202" s="23"/>
      <c r="XAK1202" s="23"/>
      <c r="XAL1202" s="23"/>
      <c r="XAM1202" s="23"/>
      <c r="XAN1202" s="23"/>
      <c r="XAO1202" s="23"/>
      <c r="XAP1202" s="23"/>
      <c r="XAQ1202" s="23"/>
      <c r="XAR1202" s="23"/>
      <c r="XAS1202" s="23"/>
      <c r="XAT1202" s="23"/>
      <c r="XAU1202" s="23"/>
      <c r="XAV1202" s="23"/>
      <c r="XAW1202" s="23"/>
      <c r="XAX1202" s="23"/>
      <c r="XAY1202" s="23"/>
      <c r="XAZ1202" s="23"/>
      <c r="XBA1202" s="23"/>
      <c r="XBB1202" s="23"/>
      <c r="XBC1202" s="23"/>
      <c r="XBD1202" s="23"/>
      <c r="XBE1202" s="23"/>
      <c r="XBF1202" s="23"/>
      <c r="XBG1202" s="23"/>
      <c r="XBH1202" s="23"/>
      <c r="XBI1202" s="23"/>
      <c r="XBJ1202" s="23"/>
      <c r="XBK1202" s="23"/>
      <c r="XBL1202" s="23"/>
      <c r="XBM1202" s="23"/>
      <c r="XBN1202" s="23"/>
      <c r="XBO1202" s="23"/>
      <c r="XBP1202" s="23"/>
      <c r="XBQ1202" s="23"/>
      <c r="XBR1202" s="23"/>
      <c r="XBS1202" s="23"/>
      <c r="XBT1202" s="23"/>
      <c r="XBU1202" s="23"/>
      <c r="XBV1202" s="23"/>
      <c r="XBW1202" s="23"/>
      <c r="XBX1202" s="23"/>
      <c r="XBY1202" s="23"/>
      <c r="XBZ1202" s="23"/>
      <c r="XCA1202" s="23"/>
      <c r="XCB1202" s="23"/>
      <c r="XCC1202" s="23"/>
      <c r="XCD1202" s="23"/>
      <c r="XCE1202" s="23"/>
      <c r="XCF1202" s="23"/>
      <c r="XCG1202" s="23"/>
      <c r="XCH1202" s="23"/>
      <c r="XCI1202" s="23"/>
      <c r="XCJ1202" s="23"/>
      <c r="XCK1202" s="23"/>
      <c r="XCL1202" s="23"/>
      <c r="XCM1202" s="23"/>
      <c r="XCN1202" s="23"/>
      <c r="XCO1202" s="23"/>
      <c r="XCP1202" s="23"/>
      <c r="XCQ1202" s="23"/>
      <c r="XCR1202" s="23"/>
      <c r="XCS1202" s="23"/>
      <c r="XCT1202" s="23"/>
      <c r="XCU1202" s="23"/>
      <c r="XCV1202" s="23"/>
      <c r="XCW1202" s="26"/>
      <c r="XCX1202" s="26"/>
      <c r="XCY1202" s="26"/>
      <c r="XCZ1202" s="26"/>
      <c r="XDA1202" s="26"/>
      <c r="XDB1202" s="26"/>
      <c r="XDC1202" s="26"/>
      <c r="XDD1202" s="26"/>
      <c r="XDE1202" s="26"/>
      <c r="XDF1202" s="26"/>
      <c r="XDG1202" s="26"/>
      <c r="XDH1202" s="26"/>
      <c r="XDI1202" s="26"/>
      <c r="XDJ1202" s="26"/>
      <c r="XDK1202" s="26"/>
      <c r="XDL1202" s="26"/>
      <c r="XDM1202" s="26"/>
      <c r="XDN1202" s="26"/>
      <c r="XDO1202" s="26"/>
      <c r="XDP1202" s="26"/>
      <c r="XDQ1202" s="26"/>
      <c r="XDR1202" s="26"/>
      <c r="XDS1202" s="26"/>
      <c r="XDT1202" s="26"/>
      <c r="XDU1202" s="26"/>
      <c r="XDV1202" s="26"/>
      <c r="XDW1202" s="26"/>
      <c r="XDX1202" s="26"/>
      <c r="XDY1202" s="26"/>
      <c r="XDZ1202" s="26"/>
      <c r="XEA1202" s="26"/>
      <c r="XEB1202" s="26"/>
      <c r="XEC1202" s="26"/>
      <c r="XED1202" s="26"/>
      <c r="XEE1202" s="26"/>
      <c r="XEF1202" s="26"/>
      <c r="XEG1202" s="26"/>
      <c r="XEH1202" s="26"/>
      <c r="XEI1202" s="26"/>
      <c r="XEJ1202" s="26"/>
      <c r="XEK1202" s="26"/>
      <c r="XEL1202" s="26"/>
      <c r="XEM1202" s="26"/>
      <c r="XEN1202" s="26"/>
      <c r="XEO1202" s="26"/>
      <c r="XEP1202" s="26"/>
      <c r="XEQ1202" s="26"/>
      <c r="XER1202" s="26"/>
      <c r="XES1202" s="26"/>
      <c r="XET1202" s="26"/>
      <c r="XEU1202" s="26"/>
      <c r="XEV1202" s="26"/>
      <c r="XEW1202" s="26"/>
      <c r="XEX1202" s="26"/>
      <c r="XEY1202" s="26"/>
      <c r="XEZ1202" s="26"/>
      <c r="XFA1202" s="26"/>
    </row>
    <row r="1203" s="4" customFormat="1" ht="15" customHeight="1" spans="1:16381">
      <c r="A1203" s="15">
        <v>1199</v>
      </c>
      <c r="B1203" s="27" t="s">
        <v>1785</v>
      </c>
      <c r="C1203" s="28" t="s">
        <v>1800</v>
      </c>
      <c r="D1203" s="29">
        <v>50000</v>
      </c>
      <c r="E1203" s="29">
        <v>45000</v>
      </c>
      <c r="F1203" s="29">
        <v>5000</v>
      </c>
      <c r="G1203" s="30" t="s">
        <v>1164</v>
      </c>
      <c r="H1203" s="30" t="s">
        <v>307</v>
      </c>
      <c r="I1203" s="28" t="s">
        <v>1859</v>
      </c>
      <c r="J1203" s="38" t="s">
        <v>248</v>
      </c>
      <c r="K1203" s="33" t="s">
        <v>1860</v>
      </c>
      <c r="L1203" s="21">
        <v>43613</v>
      </c>
      <c r="M1203" s="15">
        <f t="shared" si="66"/>
        <v>68</v>
      </c>
      <c r="N1203" s="15">
        <f t="shared" si="67"/>
        <v>44.86</v>
      </c>
      <c r="XAH1203" s="23"/>
      <c r="XAI1203" s="23"/>
      <c r="XAJ1203" s="23"/>
      <c r="XAK1203" s="23"/>
      <c r="XAL1203" s="23"/>
      <c r="XAM1203" s="23"/>
      <c r="XAN1203" s="23"/>
      <c r="XAO1203" s="23"/>
      <c r="XAP1203" s="23"/>
      <c r="XAQ1203" s="23"/>
      <c r="XAR1203" s="23"/>
      <c r="XAS1203" s="23"/>
      <c r="XAT1203" s="23"/>
      <c r="XAU1203" s="23"/>
      <c r="XAV1203" s="23"/>
      <c r="XAW1203" s="23"/>
      <c r="XAX1203" s="23"/>
      <c r="XAY1203" s="23"/>
      <c r="XAZ1203" s="23"/>
      <c r="XBA1203" s="23"/>
      <c r="XBB1203" s="23"/>
      <c r="XBC1203" s="23"/>
      <c r="XBD1203" s="23"/>
      <c r="XBE1203" s="23"/>
      <c r="XBF1203" s="23"/>
      <c r="XBG1203" s="23"/>
      <c r="XBH1203" s="23"/>
      <c r="XBI1203" s="23"/>
      <c r="XBJ1203" s="23"/>
      <c r="XBK1203" s="23"/>
      <c r="XBL1203" s="23"/>
      <c r="XBM1203" s="23"/>
      <c r="XBN1203" s="23"/>
      <c r="XBO1203" s="23"/>
      <c r="XBP1203" s="23"/>
      <c r="XBQ1203" s="23"/>
      <c r="XBR1203" s="23"/>
      <c r="XBS1203" s="23"/>
      <c r="XBT1203" s="23"/>
      <c r="XBU1203" s="23"/>
      <c r="XBV1203" s="23"/>
      <c r="XBW1203" s="23"/>
      <c r="XBX1203" s="23"/>
      <c r="XBY1203" s="23"/>
      <c r="XBZ1203" s="23"/>
      <c r="XCA1203" s="23"/>
      <c r="XCB1203" s="23"/>
      <c r="XCC1203" s="23"/>
      <c r="XCD1203" s="23"/>
      <c r="XCE1203" s="23"/>
      <c r="XCF1203" s="23"/>
      <c r="XCG1203" s="23"/>
      <c r="XCH1203" s="23"/>
      <c r="XCI1203" s="23"/>
      <c r="XCJ1203" s="23"/>
      <c r="XCK1203" s="23"/>
      <c r="XCL1203" s="23"/>
      <c r="XCM1203" s="23"/>
      <c r="XCN1203" s="23"/>
      <c r="XCO1203" s="23"/>
      <c r="XCP1203" s="23"/>
      <c r="XCQ1203" s="23"/>
      <c r="XCR1203" s="23"/>
      <c r="XCS1203" s="23"/>
      <c r="XCT1203" s="23"/>
      <c r="XCU1203" s="23"/>
      <c r="XCV1203" s="23"/>
      <c r="XCW1203" s="26"/>
      <c r="XCX1203" s="26"/>
      <c r="XCY1203" s="26"/>
      <c r="XCZ1203" s="26"/>
      <c r="XDA1203" s="26"/>
      <c r="XDB1203" s="26"/>
      <c r="XDC1203" s="26"/>
      <c r="XDD1203" s="26"/>
      <c r="XDE1203" s="26"/>
      <c r="XDF1203" s="26"/>
      <c r="XDG1203" s="26"/>
      <c r="XDH1203" s="26"/>
      <c r="XDI1203" s="26"/>
      <c r="XDJ1203" s="26"/>
      <c r="XDK1203" s="26"/>
      <c r="XDL1203" s="26"/>
      <c r="XDM1203" s="26"/>
      <c r="XDN1203" s="26"/>
      <c r="XDO1203" s="26"/>
      <c r="XDP1203" s="26"/>
      <c r="XDQ1203" s="26"/>
      <c r="XDR1203" s="26"/>
      <c r="XDS1203" s="26"/>
      <c r="XDT1203" s="26"/>
      <c r="XDU1203" s="26"/>
      <c r="XDV1203" s="26"/>
      <c r="XDW1203" s="26"/>
      <c r="XDX1203" s="26"/>
      <c r="XDY1203" s="26"/>
      <c r="XDZ1203" s="26"/>
      <c r="XEA1203" s="26"/>
      <c r="XEB1203" s="26"/>
      <c r="XEC1203" s="26"/>
      <c r="XED1203" s="26"/>
      <c r="XEE1203" s="26"/>
      <c r="XEF1203" s="26"/>
      <c r="XEG1203" s="26"/>
      <c r="XEH1203" s="26"/>
      <c r="XEI1203" s="26"/>
      <c r="XEJ1203" s="26"/>
      <c r="XEK1203" s="26"/>
      <c r="XEL1203" s="26"/>
      <c r="XEM1203" s="26"/>
      <c r="XEN1203" s="26"/>
      <c r="XEO1203" s="26"/>
      <c r="XEP1203" s="26"/>
      <c r="XEQ1203" s="26"/>
      <c r="XER1203" s="26"/>
      <c r="XES1203" s="26"/>
      <c r="XET1203" s="26"/>
      <c r="XEU1203" s="26"/>
      <c r="XEV1203" s="26"/>
      <c r="XEW1203" s="26"/>
      <c r="XEX1203" s="26"/>
      <c r="XEY1203" s="26"/>
      <c r="XEZ1203" s="26"/>
      <c r="XFA1203" s="26"/>
    </row>
    <row r="1204" s="4" customFormat="1" ht="15" customHeight="1" spans="1:16381">
      <c r="A1204" s="15">
        <v>1200</v>
      </c>
      <c r="B1204" s="27" t="s">
        <v>1785</v>
      </c>
      <c r="C1204" s="28" t="s">
        <v>1801</v>
      </c>
      <c r="D1204" s="29">
        <v>20000</v>
      </c>
      <c r="E1204" s="29">
        <v>10000</v>
      </c>
      <c r="F1204" s="29">
        <v>1300</v>
      </c>
      <c r="G1204" s="30" t="s">
        <v>309</v>
      </c>
      <c r="H1204" s="30" t="s">
        <v>310</v>
      </c>
      <c r="I1204" s="28" t="s">
        <v>1859</v>
      </c>
      <c r="J1204" s="38" t="s">
        <v>248</v>
      </c>
      <c r="K1204" s="33" t="s">
        <v>1860</v>
      </c>
      <c r="L1204" s="21">
        <v>43613</v>
      </c>
      <c r="M1204" s="15">
        <f t="shared" si="66"/>
        <v>68</v>
      </c>
      <c r="N1204" s="15">
        <f t="shared" si="67"/>
        <v>11.66</v>
      </c>
      <c r="XAH1204" s="23"/>
      <c r="XAI1204" s="23"/>
      <c r="XAJ1204" s="23"/>
      <c r="XAK1204" s="23"/>
      <c r="XAL1204" s="23"/>
      <c r="XAM1204" s="23"/>
      <c r="XAN1204" s="23"/>
      <c r="XAO1204" s="23"/>
      <c r="XAP1204" s="23"/>
      <c r="XAQ1204" s="23"/>
      <c r="XAR1204" s="23"/>
      <c r="XAS1204" s="23"/>
      <c r="XAT1204" s="23"/>
      <c r="XAU1204" s="23"/>
      <c r="XAV1204" s="23"/>
      <c r="XAW1204" s="23"/>
      <c r="XAX1204" s="23"/>
      <c r="XAY1204" s="23"/>
      <c r="XAZ1204" s="23"/>
      <c r="XBA1204" s="23"/>
      <c r="XBB1204" s="23"/>
      <c r="XBC1204" s="23"/>
      <c r="XBD1204" s="23"/>
      <c r="XBE1204" s="23"/>
      <c r="XBF1204" s="23"/>
      <c r="XBG1204" s="23"/>
      <c r="XBH1204" s="23"/>
      <c r="XBI1204" s="23"/>
      <c r="XBJ1204" s="23"/>
      <c r="XBK1204" s="23"/>
      <c r="XBL1204" s="23"/>
      <c r="XBM1204" s="23"/>
      <c r="XBN1204" s="23"/>
      <c r="XBO1204" s="23"/>
      <c r="XBP1204" s="23"/>
      <c r="XBQ1204" s="23"/>
      <c r="XBR1204" s="23"/>
      <c r="XBS1204" s="23"/>
      <c r="XBT1204" s="23"/>
      <c r="XBU1204" s="23"/>
      <c r="XBV1204" s="23"/>
      <c r="XBW1204" s="23"/>
      <c r="XBX1204" s="23"/>
      <c r="XBY1204" s="23"/>
      <c r="XBZ1204" s="23"/>
      <c r="XCA1204" s="23"/>
      <c r="XCB1204" s="23"/>
      <c r="XCC1204" s="23"/>
      <c r="XCD1204" s="23"/>
      <c r="XCE1204" s="23"/>
      <c r="XCF1204" s="23"/>
      <c r="XCG1204" s="23"/>
      <c r="XCH1204" s="23"/>
      <c r="XCI1204" s="23"/>
      <c r="XCJ1204" s="23"/>
      <c r="XCK1204" s="23"/>
      <c r="XCL1204" s="23"/>
      <c r="XCM1204" s="23"/>
      <c r="XCN1204" s="23"/>
      <c r="XCO1204" s="23"/>
      <c r="XCP1204" s="23"/>
      <c r="XCQ1204" s="23"/>
      <c r="XCR1204" s="23"/>
      <c r="XCS1204" s="23"/>
      <c r="XCT1204" s="23"/>
      <c r="XCU1204" s="23"/>
      <c r="XCV1204" s="23"/>
      <c r="XCW1204" s="26"/>
      <c r="XCX1204" s="26"/>
      <c r="XCY1204" s="26"/>
      <c r="XCZ1204" s="26"/>
      <c r="XDA1204" s="26"/>
      <c r="XDB1204" s="26"/>
      <c r="XDC1204" s="26"/>
      <c r="XDD1204" s="26"/>
      <c r="XDE1204" s="26"/>
      <c r="XDF1204" s="26"/>
      <c r="XDG1204" s="26"/>
      <c r="XDH1204" s="26"/>
      <c r="XDI1204" s="26"/>
      <c r="XDJ1204" s="26"/>
      <c r="XDK1204" s="26"/>
      <c r="XDL1204" s="26"/>
      <c r="XDM1204" s="26"/>
      <c r="XDN1204" s="26"/>
      <c r="XDO1204" s="26"/>
      <c r="XDP1204" s="26"/>
      <c r="XDQ1204" s="26"/>
      <c r="XDR1204" s="26"/>
      <c r="XDS1204" s="26"/>
      <c r="XDT1204" s="26"/>
      <c r="XDU1204" s="26"/>
      <c r="XDV1204" s="26"/>
      <c r="XDW1204" s="26"/>
      <c r="XDX1204" s="26"/>
      <c r="XDY1204" s="26"/>
      <c r="XDZ1204" s="26"/>
      <c r="XEA1204" s="26"/>
      <c r="XEB1204" s="26"/>
      <c r="XEC1204" s="26"/>
      <c r="XED1204" s="26"/>
      <c r="XEE1204" s="26"/>
      <c r="XEF1204" s="26"/>
      <c r="XEG1204" s="26"/>
      <c r="XEH1204" s="26"/>
      <c r="XEI1204" s="26"/>
      <c r="XEJ1204" s="26"/>
      <c r="XEK1204" s="26"/>
      <c r="XEL1204" s="26"/>
      <c r="XEM1204" s="26"/>
      <c r="XEN1204" s="26"/>
      <c r="XEO1204" s="26"/>
      <c r="XEP1204" s="26"/>
      <c r="XEQ1204" s="26"/>
      <c r="XER1204" s="26"/>
      <c r="XES1204" s="26"/>
      <c r="XET1204" s="26"/>
      <c r="XEU1204" s="26"/>
      <c r="XEV1204" s="26"/>
      <c r="XEW1204" s="26"/>
      <c r="XEX1204" s="26"/>
      <c r="XEY1204" s="26"/>
      <c r="XEZ1204" s="26"/>
      <c r="XFA1204" s="26"/>
    </row>
    <row r="1205" s="4" customFormat="1" ht="15" customHeight="1" spans="1:16381">
      <c r="A1205" s="15">
        <v>1201</v>
      </c>
      <c r="B1205" s="27" t="s">
        <v>1785</v>
      </c>
      <c r="C1205" s="28" t="s">
        <v>1801</v>
      </c>
      <c r="D1205" s="29">
        <v>20000</v>
      </c>
      <c r="E1205" s="29">
        <v>10000</v>
      </c>
      <c r="F1205" s="29">
        <v>8700</v>
      </c>
      <c r="G1205" s="30" t="s">
        <v>309</v>
      </c>
      <c r="H1205" s="30" t="s">
        <v>310</v>
      </c>
      <c r="I1205" s="28" t="s">
        <v>1859</v>
      </c>
      <c r="J1205" s="38" t="s">
        <v>248</v>
      </c>
      <c r="K1205" s="33" t="s">
        <v>1860</v>
      </c>
      <c r="L1205" s="21">
        <v>43613</v>
      </c>
      <c r="M1205" s="15">
        <f t="shared" si="66"/>
        <v>68</v>
      </c>
      <c r="N1205" s="15">
        <f t="shared" si="67"/>
        <v>78.06</v>
      </c>
      <c r="XAH1205" s="23"/>
      <c r="XAI1205" s="23"/>
      <c r="XAJ1205" s="23"/>
      <c r="XAK1205" s="23"/>
      <c r="XAL1205" s="23"/>
      <c r="XAM1205" s="23"/>
      <c r="XAN1205" s="23"/>
      <c r="XAO1205" s="23"/>
      <c r="XAP1205" s="23"/>
      <c r="XAQ1205" s="23"/>
      <c r="XAR1205" s="23"/>
      <c r="XAS1205" s="23"/>
      <c r="XAT1205" s="23"/>
      <c r="XAU1205" s="23"/>
      <c r="XAV1205" s="23"/>
      <c r="XAW1205" s="23"/>
      <c r="XAX1205" s="23"/>
      <c r="XAY1205" s="23"/>
      <c r="XAZ1205" s="23"/>
      <c r="XBA1205" s="23"/>
      <c r="XBB1205" s="23"/>
      <c r="XBC1205" s="23"/>
      <c r="XBD1205" s="23"/>
      <c r="XBE1205" s="23"/>
      <c r="XBF1205" s="23"/>
      <c r="XBG1205" s="23"/>
      <c r="XBH1205" s="23"/>
      <c r="XBI1205" s="23"/>
      <c r="XBJ1205" s="23"/>
      <c r="XBK1205" s="23"/>
      <c r="XBL1205" s="23"/>
      <c r="XBM1205" s="23"/>
      <c r="XBN1205" s="23"/>
      <c r="XBO1205" s="23"/>
      <c r="XBP1205" s="23"/>
      <c r="XBQ1205" s="23"/>
      <c r="XBR1205" s="23"/>
      <c r="XBS1205" s="23"/>
      <c r="XBT1205" s="23"/>
      <c r="XBU1205" s="23"/>
      <c r="XBV1205" s="23"/>
      <c r="XBW1205" s="23"/>
      <c r="XBX1205" s="23"/>
      <c r="XBY1205" s="23"/>
      <c r="XBZ1205" s="23"/>
      <c r="XCA1205" s="23"/>
      <c r="XCB1205" s="23"/>
      <c r="XCC1205" s="23"/>
      <c r="XCD1205" s="23"/>
      <c r="XCE1205" s="23"/>
      <c r="XCF1205" s="23"/>
      <c r="XCG1205" s="23"/>
      <c r="XCH1205" s="23"/>
      <c r="XCI1205" s="23"/>
      <c r="XCJ1205" s="23"/>
      <c r="XCK1205" s="23"/>
      <c r="XCL1205" s="23"/>
      <c r="XCM1205" s="23"/>
      <c r="XCN1205" s="23"/>
      <c r="XCO1205" s="23"/>
      <c r="XCP1205" s="23"/>
      <c r="XCQ1205" s="23"/>
      <c r="XCR1205" s="23"/>
      <c r="XCS1205" s="23"/>
      <c r="XCT1205" s="23"/>
      <c r="XCU1205" s="23"/>
      <c r="XCV1205" s="23"/>
      <c r="XCW1205" s="26"/>
      <c r="XCX1205" s="26"/>
      <c r="XCY1205" s="26"/>
      <c r="XCZ1205" s="26"/>
      <c r="XDA1205" s="26"/>
      <c r="XDB1205" s="26"/>
      <c r="XDC1205" s="26"/>
      <c r="XDD1205" s="26"/>
      <c r="XDE1205" s="26"/>
      <c r="XDF1205" s="26"/>
      <c r="XDG1205" s="26"/>
      <c r="XDH1205" s="26"/>
      <c r="XDI1205" s="26"/>
      <c r="XDJ1205" s="26"/>
      <c r="XDK1205" s="26"/>
      <c r="XDL1205" s="26"/>
      <c r="XDM1205" s="26"/>
      <c r="XDN1205" s="26"/>
      <c r="XDO1205" s="26"/>
      <c r="XDP1205" s="26"/>
      <c r="XDQ1205" s="26"/>
      <c r="XDR1205" s="26"/>
      <c r="XDS1205" s="26"/>
      <c r="XDT1205" s="26"/>
      <c r="XDU1205" s="26"/>
      <c r="XDV1205" s="26"/>
      <c r="XDW1205" s="26"/>
      <c r="XDX1205" s="26"/>
      <c r="XDY1205" s="26"/>
      <c r="XDZ1205" s="26"/>
      <c r="XEA1205" s="26"/>
      <c r="XEB1205" s="26"/>
      <c r="XEC1205" s="26"/>
      <c r="XED1205" s="26"/>
      <c r="XEE1205" s="26"/>
      <c r="XEF1205" s="26"/>
      <c r="XEG1205" s="26"/>
      <c r="XEH1205" s="26"/>
      <c r="XEI1205" s="26"/>
      <c r="XEJ1205" s="26"/>
      <c r="XEK1205" s="26"/>
      <c r="XEL1205" s="26"/>
      <c r="XEM1205" s="26"/>
      <c r="XEN1205" s="26"/>
      <c r="XEO1205" s="26"/>
      <c r="XEP1205" s="26"/>
      <c r="XEQ1205" s="26"/>
      <c r="XER1205" s="26"/>
      <c r="XES1205" s="26"/>
      <c r="XET1205" s="26"/>
      <c r="XEU1205" s="26"/>
      <c r="XEV1205" s="26"/>
      <c r="XEW1205" s="26"/>
      <c r="XEX1205" s="26"/>
      <c r="XEY1205" s="26"/>
      <c r="XEZ1205" s="26"/>
      <c r="XFA1205" s="26"/>
    </row>
    <row r="1206" s="4" customFormat="1" ht="15" customHeight="1" spans="1:16381">
      <c r="A1206" s="15">
        <v>1202</v>
      </c>
      <c r="B1206" s="27" t="s">
        <v>1785</v>
      </c>
      <c r="C1206" s="28" t="s">
        <v>2039</v>
      </c>
      <c r="D1206" s="29">
        <v>15000</v>
      </c>
      <c r="E1206" s="28" t="s">
        <v>1858</v>
      </c>
      <c r="F1206" s="31">
        <v>500</v>
      </c>
      <c r="G1206" s="30" t="s">
        <v>1266</v>
      </c>
      <c r="H1206" s="30" t="s">
        <v>1267</v>
      </c>
      <c r="I1206" s="28" t="s">
        <v>1878</v>
      </c>
      <c r="J1206" s="20" t="s">
        <v>881</v>
      </c>
      <c r="K1206" s="33" t="s">
        <v>1860</v>
      </c>
      <c r="L1206" s="21">
        <v>43613</v>
      </c>
      <c r="M1206" s="15">
        <f t="shared" si="66"/>
        <v>68</v>
      </c>
      <c r="N1206" s="15">
        <f t="shared" si="67"/>
        <v>4.11</v>
      </c>
      <c r="XAH1206" s="23"/>
      <c r="XAI1206" s="23"/>
      <c r="XAJ1206" s="23"/>
      <c r="XAK1206" s="23"/>
      <c r="XAL1206" s="23"/>
      <c r="XAM1206" s="23"/>
      <c r="XAN1206" s="23"/>
      <c r="XAO1206" s="23"/>
      <c r="XAP1206" s="23"/>
      <c r="XAQ1206" s="23"/>
      <c r="XAR1206" s="23"/>
      <c r="XAS1206" s="23"/>
      <c r="XAT1206" s="23"/>
      <c r="XAU1206" s="23"/>
      <c r="XAV1206" s="23"/>
      <c r="XAW1206" s="23"/>
      <c r="XAX1206" s="23"/>
      <c r="XAY1206" s="23"/>
      <c r="XAZ1206" s="23"/>
      <c r="XBA1206" s="23"/>
      <c r="XBB1206" s="23"/>
      <c r="XBC1206" s="23"/>
      <c r="XBD1206" s="23"/>
      <c r="XBE1206" s="23"/>
      <c r="XBF1206" s="23"/>
      <c r="XBG1206" s="23"/>
      <c r="XBH1206" s="23"/>
      <c r="XBI1206" s="23"/>
      <c r="XBJ1206" s="23"/>
      <c r="XBK1206" s="23"/>
      <c r="XBL1206" s="23"/>
      <c r="XBM1206" s="23"/>
      <c r="XBN1206" s="23"/>
      <c r="XBO1206" s="23"/>
      <c r="XBP1206" s="23"/>
      <c r="XBQ1206" s="23"/>
      <c r="XBR1206" s="23"/>
      <c r="XBS1206" s="23"/>
      <c r="XBT1206" s="23"/>
      <c r="XBU1206" s="23"/>
      <c r="XBV1206" s="23"/>
      <c r="XBW1206" s="23"/>
      <c r="XBX1206" s="23"/>
      <c r="XBY1206" s="23"/>
      <c r="XBZ1206" s="23"/>
      <c r="XCA1206" s="23"/>
      <c r="XCB1206" s="23"/>
      <c r="XCC1206" s="23"/>
      <c r="XCD1206" s="23"/>
      <c r="XCE1206" s="23"/>
      <c r="XCF1206" s="23"/>
      <c r="XCG1206" s="23"/>
      <c r="XCH1206" s="23"/>
      <c r="XCI1206" s="23"/>
      <c r="XCJ1206" s="23"/>
      <c r="XCK1206" s="23"/>
      <c r="XCL1206" s="23"/>
      <c r="XCM1206" s="23"/>
      <c r="XCN1206" s="23"/>
      <c r="XCO1206" s="23"/>
      <c r="XCP1206" s="23"/>
      <c r="XCQ1206" s="23"/>
      <c r="XCR1206" s="23"/>
      <c r="XCS1206" s="23"/>
      <c r="XCT1206" s="23"/>
      <c r="XCU1206" s="23"/>
      <c r="XCV1206" s="23"/>
      <c r="XCW1206" s="26"/>
      <c r="XCX1206" s="26"/>
      <c r="XCY1206" s="26"/>
      <c r="XCZ1206" s="26"/>
      <c r="XDA1206" s="26"/>
      <c r="XDB1206" s="26"/>
      <c r="XDC1206" s="26"/>
      <c r="XDD1206" s="26"/>
      <c r="XDE1206" s="26"/>
      <c r="XDF1206" s="26"/>
      <c r="XDG1206" s="26"/>
      <c r="XDH1206" s="26"/>
      <c r="XDI1206" s="26"/>
      <c r="XDJ1206" s="26"/>
      <c r="XDK1206" s="26"/>
      <c r="XDL1206" s="26"/>
      <c r="XDM1206" s="26"/>
      <c r="XDN1206" s="26"/>
      <c r="XDO1206" s="26"/>
      <c r="XDP1206" s="26"/>
      <c r="XDQ1206" s="26"/>
      <c r="XDR1206" s="26"/>
      <c r="XDS1206" s="26"/>
      <c r="XDT1206" s="26"/>
      <c r="XDU1206" s="26"/>
      <c r="XDV1206" s="26"/>
      <c r="XDW1206" s="26"/>
      <c r="XDX1206" s="26"/>
      <c r="XDY1206" s="26"/>
      <c r="XDZ1206" s="26"/>
      <c r="XEA1206" s="26"/>
      <c r="XEB1206" s="26"/>
      <c r="XEC1206" s="26"/>
      <c r="XED1206" s="26"/>
      <c r="XEE1206" s="26"/>
      <c r="XEF1206" s="26"/>
      <c r="XEG1206" s="26"/>
      <c r="XEH1206" s="26"/>
      <c r="XEI1206" s="26"/>
      <c r="XEJ1206" s="26"/>
      <c r="XEK1206" s="26"/>
      <c r="XEL1206" s="26"/>
      <c r="XEM1206" s="26"/>
      <c r="XEN1206" s="26"/>
      <c r="XEO1206" s="26"/>
      <c r="XEP1206" s="26"/>
      <c r="XEQ1206" s="26"/>
      <c r="XER1206" s="26"/>
      <c r="XES1206" s="26"/>
      <c r="XET1206" s="26"/>
      <c r="XEU1206" s="26"/>
      <c r="XEV1206" s="26"/>
      <c r="XEW1206" s="26"/>
      <c r="XEX1206" s="26"/>
      <c r="XEY1206" s="26"/>
      <c r="XEZ1206" s="26"/>
      <c r="XFA1206" s="26"/>
    </row>
    <row r="1207" s="4" customFormat="1" ht="15" customHeight="1" spans="1:16381">
      <c r="A1207" s="15">
        <v>1203</v>
      </c>
      <c r="B1207" s="27" t="s">
        <v>1785</v>
      </c>
      <c r="C1207" s="28" t="s">
        <v>2039</v>
      </c>
      <c r="D1207" s="29">
        <v>15000</v>
      </c>
      <c r="E1207" s="28" t="s">
        <v>1858</v>
      </c>
      <c r="F1207" s="31">
        <v>500</v>
      </c>
      <c r="G1207" s="30" t="s">
        <v>1266</v>
      </c>
      <c r="H1207" s="30" t="s">
        <v>1267</v>
      </c>
      <c r="I1207" s="28" t="s">
        <v>1878</v>
      </c>
      <c r="J1207" s="20" t="s">
        <v>881</v>
      </c>
      <c r="K1207" s="33" t="s">
        <v>1860</v>
      </c>
      <c r="L1207" s="21">
        <v>43613</v>
      </c>
      <c r="M1207" s="15">
        <f t="shared" si="66"/>
        <v>68</v>
      </c>
      <c r="N1207" s="15">
        <f t="shared" si="67"/>
        <v>4.11</v>
      </c>
      <c r="XAH1207" s="23"/>
      <c r="XAI1207" s="23"/>
      <c r="XAJ1207" s="23"/>
      <c r="XAK1207" s="23"/>
      <c r="XAL1207" s="23"/>
      <c r="XAM1207" s="23"/>
      <c r="XAN1207" s="23"/>
      <c r="XAO1207" s="23"/>
      <c r="XAP1207" s="23"/>
      <c r="XAQ1207" s="23"/>
      <c r="XAR1207" s="23"/>
      <c r="XAS1207" s="23"/>
      <c r="XAT1207" s="23"/>
      <c r="XAU1207" s="23"/>
      <c r="XAV1207" s="23"/>
      <c r="XAW1207" s="23"/>
      <c r="XAX1207" s="23"/>
      <c r="XAY1207" s="23"/>
      <c r="XAZ1207" s="23"/>
      <c r="XBA1207" s="23"/>
      <c r="XBB1207" s="23"/>
      <c r="XBC1207" s="23"/>
      <c r="XBD1207" s="23"/>
      <c r="XBE1207" s="23"/>
      <c r="XBF1207" s="23"/>
      <c r="XBG1207" s="23"/>
      <c r="XBH1207" s="23"/>
      <c r="XBI1207" s="23"/>
      <c r="XBJ1207" s="23"/>
      <c r="XBK1207" s="23"/>
      <c r="XBL1207" s="23"/>
      <c r="XBM1207" s="23"/>
      <c r="XBN1207" s="23"/>
      <c r="XBO1207" s="23"/>
      <c r="XBP1207" s="23"/>
      <c r="XBQ1207" s="23"/>
      <c r="XBR1207" s="23"/>
      <c r="XBS1207" s="23"/>
      <c r="XBT1207" s="23"/>
      <c r="XBU1207" s="23"/>
      <c r="XBV1207" s="23"/>
      <c r="XBW1207" s="23"/>
      <c r="XBX1207" s="23"/>
      <c r="XBY1207" s="23"/>
      <c r="XBZ1207" s="23"/>
      <c r="XCA1207" s="23"/>
      <c r="XCB1207" s="23"/>
      <c r="XCC1207" s="23"/>
      <c r="XCD1207" s="23"/>
      <c r="XCE1207" s="23"/>
      <c r="XCF1207" s="23"/>
      <c r="XCG1207" s="23"/>
      <c r="XCH1207" s="23"/>
      <c r="XCI1207" s="23"/>
      <c r="XCJ1207" s="23"/>
      <c r="XCK1207" s="23"/>
      <c r="XCL1207" s="23"/>
      <c r="XCM1207" s="23"/>
      <c r="XCN1207" s="23"/>
      <c r="XCO1207" s="23"/>
      <c r="XCP1207" s="23"/>
      <c r="XCQ1207" s="23"/>
      <c r="XCR1207" s="23"/>
      <c r="XCS1207" s="23"/>
      <c r="XCT1207" s="23"/>
      <c r="XCU1207" s="23"/>
      <c r="XCV1207" s="23"/>
      <c r="XCW1207" s="26"/>
      <c r="XCX1207" s="26"/>
      <c r="XCY1207" s="26"/>
      <c r="XCZ1207" s="26"/>
      <c r="XDA1207" s="26"/>
      <c r="XDB1207" s="26"/>
      <c r="XDC1207" s="26"/>
      <c r="XDD1207" s="26"/>
      <c r="XDE1207" s="26"/>
      <c r="XDF1207" s="26"/>
      <c r="XDG1207" s="26"/>
      <c r="XDH1207" s="26"/>
      <c r="XDI1207" s="26"/>
      <c r="XDJ1207" s="26"/>
      <c r="XDK1207" s="26"/>
      <c r="XDL1207" s="26"/>
      <c r="XDM1207" s="26"/>
      <c r="XDN1207" s="26"/>
      <c r="XDO1207" s="26"/>
      <c r="XDP1207" s="26"/>
      <c r="XDQ1207" s="26"/>
      <c r="XDR1207" s="26"/>
      <c r="XDS1207" s="26"/>
      <c r="XDT1207" s="26"/>
      <c r="XDU1207" s="26"/>
      <c r="XDV1207" s="26"/>
      <c r="XDW1207" s="26"/>
      <c r="XDX1207" s="26"/>
      <c r="XDY1207" s="26"/>
      <c r="XDZ1207" s="26"/>
      <c r="XEA1207" s="26"/>
      <c r="XEB1207" s="26"/>
      <c r="XEC1207" s="26"/>
      <c r="XED1207" s="26"/>
      <c r="XEE1207" s="26"/>
      <c r="XEF1207" s="26"/>
      <c r="XEG1207" s="26"/>
      <c r="XEH1207" s="26"/>
      <c r="XEI1207" s="26"/>
      <c r="XEJ1207" s="26"/>
      <c r="XEK1207" s="26"/>
      <c r="XEL1207" s="26"/>
      <c r="XEM1207" s="26"/>
      <c r="XEN1207" s="26"/>
      <c r="XEO1207" s="26"/>
      <c r="XEP1207" s="26"/>
      <c r="XEQ1207" s="26"/>
      <c r="XER1207" s="26"/>
      <c r="XES1207" s="26"/>
      <c r="XET1207" s="26"/>
      <c r="XEU1207" s="26"/>
      <c r="XEV1207" s="26"/>
      <c r="XEW1207" s="26"/>
      <c r="XEX1207" s="26"/>
      <c r="XEY1207" s="26"/>
      <c r="XEZ1207" s="26"/>
      <c r="XFA1207" s="26"/>
    </row>
    <row r="1208" s="4" customFormat="1" ht="15" customHeight="1" spans="1:16381">
      <c r="A1208" s="15">
        <v>1204</v>
      </c>
      <c r="B1208" s="27" t="s">
        <v>1785</v>
      </c>
      <c r="C1208" s="28" t="s">
        <v>2039</v>
      </c>
      <c r="D1208" s="29">
        <v>15000</v>
      </c>
      <c r="E1208" s="28" t="s">
        <v>1858</v>
      </c>
      <c r="F1208" s="29">
        <v>14000</v>
      </c>
      <c r="G1208" s="30" t="s">
        <v>1266</v>
      </c>
      <c r="H1208" s="30" t="s">
        <v>1267</v>
      </c>
      <c r="I1208" s="28" t="s">
        <v>1878</v>
      </c>
      <c r="J1208" s="20" t="s">
        <v>881</v>
      </c>
      <c r="K1208" s="33" t="s">
        <v>1860</v>
      </c>
      <c r="L1208" s="21">
        <v>43620</v>
      </c>
      <c r="M1208" s="15">
        <f t="shared" si="66"/>
        <v>75</v>
      </c>
      <c r="N1208" s="15">
        <f t="shared" si="67"/>
        <v>126.88</v>
      </c>
      <c r="XAH1208" s="23"/>
      <c r="XAI1208" s="23"/>
      <c r="XAJ1208" s="23"/>
      <c r="XAK1208" s="23"/>
      <c r="XAL1208" s="23"/>
      <c r="XAM1208" s="23"/>
      <c r="XAN1208" s="23"/>
      <c r="XAO1208" s="23"/>
      <c r="XAP1208" s="23"/>
      <c r="XAQ1208" s="23"/>
      <c r="XAR1208" s="23"/>
      <c r="XAS1208" s="23"/>
      <c r="XAT1208" s="23"/>
      <c r="XAU1208" s="23"/>
      <c r="XAV1208" s="23"/>
      <c r="XAW1208" s="23"/>
      <c r="XAX1208" s="23"/>
      <c r="XAY1208" s="23"/>
      <c r="XAZ1208" s="23"/>
      <c r="XBA1208" s="23"/>
      <c r="XBB1208" s="23"/>
      <c r="XBC1208" s="23"/>
      <c r="XBD1208" s="23"/>
      <c r="XBE1208" s="23"/>
      <c r="XBF1208" s="23"/>
      <c r="XBG1208" s="23"/>
      <c r="XBH1208" s="23"/>
      <c r="XBI1208" s="23"/>
      <c r="XBJ1208" s="23"/>
      <c r="XBK1208" s="23"/>
      <c r="XBL1208" s="23"/>
      <c r="XBM1208" s="23"/>
      <c r="XBN1208" s="23"/>
      <c r="XBO1208" s="23"/>
      <c r="XBP1208" s="23"/>
      <c r="XBQ1208" s="23"/>
      <c r="XBR1208" s="23"/>
      <c r="XBS1208" s="23"/>
      <c r="XBT1208" s="23"/>
      <c r="XBU1208" s="23"/>
      <c r="XBV1208" s="23"/>
      <c r="XBW1208" s="23"/>
      <c r="XBX1208" s="23"/>
      <c r="XBY1208" s="23"/>
      <c r="XBZ1208" s="23"/>
      <c r="XCA1208" s="23"/>
      <c r="XCB1208" s="23"/>
      <c r="XCC1208" s="23"/>
      <c r="XCD1208" s="23"/>
      <c r="XCE1208" s="23"/>
      <c r="XCF1208" s="23"/>
      <c r="XCG1208" s="23"/>
      <c r="XCH1208" s="23"/>
      <c r="XCI1208" s="23"/>
      <c r="XCJ1208" s="23"/>
      <c r="XCK1208" s="23"/>
      <c r="XCL1208" s="23"/>
      <c r="XCM1208" s="23"/>
      <c r="XCN1208" s="23"/>
      <c r="XCO1208" s="23"/>
      <c r="XCP1208" s="23"/>
      <c r="XCQ1208" s="23"/>
      <c r="XCR1208" s="23"/>
      <c r="XCS1208" s="23"/>
      <c r="XCT1208" s="23"/>
      <c r="XCU1208" s="23"/>
      <c r="XCV1208" s="23"/>
      <c r="XCW1208" s="26"/>
      <c r="XCX1208" s="26"/>
      <c r="XCY1208" s="26"/>
      <c r="XCZ1208" s="26"/>
      <c r="XDA1208" s="26"/>
      <c r="XDB1208" s="26"/>
      <c r="XDC1208" s="26"/>
      <c r="XDD1208" s="26"/>
      <c r="XDE1208" s="26"/>
      <c r="XDF1208" s="26"/>
      <c r="XDG1208" s="26"/>
      <c r="XDH1208" s="26"/>
      <c r="XDI1208" s="26"/>
      <c r="XDJ1208" s="26"/>
      <c r="XDK1208" s="26"/>
      <c r="XDL1208" s="26"/>
      <c r="XDM1208" s="26"/>
      <c r="XDN1208" s="26"/>
      <c r="XDO1208" s="26"/>
      <c r="XDP1208" s="26"/>
      <c r="XDQ1208" s="26"/>
      <c r="XDR1208" s="26"/>
      <c r="XDS1208" s="26"/>
      <c r="XDT1208" s="26"/>
      <c r="XDU1208" s="26"/>
      <c r="XDV1208" s="26"/>
      <c r="XDW1208" s="26"/>
      <c r="XDX1208" s="26"/>
      <c r="XDY1208" s="26"/>
      <c r="XDZ1208" s="26"/>
      <c r="XEA1208" s="26"/>
      <c r="XEB1208" s="26"/>
      <c r="XEC1208" s="26"/>
      <c r="XED1208" s="26"/>
      <c r="XEE1208" s="26"/>
      <c r="XEF1208" s="26"/>
      <c r="XEG1208" s="26"/>
      <c r="XEH1208" s="26"/>
      <c r="XEI1208" s="26"/>
      <c r="XEJ1208" s="26"/>
      <c r="XEK1208" s="26"/>
      <c r="XEL1208" s="26"/>
      <c r="XEM1208" s="26"/>
      <c r="XEN1208" s="26"/>
      <c r="XEO1208" s="26"/>
      <c r="XEP1208" s="26"/>
      <c r="XEQ1208" s="26"/>
      <c r="XER1208" s="26"/>
      <c r="XES1208" s="26"/>
      <c r="XET1208" s="26"/>
      <c r="XEU1208" s="26"/>
      <c r="XEV1208" s="26"/>
      <c r="XEW1208" s="26"/>
      <c r="XEX1208" s="26"/>
      <c r="XEY1208" s="26"/>
      <c r="XEZ1208" s="26"/>
      <c r="XFA1208" s="26"/>
    </row>
    <row r="1209" s="4" customFormat="1" ht="15" customHeight="1" spans="1:16381">
      <c r="A1209" s="15">
        <v>1205</v>
      </c>
      <c r="B1209" s="27" t="s">
        <v>1785</v>
      </c>
      <c r="C1209" s="28" t="s">
        <v>1825</v>
      </c>
      <c r="D1209" s="29">
        <v>20000</v>
      </c>
      <c r="E1209" s="29">
        <v>17500</v>
      </c>
      <c r="F1209" s="29">
        <v>1200</v>
      </c>
      <c r="G1209" s="30" t="s">
        <v>1826</v>
      </c>
      <c r="H1209" s="30" t="s">
        <v>1827</v>
      </c>
      <c r="I1209" s="28" t="s">
        <v>1878</v>
      </c>
      <c r="J1209" s="20" t="s">
        <v>881</v>
      </c>
      <c r="K1209" s="33" t="s">
        <v>1860</v>
      </c>
      <c r="L1209" s="21">
        <v>43613</v>
      </c>
      <c r="M1209" s="15">
        <f t="shared" si="66"/>
        <v>68</v>
      </c>
      <c r="N1209" s="15">
        <f t="shared" si="67"/>
        <v>9.86</v>
      </c>
      <c r="XAH1209" s="23"/>
      <c r="XAI1209" s="23"/>
      <c r="XAJ1209" s="23"/>
      <c r="XAK1209" s="23"/>
      <c r="XAL1209" s="23"/>
      <c r="XAM1209" s="23"/>
      <c r="XAN1209" s="23"/>
      <c r="XAO1209" s="23"/>
      <c r="XAP1209" s="23"/>
      <c r="XAQ1209" s="23"/>
      <c r="XAR1209" s="23"/>
      <c r="XAS1209" s="23"/>
      <c r="XAT1209" s="23"/>
      <c r="XAU1209" s="23"/>
      <c r="XAV1209" s="23"/>
      <c r="XAW1209" s="23"/>
      <c r="XAX1209" s="23"/>
      <c r="XAY1209" s="23"/>
      <c r="XAZ1209" s="23"/>
      <c r="XBA1209" s="23"/>
      <c r="XBB1209" s="23"/>
      <c r="XBC1209" s="23"/>
      <c r="XBD1209" s="23"/>
      <c r="XBE1209" s="23"/>
      <c r="XBF1209" s="23"/>
      <c r="XBG1209" s="23"/>
      <c r="XBH1209" s="23"/>
      <c r="XBI1209" s="23"/>
      <c r="XBJ1209" s="23"/>
      <c r="XBK1209" s="23"/>
      <c r="XBL1209" s="23"/>
      <c r="XBM1209" s="23"/>
      <c r="XBN1209" s="23"/>
      <c r="XBO1209" s="23"/>
      <c r="XBP1209" s="23"/>
      <c r="XBQ1209" s="23"/>
      <c r="XBR1209" s="23"/>
      <c r="XBS1209" s="23"/>
      <c r="XBT1209" s="23"/>
      <c r="XBU1209" s="23"/>
      <c r="XBV1209" s="23"/>
      <c r="XBW1209" s="23"/>
      <c r="XBX1209" s="23"/>
      <c r="XBY1209" s="23"/>
      <c r="XBZ1209" s="23"/>
      <c r="XCA1209" s="23"/>
      <c r="XCB1209" s="23"/>
      <c r="XCC1209" s="23"/>
      <c r="XCD1209" s="23"/>
      <c r="XCE1209" s="23"/>
      <c r="XCF1209" s="23"/>
      <c r="XCG1209" s="23"/>
      <c r="XCH1209" s="23"/>
      <c r="XCI1209" s="23"/>
      <c r="XCJ1209" s="23"/>
      <c r="XCK1209" s="23"/>
      <c r="XCL1209" s="23"/>
      <c r="XCM1209" s="23"/>
      <c r="XCN1209" s="23"/>
      <c r="XCO1209" s="23"/>
      <c r="XCP1209" s="23"/>
      <c r="XCQ1209" s="23"/>
      <c r="XCR1209" s="23"/>
      <c r="XCS1209" s="23"/>
      <c r="XCT1209" s="23"/>
      <c r="XCU1209" s="23"/>
      <c r="XCV1209" s="23"/>
      <c r="XCW1209" s="26"/>
      <c r="XCX1209" s="26"/>
      <c r="XCY1209" s="26"/>
      <c r="XCZ1209" s="26"/>
      <c r="XDA1209" s="26"/>
      <c r="XDB1209" s="26"/>
      <c r="XDC1209" s="26"/>
      <c r="XDD1209" s="26"/>
      <c r="XDE1209" s="26"/>
      <c r="XDF1209" s="26"/>
      <c r="XDG1209" s="26"/>
      <c r="XDH1209" s="26"/>
      <c r="XDI1209" s="26"/>
      <c r="XDJ1209" s="26"/>
      <c r="XDK1209" s="26"/>
      <c r="XDL1209" s="26"/>
      <c r="XDM1209" s="26"/>
      <c r="XDN1209" s="26"/>
      <c r="XDO1209" s="26"/>
      <c r="XDP1209" s="26"/>
      <c r="XDQ1209" s="26"/>
      <c r="XDR1209" s="26"/>
      <c r="XDS1209" s="26"/>
      <c r="XDT1209" s="26"/>
      <c r="XDU1209" s="26"/>
      <c r="XDV1209" s="26"/>
      <c r="XDW1209" s="26"/>
      <c r="XDX1209" s="26"/>
      <c r="XDY1209" s="26"/>
      <c r="XDZ1209" s="26"/>
      <c r="XEA1209" s="26"/>
      <c r="XEB1209" s="26"/>
      <c r="XEC1209" s="26"/>
      <c r="XED1209" s="26"/>
      <c r="XEE1209" s="26"/>
      <c r="XEF1209" s="26"/>
      <c r="XEG1209" s="26"/>
      <c r="XEH1209" s="26"/>
      <c r="XEI1209" s="26"/>
      <c r="XEJ1209" s="26"/>
      <c r="XEK1209" s="26"/>
      <c r="XEL1209" s="26"/>
      <c r="XEM1209" s="26"/>
      <c r="XEN1209" s="26"/>
      <c r="XEO1209" s="26"/>
      <c r="XEP1209" s="26"/>
      <c r="XEQ1209" s="26"/>
      <c r="XER1209" s="26"/>
      <c r="XES1209" s="26"/>
      <c r="XET1209" s="26"/>
      <c r="XEU1209" s="26"/>
      <c r="XEV1209" s="26"/>
      <c r="XEW1209" s="26"/>
      <c r="XEX1209" s="26"/>
      <c r="XEY1209" s="26"/>
      <c r="XEZ1209" s="26"/>
      <c r="XFA1209" s="26"/>
    </row>
    <row r="1210" s="4" customFormat="1" ht="15" customHeight="1" spans="1:16381">
      <c r="A1210" s="15">
        <v>1206</v>
      </c>
      <c r="B1210" s="27" t="s">
        <v>1785</v>
      </c>
      <c r="C1210" s="28" t="s">
        <v>1825</v>
      </c>
      <c r="D1210" s="29">
        <v>20000</v>
      </c>
      <c r="E1210" s="29">
        <v>17500</v>
      </c>
      <c r="F1210" s="29">
        <v>1300</v>
      </c>
      <c r="G1210" s="30" t="s">
        <v>1826</v>
      </c>
      <c r="H1210" s="30" t="s">
        <v>1827</v>
      </c>
      <c r="I1210" s="28" t="s">
        <v>1878</v>
      </c>
      <c r="J1210" s="20" t="s">
        <v>881</v>
      </c>
      <c r="K1210" s="33" t="s">
        <v>1860</v>
      </c>
      <c r="L1210" s="21">
        <v>43613</v>
      </c>
      <c r="M1210" s="15">
        <f t="shared" si="66"/>
        <v>68</v>
      </c>
      <c r="N1210" s="15">
        <f t="shared" si="67"/>
        <v>10.68</v>
      </c>
      <c r="XAH1210" s="23"/>
      <c r="XAI1210" s="23"/>
      <c r="XAJ1210" s="23"/>
      <c r="XAK1210" s="23"/>
      <c r="XAL1210" s="23"/>
      <c r="XAM1210" s="23"/>
      <c r="XAN1210" s="23"/>
      <c r="XAO1210" s="23"/>
      <c r="XAP1210" s="23"/>
      <c r="XAQ1210" s="23"/>
      <c r="XAR1210" s="23"/>
      <c r="XAS1210" s="23"/>
      <c r="XAT1210" s="23"/>
      <c r="XAU1210" s="23"/>
      <c r="XAV1210" s="23"/>
      <c r="XAW1210" s="23"/>
      <c r="XAX1210" s="23"/>
      <c r="XAY1210" s="23"/>
      <c r="XAZ1210" s="23"/>
      <c r="XBA1210" s="23"/>
      <c r="XBB1210" s="23"/>
      <c r="XBC1210" s="23"/>
      <c r="XBD1210" s="23"/>
      <c r="XBE1210" s="23"/>
      <c r="XBF1210" s="23"/>
      <c r="XBG1210" s="23"/>
      <c r="XBH1210" s="23"/>
      <c r="XBI1210" s="23"/>
      <c r="XBJ1210" s="23"/>
      <c r="XBK1210" s="23"/>
      <c r="XBL1210" s="23"/>
      <c r="XBM1210" s="23"/>
      <c r="XBN1210" s="23"/>
      <c r="XBO1210" s="23"/>
      <c r="XBP1210" s="23"/>
      <c r="XBQ1210" s="23"/>
      <c r="XBR1210" s="23"/>
      <c r="XBS1210" s="23"/>
      <c r="XBT1210" s="23"/>
      <c r="XBU1210" s="23"/>
      <c r="XBV1210" s="23"/>
      <c r="XBW1210" s="23"/>
      <c r="XBX1210" s="23"/>
      <c r="XBY1210" s="23"/>
      <c r="XBZ1210" s="23"/>
      <c r="XCA1210" s="23"/>
      <c r="XCB1210" s="23"/>
      <c r="XCC1210" s="23"/>
      <c r="XCD1210" s="23"/>
      <c r="XCE1210" s="23"/>
      <c r="XCF1210" s="23"/>
      <c r="XCG1210" s="23"/>
      <c r="XCH1210" s="23"/>
      <c r="XCI1210" s="23"/>
      <c r="XCJ1210" s="23"/>
      <c r="XCK1210" s="23"/>
      <c r="XCL1210" s="23"/>
      <c r="XCM1210" s="23"/>
      <c r="XCN1210" s="23"/>
      <c r="XCO1210" s="23"/>
      <c r="XCP1210" s="23"/>
      <c r="XCQ1210" s="23"/>
      <c r="XCR1210" s="23"/>
      <c r="XCS1210" s="23"/>
      <c r="XCT1210" s="23"/>
      <c r="XCU1210" s="23"/>
      <c r="XCV1210" s="23"/>
      <c r="XCW1210" s="26"/>
      <c r="XCX1210" s="26"/>
      <c r="XCY1210" s="26"/>
      <c r="XCZ1210" s="26"/>
      <c r="XDA1210" s="26"/>
      <c r="XDB1210" s="26"/>
      <c r="XDC1210" s="26"/>
      <c r="XDD1210" s="26"/>
      <c r="XDE1210" s="26"/>
      <c r="XDF1210" s="26"/>
      <c r="XDG1210" s="26"/>
      <c r="XDH1210" s="26"/>
      <c r="XDI1210" s="26"/>
      <c r="XDJ1210" s="26"/>
      <c r="XDK1210" s="26"/>
      <c r="XDL1210" s="26"/>
      <c r="XDM1210" s="26"/>
      <c r="XDN1210" s="26"/>
      <c r="XDO1210" s="26"/>
      <c r="XDP1210" s="26"/>
      <c r="XDQ1210" s="26"/>
      <c r="XDR1210" s="26"/>
      <c r="XDS1210" s="26"/>
      <c r="XDT1210" s="26"/>
      <c r="XDU1210" s="26"/>
      <c r="XDV1210" s="26"/>
      <c r="XDW1210" s="26"/>
      <c r="XDX1210" s="26"/>
      <c r="XDY1210" s="26"/>
      <c r="XDZ1210" s="26"/>
      <c r="XEA1210" s="26"/>
      <c r="XEB1210" s="26"/>
      <c r="XEC1210" s="26"/>
      <c r="XED1210" s="26"/>
      <c r="XEE1210" s="26"/>
      <c r="XEF1210" s="26"/>
      <c r="XEG1210" s="26"/>
      <c r="XEH1210" s="26"/>
      <c r="XEI1210" s="26"/>
      <c r="XEJ1210" s="26"/>
      <c r="XEK1210" s="26"/>
      <c r="XEL1210" s="26"/>
      <c r="XEM1210" s="26"/>
      <c r="XEN1210" s="26"/>
      <c r="XEO1210" s="26"/>
      <c r="XEP1210" s="26"/>
      <c r="XEQ1210" s="26"/>
      <c r="XER1210" s="26"/>
      <c r="XES1210" s="26"/>
      <c r="XET1210" s="26"/>
      <c r="XEU1210" s="26"/>
      <c r="XEV1210" s="26"/>
      <c r="XEW1210" s="26"/>
      <c r="XEX1210" s="26"/>
      <c r="XEY1210" s="26"/>
      <c r="XEZ1210" s="26"/>
      <c r="XFA1210" s="26"/>
    </row>
    <row r="1211" s="4" customFormat="1" ht="15" customHeight="1" spans="1:16381">
      <c r="A1211" s="15">
        <v>1207</v>
      </c>
      <c r="B1211" s="34" t="s">
        <v>1785</v>
      </c>
      <c r="C1211" s="35" t="s">
        <v>1843</v>
      </c>
      <c r="D1211" s="36">
        <v>50000</v>
      </c>
      <c r="E1211" s="36">
        <v>25000</v>
      </c>
      <c r="F1211" s="36">
        <v>25000</v>
      </c>
      <c r="G1211" s="37" t="s">
        <v>377</v>
      </c>
      <c r="H1211" s="37" t="s">
        <v>378</v>
      </c>
      <c r="I1211" s="35" t="s">
        <v>1878</v>
      </c>
      <c r="J1211" s="39" t="s">
        <v>881</v>
      </c>
      <c r="K1211" s="40" t="s">
        <v>1860</v>
      </c>
      <c r="L1211" s="41">
        <v>43622</v>
      </c>
      <c r="M1211" s="42">
        <f t="shared" si="66"/>
        <v>77</v>
      </c>
      <c r="N1211" s="42">
        <f t="shared" si="67"/>
        <v>232.6</v>
      </c>
      <c r="XAH1211" s="23"/>
      <c r="XAI1211" s="23"/>
      <c r="XAJ1211" s="23"/>
      <c r="XAK1211" s="23"/>
      <c r="XAL1211" s="23"/>
      <c r="XAM1211" s="23"/>
      <c r="XAN1211" s="23"/>
      <c r="XAO1211" s="23"/>
      <c r="XAP1211" s="23"/>
      <c r="XAQ1211" s="23"/>
      <c r="XAR1211" s="23"/>
      <c r="XAS1211" s="23"/>
      <c r="XAT1211" s="23"/>
      <c r="XAU1211" s="23"/>
      <c r="XAV1211" s="23"/>
      <c r="XAW1211" s="23"/>
      <c r="XAX1211" s="23"/>
      <c r="XAY1211" s="23"/>
      <c r="XAZ1211" s="23"/>
      <c r="XBA1211" s="23"/>
      <c r="XBB1211" s="23"/>
      <c r="XBC1211" s="23"/>
      <c r="XBD1211" s="23"/>
      <c r="XBE1211" s="23"/>
      <c r="XBF1211" s="23"/>
      <c r="XBG1211" s="23"/>
      <c r="XBH1211" s="23"/>
      <c r="XBI1211" s="23"/>
      <c r="XBJ1211" s="23"/>
      <c r="XBK1211" s="23"/>
      <c r="XBL1211" s="23"/>
      <c r="XBM1211" s="23"/>
      <c r="XBN1211" s="23"/>
      <c r="XBO1211" s="23"/>
      <c r="XBP1211" s="23"/>
      <c r="XBQ1211" s="23"/>
      <c r="XBR1211" s="23"/>
      <c r="XBS1211" s="23"/>
      <c r="XBT1211" s="23"/>
      <c r="XBU1211" s="23"/>
      <c r="XBV1211" s="23"/>
      <c r="XBW1211" s="23"/>
      <c r="XBX1211" s="23"/>
      <c r="XBY1211" s="23"/>
      <c r="XBZ1211" s="23"/>
      <c r="XCA1211" s="23"/>
      <c r="XCB1211" s="23"/>
      <c r="XCC1211" s="23"/>
      <c r="XCD1211" s="23"/>
      <c r="XCE1211" s="23"/>
      <c r="XCF1211" s="23"/>
      <c r="XCG1211" s="23"/>
      <c r="XCH1211" s="23"/>
      <c r="XCI1211" s="23"/>
      <c r="XCJ1211" s="23"/>
      <c r="XCK1211" s="23"/>
      <c r="XCL1211" s="23"/>
      <c r="XCM1211" s="23"/>
      <c r="XCN1211" s="23"/>
      <c r="XCO1211" s="23"/>
      <c r="XCP1211" s="23"/>
      <c r="XCQ1211" s="23"/>
      <c r="XCR1211" s="23"/>
      <c r="XCS1211" s="23"/>
      <c r="XCT1211" s="23"/>
      <c r="XCU1211" s="23"/>
      <c r="XCV1211" s="23"/>
      <c r="XCW1211" s="26"/>
      <c r="XCX1211" s="26"/>
      <c r="XCY1211" s="26"/>
      <c r="XCZ1211" s="26"/>
      <c r="XDA1211" s="26"/>
      <c r="XDB1211" s="26"/>
      <c r="XDC1211" s="26"/>
      <c r="XDD1211" s="26"/>
      <c r="XDE1211" s="26"/>
      <c r="XDF1211" s="26"/>
      <c r="XDG1211" s="26"/>
      <c r="XDH1211" s="26"/>
      <c r="XDI1211" s="26"/>
      <c r="XDJ1211" s="26"/>
      <c r="XDK1211" s="26"/>
      <c r="XDL1211" s="26"/>
      <c r="XDM1211" s="26"/>
      <c r="XDN1211" s="26"/>
      <c r="XDO1211" s="26"/>
      <c r="XDP1211" s="26"/>
      <c r="XDQ1211" s="26"/>
      <c r="XDR1211" s="26"/>
      <c r="XDS1211" s="26"/>
      <c r="XDT1211" s="26"/>
      <c r="XDU1211" s="26"/>
      <c r="XDV1211" s="26"/>
      <c r="XDW1211" s="26"/>
      <c r="XDX1211" s="26"/>
      <c r="XDY1211" s="26"/>
      <c r="XDZ1211" s="26"/>
      <c r="XEA1211" s="26"/>
      <c r="XEB1211" s="26"/>
      <c r="XEC1211" s="26"/>
      <c r="XED1211" s="26"/>
      <c r="XEE1211" s="26"/>
      <c r="XEF1211" s="26"/>
      <c r="XEG1211" s="26"/>
      <c r="XEH1211" s="26"/>
      <c r="XEI1211" s="26"/>
      <c r="XEJ1211" s="26"/>
      <c r="XEK1211" s="26"/>
      <c r="XEL1211" s="26"/>
      <c r="XEM1211" s="26"/>
      <c r="XEN1211" s="26"/>
      <c r="XEO1211" s="26"/>
      <c r="XEP1211" s="26"/>
      <c r="XEQ1211" s="26"/>
      <c r="XER1211" s="26"/>
      <c r="XES1211" s="26"/>
      <c r="XET1211" s="26"/>
      <c r="XEU1211" s="26"/>
      <c r="XEV1211" s="26"/>
      <c r="XEW1211" s="26"/>
      <c r="XEX1211" s="26"/>
      <c r="XEY1211" s="26"/>
      <c r="XEZ1211" s="26"/>
      <c r="XFA1211" s="26"/>
    </row>
    <row r="1212" s="4" customFormat="1" ht="15" customHeight="1" spans="1:16381">
      <c r="A1212" s="15">
        <v>1208</v>
      </c>
      <c r="B1212" s="16" t="s">
        <v>995</v>
      </c>
      <c r="C1212" s="17" t="s">
        <v>2040</v>
      </c>
      <c r="D1212" s="18">
        <v>50000</v>
      </c>
      <c r="E1212" s="18">
        <v>50000</v>
      </c>
      <c r="F1212" s="18">
        <v>50000</v>
      </c>
      <c r="G1212" s="17" t="s">
        <v>2041</v>
      </c>
      <c r="H1212" s="17" t="s">
        <v>2042</v>
      </c>
      <c r="I1212" s="17" t="s">
        <v>21</v>
      </c>
      <c r="J1212" s="20" t="s">
        <v>999</v>
      </c>
      <c r="K1212" s="21">
        <v>43545</v>
      </c>
      <c r="L1212" s="21" t="s">
        <v>23</v>
      </c>
      <c r="M1212" s="15">
        <v>92</v>
      </c>
      <c r="N1212" s="15">
        <v>606.94</v>
      </c>
      <c r="O1212" s="4" t="s">
        <v>2043</v>
      </c>
      <c r="XAE1212" s="23"/>
      <c r="XAF1212" s="23"/>
      <c r="XAG1212" s="23"/>
      <c r="XAH1212" s="23"/>
      <c r="XAI1212" s="23"/>
      <c r="XAJ1212" s="23"/>
      <c r="XAK1212" s="23"/>
      <c r="XAL1212" s="23"/>
      <c r="XAM1212" s="23"/>
      <c r="XAN1212" s="23"/>
      <c r="XAO1212" s="23"/>
      <c r="XAP1212" s="23"/>
      <c r="XAQ1212" s="23"/>
      <c r="XAR1212" s="23"/>
      <c r="XAS1212" s="23"/>
      <c r="XAT1212" s="23"/>
      <c r="XAU1212" s="23"/>
      <c r="XAV1212" s="23"/>
      <c r="XAW1212" s="23"/>
      <c r="XAX1212" s="23"/>
      <c r="XAY1212" s="23"/>
      <c r="XAZ1212" s="23"/>
      <c r="XBA1212" s="23"/>
      <c r="XBB1212" s="23"/>
      <c r="XBC1212" s="23"/>
      <c r="XBD1212" s="23"/>
      <c r="XBE1212" s="23"/>
      <c r="XBF1212" s="23"/>
      <c r="XBG1212" s="23"/>
      <c r="XBH1212" s="23"/>
      <c r="XBI1212" s="23"/>
      <c r="XBJ1212" s="23"/>
      <c r="XBK1212" s="23"/>
      <c r="XBL1212" s="23"/>
      <c r="XBM1212" s="23"/>
      <c r="XBN1212" s="23"/>
      <c r="XBO1212" s="23"/>
      <c r="XBP1212" s="23"/>
      <c r="XBQ1212" s="23"/>
      <c r="XBR1212" s="23"/>
      <c r="XBS1212" s="23"/>
      <c r="XBT1212" s="23"/>
      <c r="XBU1212" s="23"/>
      <c r="XBV1212" s="23"/>
      <c r="XBW1212" s="23"/>
      <c r="XBX1212" s="23"/>
      <c r="XBY1212" s="23"/>
      <c r="XBZ1212" s="23"/>
      <c r="XCA1212" s="23"/>
      <c r="XCB1212" s="23"/>
      <c r="XCC1212" s="23"/>
      <c r="XCD1212" s="23"/>
      <c r="XCE1212" s="23"/>
      <c r="XCF1212" s="23"/>
      <c r="XCG1212" s="23"/>
      <c r="XCH1212" s="23"/>
      <c r="XCI1212" s="23"/>
      <c r="XCJ1212" s="23"/>
      <c r="XCK1212" s="23"/>
      <c r="XCL1212" s="23"/>
      <c r="XCM1212" s="23"/>
      <c r="XCN1212" s="23"/>
      <c r="XCO1212" s="23"/>
      <c r="XCP1212" s="23"/>
      <c r="XCQ1212" s="23"/>
      <c r="XCR1212" s="23"/>
      <c r="XCS1212" s="23"/>
      <c r="XCT1212" s="23"/>
      <c r="XCU1212" s="23"/>
      <c r="XCV1212" s="23"/>
      <c r="XCW1212" s="26"/>
      <c r="XCX1212" s="26"/>
      <c r="XCY1212" s="26"/>
      <c r="XCZ1212" s="26"/>
      <c r="XDA1212" s="26"/>
      <c r="XDB1212" s="26"/>
      <c r="XDC1212" s="26"/>
      <c r="XDD1212" s="26"/>
      <c r="XDE1212" s="26"/>
      <c r="XDF1212" s="26"/>
      <c r="XDG1212" s="26"/>
      <c r="XDH1212" s="26"/>
      <c r="XDI1212" s="26"/>
      <c r="XDJ1212" s="26"/>
      <c r="XDK1212" s="26"/>
      <c r="XDL1212" s="26"/>
      <c r="XDM1212" s="26"/>
      <c r="XDN1212" s="26"/>
      <c r="XDO1212" s="26"/>
      <c r="XDP1212" s="26"/>
      <c r="XDQ1212" s="26"/>
      <c r="XDR1212" s="26"/>
      <c r="XDS1212" s="26"/>
      <c r="XDT1212" s="26"/>
      <c r="XDU1212" s="26"/>
      <c r="XDV1212" s="26"/>
      <c r="XDW1212" s="26"/>
      <c r="XDX1212" s="26"/>
      <c r="XDY1212" s="26"/>
      <c r="XDZ1212" s="26"/>
      <c r="XEA1212" s="26"/>
      <c r="XEB1212" s="26"/>
      <c r="XEC1212" s="26"/>
      <c r="XED1212" s="26"/>
      <c r="XEE1212" s="26"/>
      <c r="XEF1212" s="26"/>
      <c r="XEG1212" s="26"/>
      <c r="XEH1212" s="26"/>
      <c r="XEI1212" s="26"/>
      <c r="XEJ1212" s="26"/>
      <c r="XEK1212" s="26"/>
      <c r="XEL1212" s="26"/>
      <c r="XEM1212" s="26"/>
      <c r="XEN1212" s="26"/>
      <c r="XEO1212" s="26"/>
      <c r="XEP1212" s="26"/>
      <c r="XEQ1212" s="26"/>
      <c r="XER1212" s="26"/>
      <c r="XES1212" s="26"/>
      <c r="XET1212" s="26"/>
      <c r="XEU1212" s="26"/>
      <c r="XEV1212" s="26"/>
      <c r="XEW1212" s="26"/>
      <c r="XEX1212" s="26"/>
      <c r="XEY1212" s="26"/>
      <c r="XEZ1212" s="26"/>
      <c r="XFA1212" s="26"/>
    </row>
  </sheetData>
  <mergeCells count="3">
    <mergeCell ref="A1:N1"/>
    <mergeCell ref="A2:N2"/>
    <mergeCell ref="A3:N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2019.06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小左脸</cp:lastModifiedBy>
  <dcterms:created xsi:type="dcterms:W3CDTF">2019-11-18T08:12:00Z</dcterms:created>
  <dcterms:modified xsi:type="dcterms:W3CDTF">2020-12-06T15:35:32Z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