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6"/>
  </bookViews>
  <sheets>
    <sheet name="三季度补贴" sheetId="1" r:id="rId1"/>
    <sheet name="三季度（公示）" sheetId="2" r:id="rId2"/>
    <sheet name="一卡通发放" sheetId="3" r:id="rId3"/>
    <sheet name="农村商业银行" sheetId="4" r:id="rId4"/>
    <sheet name="农行" sheetId="5" r:id="rId5"/>
    <sheet name="Sheet8" sheetId="6" r:id="rId6"/>
    <sheet name="Sheet1" sheetId="7" r:id="rId7"/>
  </sheets>
  <externalReferences>
    <externalReference r:id="rId10"/>
    <externalReference r:id="rId11"/>
  </externalReferences>
  <definedNames>
    <definedName name="_xlnm._FilterDatabase" localSheetId="0" hidden="1">'三季度补贴'!$A$2:$P$241</definedName>
    <definedName name="_xlnm._FilterDatabase" localSheetId="1" hidden="1">'三季度（公示）'!$A$2:$H$242</definedName>
    <definedName name="_xlnm._FilterDatabase" localSheetId="2" hidden="1">'一卡通发放'!$A$2:$N$68</definedName>
    <definedName name="_xlnm._FilterDatabase" localSheetId="3" hidden="1">'农村商业银行'!$A$2:$W$164</definedName>
  </definedNames>
  <calcPr fullCalcOnLoad="1"/>
</workbook>
</file>

<file path=xl/sharedStrings.xml><?xml version="1.0" encoding="utf-8"?>
<sst xmlns="http://schemas.openxmlformats.org/spreadsheetml/2006/main" count="3616" uniqueCount="725">
  <si>
    <t>2022年第三季度租赁补贴发放明细表</t>
  </si>
  <si>
    <t>序号</t>
  </si>
  <si>
    <t>姓名</t>
  </si>
  <si>
    <t>身份证</t>
  </si>
  <si>
    <t>申请时间</t>
  </si>
  <si>
    <t>发放方式</t>
  </si>
  <si>
    <t>开户行</t>
  </si>
  <si>
    <t>账号</t>
  </si>
  <si>
    <t>档次</t>
  </si>
  <si>
    <t>月份</t>
  </si>
  <si>
    <t>人（包含3上）</t>
  </si>
  <si>
    <t xml:space="preserve">面积 </t>
  </si>
  <si>
    <t>金额</t>
  </si>
  <si>
    <t>梁晶</t>
  </si>
  <si>
    <t>433125198803270023</t>
  </si>
  <si>
    <t>补一卡通账号</t>
  </si>
  <si>
    <t>中国建设银行保靖县支行</t>
  </si>
  <si>
    <t>6215340300800975246</t>
  </si>
  <si>
    <t>宋晓丽</t>
  </si>
  <si>
    <t>433125198501092321</t>
  </si>
  <si>
    <t>中国工商银行保靖县支行</t>
  </si>
  <si>
    <t>6212261915001318797</t>
  </si>
  <si>
    <t>田兴富</t>
  </si>
  <si>
    <t>433125197011143515</t>
  </si>
  <si>
    <t>湖南农村商业银行股份有限公司保靖县营业部</t>
  </si>
  <si>
    <t>81015300061836222</t>
  </si>
  <si>
    <t>彭红勇</t>
  </si>
  <si>
    <t>433125198212062310</t>
  </si>
  <si>
    <t>6217003040108130029</t>
  </si>
  <si>
    <t>贾胜标</t>
  </si>
  <si>
    <t>433125197308247518</t>
  </si>
  <si>
    <t>81015300060879618</t>
  </si>
  <si>
    <t>尹清刚</t>
  </si>
  <si>
    <t>433125197511153912</t>
  </si>
  <si>
    <t>6217003040104410987</t>
  </si>
  <si>
    <t>刘翠花</t>
  </si>
  <si>
    <t>433125197811283129</t>
  </si>
  <si>
    <t>6215340300803831586</t>
  </si>
  <si>
    <t>彭长运</t>
  </si>
  <si>
    <t>433125198402250515</t>
  </si>
  <si>
    <t>6217003040102451009</t>
  </si>
  <si>
    <t>杨鑫</t>
  </si>
  <si>
    <t>433125198511164712</t>
  </si>
  <si>
    <t>6217003040104783623</t>
  </si>
  <si>
    <t>郭兴金</t>
  </si>
  <si>
    <t>433125194604082312</t>
  </si>
  <si>
    <t>湖南农村商业银行保靖县迁陵支行</t>
  </si>
  <si>
    <t>81015300004611217</t>
  </si>
  <si>
    <t>向万印</t>
  </si>
  <si>
    <t>433125196804281710</t>
  </si>
  <si>
    <t>81015300004060164</t>
  </si>
  <si>
    <t>蒋相成</t>
  </si>
  <si>
    <t>433125199508260513</t>
  </si>
  <si>
    <t>81015300003956819</t>
  </si>
  <si>
    <t>张家华</t>
  </si>
  <si>
    <t>433125197010120979</t>
  </si>
  <si>
    <t>81015300003649898</t>
  </si>
  <si>
    <t>彭美云</t>
  </si>
  <si>
    <t>43312719760503102X</t>
  </si>
  <si>
    <t>中国邮政储蓄银行保靖县支行</t>
  </si>
  <si>
    <t>6217995690006859630</t>
  </si>
  <si>
    <t>彭建平</t>
  </si>
  <si>
    <t>433125197404193441</t>
  </si>
  <si>
    <t>湖南省保靖县农村商业银行股份有限公司</t>
  </si>
  <si>
    <t>81015300003684708</t>
  </si>
  <si>
    <t>彭运恒</t>
  </si>
  <si>
    <t>433125197601170978</t>
  </si>
  <si>
    <t>6215340300800469646</t>
  </si>
  <si>
    <t>王连秀</t>
  </si>
  <si>
    <t>433125199512152320</t>
  </si>
  <si>
    <t>中国建设银行保靖支行</t>
  </si>
  <si>
    <t>6217003040106840231</t>
  </si>
  <si>
    <t>罗佩英</t>
  </si>
  <si>
    <t>433125197801201329</t>
  </si>
  <si>
    <t>81015300214325137</t>
  </si>
  <si>
    <t>杨岚</t>
  </si>
  <si>
    <t>433125198208232719</t>
  </si>
  <si>
    <t>6217003040108128700</t>
  </si>
  <si>
    <t>李雪梅</t>
  </si>
  <si>
    <t>433125199511026322</t>
  </si>
  <si>
    <t>6217003040103867864</t>
  </si>
  <si>
    <t>石三英</t>
  </si>
  <si>
    <t>433124197507080929</t>
  </si>
  <si>
    <t>6215340300883915788</t>
  </si>
  <si>
    <t>彭自俊</t>
  </si>
  <si>
    <t>433125197402131335</t>
  </si>
  <si>
    <t>中国农业银行保靖县支行</t>
  </si>
  <si>
    <t>6213363497331003568</t>
  </si>
  <si>
    <t>已核实，户口两人</t>
  </si>
  <si>
    <t>彭和连</t>
  </si>
  <si>
    <t>433125196707282746</t>
  </si>
  <si>
    <t>6215340300802591637</t>
  </si>
  <si>
    <t>王红梅</t>
  </si>
  <si>
    <t>433125197307132727</t>
  </si>
  <si>
    <t>6217003040106484220</t>
  </si>
  <si>
    <t>陇翠香</t>
  </si>
  <si>
    <t>433125196701237928</t>
  </si>
  <si>
    <t>6215340300803833335</t>
  </si>
  <si>
    <t>杨霞</t>
  </si>
  <si>
    <t>433125198008118321</t>
  </si>
  <si>
    <t>6215340300808690094</t>
  </si>
  <si>
    <t>余泽凤</t>
  </si>
  <si>
    <t>433125196906292322</t>
  </si>
  <si>
    <t>6215340300803834374</t>
  </si>
  <si>
    <t>彭春林</t>
  </si>
  <si>
    <t>433125196801073510</t>
  </si>
  <si>
    <t>81015300005585206</t>
  </si>
  <si>
    <t>彭燕</t>
  </si>
  <si>
    <t>433125197211293921</t>
  </si>
  <si>
    <t>6230943040000093479</t>
  </si>
  <si>
    <t>王玉武</t>
  </si>
  <si>
    <t>433125199010180938</t>
  </si>
  <si>
    <t>6215340300883915515</t>
  </si>
  <si>
    <t>周光飞</t>
  </si>
  <si>
    <t>433125197605210930</t>
  </si>
  <si>
    <t>6215340300810903998</t>
  </si>
  <si>
    <t>周小平</t>
  </si>
  <si>
    <t>433125199109180962</t>
  </si>
  <si>
    <t>6217003040103611163</t>
  </si>
  <si>
    <t>张佑海</t>
  </si>
  <si>
    <t>433125199303040939</t>
  </si>
  <si>
    <t>6215340300856755054</t>
  </si>
  <si>
    <t>黄有银</t>
  </si>
  <si>
    <t>433125198105170930</t>
  </si>
  <si>
    <t>81015300061817890</t>
  </si>
  <si>
    <t>张成近</t>
  </si>
  <si>
    <t>433125198707023911</t>
  </si>
  <si>
    <t>6215340300882555361</t>
  </si>
  <si>
    <t>彭荣</t>
  </si>
  <si>
    <t>433125197703120015</t>
  </si>
  <si>
    <t>6236683040000346886</t>
  </si>
  <si>
    <t>王德富</t>
  </si>
  <si>
    <t>433125197509163919</t>
  </si>
  <si>
    <t>81015300003499454</t>
  </si>
  <si>
    <t>田金香</t>
  </si>
  <si>
    <t>43312519720902794X</t>
  </si>
  <si>
    <t>6215340300882555122</t>
  </si>
  <si>
    <t>谭金翠</t>
  </si>
  <si>
    <t>433125197303113924</t>
  </si>
  <si>
    <t>6215340300803833566</t>
  </si>
  <si>
    <t>彭延勇</t>
  </si>
  <si>
    <t>433125198908293512</t>
  </si>
  <si>
    <t>6215340300803842815</t>
  </si>
  <si>
    <t>覃红静</t>
  </si>
  <si>
    <t>433125197707032741</t>
  </si>
  <si>
    <t>6217003040106840892</t>
  </si>
  <si>
    <t>彭湘姣</t>
  </si>
  <si>
    <t>433125199002143547</t>
  </si>
  <si>
    <t>6215340300803830554</t>
  </si>
  <si>
    <t>胡斌</t>
  </si>
  <si>
    <t>433125197112053519</t>
  </si>
  <si>
    <t>6215340300856758165</t>
  </si>
  <si>
    <t>杨丹</t>
  </si>
  <si>
    <t>433125198512124720</t>
  </si>
  <si>
    <t>6217003040107502053</t>
  </si>
  <si>
    <t>田金林</t>
  </si>
  <si>
    <t>433125198610053911</t>
  </si>
  <si>
    <t>6215340300882556849</t>
  </si>
  <si>
    <t>向道斌</t>
  </si>
  <si>
    <t>433125197604063916</t>
  </si>
  <si>
    <t>6215340300882555858</t>
  </si>
  <si>
    <t>梁强</t>
  </si>
  <si>
    <t>43312519950212211X</t>
  </si>
  <si>
    <t>中国农业银行保靖县新街支行</t>
  </si>
  <si>
    <t>6228483499429268775</t>
  </si>
  <si>
    <t>何光平</t>
  </si>
  <si>
    <t>433125197901217651</t>
  </si>
  <si>
    <t>6217003040107070325</t>
  </si>
  <si>
    <t>向宇</t>
  </si>
  <si>
    <t>433125199108202322</t>
  </si>
  <si>
    <t>6217003040106483115</t>
  </si>
  <si>
    <t>向敏</t>
  </si>
  <si>
    <t>433125198408082321</t>
  </si>
  <si>
    <t>6227003040150260848</t>
  </si>
  <si>
    <t>米航</t>
  </si>
  <si>
    <t>433125199212102348</t>
  </si>
  <si>
    <t>6217003040104530370</t>
  </si>
  <si>
    <t>田利萍</t>
  </si>
  <si>
    <t>433125197907293524</t>
  </si>
  <si>
    <t>6215340300803842153</t>
  </si>
  <si>
    <t>龙承刚</t>
  </si>
  <si>
    <t>433125197811191718</t>
  </si>
  <si>
    <t>湘西长行村镇银行保靖县魏竹路支行</t>
  </si>
  <si>
    <t>6214462882012559939</t>
  </si>
  <si>
    <t>方震</t>
  </si>
  <si>
    <t>433125198211071311</t>
  </si>
  <si>
    <t>6217003040105883901</t>
  </si>
  <si>
    <t>黄清华</t>
  </si>
  <si>
    <t>433125199412012726</t>
  </si>
  <si>
    <t>6217995690002408457</t>
  </si>
  <si>
    <t>黄太芝</t>
  </si>
  <si>
    <t>433125196406273926</t>
  </si>
  <si>
    <t>6217003040104692030</t>
  </si>
  <si>
    <t>黄勇</t>
  </si>
  <si>
    <t>433125199011022712</t>
  </si>
  <si>
    <t>6215340300808689799</t>
  </si>
  <si>
    <t>黄媛桃</t>
  </si>
  <si>
    <t>433125197002235928</t>
  </si>
  <si>
    <t>6215340300856758140</t>
  </si>
  <si>
    <t>贾胜文</t>
  </si>
  <si>
    <t>433125196802072317</t>
  </si>
  <si>
    <t>湖南农村商业银行保靖县复兴支行</t>
  </si>
  <si>
    <t>81015300004606455</t>
  </si>
  <si>
    <t>孔令会</t>
  </si>
  <si>
    <t>532126197811270028</t>
  </si>
  <si>
    <t>6217003040107751940</t>
  </si>
  <si>
    <t>孔敏</t>
  </si>
  <si>
    <t>433125198606272329</t>
  </si>
  <si>
    <t>6215340300882555312</t>
  </si>
  <si>
    <t>李清印</t>
  </si>
  <si>
    <t>433125198101011713</t>
  </si>
  <si>
    <t>6217003040106840751</t>
  </si>
  <si>
    <t>李勇</t>
  </si>
  <si>
    <t>433125197107040035</t>
  </si>
  <si>
    <t>6228483499470254674</t>
  </si>
  <si>
    <t>梁红梅</t>
  </si>
  <si>
    <t>433125197605051749</t>
  </si>
  <si>
    <t>81015300068969754</t>
  </si>
  <si>
    <t>梁建兵</t>
  </si>
  <si>
    <t>433125197512237915</t>
  </si>
  <si>
    <t>6215340300882555130</t>
  </si>
  <si>
    <t>梁文武</t>
  </si>
  <si>
    <t>433125199802068311</t>
  </si>
  <si>
    <t>6215340300884283152</t>
  </si>
  <si>
    <t>梁远茂</t>
  </si>
  <si>
    <t>433125196612218311</t>
  </si>
  <si>
    <t>81015300004116278</t>
  </si>
  <si>
    <t>梁远政</t>
  </si>
  <si>
    <t>433125198506238334</t>
  </si>
  <si>
    <t>81015300004141216</t>
  </si>
  <si>
    <t>刘三花</t>
  </si>
  <si>
    <t>433125198404063527</t>
  </si>
  <si>
    <t>81015300061833469</t>
  </si>
  <si>
    <t>龙安方</t>
  </si>
  <si>
    <t>433125198311277915</t>
  </si>
  <si>
    <t>6217003040106915793</t>
  </si>
  <si>
    <t>龙春艳</t>
  </si>
  <si>
    <t>43312519820213232X</t>
  </si>
  <si>
    <t>湖南农村商业银行复兴支行</t>
  </si>
  <si>
    <t>6230901818022021663</t>
  </si>
  <si>
    <t>龙志忠</t>
  </si>
  <si>
    <t>433125197204262318</t>
  </si>
  <si>
    <t>6228483499184639574</t>
  </si>
  <si>
    <t>卢安苹</t>
  </si>
  <si>
    <t>433125197809212727</t>
  </si>
  <si>
    <t>6215340300800467020</t>
  </si>
  <si>
    <t>马秀枝</t>
  </si>
  <si>
    <t>433125196902166724</t>
  </si>
  <si>
    <t>湖南农村商业银行保靖县清水坪镇支行</t>
  </si>
  <si>
    <t>6230901818055819033</t>
  </si>
  <si>
    <t>裴超梅</t>
  </si>
  <si>
    <t>433125197304100949</t>
  </si>
  <si>
    <t>81015300171529352</t>
  </si>
  <si>
    <t>裴超兴</t>
  </si>
  <si>
    <t>433125196511111013</t>
  </si>
  <si>
    <t>81015300003746267</t>
  </si>
  <si>
    <t>彭春洪</t>
  </si>
  <si>
    <t>433125197404022714</t>
  </si>
  <si>
    <t>81015300004492527</t>
  </si>
  <si>
    <t>彭翠菊</t>
  </si>
  <si>
    <t>433125197209135940</t>
  </si>
  <si>
    <t>6217003040107357037</t>
  </si>
  <si>
    <t>彭华</t>
  </si>
  <si>
    <t>433125198210079135</t>
  </si>
  <si>
    <t>6217003040106844761</t>
  </si>
  <si>
    <t>彭利菊</t>
  </si>
  <si>
    <t>433125199610041325</t>
  </si>
  <si>
    <t>6217003040108128106</t>
  </si>
  <si>
    <t>彭图玉</t>
  </si>
  <si>
    <t>433125197508123544</t>
  </si>
  <si>
    <t>6217003040104788168</t>
  </si>
  <si>
    <t>彭小燕</t>
  </si>
  <si>
    <t>433125197903122728</t>
  </si>
  <si>
    <t>6215392200001250927</t>
  </si>
  <si>
    <t>彭秀云</t>
  </si>
  <si>
    <t>433125198106042316</t>
  </si>
  <si>
    <t>81015300004529514</t>
  </si>
  <si>
    <t>彭泽芳</t>
  </si>
  <si>
    <t>433125196910203126</t>
  </si>
  <si>
    <t>81015300005505966</t>
  </si>
  <si>
    <t>石珍英</t>
  </si>
  <si>
    <t>433125197402197924</t>
  </si>
  <si>
    <t>6215340300884283186</t>
  </si>
  <si>
    <t>舒美林</t>
  </si>
  <si>
    <t>433125198810306725</t>
  </si>
  <si>
    <t>6228483498404943477</t>
  </si>
  <si>
    <t>宋祖江</t>
  </si>
  <si>
    <t>433125199608062311</t>
  </si>
  <si>
    <t>6217003040103611437</t>
  </si>
  <si>
    <t>谭善坤</t>
  </si>
  <si>
    <t>433125197511233533</t>
  </si>
  <si>
    <t>6228483499471311077</t>
  </si>
  <si>
    <t>田菊翠</t>
  </si>
  <si>
    <t>433125196801228340</t>
  </si>
  <si>
    <t>6217995690008872839</t>
  </si>
  <si>
    <t>田维珍</t>
  </si>
  <si>
    <t>433125197002193529</t>
  </si>
  <si>
    <t>6230943040000090178</t>
  </si>
  <si>
    <t>田小翠</t>
  </si>
  <si>
    <t>433125197809040523</t>
  </si>
  <si>
    <t>湖南农村商业银行保靖县长潭河乡支行</t>
  </si>
  <si>
    <t>6230901818055830352</t>
  </si>
  <si>
    <t>田应梅</t>
  </si>
  <si>
    <t>43312519700720272X</t>
  </si>
  <si>
    <t>81015300162498266</t>
  </si>
  <si>
    <t>王发英</t>
  </si>
  <si>
    <t>433125198204180528</t>
  </si>
  <si>
    <t>6215340300803833608</t>
  </si>
  <si>
    <t>王洪翠</t>
  </si>
  <si>
    <t>433125197709090945</t>
  </si>
  <si>
    <t>6215340300882555106</t>
  </si>
  <si>
    <t>王建英</t>
  </si>
  <si>
    <t>433125197803023124</t>
  </si>
  <si>
    <t>6217003040106582502</t>
  </si>
  <si>
    <t>王晓</t>
  </si>
  <si>
    <t>433125197509125920</t>
  </si>
  <si>
    <t>6217003040107748680</t>
  </si>
  <si>
    <t>吴德艳</t>
  </si>
  <si>
    <t>433124197606180087</t>
  </si>
  <si>
    <t>6228483499471263674</t>
  </si>
  <si>
    <t>吴敬</t>
  </si>
  <si>
    <t>433125197601227911</t>
  </si>
  <si>
    <t>6217003040107077304</t>
  </si>
  <si>
    <t>吴世菊</t>
  </si>
  <si>
    <t>433125196512280986</t>
  </si>
  <si>
    <t>81015300003651670</t>
  </si>
  <si>
    <t>吴亚萍</t>
  </si>
  <si>
    <t>522230198409080464</t>
  </si>
  <si>
    <t>6215340300884283129</t>
  </si>
  <si>
    <t>向立坤</t>
  </si>
  <si>
    <t>433125196402123912</t>
  </si>
  <si>
    <t>81015300005643522</t>
  </si>
  <si>
    <t>向清山</t>
  </si>
  <si>
    <t>433125197311227112</t>
  </si>
  <si>
    <t>81015300005285826</t>
  </si>
  <si>
    <t>向文良</t>
  </si>
  <si>
    <t>433125198106161710</t>
  </si>
  <si>
    <t>6212261915004292361</t>
  </si>
  <si>
    <t>向泽友</t>
  </si>
  <si>
    <t>433125197506017131</t>
  </si>
  <si>
    <t>81015300068925922</t>
  </si>
  <si>
    <t>阳艳子</t>
  </si>
  <si>
    <t>52222919900515522X</t>
  </si>
  <si>
    <t>6217003040105790411</t>
  </si>
  <si>
    <t>杨官周</t>
  </si>
  <si>
    <t>433125197710157510</t>
  </si>
  <si>
    <t>81015300114169022</t>
  </si>
  <si>
    <t>杨美艳</t>
  </si>
  <si>
    <t>433124198112124521</t>
  </si>
  <si>
    <t>6217003040107665579</t>
  </si>
  <si>
    <t>杨秀兰</t>
  </si>
  <si>
    <t>433125196901222325</t>
  </si>
  <si>
    <t>6215340300883915903</t>
  </si>
  <si>
    <t>姚元平</t>
  </si>
  <si>
    <t>433125197411225536</t>
  </si>
  <si>
    <t>81015300005074176</t>
  </si>
  <si>
    <t>易小妹</t>
  </si>
  <si>
    <t>433125197210066321</t>
  </si>
  <si>
    <t>6215340300803833681</t>
  </si>
  <si>
    <t>余玉屏</t>
  </si>
  <si>
    <t>433125196511045925</t>
  </si>
  <si>
    <t>6230901818055911376</t>
  </si>
  <si>
    <t>张承枝</t>
  </si>
  <si>
    <t>43312519680715272X</t>
  </si>
  <si>
    <t>6217003040107578038</t>
  </si>
  <si>
    <t>张弟香</t>
  </si>
  <si>
    <t>433125197705010944</t>
  </si>
  <si>
    <t>81015300003719958</t>
  </si>
  <si>
    <t>张海燕</t>
  </si>
  <si>
    <t>433125197906302724</t>
  </si>
  <si>
    <t>6215340300803835009</t>
  </si>
  <si>
    <t>张太钢</t>
  </si>
  <si>
    <t>433125197309172714</t>
  </si>
  <si>
    <t>6217003040107750611</t>
  </si>
  <si>
    <t>张咸州</t>
  </si>
  <si>
    <t>433125197303023910</t>
  </si>
  <si>
    <t>81015300003406093</t>
  </si>
  <si>
    <t>张献玉</t>
  </si>
  <si>
    <t>433125195511015529</t>
  </si>
  <si>
    <t>6215340300882556153</t>
  </si>
  <si>
    <t>张香</t>
  </si>
  <si>
    <t>43312519690820754X</t>
  </si>
  <si>
    <t>6217995690008984220</t>
  </si>
  <si>
    <t>张小群</t>
  </si>
  <si>
    <t>433125196907072321</t>
  </si>
  <si>
    <t>6215340300882557045</t>
  </si>
  <si>
    <t>钟蓝</t>
  </si>
  <si>
    <t>433125198903225940</t>
  </si>
  <si>
    <t>6217003040107664291</t>
  </si>
  <si>
    <t>彭秀萍</t>
  </si>
  <si>
    <t>433125198710190040</t>
  </si>
  <si>
    <t>81015300000144731</t>
  </si>
  <si>
    <t>姚兴华</t>
  </si>
  <si>
    <t>433125197509035925</t>
  </si>
  <si>
    <t>81015300005347169</t>
  </si>
  <si>
    <t>彭金桥</t>
  </si>
  <si>
    <t>43312519860719131X</t>
  </si>
  <si>
    <t>6230901813080027785</t>
  </si>
  <si>
    <t>向芳</t>
  </si>
  <si>
    <t>433125197206074345</t>
  </si>
  <si>
    <t>81015300004868230</t>
  </si>
  <si>
    <t>金兰珍</t>
  </si>
  <si>
    <t>433125196908047929</t>
  </si>
  <si>
    <t>81015300004170348</t>
  </si>
  <si>
    <t>向德英</t>
  </si>
  <si>
    <t>43312519750416092X</t>
  </si>
  <si>
    <t>81015300003707806</t>
  </si>
  <si>
    <t>梁远高</t>
  </si>
  <si>
    <t>433125197204018315</t>
  </si>
  <si>
    <t>81015300004169071</t>
  </si>
  <si>
    <t>梁文志</t>
  </si>
  <si>
    <t>433125198905108334</t>
  </si>
  <si>
    <t>81015300213062585</t>
  </si>
  <si>
    <t>向艳生</t>
  </si>
  <si>
    <t>433125197310143523</t>
  </si>
  <si>
    <t>6215340300800274780</t>
  </si>
  <si>
    <t>张以昕</t>
  </si>
  <si>
    <t>433125200409220028</t>
  </si>
  <si>
    <t>81015300174546535</t>
  </si>
  <si>
    <t>彭光海</t>
  </si>
  <si>
    <t>433125196907109534</t>
  </si>
  <si>
    <t>81015300005475124</t>
  </si>
  <si>
    <t>彭晴</t>
  </si>
  <si>
    <t>433125199201210941</t>
  </si>
  <si>
    <t>6217003040102614671</t>
  </si>
  <si>
    <t>张次平</t>
  </si>
  <si>
    <t>433125196505210023</t>
  </si>
  <si>
    <t>81015300003817162</t>
  </si>
  <si>
    <t>叶细秀</t>
  </si>
  <si>
    <t>360728199207073141</t>
  </si>
  <si>
    <t>6215340300882557680</t>
  </si>
  <si>
    <t>张峰</t>
  </si>
  <si>
    <t>433125197603241311</t>
  </si>
  <si>
    <t>6213363498003444072</t>
  </si>
  <si>
    <t>余元芹</t>
  </si>
  <si>
    <t>433125198109236722</t>
  </si>
  <si>
    <t>湖南保靖县农村商业银行野竹坪支行</t>
  </si>
  <si>
    <t>6230901813080341087</t>
  </si>
  <si>
    <t>龙承维</t>
  </si>
  <si>
    <t>433125197310251719</t>
  </si>
  <si>
    <t>81015300004042339</t>
  </si>
  <si>
    <t>张健</t>
  </si>
  <si>
    <t>433125198709097930</t>
  </si>
  <si>
    <t>6217003040106580357</t>
  </si>
  <si>
    <t>刘洪梅</t>
  </si>
  <si>
    <t>43312519730320392X</t>
  </si>
  <si>
    <t>6217003040104530644</t>
  </si>
  <si>
    <t>谢祖芝</t>
  </si>
  <si>
    <t>433125196803071324</t>
  </si>
  <si>
    <t>中国邮政储蓄银行保靖县新发书店支行</t>
  </si>
  <si>
    <t>6221805690000203373</t>
  </si>
  <si>
    <t>林佳怡</t>
  </si>
  <si>
    <t>43082219750926648X</t>
  </si>
  <si>
    <t>6217995691000019601</t>
  </si>
  <si>
    <t>由于外地户口，补贴暂返发放</t>
  </si>
  <si>
    <t>田松敏</t>
  </si>
  <si>
    <t>43312519800920052X</t>
  </si>
  <si>
    <t>6236683040000259519</t>
  </si>
  <si>
    <t>喻素香</t>
  </si>
  <si>
    <t>433125197805166727</t>
  </si>
  <si>
    <t>81015300127385708</t>
  </si>
  <si>
    <t>卢二明</t>
  </si>
  <si>
    <t>433125197301203512</t>
  </si>
  <si>
    <t>81015300061830821</t>
  </si>
  <si>
    <t>彭智</t>
  </si>
  <si>
    <t>43312519841022275X</t>
  </si>
  <si>
    <t>6215340300825994180</t>
  </si>
  <si>
    <t>梁官明</t>
  </si>
  <si>
    <t>433125197109181712</t>
  </si>
  <si>
    <t>81015300213697991</t>
  </si>
  <si>
    <t>田仁顺</t>
  </si>
  <si>
    <t>433125197611136714</t>
  </si>
  <si>
    <t>6215340300856762159</t>
  </si>
  <si>
    <t>田家香</t>
  </si>
  <si>
    <t>433125197202043920</t>
  </si>
  <si>
    <t>6217003040106758466</t>
  </si>
  <si>
    <t>向珊</t>
  </si>
  <si>
    <t>433125199012033923</t>
  </si>
  <si>
    <t>6217003040107577899</t>
  </si>
  <si>
    <t>瞿春桃</t>
  </si>
  <si>
    <t>433125199512230982</t>
  </si>
  <si>
    <t>6215340300882554133</t>
  </si>
  <si>
    <t>彭自发</t>
  </si>
  <si>
    <t>433125198806070510</t>
  </si>
  <si>
    <t>6217003040106329284</t>
  </si>
  <si>
    <t>龙俊</t>
  </si>
  <si>
    <t>433125198111302725</t>
  </si>
  <si>
    <t>6217003040107502319</t>
  </si>
  <si>
    <t>秦艳珍</t>
  </si>
  <si>
    <t>51092119800617494X</t>
  </si>
  <si>
    <t>6215340300882558415</t>
  </si>
  <si>
    <t>向桂吉</t>
  </si>
  <si>
    <t>433125195005195926</t>
  </si>
  <si>
    <t>6215340300808689880</t>
  </si>
  <si>
    <t>龚丽娟</t>
  </si>
  <si>
    <t>433125198607034322</t>
  </si>
  <si>
    <t>6230901818124835911</t>
  </si>
  <si>
    <t>向泽凤</t>
  </si>
  <si>
    <t>433125197209223924</t>
  </si>
  <si>
    <t>6215340300808690565</t>
  </si>
  <si>
    <t>黄泽香</t>
  </si>
  <si>
    <t>433125196806133121</t>
  </si>
  <si>
    <t>81015300003094989</t>
  </si>
  <si>
    <t>周春梅</t>
  </si>
  <si>
    <t>433125197502082323</t>
  </si>
  <si>
    <t>6217003040107577451</t>
  </si>
  <si>
    <t>王章锋</t>
  </si>
  <si>
    <t>43312519801022131X</t>
  </si>
  <si>
    <t>6215340300803834127</t>
  </si>
  <si>
    <t>彭国辉</t>
  </si>
  <si>
    <t>433125197410280066</t>
  </si>
  <si>
    <t>6217003040107210061</t>
  </si>
  <si>
    <t>张爱兵</t>
  </si>
  <si>
    <t>433125197409097918</t>
  </si>
  <si>
    <t>93092240000651840011</t>
  </si>
  <si>
    <t>向世忠</t>
  </si>
  <si>
    <t>433125198012011711</t>
  </si>
  <si>
    <t>81015300004066847</t>
  </si>
  <si>
    <t>向延云</t>
  </si>
  <si>
    <t>433125197909308339</t>
  </si>
  <si>
    <t>81015300005528225</t>
  </si>
  <si>
    <t>田景春</t>
  </si>
  <si>
    <t>433125196712072321</t>
  </si>
  <si>
    <t>6215340300803842807</t>
  </si>
  <si>
    <t>田景松</t>
  </si>
  <si>
    <t>433125197806303113</t>
  </si>
  <si>
    <t>田小蓉</t>
  </si>
  <si>
    <t>433125196905020528</t>
  </si>
  <si>
    <t>6215340300882556237</t>
  </si>
  <si>
    <t>彭兴江</t>
  </si>
  <si>
    <t>433125196803033512</t>
  </si>
  <si>
    <t>81015300060885033</t>
  </si>
  <si>
    <t>王秀娣</t>
  </si>
  <si>
    <t>43312519680815396X</t>
  </si>
  <si>
    <t>81015300005639978</t>
  </si>
  <si>
    <t>王兴中</t>
  </si>
  <si>
    <t>433125196908192317</t>
  </si>
  <si>
    <t>6230901818022241840</t>
  </si>
  <si>
    <t>黄蓉</t>
  </si>
  <si>
    <t>433125199008195946</t>
  </si>
  <si>
    <t>6230901818137121028</t>
  </si>
  <si>
    <t>樊永康</t>
  </si>
  <si>
    <t>433125199003091339</t>
  </si>
  <si>
    <t>6217995690010588589</t>
  </si>
  <si>
    <t>张树平</t>
  </si>
  <si>
    <t>433125197506063525</t>
  </si>
  <si>
    <t>6212261915003415997</t>
  </si>
  <si>
    <t>田家莲</t>
  </si>
  <si>
    <t>433125196505113127</t>
  </si>
  <si>
    <t>6215340300882554406</t>
  </si>
  <si>
    <t>杨婷</t>
  </si>
  <si>
    <t>433125199311044729</t>
  </si>
  <si>
    <t>6217003040000164001</t>
  </si>
  <si>
    <t>张厚存</t>
  </si>
  <si>
    <t>433125198603023511</t>
  </si>
  <si>
    <t>6217003040107578178</t>
  </si>
  <si>
    <t>江久英</t>
  </si>
  <si>
    <t>433125199503224345</t>
  </si>
  <si>
    <t>6217003040101277256</t>
  </si>
  <si>
    <t>瞿小艳</t>
  </si>
  <si>
    <t>433125197812103126</t>
  </si>
  <si>
    <t>6215340300803831305</t>
  </si>
  <si>
    <t>姚元慧</t>
  </si>
  <si>
    <t>433125199302287526</t>
  </si>
  <si>
    <t>6236683040000551469</t>
  </si>
  <si>
    <t>秦爱珍</t>
  </si>
  <si>
    <t>433122197408021066</t>
  </si>
  <si>
    <t>6217003040106836643</t>
  </si>
  <si>
    <t>廖雪兵</t>
  </si>
  <si>
    <t>433125199202122716</t>
  </si>
  <si>
    <t>6215340300808689906</t>
  </si>
  <si>
    <t>罗亚萍</t>
  </si>
  <si>
    <t>433125198210155521</t>
  </si>
  <si>
    <t>6215340300882558076</t>
  </si>
  <si>
    <t>李兰英</t>
  </si>
  <si>
    <t>433125198911240964</t>
  </si>
  <si>
    <t>6217003040107578426</t>
  </si>
  <si>
    <t>高玲</t>
  </si>
  <si>
    <t>433125199106063920</t>
  </si>
  <si>
    <t>6217003040102990030</t>
  </si>
  <si>
    <t>黄立万</t>
  </si>
  <si>
    <t>433125198809256716</t>
  </si>
  <si>
    <t>中国邮政银行保靖县清水坪镇支行</t>
  </si>
  <si>
    <t>6217995690001911204</t>
  </si>
  <si>
    <t>彭善东</t>
  </si>
  <si>
    <t>433125197207123110</t>
  </si>
  <si>
    <t>81015300005516322</t>
  </si>
  <si>
    <t>彭为</t>
  </si>
  <si>
    <t>433125198608202316</t>
  </si>
  <si>
    <t>6217003040103237936</t>
  </si>
  <si>
    <t>向帆</t>
  </si>
  <si>
    <t>433125199108233516</t>
  </si>
  <si>
    <t>6236683040000641104</t>
  </si>
  <si>
    <t>向文霞</t>
  </si>
  <si>
    <t>433125198204272721</t>
  </si>
  <si>
    <t>6217003040106663070</t>
  </si>
  <si>
    <t>彭延双</t>
  </si>
  <si>
    <t>433125197507143519</t>
  </si>
  <si>
    <t>6217003040105308115</t>
  </si>
  <si>
    <t>人员信息</t>
  </si>
  <si>
    <t>石华玉</t>
  </si>
  <si>
    <t>433125197505121324</t>
  </si>
  <si>
    <t>6217003040107357219</t>
  </si>
  <si>
    <t>贾胜珍</t>
  </si>
  <si>
    <t>433125196901172727</t>
  </si>
  <si>
    <t>81015300212526812</t>
  </si>
  <si>
    <t>彭世勇</t>
  </si>
  <si>
    <t>433125197703051312</t>
  </si>
  <si>
    <t>中国邮政储蓄银行保靖县清水坪支行</t>
  </si>
  <si>
    <t>6217995690006183460</t>
  </si>
  <si>
    <t>张小琴</t>
  </si>
  <si>
    <t>433125198709123529</t>
  </si>
  <si>
    <t>6217002920132539702</t>
  </si>
  <si>
    <t>向丽萍</t>
  </si>
  <si>
    <t>433125198508030940</t>
  </si>
  <si>
    <t>6217001450002916336</t>
  </si>
  <si>
    <t>已交资料</t>
  </si>
  <si>
    <t>吴凡</t>
  </si>
  <si>
    <t>433125199607085925</t>
  </si>
  <si>
    <t>6217003040107355981</t>
  </si>
  <si>
    <t>王舟</t>
  </si>
  <si>
    <t>433125197201062310</t>
  </si>
  <si>
    <t>6215340300803834382</t>
  </si>
  <si>
    <t>彭正涛</t>
  </si>
  <si>
    <t>433125197005053118</t>
  </si>
  <si>
    <t>81015300005477358</t>
  </si>
  <si>
    <t>张满志</t>
  </si>
  <si>
    <t>433125197512197562</t>
  </si>
  <si>
    <t>6215340300808689328</t>
  </si>
  <si>
    <t>王惠</t>
  </si>
  <si>
    <t>433125199005022329</t>
  </si>
  <si>
    <t>6236683040000258586</t>
  </si>
  <si>
    <t>田茂秀</t>
  </si>
  <si>
    <t>43312519740410754X</t>
  </si>
  <si>
    <t>6217003040104870214</t>
  </si>
  <si>
    <t>黄小芹</t>
  </si>
  <si>
    <t>433125198701272327</t>
  </si>
  <si>
    <t>2022年新申请无资料</t>
  </si>
  <si>
    <t>彭司艳</t>
  </si>
  <si>
    <t>43312519641230635X</t>
  </si>
  <si>
    <t>彭延云</t>
  </si>
  <si>
    <t>43312519710415431X</t>
  </si>
  <si>
    <t>刘汉青</t>
  </si>
  <si>
    <t>433125199705234314</t>
  </si>
  <si>
    <t>秦曾林</t>
  </si>
  <si>
    <t>433125199604065515</t>
  </si>
  <si>
    <t>汪春燕</t>
  </si>
  <si>
    <t>433125198604180949</t>
  </si>
  <si>
    <t>李立</t>
  </si>
  <si>
    <t>433125198606212318</t>
  </si>
  <si>
    <t>聂滕滕</t>
  </si>
  <si>
    <t>433125199602102327</t>
  </si>
  <si>
    <t>程波钟</t>
  </si>
  <si>
    <t>433125199609070938</t>
  </si>
  <si>
    <t>向洪文</t>
  </si>
  <si>
    <t>433125198006196318</t>
  </si>
  <si>
    <t>贾维香</t>
  </si>
  <si>
    <t>433125196909154726</t>
  </si>
  <si>
    <t>邱燕</t>
  </si>
  <si>
    <t>433125197412042723</t>
  </si>
  <si>
    <t>王翠</t>
  </si>
  <si>
    <t>433125194705196343</t>
  </si>
  <si>
    <t>谢利群</t>
  </si>
  <si>
    <t>433125198312305922</t>
  </si>
  <si>
    <t>丁玲莉</t>
  </si>
  <si>
    <t>341224198501143024</t>
  </si>
  <si>
    <t>吕金英</t>
  </si>
  <si>
    <t>430482198601241065</t>
  </si>
  <si>
    <t>张梅秀</t>
  </si>
  <si>
    <t>433125197407146720</t>
  </si>
  <si>
    <t>彭自蓉</t>
  </si>
  <si>
    <t>433125197003290523</t>
  </si>
  <si>
    <t>龙秀琴</t>
  </si>
  <si>
    <t>433125197706121320</t>
  </si>
  <si>
    <t>祝小文</t>
  </si>
  <si>
    <t>433125198402108332</t>
  </si>
  <si>
    <t>向群</t>
  </si>
  <si>
    <t>433125197902030928</t>
  </si>
  <si>
    <t>彭黎明</t>
  </si>
  <si>
    <t>433125197703260018</t>
  </si>
  <si>
    <t>彭秀凤</t>
  </si>
  <si>
    <t>433125196810089549</t>
  </si>
  <si>
    <t>向征</t>
  </si>
  <si>
    <t>433125199902230531</t>
  </si>
  <si>
    <t>彭水连</t>
  </si>
  <si>
    <t>433125196509055921</t>
  </si>
  <si>
    <t>王瑕</t>
  </si>
  <si>
    <t>433125197708206723</t>
  </si>
  <si>
    <t>张雪</t>
  </si>
  <si>
    <t>433125199407240011</t>
  </si>
  <si>
    <t>田平</t>
  </si>
  <si>
    <t>433125199110251326</t>
  </si>
  <si>
    <t>杨小琴</t>
  </si>
  <si>
    <t>433125196911200525</t>
  </si>
  <si>
    <t>祝艳非</t>
  </si>
  <si>
    <t>4331251999002286724</t>
  </si>
  <si>
    <t>彭文英</t>
  </si>
  <si>
    <t>433125195807070025</t>
  </si>
  <si>
    <t>王德玉</t>
  </si>
  <si>
    <t>433125194910090521</t>
  </si>
  <si>
    <t>彭小华</t>
  </si>
  <si>
    <t>43312519840616311X</t>
  </si>
  <si>
    <t>刘孟花</t>
  </si>
  <si>
    <t>433125197512197546</t>
  </si>
  <si>
    <t>梁金梅</t>
  </si>
  <si>
    <t>433125198705148323</t>
  </si>
  <si>
    <t>王莲芝</t>
  </si>
  <si>
    <t>433125196209252720</t>
  </si>
  <si>
    <t>龙月建</t>
  </si>
  <si>
    <t>433125197906038310</t>
  </si>
  <si>
    <t>向波</t>
  </si>
  <si>
    <t>433125198411141310</t>
  </si>
  <si>
    <t>/</t>
  </si>
  <si>
    <t>2022年第三季度城镇居民住房保障租赁补贴拟
发放明细表</t>
  </si>
  <si>
    <t>备注</t>
  </si>
  <si>
    <t>吴胜萍</t>
  </si>
  <si>
    <t>合计</t>
  </si>
  <si>
    <t>户籍地</t>
  </si>
  <si>
    <t>复兴镇山河村</t>
  </si>
  <si>
    <t>阳朝乡夕铁村</t>
  </si>
  <si>
    <t>433124197808283623</t>
  </si>
  <si>
    <t>碗米坡镇首八峒村</t>
  </si>
  <si>
    <t>保靖县迁陵镇魏竹路社区【101等】住宅</t>
  </si>
  <si>
    <t>湘(2021)保靖县不动产权第0035310号/住宅</t>
  </si>
  <si>
    <t>湘(2022)保靖县不动产权第0000515号住宅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</si>
</sst>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\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178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78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shrinkToFit="1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4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14" fontId="6" fillId="0" borderId="9" xfId="0" applyNumberFormat="1" applyFont="1" applyFill="1" applyBorder="1" applyAlignment="1" applyProtection="1">
      <alignment horizontal="center"/>
      <protection/>
    </xf>
    <xf numFmtId="14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shrinkToFit="1"/>
      <protection/>
    </xf>
    <xf numFmtId="14" fontId="6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78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 shrinkToFit="1"/>
      <protection/>
    </xf>
    <xf numFmtId="0" fontId="0" fillId="34" borderId="9" xfId="0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center" vertical="center"/>
    </xf>
    <xf numFmtId="14" fontId="45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center"/>
      <protection/>
    </xf>
    <xf numFmtId="0" fontId="45" fillId="33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shrinkToFit="1"/>
      <protection/>
    </xf>
    <xf numFmtId="0" fontId="6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 shrinkToFit="1"/>
      <protection/>
    </xf>
    <xf numFmtId="0" fontId="5" fillId="0" borderId="9" xfId="63" applyNumberFormat="1" applyFont="1" applyFill="1" applyBorder="1" applyAlignment="1" applyProtection="1">
      <alignment horizontal="center" vertical="center"/>
      <protection/>
    </xf>
    <xf numFmtId="178" fontId="4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45" fillId="34" borderId="9" xfId="0" applyFont="1" applyFill="1" applyBorder="1" applyAlignment="1">
      <alignment horizontal="center" vertical="center"/>
    </xf>
    <xf numFmtId="178" fontId="5" fillId="34" borderId="9" xfId="0" applyNumberFormat="1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 shrinkToFit="1"/>
    </xf>
    <xf numFmtId="0" fontId="45" fillId="34" borderId="9" xfId="0" applyFont="1" applyFill="1" applyBorder="1" applyAlignment="1">
      <alignment horizontal="center" vertical="center"/>
    </xf>
    <xf numFmtId="0" fontId="6" fillId="34" borderId="9" xfId="0" applyNumberFormat="1" applyFont="1" applyFill="1" applyBorder="1" applyAlignment="1" applyProtection="1">
      <alignment horizontal="center"/>
      <protection/>
    </xf>
    <xf numFmtId="0" fontId="6" fillId="34" borderId="9" xfId="0" applyNumberFormat="1" applyFont="1" applyFill="1" applyBorder="1" applyAlignment="1" applyProtection="1">
      <alignment horizontal="center" shrinkToFit="1"/>
      <protection/>
    </xf>
    <xf numFmtId="49" fontId="5" fillId="34" borderId="9" xfId="0" applyNumberFormat="1" applyFont="1" applyFill="1" applyBorder="1" applyAlignment="1" applyProtection="1">
      <alignment horizontal="center" vertical="center"/>
      <protection/>
    </xf>
    <xf numFmtId="0" fontId="5" fillId="34" borderId="9" xfId="0" applyNumberFormat="1" applyFont="1" applyFill="1" applyBorder="1" applyAlignment="1" applyProtection="1">
      <alignment horizontal="center" vertical="center" shrinkToFit="1"/>
      <protection/>
    </xf>
    <xf numFmtId="49" fontId="6" fillId="34" borderId="9" xfId="0" applyNumberFormat="1" applyFont="1" applyFill="1" applyBorder="1" applyAlignment="1" applyProtection="1">
      <alignment horizontal="center" vertical="center"/>
      <protection/>
    </xf>
    <xf numFmtId="49" fontId="5" fillId="34" borderId="9" xfId="0" applyNumberFormat="1" applyFont="1" applyFill="1" applyBorder="1" applyAlignment="1" applyProtection="1">
      <alignment horizontal="center" vertical="center" shrinkToFit="1"/>
      <protection/>
    </xf>
    <xf numFmtId="178" fontId="45" fillId="34" borderId="9" xfId="0" applyNumberFormat="1" applyFont="1" applyFill="1" applyBorder="1" applyAlignment="1">
      <alignment horizontal="left" vertical="center"/>
    </xf>
    <xf numFmtId="0" fontId="6" fillId="34" borderId="9" xfId="0" applyNumberFormat="1" applyFont="1" applyFill="1" applyBorder="1" applyAlignment="1" applyProtection="1">
      <alignment horizontal="center" vertical="center" shrinkToFit="1"/>
      <protection/>
    </xf>
    <xf numFmtId="0" fontId="6" fillId="34" borderId="9" xfId="0" applyNumberFormat="1" applyFont="1" applyFill="1" applyBorder="1" applyAlignment="1" applyProtection="1">
      <alignment horizontal="center" vertical="center"/>
      <protection/>
    </xf>
    <xf numFmtId="49" fontId="6" fillId="34" borderId="9" xfId="63" applyNumberFormat="1" applyFont="1" applyFill="1" applyBorder="1" applyAlignment="1">
      <alignment horizontal="center" vertical="center"/>
      <protection/>
    </xf>
    <xf numFmtId="0" fontId="6" fillId="34" borderId="9" xfId="63" applyFont="1" applyFill="1" applyBorder="1" applyAlignment="1">
      <alignment horizontal="center" vertical="center" shrinkToFit="1"/>
      <protection/>
    </xf>
    <xf numFmtId="0" fontId="5" fillId="34" borderId="9" xfId="63" applyFont="1" applyFill="1" applyBorder="1" applyAlignment="1">
      <alignment horizontal="center" vertical="center"/>
      <protection/>
    </xf>
    <xf numFmtId="176" fontId="5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6" fillId="34" borderId="10" xfId="0" applyNumberFormat="1" applyFont="1" applyFill="1" applyBorder="1" applyAlignment="1" applyProtection="1">
      <alignment horizontal="center"/>
      <protection/>
    </xf>
    <xf numFmtId="14" fontId="45" fillId="34" borderId="9" xfId="0" applyNumberFormat="1" applyFont="1" applyFill="1" applyBorder="1" applyAlignment="1">
      <alignment horizontal="center" vertical="center"/>
    </xf>
    <xf numFmtId="14" fontId="6" fillId="34" borderId="9" xfId="0" applyNumberFormat="1" applyFont="1" applyFill="1" applyBorder="1" applyAlignment="1" applyProtection="1">
      <alignment horizontal="center"/>
      <protection/>
    </xf>
    <xf numFmtId="14" fontId="5" fillId="34" borderId="9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14" fontId="6" fillId="34" borderId="9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shrinkToFit="1"/>
      <protection/>
    </xf>
    <xf numFmtId="0" fontId="6" fillId="34" borderId="9" xfId="63" applyFont="1" applyFill="1" applyBorder="1" applyAlignment="1">
      <alignment horizontal="center" vertical="center"/>
      <protection/>
    </xf>
    <xf numFmtId="49" fontId="5" fillId="34" borderId="9" xfId="63" applyNumberFormat="1" applyFont="1" applyFill="1" applyBorder="1" applyAlignment="1">
      <alignment horizontal="center" vertical="center" shrinkToFi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9" xfId="0" applyNumberFormat="1" applyFont="1" applyFill="1" applyBorder="1" applyAlignment="1" applyProtection="1">
      <alignment horizontal="center" vertical="center"/>
      <protection/>
    </xf>
    <xf numFmtId="178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shrinkToFit="1"/>
    </xf>
    <xf numFmtId="0" fontId="0" fillId="34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5" fillId="34" borderId="9" xfId="0" applyFont="1" applyFill="1" applyBorder="1" applyAlignment="1" quotePrefix="1">
      <alignment horizontal="center" vertical="center"/>
    </xf>
    <xf numFmtId="0" fontId="5" fillId="34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34" borderId="9" xfId="0" applyNumberFormat="1" applyFont="1" applyFill="1" applyBorder="1" applyAlignment="1" applyProtection="1" quotePrefix="1">
      <alignment horizontal="center" shrinkToFit="1"/>
      <protection/>
    </xf>
    <xf numFmtId="0" fontId="45" fillId="0" borderId="9" xfId="0" applyFont="1" applyFill="1" applyBorder="1" applyAlignment="1" quotePrefix="1">
      <alignment horizontal="center" vertical="center"/>
    </xf>
    <xf numFmtId="0" fontId="6" fillId="34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9" xfId="0" applyNumberFormat="1" applyFont="1" applyFill="1" applyBorder="1" applyAlignment="1" applyProtection="1" quotePrefix="1">
      <alignment horizontal="center"/>
      <protection/>
    </xf>
    <xf numFmtId="0" fontId="6" fillId="0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34" borderId="9" xfId="63" applyFont="1" applyFill="1" applyBorder="1" applyAlignment="1" quotePrefix="1">
      <alignment horizontal="center" vertical="center" shrinkToFit="1"/>
      <protection/>
    </xf>
    <xf numFmtId="0" fontId="6" fillId="34" borderId="9" xfId="0" applyNumberFormat="1" applyFont="1" applyFill="1" applyBorder="1" applyAlignment="1" applyProtection="1" quotePrefix="1">
      <alignment horizontal="center"/>
      <protection/>
    </xf>
    <xf numFmtId="0" fontId="5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0" borderId="9" xfId="0" applyNumberFormat="1" applyFont="1" applyFill="1" applyBorder="1" applyAlignment="1" applyProtection="1" quotePrefix="1">
      <alignment horizontal="center" shrinkToFit="1"/>
      <protection/>
    </xf>
    <xf numFmtId="0" fontId="45" fillId="33" borderId="9" xfId="0" applyFont="1" applyFill="1" applyBorder="1" applyAlignment="1" quotePrefix="1">
      <alignment horizontal="center" vertical="center"/>
    </xf>
    <xf numFmtId="0" fontId="6" fillId="0" borderId="9" xfId="63" applyFont="1" applyFill="1" applyBorder="1" applyAlignment="1" quotePrefix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99;&#36161;&#34917;&#36148;\2021&#26032;&#30003;&#35831;&#31199;&#36161;&#34917;&#36148;\2021&#24180;&#31199;&#36161;&#34917;&#36148;&#21457;&#25918;\2021&#24180;&#24230;&#34917;&#36148;&#21457;&#25918;&#26126;&#3245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sso47bzmpwwi22\FileStorage\File\2022-09\2022&#30003;&#35831;&#36164;&#26009;&#24050;&#20837;&#25143;&#35843;&#26597;(3)(1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季度补贴"/>
      <sheetName val="1-3季度农村户补贴"/>
      <sheetName val="1-4季度补贴 (2)"/>
      <sheetName val="Sheet1"/>
      <sheetName val="Sheet1 (2)"/>
      <sheetName val="1-4季度补贴"/>
      <sheetName val="Sheet2"/>
    </sheetNames>
    <sheetDataSet>
      <sheetData sheetId="6">
        <row r="3">
          <cell r="B3" t="str">
            <v>樊永康</v>
          </cell>
          <cell r="C3" t="str">
            <v>433125199003091339</v>
          </cell>
          <cell r="D3" t="str">
            <v>长潭河乡花桥村</v>
          </cell>
        </row>
        <row r="4">
          <cell r="B4" t="str">
            <v>彭湘姣</v>
          </cell>
          <cell r="C4" t="str">
            <v>433125199002143547</v>
          </cell>
          <cell r="D4" t="str">
            <v>迁陵镇魏竹路社区</v>
          </cell>
        </row>
        <row r="5">
          <cell r="B5" t="str">
            <v>向学炳</v>
          </cell>
          <cell r="C5" t="str">
            <v>433125196707150014</v>
          </cell>
          <cell r="D5" t="str">
            <v>迁陵镇大月坡社区</v>
          </cell>
        </row>
        <row r="6">
          <cell r="B6" t="str">
            <v>张冬英</v>
          </cell>
          <cell r="C6" t="str">
            <v>433125197912300522</v>
          </cell>
          <cell r="D6" t="str">
            <v>阳朝乡梭落坪村</v>
          </cell>
        </row>
        <row r="7">
          <cell r="B7" t="str">
            <v>刘惟芬</v>
          </cell>
          <cell r="C7" t="str">
            <v>433125197809243160</v>
          </cell>
          <cell r="D7" t="str">
            <v>普戎镇块洞村</v>
          </cell>
        </row>
        <row r="8">
          <cell r="B8" t="str">
            <v>彭玉玲</v>
          </cell>
          <cell r="C8" t="str">
            <v>43312519871201354x</v>
          </cell>
          <cell r="D8" t="str">
            <v>迁陵镇陇木峒村</v>
          </cell>
        </row>
        <row r="9">
          <cell r="B9" t="str">
            <v>彭海燕</v>
          </cell>
          <cell r="C9" t="str">
            <v>43312519891009132x </v>
          </cell>
          <cell r="D9" t="str">
            <v>长潭河乡花桥村</v>
          </cell>
        </row>
        <row r="10">
          <cell r="B10" t="str">
            <v>谢中容</v>
          </cell>
          <cell r="C10" t="str">
            <v>433125198208182766</v>
          </cell>
          <cell r="D10" t="str">
            <v>迁陵镇扁朝村</v>
          </cell>
        </row>
        <row r="11">
          <cell r="B11" t="str">
            <v>周作茂</v>
          </cell>
          <cell r="C11" t="str">
            <v>433125196712179575</v>
          </cell>
          <cell r="D11" t="str">
            <v>迁陵镇那甫村</v>
          </cell>
        </row>
        <row r="12">
          <cell r="B12" t="str">
            <v>颜华</v>
          </cell>
          <cell r="C12" t="str">
            <v>433125197208230022</v>
          </cell>
          <cell r="D12" t="str">
            <v>迁陵镇风筝坪社区</v>
          </cell>
        </row>
        <row r="13">
          <cell r="B13" t="str">
            <v>张新翠</v>
          </cell>
          <cell r="C13" t="str">
            <v>433125197105150986</v>
          </cell>
          <cell r="D13" t="str">
            <v>迁陵镇杨家村</v>
          </cell>
        </row>
        <row r="14">
          <cell r="B14" t="str">
            <v>向洪</v>
          </cell>
          <cell r="C14" t="str">
            <v>43312519900719591X</v>
          </cell>
          <cell r="D14" t="str">
            <v>比耳镇新寨村</v>
          </cell>
        </row>
        <row r="15">
          <cell r="B15" t="str">
            <v>麻秀金</v>
          </cell>
          <cell r="C15" t="str">
            <v>433125197311027129</v>
          </cell>
          <cell r="D15" t="str">
            <v>比耳镇别腊村</v>
          </cell>
        </row>
        <row r="16">
          <cell r="B16" t="str">
            <v>陈芳</v>
          </cell>
          <cell r="C16" t="str">
            <v>433125197209051720</v>
          </cell>
          <cell r="D16" t="str">
            <v>迁陵镇二月坡社区</v>
          </cell>
        </row>
        <row r="17">
          <cell r="B17" t="str">
            <v>余泽凤</v>
          </cell>
          <cell r="C17" t="str">
            <v>433125196906292322</v>
          </cell>
          <cell r="D17" t="str">
            <v>迁陵镇那甫村</v>
          </cell>
        </row>
        <row r="18">
          <cell r="B18" t="str">
            <v>李雪梅</v>
          </cell>
          <cell r="C18" t="str">
            <v>433125199511026322</v>
          </cell>
          <cell r="D18" t="str">
            <v>清水坪镇大坝村</v>
          </cell>
        </row>
        <row r="19">
          <cell r="B19" t="str">
            <v>易小妹</v>
          </cell>
          <cell r="C19" t="str">
            <v>433125197210066321</v>
          </cell>
          <cell r="D19" t="str">
            <v>清水坪镇客寨村</v>
          </cell>
        </row>
        <row r="20">
          <cell r="B20" t="str">
            <v>彭光海</v>
          </cell>
          <cell r="C20" t="str">
            <v>433125196907109534</v>
          </cell>
          <cell r="D20" t="str">
            <v>普戎镇亨章村</v>
          </cell>
        </row>
        <row r="21">
          <cell r="B21" t="str">
            <v>秦树华</v>
          </cell>
          <cell r="C21" t="str">
            <v>433125196903015557</v>
          </cell>
          <cell r="D21" t="str">
            <v>清水坪镇杰㘭村</v>
          </cell>
        </row>
        <row r="22">
          <cell r="B22" t="str">
            <v>周胜文</v>
          </cell>
          <cell r="C22" t="str">
            <v>433125198910041314</v>
          </cell>
          <cell r="D22" t="str">
            <v>长潭河乡马湖村</v>
          </cell>
        </row>
        <row r="23">
          <cell r="B23" t="str">
            <v>龙承维</v>
          </cell>
          <cell r="C23" t="str">
            <v>433125197310251719</v>
          </cell>
          <cell r="D23" t="str">
            <v>阳朝乡尧洞村</v>
          </cell>
        </row>
        <row r="24">
          <cell r="B24" t="str">
            <v>刘长海</v>
          </cell>
          <cell r="C24" t="str">
            <v>433125198204107515</v>
          </cell>
          <cell r="D24" t="str">
            <v>碗米坡镇拔茅村</v>
          </cell>
        </row>
        <row r="25">
          <cell r="B25" t="str">
            <v>向万印</v>
          </cell>
          <cell r="C25" t="str">
            <v>433125196804281710</v>
          </cell>
          <cell r="D25" t="str">
            <v>葫芦镇尖岩村</v>
          </cell>
        </row>
        <row r="26">
          <cell r="B26" t="str">
            <v>王发英</v>
          </cell>
          <cell r="C26" t="str">
            <v>433125198204180528</v>
          </cell>
          <cell r="D26" t="str">
            <v>阳朝乡阳朝村</v>
          </cell>
        </row>
        <row r="27">
          <cell r="B27" t="str">
            <v>傅晓华</v>
          </cell>
          <cell r="C27" t="str">
            <v>433125198012040029</v>
          </cell>
          <cell r="D27" t="str">
            <v>迁陵镇风筝坪社区</v>
          </cell>
        </row>
        <row r="28">
          <cell r="B28" t="str">
            <v>田松敏</v>
          </cell>
          <cell r="C28" t="str">
            <v>43312519800920052X</v>
          </cell>
          <cell r="D28" t="str">
            <v>阳朝乡梭落坪村</v>
          </cell>
        </row>
        <row r="29">
          <cell r="B29" t="str">
            <v>姚三妹</v>
          </cell>
          <cell r="C29" t="str">
            <v>433125197405126320</v>
          </cell>
          <cell r="D29" t="str">
            <v>清水坪镇客寨村</v>
          </cell>
        </row>
        <row r="30">
          <cell r="B30" t="str">
            <v>李林</v>
          </cell>
          <cell r="C30" t="str">
            <v>433125198309057518</v>
          </cell>
          <cell r="D30" t="str">
            <v>碗米坡镇拔茅村</v>
          </cell>
        </row>
        <row r="31">
          <cell r="B31" t="str">
            <v>陇翠香</v>
          </cell>
          <cell r="C31" t="str">
            <v>433125196701237928</v>
          </cell>
          <cell r="D31" t="str">
            <v>水田河镇白合村</v>
          </cell>
        </row>
        <row r="32">
          <cell r="B32" t="str">
            <v>张园</v>
          </cell>
          <cell r="C32" t="str">
            <v>433125198912155913</v>
          </cell>
          <cell r="D32" t="str">
            <v>比耳镇水坝村</v>
          </cell>
        </row>
        <row r="33">
          <cell r="B33" t="str">
            <v>王连秀</v>
          </cell>
          <cell r="C33" t="str">
            <v>433125199512152320</v>
          </cell>
          <cell r="D33" t="str">
            <v>迁陵镇利福村</v>
          </cell>
        </row>
        <row r="34">
          <cell r="B34" t="str">
            <v>王舟</v>
          </cell>
          <cell r="C34" t="str">
            <v>433125197201062310</v>
          </cell>
          <cell r="D34" t="str">
            <v>迁陵镇利福村</v>
          </cell>
        </row>
        <row r="35">
          <cell r="B35" t="str">
            <v>张峰</v>
          </cell>
          <cell r="C35" t="str">
            <v>433125197603241131</v>
          </cell>
          <cell r="D35" t="str">
            <v>长潭河乡官庄村</v>
          </cell>
        </row>
        <row r="36">
          <cell r="B36" t="str">
            <v>张晓静</v>
          </cell>
          <cell r="C36" t="str">
            <v>433125198201191723</v>
          </cell>
          <cell r="D36" t="str">
            <v>长潭河乡马湖村</v>
          </cell>
        </row>
        <row r="37">
          <cell r="B37" t="str">
            <v>田玉梅</v>
          </cell>
          <cell r="C37" t="str">
            <v>433125197301246328</v>
          </cell>
          <cell r="D37" t="str">
            <v>清水坪镇夕东村</v>
          </cell>
        </row>
        <row r="38">
          <cell r="B38" t="str">
            <v>向宇</v>
          </cell>
          <cell r="C38" t="str">
            <v>433125199108202322</v>
          </cell>
          <cell r="D38" t="str">
            <v>迁陵镇那铁村</v>
          </cell>
        </row>
        <row r="39">
          <cell r="B39" t="str">
            <v>王章锋</v>
          </cell>
          <cell r="C39" t="str">
            <v>43312519801022131X</v>
          </cell>
          <cell r="D39" t="str">
            <v>长潭河乡花桥村</v>
          </cell>
        </row>
        <row r="40">
          <cell r="B40" t="str">
            <v>田梅芳</v>
          </cell>
          <cell r="C40" t="str">
            <v>433125197401040028</v>
          </cell>
          <cell r="D40" t="str">
            <v>迁陵镇大月坡社区</v>
          </cell>
        </row>
        <row r="41">
          <cell r="B41" t="str">
            <v>杨秀林</v>
          </cell>
          <cell r="C41" t="str">
            <v>433125199109042711</v>
          </cell>
          <cell r="D41" t="str">
            <v>迁陵镇府库村</v>
          </cell>
        </row>
        <row r="42">
          <cell r="B42" t="str">
            <v>彭自俊</v>
          </cell>
          <cell r="C42" t="str">
            <v>433125197402131335</v>
          </cell>
          <cell r="D42" t="str">
            <v>长潭河车湖村</v>
          </cell>
        </row>
        <row r="43">
          <cell r="B43" t="str">
            <v>刘洪梅</v>
          </cell>
          <cell r="C43" t="str">
            <v>43312519730320392x</v>
          </cell>
          <cell r="D43" t="str">
            <v>迁陵镇四方城村</v>
          </cell>
        </row>
        <row r="44">
          <cell r="B44" t="str">
            <v>彭延双</v>
          </cell>
          <cell r="C44" t="str">
            <v>433125197507143519</v>
          </cell>
          <cell r="D44" t="str">
            <v>碗米坡镇陇西村</v>
          </cell>
        </row>
        <row r="45">
          <cell r="B45" t="str">
            <v>谭瑞萍</v>
          </cell>
          <cell r="C45" t="str">
            <v>433125198008023541</v>
          </cell>
          <cell r="D45" t="str">
            <v>迁陵镇昂洞村</v>
          </cell>
        </row>
        <row r="46">
          <cell r="B46" t="str">
            <v>王兆香</v>
          </cell>
          <cell r="C46" t="str">
            <v>433125197802237120</v>
          </cell>
          <cell r="D46" t="str">
            <v>碗米坡镇磋比村</v>
          </cell>
        </row>
        <row r="47">
          <cell r="B47" t="str">
            <v>龙生强</v>
          </cell>
          <cell r="C47" t="str">
            <v>433125197002177916</v>
          </cell>
          <cell r="D47" t="str">
            <v>水田河镇丰宏村</v>
          </cell>
        </row>
        <row r="48">
          <cell r="B48" t="str">
            <v>肖兰芝</v>
          </cell>
          <cell r="C48" t="str">
            <v>43312519801028592X</v>
          </cell>
          <cell r="D48" t="str">
            <v>清水坪镇清水坪村</v>
          </cell>
        </row>
        <row r="49">
          <cell r="B49" t="str">
            <v>梁文武</v>
          </cell>
          <cell r="C49" t="str">
            <v>433125199802068311</v>
          </cell>
          <cell r="D49" t="str">
            <v>水田河镇排大方村</v>
          </cell>
        </row>
        <row r="50">
          <cell r="B50" t="str">
            <v>梁卓</v>
          </cell>
          <cell r="C50" t="str">
            <v>433125198609261713</v>
          </cell>
          <cell r="D50" t="str">
            <v>长潭河乡鱼塘村</v>
          </cell>
        </row>
        <row r="51">
          <cell r="B51" t="str">
            <v>阳艳子</v>
          </cell>
          <cell r="C51" t="str">
            <v>52222919900515522X</v>
          </cell>
          <cell r="D51" t="str">
            <v>毛沟镇下略村</v>
          </cell>
        </row>
        <row r="52">
          <cell r="B52" t="str">
            <v>田金林</v>
          </cell>
          <cell r="C52" t="str">
            <v>433125198610053911</v>
          </cell>
          <cell r="D52" t="str">
            <v>迁陵镇土碧村</v>
          </cell>
        </row>
        <row r="53">
          <cell r="B53" t="str">
            <v>曾海陆</v>
          </cell>
          <cell r="C53" t="str">
            <v>433125199704153520</v>
          </cell>
          <cell r="D53" t="str">
            <v>迁陵镇新码村</v>
          </cell>
        </row>
        <row r="54">
          <cell r="B54" t="str">
            <v>王德富</v>
          </cell>
          <cell r="C54" t="str">
            <v>433125197509163919</v>
          </cell>
          <cell r="D54" t="str">
            <v>迁陵镇土碧村</v>
          </cell>
        </row>
        <row r="55">
          <cell r="B55" t="str">
            <v>向芳</v>
          </cell>
          <cell r="C55" t="str">
            <v>433125197206074345</v>
          </cell>
          <cell r="D55" t="str">
            <v>毛沟镇下略村</v>
          </cell>
        </row>
        <row r="56">
          <cell r="B56" t="str">
            <v>龚丽娟</v>
          </cell>
          <cell r="C56" t="str">
            <v>433125198607034322</v>
          </cell>
          <cell r="D56" t="str">
            <v>毛沟镇下略村</v>
          </cell>
        </row>
        <row r="57">
          <cell r="B57" t="str">
            <v>彭芳</v>
          </cell>
          <cell r="C57" t="str">
            <v>433125198401102326</v>
          </cell>
          <cell r="D57" t="str">
            <v>迁陵镇和平村</v>
          </cell>
        </row>
        <row r="58">
          <cell r="B58" t="str">
            <v>尚忠娥</v>
          </cell>
          <cell r="C58" t="str">
            <v>433125197801123922</v>
          </cell>
          <cell r="D58" t="str">
            <v>迁陵镇土碧村</v>
          </cell>
        </row>
        <row r="59">
          <cell r="B59" t="str">
            <v>覃红静</v>
          </cell>
          <cell r="C59" t="str">
            <v>433125197707032741</v>
          </cell>
          <cell r="D59" t="str">
            <v>复兴镇马洛村</v>
          </cell>
        </row>
        <row r="60">
          <cell r="B60" t="str">
            <v>梁文志</v>
          </cell>
          <cell r="C60" t="str">
            <v>433125198905108334</v>
          </cell>
          <cell r="D60" t="str">
            <v>水田河镇排大方村</v>
          </cell>
        </row>
        <row r="61">
          <cell r="B61" t="str">
            <v>李思妹</v>
          </cell>
          <cell r="C61" t="str">
            <v>433125198311116329</v>
          </cell>
          <cell r="D61" t="str">
            <v>清水坪镇大坝村</v>
          </cell>
        </row>
        <row r="62">
          <cell r="B62" t="str">
            <v>田维珍</v>
          </cell>
          <cell r="C62" t="str">
            <v>433125197002193529</v>
          </cell>
          <cell r="D62" t="str">
            <v>迁陵镇陇西村</v>
          </cell>
        </row>
        <row r="63">
          <cell r="B63" t="str">
            <v>彭万洲</v>
          </cell>
          <cell r="C63" t="str">
            <v>433125197508173517</v>
          </cell>
          <cell r="D63" t="str">
            <v>碗米坡镇谭家村</v>
          </cell>
        </row>
        <row r="64">
          <cell r="B64" t="str">
            <v>向兰</v>
          </cell>
          <cell r="C64" t="str">
            <v>433125198204083920</v>
          </cell>
          <cell r="D64" t="str">
            <v>迁陵镇通坝村人</v>
          </cell>
        </row>
        <row r="65">
          <cell r="B65" t="str">
            <v>龚红超</v>
          </cell>
          <cell r="C65" t="str">
            <v>433125198204274321</v>
          </cell>
          <cell r="D65" t="str">
            <v>毛沟镇下略村</v>
          </cell>
        </row>
        <row r="66">
          <cell r="B66" t="str">
            <v>彭锐</v>
          </cell>
          <cell r="C66" t="str">
            <v>433125198212104728</v>
          </cell>
          <cell r="D66" t="str">
            <v>碗米坡镇拔茅村</v>
          </cell>
        </row>
        <row r="67">
          <cell r="B67" t="str">
            <v>谭金翠</v>
          </cell>
          <cell r="C67" t="str">
            <v>433125197303113924</v>
          </cell>
          <cell r="D67" t="str">
            <v>迁陵镇四方城村</v>
          </cell>
        </row>
        <row r="68">
          <cell r="B68" t="str">
            <v>彭延刚</v>
          </cell>
          <cell r="C68" t="str">
            <v>433125199102023518</v>
          </cell>
          <cell r="D68" t="str">
            <v>迁陵镇陇木峒村</v>
          </cell>
        </row>
        <row r="69">
          <cell r="B69" t="str">
            <v>刘珍香</v>
          </cell>
          <cell r="C69" t="str">
            <v>433125199104107520</v>
          </cell>
          <cell r="D69" t="str">
            <v>碗米坡镇首八洞村</v>
          </cell>
        </row>
        <row r="70">
          <cell r="B70" t="str">
            <v>彭欢</v>
          </cell>
          <cell r="C70" t="str">
            <v>433125199212227968</v>
          </cell>
          <cell r="D70" t="str">
            <v>比耳镇兴隆村</v>
          </cell>
        </row>
        <row r="71">
          <cell r="B71" t="str">
            <v>贾祖琴</v>
          </cell>
          <cell r="C71" t="str">
            <v>433125196912133520</v>
          </cell>
          <cell r="D71" t="str">
            <v>迁陵镇新码村</v>
          </cell>
        </row>
        <row r="72">
          <cell r="B72" t="str">
            <v>龙仕祥</v>
          </cell>
          <cell r="C72" t="str">
            <v>433101199002022533</v>
          </cell>
          <cell r="D72" t="str">
            <v>吉首市乾州</v>
          </cell>
        </row>
        <row r="73">
          <cell r="B73" t="str">
            <v>王秀娣</v>
          </cell>
          <cell r="C73" t="str">
            <v>43312519680815396X</v>
          </cell>
          <cell r="D73" t="str">
            <v>迁陵镇团结村</v>
          </cell>
        </row>
        <row r="74">
          <cell r="B74" t="str">
            <v>彭玉香</v>
          </cell>
          <cell r="C74" t="str">
            <v>433125197110172741</v>
          </cell>
          <cell r="D74" t="str">
            <v>大妥乡大妥村</v>
          </cell>
        </row>
        <row r="75">
          <cell r="B75" t="str">
            <v>祝九英</v>
          </cell>
          <cell r="C75" t="str">
            <v>433125198309287524</v>
          </cell>
          <cell r="D75" t="str">
            <v>碗米坡镇拔茅村</v>
          </cell>
        </row>
        <row r="76">
          <cell r="B76" t="str">
            <v>周胜全</v>
          </cell>
          <cell r="C76" t="str">
            <v>433125197603221310 </v>
          </cell>
          <cell r="D76" t="str">
            <v>长潭河乡花桥村</v>
          </cell>
        </row>
        <row r="77">
          <cell r="B77" t="str">
            <v>田凤菊</v>
          </cell>
          <cell r="C77" t="str">
            <v>433125196709087522</v>
          </cell>
          <cell r="D77" t="str">
            <v>碗米坡镇白云山村</v>
          </cell>
        </row>
        <row r="78">
          <cell r="B78" t="str">
            <v>张海燕</v>
          </cell>
          <cell r="C78" t="str">
            <v>433125197906302724</v>
          </cell>
          <cell r="D78" t="str">
            <v>迁陵镇王家村</v>
          </cell>
        </row>
        <row r="79">
          <cell r="B79" t="str">
            <v>杨武</v>
          </cell>
          <cell r="C79" t="str">
            <v>433125197112020012</v>
          </cell>
          <cell r="D79" t="str">
            <v>迁陵镇风筝坪社区</v>
          </cell>
        </row>
        <row r="80">
          <cell r="B80" t="str">
            <v>余小玲</v>
          </cell>
          <cell r="C80" t="str">
            <v>433125198807228746</v>
          </cell>
          <cell r="D80" t="str">
            <v>水田河镇丰宏村</v>
          </cell>
        </row>
        <row r="81">
          <cell r="B81" t="str">
            <v>罗亚敏</v>
          </cell>
          <cell r="C81" t="str">
            <v>433125199110026321</v>
          </cell>
          <cell r="D81" t="str">
            <v>清水坪镇客寨村</v>
          </cell>
        </row>
        <row r="82">
          <cell r="B82" t="str">
            <v>田海金</v>
          </cell>
          <cell r="C82" t="str">
            <v>433125199706293619</v>
          </cell>
          <cell r="D82" t="str">
            <v>花垣县交通局宿舍</v>
          </cell>
        </row>
        <row r="83">
          <cell r="B83" t="str">
            <v>王香妹</v>
          </cell>
          <cell r="C83" t="str">
            <v>433125197304040544</v>
          </cell>
          <cell r="D83" t="str">
            <v>阳朝乡阳朝村</v>
          </cell>
        </row>
        <row r="84">
          <cell r="B84" t="str">
            <v>龙辉</v>
          </cell>
          <cell r="C84" t="str">
            <v>433125198511078718</v>
          </cell>
          <cell r="D84" t="str">
            <v>葫芦镇葫芦村</v>
          </cell>
        </row>
        <row r="85">
          <cell r="B85" t="str">
            <v>王鹏</v>
          </cell>
          <cell r="C85" t="str">
            <v>43312519910818753x</v>
          </cell>
          <cell r="D85" t="str">
            <v>普戎镇块洞村</v>
          </cell>
        </row>
        <row r="86">
          <cell r="B86" t="str">
            <v>张志红</v>
          </cell>
          <cell r="C86" t="str">
            <v>433101198206135025</v>
          </cell>
          <cell r="D86" t="str">
            <v>迁陵镇朝阳社区</v>
          </cell>
        </row>
        <row r="87">
          <cell r="B87" t="str">
            <v>贾光荣</v>
          </cell>
          <cell r="C87" t="str">
            <v>433125198010067535</v>
          </cell>
          <cell r="D87" t="str">
            <v>碗米坡镇柳树坪村</v>
          </cell>
        </row>
        <row r="88">
          <cell r="B88" t="str">
            <v>贾秀芝</v>
          </cell>
          <cell r="C88" t="str">
            <v>433125197508017522</v>
          </cell>
          <cell r="D88" t="str">
            <v>碗米坡镇拔茅村</v>
          </cell>
        </row>
        <row r="89">
          <cell r="B89" t="str">
            <v>施平秀</v>
          </cell>
          <cell r="C89" t="str">
            <v>433125199210149521</v>
          </cell>
          <cell r="D89" t="str">
            <v>吕洞山镇西游村</v>
          </cell>
        </row>
        <row r="90">
          <cell r="B90" t="str">
            <v>田佳</v>
          </cell>
          <cell r="C90" t="str">
            <v>433125199207014327</v>
          </cell>
          <cell r="D90" t="str">
            <v>毛沟镇永和村</v>
          </cell>
        </row>
        <row r="91">
          <cell r="B91" t="str">
            <v>吴凡</v>
          </cell>
          <cell r="C91" t="str">
            <v>433125199607085925</v>
          </cell>
          <cell r="D91" t="str">
            <v>比耳镇水坝村</v>
          </cell>
        </row>
        <row r="92">
          <cell r="B92" t="str">
            <v>彭和连</v>
          </cell>
          <cell r="C92" t="str">
            <v>433125196707282746</v>
          </cell>
          <cell r="D92" t="str">
            <v>迁陵镇王家村</v>
          </cell>
        </row>
        <row r="93">
          <cell r="B93" t="str">
            <v>张明军</v>
          </cell>
          <cell r="C93" t="str">
            <v>433125198002200033</v>
          </cell>
          <cell r="D93" t="str">
            <v>阳朝乡溪州村</v>
          </cell>
        </row>
        <row r="94">
          <cell r="B94" t="str">
            <v>彭焕玉</v>
          </cell>
          <cell r="C94" t="str">
            <v>433125197809197520</v>
          </cell>
          <cell r="D94" t="str">
            <v>碗米坡镇首八峒村</v>
          </cell>
        </row>
        <row r="95">
          <cell r="B95" t="str">
            <v>田景松</v>
          </cell>
          <cell r="C95" t="str">
            <v>433125197806303113</v>
          </cell>
          <cell r="D95" t="str">
            <v>普戎镇下坝村</v>
          </cell>
        </row>
        <row r="96">
          <cell r="B96" t="str">
            <v>彭英花</v>
          </cell>
          <cell r="C96" t="str">
            <v>43312519770418232</v>
          </cell>
          <cell r="D96" t="str">
            <v>复兴镇利福村</v>
          </cell>
        </row>
        <row r="97">
          <cell r="B97" t="str">
            <v>高玲</v>
          </cell>
          <cell r="C97" t="str">
            <v>433125199106063920</v>
          </cell>
          <cell r="D97" t="str">
            <v>迁陵镇土碧村</v>
          </cell>
        </row>
        <row r="98">
          <cell r="B98" t="str">
            <v>杨秋香</v>
          </cell>
          <cell r="C98" t="str">
            <v>433125198710152765</v>
          </cell>
          <cell r="D98" t="str">
            <v>迁陵镇府库村</v>
          </cell>
        </row>
        <row r="99">
          <cell r="B99" t="str">
            <v>石飞燕</v>
          </cell>
          <cell r="C99" t="str">
            <v>433124198512167222</v>
          </cell>
          <cell r="D99" t="str">
            <v>水田河镇丰宏村</v>
          </cell>
        </row>
        <row r="100">
          <cell r="B100" t="str">
            <v>梁松</v>
          </cell>
          <cell r="C100" t="str">
            <v>433125197007271311</v>
          </cell>
          <cell r="D100" t="str">
            <v>长潭河乡马湖村</v>
          </cell>
        </row>
        <row r="101">
          <cell r="B101" t="str">
            <v>姚元平</v>
          </cell>
          <cell r="C101" t="str">
            <v>433125197411225536</v>
          </cell>
          <cell r="D101" t="str">
            <v>野竹坪镇杰坳村</v>
          </cell>
        </row>
        <row r="102">
          <cell r="B102" t="str">
            <v>米航</v>
          </cell>
          <cell r="C102" t="str">
            <v>433125199212102348</v>
          </cell>
          <cell r="D102" t="str">
            <v>复兴镇复兴村</v>
          </cell>
        </row>
        <row r="103">
          <cell r="B103" t="str">
            <v>王春华</v>
          </cell>
          <cell r="C103" t="str">
            <v>433125197504102711</v>
          </cell>
          <cell r="D103" t="str">
            <v>复兴镇山河村</v>
          </cell>
        </row>
        <row r="104">
          <cell r="B104" t="str">
            <v>彭延勇</v>
          </cell>
          <cell r="C104" t="str">
            <v>433125198908293512</v>
          </cell>
          <cell r="D104" t="str">
            <v>迁陵镇陇西村</v>
          </cell>
        </row>
        <row r="105">
          <cell r="B105" t="str">
            <v>吴世祥</v>
          </cell>
          <cell r="C105" t="str">
            <v>433125198502083937</v>
          </cell>
          <cell r="D105" t="str">
            <v>迁陵镇泗溪村</v>
          </cell>
        </row>
        <row r="106">
          <cell r="B106" t="str">
            <v>彭金桥</v>
          </cell>
          <cell r="C106" t="str">
            <v>43312519860719131X</v>
          </cell>
          <cell r="D106" t="str">
            <v>长潭河乡车湖村</v>
          </cell>
        </row>
        <row r="107">
          <cell r="B107" t="str">
            <v>贾延明</v>
          </cell>
          <cell r="C107" t="str">
            <v>433125197204066317</v>
          </cell>
          <cell r="D107" t="str">
            <v>清水坪镇马王村</v>
          </cell>
        </row>
        <row r="108">
          <cell r="B108" t="str">
            <v>田久英</v>
          </cell>
          <cell r="C108" t="str">
            <v>433125198409252126</v>
          </cell>
          <cell r="D108" t="str">
            <v>迁陵镇陇西村</v>
          </cell>
        </row>
        <row r="109">
          <cell r="B109" t="str">
            <v>彭春林</v>
          </cell>
          <cell r="C109" t="str">
            <v>433125196801073510</v>
          </cell>
          <cell r="D109" t="str">
            <v>迁陵镇昂洞村</v>
          </cell>
        </row>
        <row r="110">
          <cell r="B110" t="str">
            <v>彭为</v>
          </cell>
          <cell r="C110" t="str">
            <v>433125198608202316</v>
          </cell>
          <cell r="D110" t="str">
            <v>迁陵镇扁朝村</v>
          </cell>
        </row>
        <row r="111">
          <cell r="B111" t="str">
            <v>石三英</v>
          </cell>
          <cell r="C111" t="str">
            <v>433124197507080929</v>
          </cell>
          <cell r="D111" t="str">
            <v>水田河镇丰宏村</v>
          </cell>
        </row>
        <row r="112">
          <cell r="B112" t="str">
            <v>龙承刚</v>
          </cell>
          <cell r="C112" t="str">
            <v>433125197811191718</v>
          </cell>
          <cell r="D112" t="str">
            <v>长潭河乡涂乍村</v>
          </cell>
        </row>
        <row r="113">
          <cell r="B113" t="str">
            <v>黄有银</v>
          </cell>
          <cell r="C113" t="str">
            <v>433125198105170930</v>
          </cell>
          <cell r="D113" t="str">
            <v>迁陵镇梭西村</v>
          </cell>
        </row>
        <row r="114">
          <cell r="B114" t="str">
            <v>田菊翠</v>
          </cell>
          <cell r="C114" t="str">
            <v>433125196801228340</v>
          </cell>
          <cell r="D114" t="str">
            <v>比耳镇新寨村</v>
          </cell>
        </row>
        <row r="115">
          <cell r="B115" t="str">
            <v>彭文涛</v>
          </cell>
          <cell r="C115" t="str">
            <v>433125199201131338</v>
          </cell>
          <cell r="D115" t="str">
            <v>长潭河乡东湖村</v>
          </cell>
        </row>
        <row r="116">
          <cell r="B116" t="str">
            <v>周贤昌</v>
          </cell>
          <cell r="C116" t="str">
            <v>433125197609281314</v>
          </cell>
          <cell r="D116" t="str">
            <v>长潭河乡马湖村</v>
          </cell>
        </row>
        <row r="117">
          <cell r="B117" t="str">
            <v>刘宇</v>
          </cell>
          <cell r="C117" t="str">
            <v>433101198508071047</v>
          </cell>
          <cell r="D117" t="str">
            <v>迁陵镇魏竹路社区</v>
          </cell>
        </row>
        <row r="118">
          <cell r="B118" t="str">
            <v>宋黎湘</v>
          </cell>
          <cell r="C118" t="str">
            <v>433125198906052336</v>
          </cell>
          <cell r="D118" t="str">
            <v>迁陵镇普溪村</v>
          </cell>
        </row>
        <row r="119">
          <cell r="B119" t="str">
            <v>秦家振</v>
          </cell>
          <cell r="C119" t="str">
            <v>433125197004145512</v>
          </cell>
          <cell r="D119" t="str">
            <v>清水坪镇杰㘭村</v>
          </cell>
        </row>
        <row r="120">
          <cell r="B120" t="str">
            <v>彭红勇</v>
          </cell>
          <cell r="C120" t="str">
            <v>433125198212062310</v>
          </cell>
          <cell r="D120" t="str">
            <v>迁陵镇扁朝村</v>
          </cell>
        </row>
        <row r="121">
          <cell r="B121" t="str">
            <v>宋祖江</v>
          </cell>
          <cell r="C121" t="str">
            <v>433125199608062311</v>
          </cell>
          <cell r="D121" t="str">
            <v>迁陵镇普溪村二组62号</v>
          </cell>
        </row>
        <row r="122">
          <cell r="B122" t="str">
            <v>向海燕</v>
          </cell>
          <cell r="C122" t="str">
            <v>433125197108043940</v>
          </cell>
          <cell r="D122" t="str">
            <v>迁陵镇通坝村</v>
          </cell>
        </row>
        <row r="123">
          <cell r="B123" t="str">
            <v>唐洪超</v>
          </cell>
          <cell r="C123" t="str">
            <v>43312519840919005x</v>
          </cell>
          <cell r="D123" t="str">
            <v>迁陵镇喜鹊溪社区</v>
          </cell>
        </row>
        <row r="124">
          <cell r="B124" t="str">
            <v>彭珍惜</v>
          </cell>
          <cell r="C124" t="str">
            <v>433125197001255927</v>
          </cell>
          <cell r="D124" t="str">
            <v>清水坪镇糯里村</v>
          </cell>
        </row>
        <row r="125">
          <cell r="B125" t="str">
            <v>李亚波</v>
          </cell>
          <cell r="C125" t="str">
            <v>433122199601104516</v>
          </cell>
          <cell r="D125" t="str">
            <v>泸溪县</v>
          </cell>
        </row>
        <row r="126">
          <cell r="B126" t="str">
            <v>彭春洪</v>
          </cell>
          <cell r="C126" t="str">
            <v>433125197404022714</v>
          </cell>
          <cell r="D126" t="str">
            <v>迁陵镇王家村</v>
          </cell>
        </row>
        <row r="127">
          <cell r="B127" t="str">
            <v>向泽凤</v>
          </cell>
          <cell r="C127" t="str">
            <v>433125197209223924</v>
          </cell>
          <cell r="D127" t="str">
            <v>比耳镇兴隆村</v>
          </cell>
        </row>
        <row r="128">
          <cell r="B128" t="str">
            <v>田太辉</v>
          </cell>
          <cell r="C128" t="str">
            <v>433125197010237528</v>
          </cell>
          <cell r="D128" t="str">
            <v>迁陵镇沙水井社区</v>
          </cell>
        </row>
        <row r="129">
          <cell r="B129" t="str">
            <v>贾胜文</v>
          </cell>
          <cell r="C129" t="str">
            <v>433125196802072317</v>
          </cell>
          <cell r="D129" t="str">
            <v>复兴镇茶市村</v>
          </cell>
        </row>
        <row r="130">
          <cell r="B130" t="str">
            <v>贾燕飞</v>
          </cell>
          <cell r="C130" t="str">
            <v>433125197808045920</v>
          </cell>
          <cell r="D130" t="str">
            <v>清水坪镇杉桩村</v>
          </cell>
        </row>
        <row r="131">
          <cell r="B131" t="str">
            <v>龙英吉</v>
          </cell>
          <cell r="C131" t="str">
            <v>433125199212011710</v>
          </cell>
          <cell r="D131" t="str">
            <v>长潭河乡马路村</v>
          </cell>
        </row>
        <row r="132">
          <cell r="B132" t="str">
            <v>张光亚</v>
          </cell>
          <cell r="C132" t="str">
            <v>433125200409220028</v>
          </cell>
          <cell r="D132" t="str">
            <v>迁陵镇喜鹊溪社区</v>
          </cell>
        </row>
        <row r="133">
          <cell r="B133" t="str">
            <v>方雪芹</v>
          </cell>
          <cell r="C133" t="str">
            <v>433125198708051324</v>
          </cell>
          <cell r="D133" t="str">
            <v>长潭河乡马湖村</v>
          </cell>
        </row>
        <row r="134">
          <cell r="B134" t="str">
            <v>张志成</v>
          </cell>
          <cell r="C134" t="str">
            <v>433125196403203519</v>
          </cell>
          <cell r="D134" t="str">
            <v>迁陵镇新码村</v>
          </cell>
        </row>
        <row r="135">
          <cell r="B135" t="str">
            <v>彭金</v>
          </cell>
          <cell r="C135" t="str">
            <v>433125198209073510</v>
          </cell>
          <cell r="D135" t="str">
            <v>迁陵镇阿扎湖村</v>
          </cell>
        </row>
        <row r="136">
          <cell r="B136" t="str">
            <v>向明</v>
          </cell>
          <cell r="C136" t="str">
            <v>433125198402010511</v>
          </cell>
          <cell r="D136" t="str">
            <v>阳朝乡溪洲村</v>
          </cell>
        </row>
        <row r="137">
          <cell r="B137" t="str">
            <v>石艳</v>
          </cell>
          <cell r="C137" t="str">
            <v>433125198701028324</v>
          </cell>
          <cell r="D137" t="str">
            <v>水田河镇排塘村</v>
          </cell>
        </row>
        <row r="138">
          <cell r="B138" t="str">
            <v>滕建光</v>
          </cell>
          <cell r="C138" t="str">
            <v>433125197609250972</v>
          </cell>
          <cell r="D138" t="str">
            <v>迁陵镇腊水村</v>
          </cell>
        </row>
        <row r="139">
          <cell r="B139" t="str">
            <v>周光好</v>
          </cell>
          <cell r="C139" t="str">
            <v>433125199108240978</v>
          </cell>
          <cell r="D139" t="str">
            <v>迁陵镇梭西村</v>
          </cell>
        </row>
        <row r="140">
          <cell r="B140" t="str">
            <v>张佑海</v>
          </cell>
          <cell r="C140" t="str">
            <v>433125199303040939</v>
          </cell>
          <cell r="D140" t="str">
            <v>迁陵镇梭西村</v>
          </cell>
        </row>
        <row r="141">
          <cell r="B141" t="str">
            <v>王玉武</v>
          </cell>
          <cell r="C141" t="str">
            <v>433125199010180938</v>
          </cell>
          <cell r="D141" t="str">
            <v>迁陵镇腊水村</v>
          </cell>
        </row>
        <row r="142">
          <cell r="B142" t="str">
            <v>周光飞</v>
          </cell>
          <cell r="C142" t="str">
            <v>433125197605210930</v>
          </cell>
          <cell r="D142" t="str">
            <v>迁陵镇梭西村</v>
          </cell>
        </row>
        <row r="143">
          <cell r="B143" t="str">
            <v>周小平</v>
          </cell>
          <cell r="C143" t="str">
            <v>433125199109180962</v>
          </cell>
          <cell r="D143" t="str">
            <v>迁陵镇梭西村</v>
          </cell>
        </row>
        <row r="144">
          <cell r="B144" t="str">
            <v>罗双平</v>
          </cell>
          <cell r="C144" t="str">
            <v>433125197905220049</v>
          </cell>
          <cell r="D144" t="str">
            <v>迁陵镇风筝坪社区</v>
          </cell>
        </row>
        <row r="145">
          <cell r="B145" t="str">
            <v>杨岚</v>
          </cell>
          <cell r="C145" t="str">
            <v>433125198208232719</v>
          </cell>
          <cell r="D145" t="str">
            <v>迁陵镇府库村</v>
          </cell>
        </row>
        <row r="146">
          <cell r="B146" t="str">
            <v>向丽萍</v>
          </cell>
          <cell r="C146" t="str">
            <v>433125198508030940</v>
          </cell>
          <cell r="D146" t="str">
            <v>迁陵镇杨家村</v>
          </cell>
        </row>
        <row r="147">
          <cell r="B147" t="str">
            <v>杨春元</v>
          </cell>
          <cell r="C147" t="str">
            <v>433125198201112327</v>
          </cell>
          <cell r="D147" t="str">
            <v>普戎镇普戎村</v>
          </cell>
        </row>
        <row r="148">
          <cell r="B148" t="str">
            <v>梁明英</v>
          </cell>
          <cell r="C148" t="str">
            <v>43312519710213792x</v>
          </cell>
          <cell r="D148" t="str">
            <v>水田河镇中坝村</v>
          </cell>
        </row>
        <row r="149">
          <cell r="B149" t="str">
            <v>张树平</v>
          </cell>
          <cell r="C149" t="str">
            <v>433125197506063525</v>
          </cell>
          <cell r="D149" t="str">
            <v>迁陵镇阿扎河村</v>
          </cell>
        </row>
        <row r="150">
          <cell r="B150" t="str">
            <v>周文</v>
          </cell>
          <cell r="C150" t="str">
            <v>433125199608080034</v>
          </cell>
          <cell r="D150" t="str">
            <v>迁陵镇梭西村</v>
          </cell>
        </row>
        <row r="151">
          <cell r="B151" t="str">
            <v>黄祥</v>
          </cell>
          <cell r="C151" t="str">
            <v>433125200010130514</v>
          </cell>
          <cell r="D151" t="str">
            <v>阳朝乡阳朝村</v>
          </cell>
        </row>
        <row r="152">
          <cell r="B152" t="str">
            <v>杨平</v>
          </cell>
          <cell r="C152" t="str">
            <v>433125197104152728</v>
          </cell>
          <cell r="D152" t="str">
            <v>迁陵镇踏梯村</v>
          </cell>
        </row>
        <row r="153">
          <cell r="B153" t="str">
            <v>廖雪兵</v>
          </cell>
          <cell r="C153" t="str">
            <v>433125199202122716</v>
          </cell>
          <cell r="D153" t="str">
            <v>大妥乡王家村</v>
          </cell>
        </row>
        <row r="154">
          <cell r="B154" t="str">
            <v>田明</v>
          </cell>
          <cell r="C154" t="str">
            <v>433125199110253911</v>
          </cell>
          <cell r="D154" t="str">
            <v>迁陵镇龙溪坪村</v>
          </cell>
        </row>
        <row r="155">
          <cell r="B155" t="str">
            <v>何昌超</v>
          </cell>
          <cell r="C155" t="str">
            <v>433125197807160011</v>
          </cell>
          <cell r="D155" t="str">
            <v>迁陵镇二月坡社区</v>
          </cell>
        </row>
        <row r="156">
          <cell r="B156" t="str">
            <v>张香</v>
          </cell>
          <cell r="C156" t="str">
            <v>43312519690820754X</v>
          </cell>
          <cell r="D156" t="str">
            <v>碗米坡镇首八峒村</v>
          </cell>
        </row>
        <row r="157">
          <cell r="B157" t="str">
            <v>田应梅</v>
          </cell>
          <cell r="C157" t="str">
            <v>43312519700720272x</v>
          </cell>
          <cell r="D157" t="str">
            <v>复兴镇大妥村</v>
          </cell>
        </row>
        <row r="158">
          <cell r="B158" t="str">
            <v>彭建平</v>
          </cell>
          <cell r="C158" t="str">
            <v>433125197404193441</v>
          </cell>
          <cell r="D158" t="str">
            <v>迁陵镇陇西村</v>
          </cell>
        </row>
        <row r="159">
          <cell r="B159" t="str">
            <v>黄芙蓉</v>
          </cell>
          <cell r="C159" t="str">
            <v>433125198609220540</v>
          </cell>
          <cell r="D159" t="str">
            <v>阳朝乡麦坪村</v>
          </cell>
        </row>
        <row r="160">
          <cell r="B160" t="str">
            <v>李辰</v>
          </cell>
          <cell r="C160" t="str">
            <v>433127199209052231</v>
          </cell>
          <cell r="D160" t="str">
            <v>迁陵镇风筝坪社区</v>
          </cell>
        </row>
        <row r="161">
          <cell r="B161" t="str">
            <v>张科</v>
          </cell>
          <cell r="C161" t="str">
            <v>433125197107287935</v>
          </cell>
          <cell r="D161" t="str">
            <v>阳朝乡米溪村</v>
          </cell>
        </row>
        <row r="162">
          <cell r="B162" t="str">
            <v>王银娟</v>
          </cell>
          <cell r="C162" t="str">
            <v>433125198712053920</v>
          </cell>
          <cell r="D162" t="str">
            <v>迁陵镇土碧村</v>
          </cell>
        </row>
        <row r="163">
          <cell r="B163" t="str">
            <v>林佳怡</v>
          </cell>
          <cell r="C163" t="str">
            <v>43082219750926648X</v>
          </cell>
          <cell r="D163" t="str">
            <v>桑植县五道水镇</v>
          </cell>
        </row>
        <row r="164">
          <cell r="B164" t="str">
            <v>彭楚香</v>
          </cell>
          <cell r="C164" t="str">
            <v>433125196812091327</v>
          </cell>
          <cell r="D164" t="str">
            <v>长潭河乡官庄村</v>
          </cell>
        </row>
        <row r="165">
          <cell r="B165" t="str">
            <v>黄勇</v>
          </cell>
          <cell r="C165" t="str">
            <v>433125199011022712</v>
          </cell>
          <cell r="D165" t="str">
            <v>复兴镇大妥村</v>
          </cell>
        </row>
        <row r="166">
          <cell r="B166" t="str">
            <v>马秀枝</v>
          </cell>
          <cell r="C166" t="str">
            <v>433125196902166724</v>
          </cell>
          <cell r="D166" t="str">
            <v>清水坪镇里外村</v>
          </cell>
        </row>
        <row r="167">
          <cell r="B167" t="str">
            <v>张绍云</v>
          </cell>
          <cell r="C167" t="str">
            <v>433125198203110915</v>
          </cell>
          <cell r="D167" t="str">
            <v>迁陵镇魏竹路社区</v>
          </cell>
        </row>
        <row r="168">
          <cell r="B168" t="str">
            <v>张满志</v>
          </cell>
          <cell r="C168" t="str">
            <v>433125197512197562</v>
          </cell>
          <cell r="D168" t="str">
            <v>水田河镇五牙村</v>
          </cell>
        </row>
        <row r="169">
          <cell r="B169" t="str">
            <v>彭昌强</v>
          </cell>
          <cell r="C169" t="str">
            <v>433125198308145911</v>
          </cell>
          <cell r="D169" t="str">
            <v>清水坪镇杉柱村</v>
          </cell>
        </row>
        <row r="170">
          <cell r="B170" t="str">
            <v>彭光翠</v>
          </cell>
          <cell r="C170" t="str">
            <v>433125197408153148</v>
          </cell>
          <cell r="D170" t="str">
            <v>普戎镇泽必村</v>
          </cell>
        </row>
        <row r="171">
          <cell r="B171" t="str">
            <v>郭兴金</v>
          </cell>
          <cell r="C171" t="str">
            <v>433125194604082312</v>
          </cell>
          <cell r="D171" t="str">
            <v>迁陵镇陇洞村</v>
          </cell>
        </row>
        <row r="172">
          <cell r="B172" t="str">
            <v>田齐鑫</v>
          </cell>
          <cell r="C172" t="str">
            <v>43312519740912391X</v>
          </cell>
          <cell r="D172" t="str">
            <v>迁陵镇土碧村</v>
          </cell>
        </row>
        <row r="173">
          <cell r="B173" t="str">
            <v>杨秀兰</v>
          </cell>
          <cell r="C173" t="str">
            <v>433125196901222325</v>
          </cell>
          <cell r="D173" t="str">
            <v>迁陵镇利福村</v>
          </cell>
        </row>
        <row r="174">
          <cell r="B174" t="str">
            <v>梁远梅</v>
          </cell>
          <cell r="C174" t="str">
            <v>433125196608151329</v>
          </cell>
          <cell r="D174" t="str">
            <v>长潭河乡官庄村</v>
          </cell>
        </row>
        <row r="175">
          <cell r="B175" t="str">
            <v>田利萍</v>
          </cell>
          <cell r="C175" t="str">
            <v>433125197907293524</v>
          </cell>
          <cell r="D175" t="str">
            <v>碗米坡镇柳树坪村</v>
          </cell>
        </row>
        <row r="176">
          <cell r="B176" t="str">
            <v>谢祖芝</v>
          </cell>
          <cell r="C176" t="str">
            <v>433125196803071324</v>
          </cell>
          <cell r="D176" t="str">
            <v>长潭河乡花桥村</v>
          </cell>
        </row>
        <row r="177">
          <cell r="B177" t="str">
            <v>龙俊</v>
          </cell>
          <cell r="C177" t="str">
            <v>433125198111302725</v>
          </cell>
          <cell r="D177" t="str">
            <v>复兴镇甘溪村一组</v>
          </cell>
        </row>
        <row r="178">
          <cell r="B178" t="str">
            <v>彭美云</v>
          </cell>
          <cell r="C178" t="str">
            <v>43312719760503102X</v>
          </cell>
          <cell r="D178" t="str">
            <v>水田河镇中心村</v>
          </cell>
        </row>
        <row r="179">
          <cell r="B179" t="str">
            <v>彭泽芳</v>
          </cell>
          <cell r="C179" t="str">
            <v>433125196910203126</v>
          </cell>
          <cell r="D179" t="str">
            <v>普戎镇糯梯村</v>
          </cell>
        </row>
        <row r="180">
          <cell r="B180" t="str">
            <v>彭图玉</v>
          </cell>
          <cell r="C180" t="str">
            <v>433125197508123544</v>
          </cell>
          <cell r="D180" t="str">
            <v>碗米坡镇押马村</v>
          </cell>
        </row>
        <row r="181">
          <cell r="B181" t="str">
            <v>田景春</v>
          </cell>
          <cell r="C181" t="str">
            <v>433125196712072321</v>
          </cell>
          <cell r="D181" t="str">
            <v>迁陵镇和平村</v>
          </cell>
        </row>
        <row r="182">
          <cell r="B182" t="str">
            <v>梁官明</v>
          </cell>
          <cell r="C182" t="str">
            <v>433125197109181712</v>
          </cell>
          <cell r="D182" t="str">
            <v>长潭河乡鱼塘村</v>
          </cell>
        </row>
        <row r="183">
          <cell r="B183" t="str">
            <v>黄太芝</v>
          </cell>
          <cell r="C183" t="str">
            <v>433125196406273926</v>
          </cell>
          <cell r="D183" t="str">
            <v>迁陵镇通坝村</v>
          </cell>
        </row>
        <row r="184">
          <cell r="B184" t="str">
            <v>向桂吉</v>
          </cell>
          <cell r="C184" t="str">
            <v>433125195005195926</v>
          </cell>
          <cell r="D184" t="str">
            <v>比耳镇水坝村</v>
          </cell>
        </row>
        <row r="185">
          <cell r="B185" t="str">
            <v>龙绪军</v>
          </cell>
          <cell r="C185" t="str">
            <v>433125196809044319 </v>
          </cell>
          <cell r="D185" t="str">
            <v>毛沟镇粮管站</v>
          </cell>
        </row>
        <row r="186">
          <cell r="B186" t="str">
            <v>杨美艳</v>
          </cell>
          <cell r="C186" t="str">
            <v>433124198112124521</v>
          </cell>
          <cell r="D186" t="str">
            <v>花垣县长乐乡</v>
          </cell>
        </row>
        <row r="187">
          <cell r="B187" t="str">
            <v>宋晓丽</v>
          </cell>
          <cell r="C187" t="str">
            <v>433125198501092321</v>
          </cell>
          <cell r="D187" t="str">
            <v>复兴镇大妥村</v>
          </cell>
        </row>
        <row r="188">
          <cell r="B188" t="str">
            <v>彭利菊</v>
          </cell>
          <cell r="C188" t="str">
            <v>433125199610041325</v>
          </cell>
          <cell r="D188" t="str">
            <v>长潭河乡水银村</v>
          </cell>
        </row>
        <row r="189">
          <cell r="B189" t="str">
            <v>喻素香</v>
          </cell>
          <cell r="C189" t="str">
            <v>433125197805166727</v>
          </cell>
          <cell r="D189" t="str">
            <v>清水坪镇清水坪村</v>
          </cell>
        </row>
        <row r="190">
          <cell r="B190" t="str">
            <v>梁远高</v>
          </cell>
          <cell r="C190" t="str">
            <v>433125197204018315</v>
          </cell>
          <cell r="D190" t="str">
            <v>水田河镇排大方村</v>
          </cell>
        </row>
        <row r="191">
          <cell r="B191" t="str">
            <v>廖春燕</v>
          </cell>
          <cell r="C191" t="str">
            <v>43312519761230752x</v>
          </cell>
          <cell r="D191" t="str">
            <v>碗米坡镇押马村</v>
          </cell>
        </row>
        <row r="192">
          <cell r="B192" t="str">
            <v>周自敏</v>
          </cell>
          <cell r="C192" t="str">
            <v>433125197810261315</v>
          </cell>
          <cell r="D192" t="str">
            <v>迁陵镇哪洞村</v>
          </cell>
        </row>
        <row r="193">
          <cell r="B193" t="str">
            <v>徐作芹</v>
          </cell>
          <cell r="C193" t="str">
            <v>433125197209190544</v>
          </cell>
          <cell r="D193" t="str">
            <v>迁陵镇沙水井社区</v>
          </cell>
        </row>
        <row r="194">
          <cell r="B194" t="str">
            <v>王先树</v>
          </cell>
          <cell r="C194" t="str">
            <v>433125196801215558 </v>
          </cell>
          <cell r="D194" t="str">
            <v>保靖县卡棚煤矿</v>
          </cell>
        </row>
        <row r="195">
          <cell r="B195" t="str">
            <v>徐春红</v>
          </cell>
          <cell r="C195" t="str">
            <v>433125198103010028</v>
          </cell>
          <cell r="D195" t="str">
            <v>迁陵镇朝阳社区</v>
          </cell>
        </row>
        <row r="196">
          <cell r="B196" t="str">
            <v>田仁顺</v>
          </cell>
          <cell r="C196" t="str">
            <v>433125197611136714</v>
          </cell>
          <cell r="D196" t="str">
            <v>清水坪镇中溪村</v>
          </cell>
        </row>
        <row r="197">
          <cell r="B197" t="str">
            <v>田健</v>
          </cell>
          <cell r="C197" t="str">
            <v>433125198204260018</v>
          </cell>
          <cell r="D197" t="str">
            <v>迁陵镇二月坡社区</v>
          </cell>
        </row>
        <row r="198">
          <cell r="B198" t="str">
            <v>石华玉</v>
          </cell>
          <cell r="C198" t="str">
            <v>433125197505121324</v>
          </cell>
          <cell r="D198" t="str">
            <v>长潭河乡官庄村</v>
          </cell>
        </row>
        <row r="199">
          <cell r="B199" t="str">
            <v>王金燕</v>
          </cell>
          <cell r="C199" t="str">
            <v>433125197908146323</v>
          </cell>
          <cell r="D199" t="str">
            <v>清水坪镇夕东村</v>
          </cell>
        </row>
        <row r="200">
          <cell r="B200" t="str">
            <v>石邦林</v>
          </cell>
          <cell r="C200" t="str">
            <v>43312519740728471X</v>
          </cell>
          <cell r="D200" t="str">
            <v>迁陵镇和平村</v>
          </cell>
        </row>
        <row r="201">
          <cell r="B201" t="str">
            <v>田小翠</v>
          </cell>
          <cell r="C201" t="str">
            <v>433125197809040523</v>
          </cell>
          <cell r="D201" t="str">
            <v>长潭河乡花桥村</v>
          </cell>
        </row>
        <row r="202">
          <cell r="B202" t="str">
            <v>周斌</v>
          </cell>
          <cell r="C202" t="str">
            <v>433125198306171315</v>
          </cell>
          <cell r="D202" t="str">
            <v>长潭河乡花桥村</v>
          </cell>
        </row>
        <row r="203">
          <cell r="B203" t="str">
            <v>周永波</v>
          </cell>
          <cell r="C203" t="str">
            <v>433125198112125134</v>
          </cell>
          <cell r="D203" t="str">
            <v>毛沟镇簸箕中学</v>
          </cell>
        </row>
        <row r="204">
          <cell r="B204" t="str">
            <v>梁强</v>
          </cell>
          <cell r="C204" t="str">
            <v>43312519950212211x</v>
          </cell>
          <cell r="D204" t="str">
            <v>阳朝乡科秋村</v>
          </cell>
        </row>
        <row r="205">
          <cell r="B205" t="str">
            <v>田媛</v>
          </cell>
          <cell r="C205" t="str">
            <v>43312619890505052x</v>
          </cell>
          <cell r="D205" t="str">
            <v>古丈县断龙乡</v>
          </cell>
        </row>
        <row r="206">
          <cell r="B206" t="str">
            <v>彭正涛</v>
          </cell>
          <cell r="C206" t="str">
            <v>433125197005053118</v>
          </cell>
          <cell r="D206" t="str">
            <v>普戎镇糯梯村</v>
          </cell>
        </row>
        <row r="207">
          <cell r="B207" t="str">
            <v>余玉屏</v>
          </cell>
          <cell r="C207" t="str">
            <v>433125196511045925</v>
          </cell>
          <cell r="D207" t="str">
            <v>比耳镇比耳村</v>
          </cell>
        </row>
        <row r="208">
          <cell r="B208" t="str">
            <v>李勇</v>
          </cell>
          <cell r="C208" t="str">
            <v>433125198702054719</v>
          </cell>
          <cell r="D208" t="str">
            <v>复兴镇门前村</v>
          </cell>
        </row>
        <row r="209">
          <cell r="B209" t="str">
            <v>贾顺文</v>
          </cell>
          <cell r="C209" t="str">
            <v>433125197710300014</v>
          </cell>
          <cell r="D209" t="str">
            <v>迁陵镇竹子坪社区</v>
          </cell>
        </row>
        <row r="210">
          <cell r="B210" t="str">
            <v>黄立万</v>
          </cell>
          <cell r="C210" t="str">
            <v>433125198809256716</v>
          </cell>
          <cell r="D210" t="str">
            <v>清水坪镇梁山村</v>
          </cell>
        </row>
        <row r="211">
          <cell r="B211" t="str">
            <v>向帆</v>
          </cell>
          <cell r="C211" t="str">
            <v>433125199101233516</v>
          </cell>
          <cell r="D211" t="str">
            <v>迁陵镇陇西村</v>
          </cell>
        </row>
        <row r="212">
          <cell r="B212" t="str">
            <v>杨霞</v>
          </cell>
          <cell r="C212" t="str">
            <v>433125198008118321</v>
          </cell>
          <cell r="D212" t="str">
            <v>吕洞山镇翁科村</v>
          </cell>
        </row>
        <row r="213">
          <cell r="B213" t="str">
            <v>向艳生</v>
          </cell>
          <cell r="C213" t="str">
            <v>433125197310143523</v>
          </cell>
          <cell r="D213" t="str">
            <v>迁陵镇撒珠村</v>
          </cell>
        </row>
        <row r="214">
          <cell r="B214" t="str">
            <v>彭万珍</v>
          </cell>
          <cell r="C214" t="str">
            <v>433125196908283921</v>
          </cell>
          <cell r="D214" t="str">
            <v>迁陵镇三联村</v>
          </cell>
        </row>
        <row r="215">
          <cell r="B215" t="str">
            <v>向承金</v>
          </cell>
          <cell r="C215" t="str">
            <v>433125196905022312</v>
          </cell>
          <cell r="D215" t="str">
            <v>迁陵镇二月坡社区</v>
          </cell>
        </row>
        <row r="216">
          <cell r="B216" t="str">
            <v>杨鑫</v>
          </cell>
          <cell r="C216" t="str">
            <v>433125198511164712</v>
          </cell>
          <cell r="D216" t="str">
            <v>复兴镇大湾村</v>
          </cell>
        </row>
        <row r="217">
          <cell r="B217" t="str">
            <v>吴云花</v>
          </cell>
          <cell r="C217" t="str">
            <v>43312419911111452X</v>
          </cell>
          <cell r="D217" t="str">
            <v>水田河镇白合村</v>
          </cell>
        </row>
        <row r="218">
          <cell r="B218" t="str">
            <v>熊发先</v>
          </cell>
          <cell r="C218" t="str">
            <v>433125198405045517</v>
          </cell>
          <cell r="D218" t="str">
            <v>清水坪镇政府</v>
          </cell>
        </row>
        <row r="219">
          <cell r="B219" t="str">
            <v>田芳</v>
          </cell>
          <cell r="C219" t="str">
            <v>433125199011300022</v>
          </cell>
          <cell r="D219" t="str">
            <v>碗米坡镇沙湾村</v>
          </cell>
        </row>
        <row r="220">
          <cell r="B220" t="str">
            <v>彭丽</v>
          </cell>
          <cell r="C220" t="str">
            <v>433125199608103929</v>
          </cell>
          <cell r="D220" t="str">
            <v>迁陵镇要坝村</v>
          </cell>
        </row>
        <row r="221">
          <cell r="B221" t="str">
            <v>杨丹</v>
          </cell>
          <cell r="C221" t="str">
            <v>433125198512124720</v>
          </cell>
          <cell r="D221" t="str">
            <v>复兴镇河边村</v>
          </cell>
        </row>
        <row r="222">
          <cell r="B222" t="str">
            <v>李勇</v>
          </cell>
          <cell r="C222" t="str">
            <v>433125197107040035</v>
          </cell>
          <cell r="D222" t="str">
            <v>迁陵镇沙水井社区</v>
          </cell>
        </row>
        <row r="223">
          <cell r="B223" t="str">
            <v>胡春芝</v>
          </cell>
          <cell r="C223" t="str">
            <v>433125197307157924</v>
          </cell>
          <cell r="D223" t="str">
            <v>水田河镇丰宏村</v>
          </cell>
        </row>
        <row r="224">
          <cell r="B224" t="str">
            <v>何光平</v>
          </cell>
          <cell r="C224" t="str">
            <v>433125197901217651</v>
          </cell>
          <cell r="D224" t="str">
            <v>碗米坡镇沙湾村</v>
          </cell>
        </row>
        <row r="225">
          <cell r="B225" t="str">
            <v>张以昕</v>
          </cell>
          <cell r="C225" t="str">
            <v>433125200409220028</v>
          </cell>
          <cell r="D225" t="str">
            <v>迁陵镇喜鹊溪社区</v>
          </cell>
        </row>
        <row r="226">
          <cell r="B226" t="str">
            <v>田兴富</v>
          </cell>
          <cell r="C226" t="str">
            <v>433125197011143515</v>
          </cell>
          <cell r="D226" t="str">
            <v>迁陵镇阿扎河村</v>
          </cell>
        </row>
        <row r="227">
          <cell r="B227" t="str">
            <v>余国林</v>
          </cell>
          <cell r="C227" t="str">
            <v>433125198706075912</v>
          </cell>
          <cell r="D227" t="str">
            <v>比耳镇比耳村</v>
          </cell>
        </row>
        <row r="228">
          <cell r="B228" t="str">
            <v>向敏</v>
          </cell>
          <cell r="C228" t="str">
            <v>433125198408082321</v>
          </cell>
          <cell r="D228" t="str">
            <v>复兴镇复兴村</v>
          </cell>
        </row>
        <row r="229">
          <cell r="B229" t="str">
            <v>金兰珍</v>
          </cell>
          <cell r="C229" t="str">
            <v>433125196908047929</v>
          </cell>
          <cell r="D229" t="str">
            <v>水田河镇丰宏村</v>
          </cell>
        </row>
        <row r="230">
          <cell r="B230" t="str">
            <v>彭秀云</v>
          </cell>
          <cell r="C230" t="str">
            <v>433125198106042316</v>
          </cell>
          <cell r="D230" t="str">
            <v>迁陵镇陇木峒村</v>
          </cell>
        </row>
        <row r="231">
          <cell r="B231" t="str">
            <v>张万琴</v>
          </cell>
          <cell r="C231" t="str">
            <v>433125197601160948</v>
          </cell>
          <cell r="D231" t="str">
            <v>迁陵镇腊水村</v>
          </cell>
        </row>
        <row r="232">
          <cell r="B232" t="str">
            <v>彭燕</v>
          </cell>
          <cell r="C232" t="str">
            <v>433125197211293921</v>
          </cell>
          <cell r="D232" t="str">
            <v>迁陵镇通坝村</v>
          </cell>
        </row>
        <row r="233">
          <cell r="B233" t="str">
            <v>龙明顺</v>
          </cell>
          <cell r="C233" t="str">
            <v>433125196802122118</v>
          </cell>
          <cell r="D233" t="str">
            <v>迁陵镇二月坡社区</v>
          </cell>
        </row>
        <row r="234">
          <cell r="B234" t="str">
            <v>彭二平</v>
          </cell>
          <cell r="C234" t="str">
            <v>433125198206293518</v>
          </cell>
          <cell r="D234" t="str">
            <v>迁陵镇陇西村</v>
          </cell>
        </row>
        <row r="235">
          <cell r="B235" t="str">
            <v>彭华</v>
          </cell>
          <cell r="C235" t="str">
            <v>433125198210079135</v>
          </cell>
          <cell r="D235" t="str">
            <v>迁陵镇陡滩村</v>
          </cell>
        </row>
        <row r="236">
          <cell r="B236" t="str">
            <v>彭晴</v>
          </cell>
          <cell r="C236" t="str">
            <v>433125199201210941</v>
          </cell>
          <cell r="D236" t="str">
            <v>迁陵镇魏竹路社区</v>
          </cell>
        </row>
        <row r="237">
          <cell r="B237" t="str">
            <v>龙海燕</v>
          </cell>
          <cell r="C237" t="str">
            <v>433125198706220526</v>
          </cell>
          <cell r="D237" t="str">
            <v>阳朝乡龙家村</v>
          </cell>
        </row>
        <row r="238">
          <cell r="B238" t="str">
            <v>尹清刚</v>
          </cell>
          <cell r="C238" t="str">
            <v>433125197511153912</v>
          </cell>
          <cell r="D238" t="str">
            <v>迁陵镇通坝村</v>
          </cell>
        </row>
        <row r="239">
          <cell r="B239" t="str">
            <v>向泽友</v>
          </cell>
          <cell r="C239" t="str">
            <v>433125197506017131</v>
          </cell>
          <cell r="D239" t="str">
            <v>比耳镇双福村</v>
          </cell>
        </row>
        <row r="240">
          <cell r="B240" t="str">
            <v>王洪翠</v>
          </cell>
          <cell r="C240" t="str">
            <v>433125197709090945</v>
          </cell>
          <cell r="D240" t="str">
            <v>迁陵镇利福村</v>
          </cell>
        </row>
        <row r="241">
          <cell r="B241" t="str">
            <v>向文良</v>
          </cell>
          <cell r="C241" t="str">
            <v>433125198106161710</v>
          </cell>
          <cell r="D241" t="str">
            <v>长潭河乡马路村</v>
          </cell>
        </row>
        <row r="242">
          <cell r="B242" t="str">
            <v>黄清华</v>
          </cell>
          <cell r="C242" t="str">
            <v>433125199412012726</v>
          </cell>
          <cell r="D242" t="str">
            <v>迁陵镇踏梯村</v>
          </cell>
        </row>
        <row r="243">
          <cell r="B243" t="str">
            <v>张成近</v>
          </cell>
          <cell r="C243" t="str">
            <v>433125198707023911</v>
          </cell>
          <cell r="D243" t="str">
            <v>迁陵镇通坝村</v>
          </cell>
        </row>
        <row r="244">
          <cell r="B244" t="str">
            <v>卢安苹</v>
          </cell>
          <cell r="C244" t="str">
            <v>433125197809212727</v>
          </cell>
          <cell r="D244" t="str">
            <v>复兴镇大妥村</v>
          </cell>
        </row>
        <row r="245">
          <cell r="B245" t="str">
            <v>龙安方</v>
          </cell>
          <cell r="C245" t="str">
            <v>433125198311277915</v>
          </cell>
          <cell r="D245" t="str">
            <v>水田河镇白合村</v>
          </cell>
        </row>
        <row r="246">
          <cell r="B246" t="str">
            <v>梁红梅</v>
          </cell>
          <cell r="C246" t="str">
            <v>433125197605051749</v>
          </cell>
          <cell r="D246" t="str">
            <v>阳朝乡尧洞村</v>
          </cell>
        </row>
        <row r="247">
          <cell r="B247" t="str">
            <v>宋杰</v>
          </cell>
          <cell r="C247" t="str">
            <v>433125199507062347</v>
          </cell>
          <cell r="D247" t="str">
            <v>迁陵镇普溪村</v>
          </cell>
        </row>
        <row r="248">
          <cell r="B248" t="str">
            <v>向德英</v>
          </cell>
          <cell r="C248" t="str">
            <v>43312519750416092X</v>
          </cell>
          <cell r="D248" t="str">
            <v>迁陵镇杨家村</v>
          </cell>
        </row>
        <row r="249">
          <cell r="B249" t="str">
            <v>彭倩</v>
          </cell>
          <cell r="C249" t="str">
            <v>433125199108053128</v>
          </cell>
          <cell r="D249" t="str">
            <v>普戎镇普戎村</v>
          </cell>
        </row>
        <row r="250">
          <cell r="B250" t="str">
            <v>龙舟</v>
          </cell>
          <cell r="C250" t="str">
            <v>433125197204141719</v>
          </cell>
          <cell r="D250" t="str">
            <v>阳朝乡尧洞村</v>
          </cell>
        </row>
        <row r="251">
          <cell r="B251" t="str">
            <v>向道斌</v>
          </cell>
          <cell r="C251" t="str">
            <v>433125197604063916</v>
          </cell>
          <cell r="D251" t="str">
            <v>迁陵镇土碧村</v>
          </cell>
        </row>
        <row r="252">
          <cell r="B252" t="str">
            <v>张小琴</v>
          </cell>
          <cell r="C252" t="str">
            <v>433125198709123529</v>
          </cell>
          <cell r="D252" t="str">
            <v>迁陵镇昂洞村</v>
          </cell>
        </row>
        <row r="253">
          <cell r="B253" t="str">
            <v>张家华</v>
          </cell>
          <cell r="C253" t="str">
            <v>433125197010120979</v>
          </cell>
          <cell r="D253" t="str">
            <v>迁陵镇杨家村</v>
          </cell>
        </row>
        <row r="254">
          <cell r="B254" t="str">
            <v>李忠春</v>
          </cell>
          <cell r="C254" t="str">
            <v>433125198601060976</v>
          </cell>
          <cell r="D254" t="str">
            <v>迁陵镇杨家村</v>
          </cell>
        </row>
        <row r="255">
          <cell r="B255" t="str">
            <v>吴亚萍</v>
          </cell>
          <cell r="C255" t="str">
            <v>522230198409080464</v>
          </cell>
          <cell r="D255" t="str">
            <v>毛沟镇电棚村</v>
          </cell>
        </row>
        <row r="256">
          <cell r="B256" t="str">
            <v>彭世勇</v>
          </cell>
          <cell r="C256" t="str">
            <v>433125197703051312</v>
          </cell>
          <cell r="D256" t="str">
            <v>长潭河乡花桥村</v>
          </cell>
        </row>
        <row r="257">
          <cell r="B257" t="str">
            <v>梁建新</v>
          </cell>
          <cell r="C257" t="str">
            <v>433125197808051714</v>
          </cell>
          <cell r="D257" t="str">
            <v>长潭河乡马路村</v>
          </cell>
        </row>
        <row r="258">
          <cell r="B258" t="str">
            <v>彭长运</v>
          </cell>
          <cell r="C258" t="str">
            <v>433125198402250515</v>
          </cell>
          <cell r="D258" t="str">
            <v>阳朝乡梭落坪村</v>
          </cell>
        </row>
        <row r="259">
          <cell r="B259" t="str">
            <v>罗亚萍</v>
          </cell>
          <cell r="C259" t="str">
            <v>433125198210155521</v>
          </cell>
          <cell r="D259" t="str">
            <v>清水坪镇小溪村</v>
          </cell>
        </row>
        <row r="260">
          <cell r="B260" t="str">
            <v>李兰英</v>
          </cell>
          <cell r="C260" t="str">
            <v>433125198911240964</v>
          </cell>
          <cell r="D260" t="str">
            <v>普戎镇普戎村</v>
          </cell>
        </row>
        <row r="261">
          <cell r="B261" t="str">
            <v>钟蓝</v>
          </cell>
          <cell r="C261" t="str">
            <v>433125198903225940</v>
          </cell>
          <cell r="D261" t="str">
            <v>清水坪镇糯里村</v>
          </cell>
        </row>
        <row r="262">
          <cell r="B262" t="str">
            <v>胡斌</v>
          </cell>
          <cell r="C262" t="str">
            <v>433125197112053519</v>
          </cell>
          <cell r="D262" t="str">
            <v>碗米坡镇押马村</v>
          </cell>
        </row>
        <row r="263">
          <cell r="B263" t="str">
            <v>彭万双</v>
          </cell>
          <cell r="C263" t="str">
            <v>433125199005203138</v>
          </cell>
          <cell r="D263" t="str">
            <v>普戎镇下坝村</v>
          </cell>
        </row>
        <row r="264">
          <cell r="B264" t="str">
            <v>方启云</v>
          </cell>
          <cell r="C264" t="str">
            <v>433125197505211311</v>
          </cell>
          <cell r="D264" t="str">
            <v>长潭河乡马湖村</v>
          </cell>
        </row>
        <row r="265">
          <cell r="B265" t="str">
            <v>田金香</v>
          </cell>
          <cell r="C265" t="str">
            <v>43312519720902794X</v>
          </cell>
          <cell r="D265" t="str">
            <v>迁陵镇杨家村</v>
          </cell>
        </row>
        <row r="266">
          <cell r="B266" t="str">
            <v>彭正木</v>
          </cell>
          <cell r="C266" t="str">
            <v>433125197801253110</v>
          </cell>
          <cell r="D266" t="str">
            <v>普戎镇普戎村</v>
          </cell>
        </row>
        <row r="267">
          <cell r="B267" t="str">
            <v>张咸州</v>
          </cell>
          <cell r="C267" t="str">
            <v>433125197303023910</v>
          </cell>
          <cell r="D267" t="str">
            <v>迁陵镇通坝村</v>
          </cell>
        </row>
        <row r="268">
          <cell r="B268" t="str">
            <v>彭运恒</v>
          </cell>
          <cell r="C268" t="str">
            <v>433125197601170978</v>
          </cell>
          <cell r="D268" t="str">
            <v>迁陵镇腊水村</v>
          </cell>
        </row>
        <row r="269">
          <cell r="B269" t="str">
            <v>方震</v>
          </cell>
          <cell r="C269" t="str">
            <v>433125198511071311</v>
          </cell>
          <cell r="D269" t="str">
            <v>长潭河乡马湖村</v>
          </cell>
        </row>
        <row r="270">
          <cell r="B270" t="str">
            <v>徐建</v>
          </cell>
          <cell r="C270" t="str">
            <v>433125198610100511</v>
          </cell>
          <cell r="D270" t="str">
            <v>阳朝乡溪洲村</v>
          </cell>
        </row>
        <row r="271">
          <cell r="B271" t="str">
            <v>张爱兵</v>
          </cell>
          <cell r="C271" t="str">
            <v>433125197409097918</v>
          </cell>
          <cell r="D271" t="str">
            <v>水田河镇中坝村</v>
          </cell>
        </row>
        <row r="272">
          <cell r="B272" t="str">
            <v>秦莉</v>
          </cell>
          <cell r="C272" t="str">
            <v>433125198808291368</v>
          </cell>
          <cell r="D272" t="str">
            <v>长潭河乡花桥村</v>
          </cell>
        </row>
        <row r="273">
          <cell r="B273" t="str">
            <v>田仁海</v>
          </cell>
          <cell r="C273" t="str">
            <v>433125196812242711</v>
          </cell>
          <cell r="D273" t="str">
            <v>复兴镇胥乐村</v>
          </cell>
        </row>
        <row r="274">
          <cell r="B274" t="str">
            <v>易婷</v>
          </cell>
          <cell r="C274" t="str">
            <v>433125199201026327</v>
          </cell>
          <cell r="D274" t="str">
            <v>长潭河乡花桥村</v>
          </cell>
        </row>
        <row r="275">
          <cell r="B275" t="str">
            <v>孔敏</v>
          </cell>
          <cell r="C275" t="str">
            <v>433125198606272329</v>
          </cell>
          <cell r="D275" t="str">
            <v>迁陵镇茶市村</v>
          </cell>
        </row>
        <row r="276">
          <cell r="B276" t="str">
            <v>彭波</v>
          </cell>
          <cell r="C276" t="str">
            <v>433125197705240051</v>
          </cell>
          <cell r="D276" t="str">
            <v>迁陵镇大月坡社区</v>
          </cell>
        </row>
        <row r="277">
          <cell r="B277" t="str">
            <v>周贤平</v>
          </cell>
          <cell r="C277" t="str">
            <v>433125198705271321</v>
          </cell>
          <cell r="D277" t="str">
            <v>长潭河乡马湖村</v>
          </cell>
        </row>
        <row r="278">
          <cell r="B278" t="str">
            <v>张大元</v>
          </cell>
          <cell r="C278" t="str">
            <v>433125196006150011</v>
          </cell>
          <cell r="D278" t="str">
            <v>迁陵镇二月坡社区</v>
          </cell>
        </row>
        <row r="279">
          <cell r="B279" t="str">
            <v>顾晓花</v>
          </cell>
          <cell r="C279" t="str">
            <v>433125198206227529</v>
          </cell>
          <cell r="D279" t="str">
            <v>碗米坡镇柳树坪村</v>
          </cell>
        </row>
        <row r="280">
          <cell r="B280" t="str">
            <v>宿云红</v>
          </cell>
          <cell r="C280" t="str">
            <v>433125197609195512</v>
          </cell>
          <cell r="D280" t="str">
            <v>清水坪镇小溪村</v>
          </cell>
        </row>
        <row r="281">
          <cell r="B281" t="str">
            <v>周丰全</v>
          </cell>
          <cell r="C281" t="str">
            <v>43312519501012003X</v>
          </cell>
          <cell r="D281" t="str">
            <v>迁陵镇风筝坪社区</v>
          </cell>
        </row>
        <row r="282">
          <cell r="B282" t="str">
            <v>向延云</v>
          </cell>
          <cell r="C282" t="str">
            <v>433125197909308339</v>
          </cell>
          <cell r="D282" t="str">
            <v>普戎镇泽碧村</v>
          </cell>
        </row>
        <row r="283">
          <cell r="B283" t="str">
            <v>周春梅</v>
          </cell>
          <cell r="C283" t="str">
            <v>433125197502082323</v>
          </cell>
          <cell r="D283" t="str">
            <v>迁陵镇那甫村</v>
          </cell>
        </row>
        <row r="284">
          <cell r="B284" t="str">
            <v>向进松</v>
          </cell>
          <cell r="C284" t="str">
            <v>433125198502210510</v>
          </cell>
          <cell r="D284" t="str">
            <v>阳朝乡阳朝村</v>
          </cell>
        </row>
        <row r="285">
          <cell r="B285" t="str">
            <v>彭兴江</v>
          </cell>
          <cell r="C285" t="str">
            <v>433125196803033512</v>
          </cell>
          <cell r="D285" t="str">
            <v>碗米坡镇押马村</v>
          </cell>
        </row>
        <row r="286">
          <cell r="B286" t="str">
            <v>胡绵梅</v>
          </cell>
          <cell r="C286" t="str">
            <v>433125197912170940</v>
          </cell>
          <cell r="D286" t="str">
            <v>迁陵镇腊水村</v>
          </cell>
        </row>
        <row r="287">
          <cell r="B287" t="str">
            <v>叶祖玉</v>
          </cell>
          <cell r="C287" t="str">
            <v>433125196911180026</v>
          </cell>
          <cell r="D287" t="str">
            <v>迁陵镇喜鹊溪社区</v>
          </cell>
        </row>
        <row r="288">
          <cell r="B288" t="str">
            <v>向立坤</v>
          </cell>
          <cell r="C288" t="str">
            <v>433125196402123912</v>
          </cell>
          <cell r="D288" t="str">
            <v>迁陵镇土碧村</v>
          </cell>
        </row>
        <row r="289">
          <cell r="B289" t="str">
            <v>刘三花</v>
          </cell>
          <cell r="C289" t="str">
            <v>433125198404063527</v>
          </cell>
          <cell r="D289" t="str">
            <v>迁陵镇阿扎河村</v>
          </cell>
        </row>
        <row r="290">
          <cell r="B290" t="str">
            <v>张行</v>
          </cell>
          <cell r="C290" t="str">
            <v>433125198910192710</v>
          </cell>
          <cell r="D290" t="str">
            <v>迁陵镇王家村</v>
          </cell>
        </row>
        <row r="291">
          <cell r="B291" t="str">
            <v>李清印</v>
          </cell>
          <cell r="C291" t="str">
            <v>433125198101011713</v>
          </cell>
          <cell r="D291" t="str">
            <v>长潭河乡涂乍村</v>
          </cell>
        </row>
        <row r="292">
          <cell r="B292" t="str">
            <v>梁勇莲</v>
          </cell>
          <cell r="C292" t="str">
            <v>433124198212254527</v>
          </cell>
          <cell r="D292" t="str">
            <v>水田河镇金落河村</v>
          </cell>
        </row>
        <row r="293">
          <cell r="B293" t="str">
            <v>彭国辉</v>
          </cell>
          <cell r="C293" t="str">
            <v>433125197410280066</v>
          </cell>
          <cell r="D293" t="str">
            <v>迁陵镇踏梯村</v>
          </cell>
        </row>
        <row r="294">
          <cell r="B294" t="str">
            <v>向文霞</v>
          </cell>
          <cell r="C294" t="str">
            <v>433125198204272721</v>
          </cell>
          <cell r="D294" t="str">
            <v>迁陵镇王家村 </v>
          </cell>
        </row>
        <row r="295">
          <cell r="B295" t="str">
            <v>向六云</v>
          </cell>
          <cell r="C295" t="str">
            <v>433125198706146768</v>
          </cell>
          <cell r="D295" t="str">
            <v>清水坪镇野竹坪村</v>
          </cell>
        </row>
        <row r="296">
          <cell r="B296" t="str">
            <v>石玲</v>
          </cell>
          <cell r="C296" t="str">
            <v>433125198912194728</v>
          </cell>
          <cell r="D296" t="str">
            <v>毛沟镇白坪村</v>
          </cell>
        </row>
        <row r="297">
          <cell r="B297" t="str">
            <v>贾燕群</v>
          </cell>
          <cell r="C297" t="str">
            <v>433125198409027527</v>
          </cell>
          <cell r="D297" t="str">
            <v>葫芦镇半白村</v>
          </cell>
        </row>
        <row r="298">
          <cell r="B298" t="str">
            <v>彭善东</v>
          </cell>
          <cell r="C298" t="str">
            <v>433125197207123110</v>
          </cell>
          <cell r="D298" t="str">
            <v>普戎镇波溪村</v>
          </cell>
        </row>
        <row r="299">
          <cell r="B299" t="str">
            <v>田斌</v>
          </cell>
          <cell r="C299" t="str">
            <v>433125197002285917</v>
          </cell>
          <cell r="D299" t="str">
            <v>比耳镇水坝村</v>
          </cell>
        </row>
        <row r="300">
          <cell r="B300" t="str">
            <v>张承枝</v>
          </cell>
          <cell r="C300" t="str">
            <v>43312519680715272X</v>
          </cell>
          <cell r="D300" t="str">
            <v>复兴镇胥乐村</v>
          </cell>
        </row>
        <row r="301">
          <cell r="B301" t="str">
            <v>瞿春桃</v>
          </cell>
          <cell r="C301" t="str">
            <v>433125199512230982</v>
          </cell>
          <cell r="D301" t="str">
            <v>迁陵镇梭西村</v>
          </cell>
        </row>
        <row r="302">
          <cell r="B302" t="str">
            <v>向世忠</v>
          </cell>
          <cell r="C302" t="str">
            <v>433125198012011711</v>
          </cell>
          <cell r="D302" t="str">
            <v>葫芦镇尖岩村</v>
          </cell>
        </row>
        <row r="303">
          <cell r="B303" t="str">
            <v>杨先锋</v>
          </cell>
          <cell r="C303" t="str">
            <v>433125196909100939</v>
          </cell>
          <cell r="D303" t="str">
            <v>迁陵镇梭西村</v>
          </cell>
        </row>
        <row r="304">
          <cell r="B304" t="str">
            <v>杨先进</v>
          </cell>
          <cell r="C304" t="str">
            <v>433125198610150957</v>
          </cell>
          <cell r="D304" t="str">
            <v>迁陵镇梭西村</v>
          </cell>
        </row>
        <row r="305">
          <cell r="B305" t="str">
            <v>叶细秀</v>
          </cell>
          <cell r="C305" t="str">
            <v>360728199207073141</v>
          </cell>
          <cell r="D305" t="str">
            <v>迁陵镇梭西村</v>
          </cell>
        </row>
        <row r="306">
          <cell r="B306" t="str">
            <v>刘翠花</v>
          </cell>
          <cell r="C306" t="str">
            <v>433125197811283129</v>
          </cell>
          <cell r="D306" t="str">
            <v>普戎镇糯梯村</v>
          </cell>
        </row>
        <row r="307">
          <cell r="B307" t="str">
            <v>卢二明</v>
          </cell>
          <cell r="C307" t="str">
            <v>433125197301203512</v>
          </cell>
          <cell r="D307" t="str">
            <v>迁陵镇陡滩村</v>
          </cell>
        </row>
        <row r="308">
          <cell r="B308" t="str">
            <v>王建英</v>
          </cell>
          <cell r="C308" t="str">
            <v>433125197803023124</v>
          </cell>
          <cell r="D308" t="str">
            <v>普戎镇块洞村</v>
          </cell>
        </row>
        <row r="309">
          <cell r="B309" t="str">
            <v>罗兵</v>
          </cell>
          <cell r="C309" t="str">
            <v>43312519930128135X</v>
          </cell>
          <cell r="D309" t="str">
            <v>迁陵镇哪洞村</v>
          </cell>
        </row>
        <row r="310">
          <cell r="B310" t="str">
            <v>姚元慧</v>
          </cell>
          <cell r="C310" t="str">
            <v>433125199302287526</v>
          </cell>
          <cell r="D310" t="str">
            <v>长潭河乡马湖村</v>
          </cell>
        </row>
        <row r="311">
          <cell r="B311" t="str">
            <v>裴超梅</v>
          </cell>
          <cell r="C311" t="str">
            <v>433125197304100949</v>
          </cell>
          <cell r="D311" t="str">
            <v>迁陵镇杨家村</v>
          </cell>
        </row>
        <row r="312">
          <cell r="B312" t="str">
            <v>彭自发</v>
          </cell>
          <cell r="C312" t="str">
            <v>433125198806070510</v>
          </cell>
          <cell r="D312" t="str">
            <v>阳朝乡夕铁村</v>
          </cell>
        </row>
        <row r="313">
          <cell r="B313" t="str">
            <v>彭玲</v>
          </cell>
          <cell r="C313" t="str">
            <v>433125197509260022</v>
          </cell>
          <cell r="D313" t="str">
            <v>迁陵镇喜鹊溪社区</v>
          </cell>
        </row>
        <row r="314">
          <cell r="B314" t="str">
            <v>裴超兴</v>
          </cell>
          <cell r="C314" t="str">
            <v>433125196511111013</v>
          </cell>
          <cell r="D314" t="str">
            <v>迁陵镇杨家村</v>
          </cell>
        </row>
        <row r="315">
          <cell r="B315" t="str">
            <v>王琴</v>
          </cell>
          <cell r="C315" t="str">
            <v>520221197304184862</v>
          </cell>
          <cell r="D315" t="str">
            <v>碗米坡镇磋比村</v>
          </cell>
        </row>
        <row r="316">
          <cell r="B316" t="str">
            <v>周平晖</v>
          </cell>
          <cell r="C316" t="str">
            <v>430424197605011824</v>
          </cell>
          <cell r="D316" t="str">
            <v>湖南省衡东县新塘镇</v>
          </cell>
        </row>
        <row r="317">
          <cell r="B317" t="str">
            <v>曾章国</v>
          </cell>
          <cell r="C317" t="str">
            <v>433125197510090518</v>
          </cell>
          <cell r="D317" t="str">
            <v>阳朝乡溪州村</v>
          </cell>
        </row>
        <row r="318">
          <cell r="B318" t="str">
            <v>张弟香</v>
          </cell>
          <cell r="C318" t="str">
            <v>433125197705010944</v>
          </cell>
          <cell r="D318" t="str">
            <v>迁陵镇梭西村</v>
          </cell>
        </row>
        <row r="319">
          <cell r="B319" t="str">
            <v>向开斌</v>
          </cell>
          <cell r="C319" t="str">
            <v>433125197507023912</v>
          </cell>
          <cell r="D319" t="str">
            <v>迁陵镇通坝村</v>
          </cell>
        </row>
        <row r="320">
          <cell r="B320" t="str">
            <v>王小妹</v>
          </cell>
          <cell r="C320" t="str">
            <v>433022196704201520</v>
          </cell>
          <cell r="D320" t="str">
            <v>迁陵镇大月坡社区</v>
          </cell>
        </row>
        <row r="321">
          <cell r="B321" t="str">
            <v>王先念</v>
          </cell>
          <cell r="C321" t="str">
            <v>433125197511113136</v>
          </cell>
          <cell r="D321" t="str">
            <v>普戎镇波溪村</v>
          </cell>
        </row>
        <row r="322">
          <cell r="B322" t="str">
            <v>向珊</v>
          </cell>
          <cell r="C322" t="str">
            <v>433125199012033923</v>
          </cell>
          <cell r="D322" t="str">
            <v>阳朝乡科秋村</v>
          </cell>
        </row>
        <row r="323">
          <cell r="B323" t="str">
            <v>田茂秀</v>
          </cell>
          <cell r="C323" t="str">
            <v>43312519740410754X</v>
          </cell>
          <cell r="D323" t="str">
            <v>碗米坡镇首八峒村</v>
          </cell>
        </row>
        <row r="324">
          <cell r="B324" t="str">
            <v>贾胜珍</v>
          </cell>
          <cell r="C324" t="str">
            <v>433125196901172727</v>
          </cell>
          <cell r="D324" t="str">
            <v>迁陵镇府库村</v>
          </cell>
        </row>
        <row r="325">
          <cell r="B325" t="str">
            <v>龙绍平</v>
          </cell>
          <cell r="C325" t="str">
            <v>433124197511080040</v>
          </cell>
          <cell r="D325" t="str">
            <v>水田河镇五牙村</v>
          </cell>
        </row>
        <row r="326">
          <cell r="B326" t="str">
            <v>彭翠菊</v>
          </cell>
          <cell r="C326" t="str">
            <v>433125197209135940</v>
          </cell>
          <cell r="D326" t="str">
            <v>比耳镇水坝村</v>
          </cell>
        </row>
        <row r="327">
          <cell r="B327" t="str">
            <v>张厚存</v>
          </cell>
          <cell r="C327" t="str">
            <v>433125198603023511</v>
          </cell>
          <cell r="D327" t="str">
            <v>迁陵镇阿扎河村</v>
          </cell>
        </row>
        <row r="328">
          <cell r="B328" t="str">
            <v>石国友</v>
          </cell>
          <cell r="C328" t="str">
            <v>433101197906200516</v>
          </cell>
          <cell r="D328" t="str">
            <v>迁陵镇二月坡社区</v>
          </cell>
        </row>
        <row r="329">
          <cell r="B329" t="str">
            <v>彭智</v>
          </cell>
          <cell r="C329" t="str">
            <v>43312519841022275X</v>
          </cell>
          <cell r="D329" t="str">
            <v>复兴镇大妥村</v>
          </cell>
        </row>
        <row r="330">
          <cell r="B330" t="str">
            <v>秦爱珍</v>
          </cell>
          <cell r="C330" t="str">
            <v>433122197408011066</v>
          </cell>
          <cell r="D330" t="str">
            <v>迁陵镇茶市村</v>
          </cell>
        </row>
        <row r="331">
          <cell r="B331" t="str">
            <v>石合宪</v>
          </cell>
          <cell r="C331" t="str">
            <v>433125197401098318</v>
          </cell>
          <cell r="D331" t="str">
            <v>吕洞山镇茶岭村</v>
          </cell>
        </row>
        <row r="332">
          <cell r="B332" t="str">
            <v>黄昌权</v>
          </cell>
          <cell r="C332" t="str">
            <v>43312519651027091X</v>
          </cell>
          <cell r="D332" t="str">
            <v>迁陵镇花井村林科所</v>
          </cell>
        </row>
        <row r="333">
          <cell r="B333" t="str">
            <v>田小英</v>
          </cell>
          <cell r="C333" t="str">
            <v>433125198010195123</v>
          </cell>
          <cell r="D333" t="str">
            <v>毛沟镇白坪村</v>
          </cell>
        </row>
        <row r="334">
          <cell r="B334" t="str">
            <v>田家莲</v>
          </cell>
          <cell r="C334" t="str">
            <v>433125196505113127</v>
          </cell>
          <cell r="D334" t="str">
            <v>普戎镇下坝村</v>
          </cell>
        </row>
        <row r="335">
          <cell r="B335" t="str">
            <v>付海林</v>
          </cell>
          <cell r="C335" t="str">
            <v>362201198803154044</v>
          </cell>
          <cell r="D335" t="str">
            <v>迁陵镇大月坡社区</v>
          </cell>
        </row>
        <row r="336">
          <cell r="B336" t="str">
            <v>彭艳春</v>
          </cell>
          <cell r="C336" t="str">
            <v>433125199102266328</v>
          </cell>
          <cell r="D336" t="str">
            <v>清水坪镇夕东村</v>
          </cell>
        </row>
        <row r="337">
          <cell r="B337" t="str">
            <v>龚秀冬</v>
          </cell>
          <cell r="C337" t="str">
            <v>433125198110274320</v>
          </cell>
          <cell r="D337" t="str">
            <v>毛沟镇下略村</v>
          </cell>
        </row>
        <row r="338">
          <cell r="B338" t="str">
            <v>江久英</v>
          </cell>
          <cell r="C338" t="str">
            <v>433125199503224345</v>
          </cell>
          <cell r="D338" t="str">
            <v>迁陵镇龙溪坪村</v>
          </cell>
        </row>
        <row r="339">
          <cell r="B339" t="str">
            <v>王惠</v>
          </cell>
          <cell r="C339" t="str">
            <v>433125199005022329</v>
          </cell>
          <cell r="D339" t="str">
            <v>迁陵镇那铁村鸭报组</v>
          </cell>
        </row>
        <row r="340">
          <cell r="B340" t="str">
            <v>向道琴</v>
          </cell>
          <cell r="C340" t="str">
            <v>430124197105033502</v>
          </cell>
          <cell r="D340" t="str">
            <v>迁陵镇土碧村</v>
          </cell>
        </row>
        <row r="341">
          <cell r="B341" t="str">
            <v>瞿小艳</v>
          </cell>
          <cell r="C341" t="str">
            <v>433125197812103126</v>
          </cell>
          <cell r="D341" t="str">
            <v>普戎镇下坝村</v>
          </cell>
        </row>
        <row r="342">
          <cell r="B342" t="str">
            <v>向清山</v>
          </cell>
          <cell r="C342" t="str">
            <v>433125197311227112</v>
          </cell>
          <cell r="D342" t="str">
            <v>碗米坡镇卡湖村</v>
          </cell>
        </row>
        <row r="343">
          <cell r="B343" t="str">
            <v>龙志忠</v>
          </cell>
          <cell r="C343" t="str">
            <v>433125197204262318</v>
          </cell>
          <cell r="D343" t="str">
            <v>迁陵镇扁朝社区</v>
          </cell>
        </row>
        <row r="344">
          <cell r="B344" t="str">
            <v>秦娅</v>
          </cell>
          <cell r="C344" t="str">
            <v>433124198612120026</v>
          </cell>
          <cell r="D344" t="str">
            <v>花垣县检查院宿舍</v>
          </cell>
        </row>
        <row r="345">
          <cell r="B345" t="str">
            <v>范苏英</v>
          </cell>
          <cell r="C345" t="str">
            <v>43292419800220126X</v>
          </cell>
          <cell r="D345" t="str">
            <v>比耳镇兴隆村</v>
          </cell>
        </row>
        <row r="346">
          <cell r="B346" t="str">
            <v>王万芝</v>
          </cell>
          <cell r="C346" t="str">
            <v>433125196205248345</v>
          </cell>
          <cell r="D346" t="str">
            <v>迁陵镇利福村</v>
          </cell>
        </row>
        <row r="347">
          <cell r="B347" t="str">
            <v>彭艳</v>
          </cell>
          <cell r="C347" t="str">
            <v>433125197609032326</v>
          </cell>
          <cell r="D347" t="str">
            <v>复兴镇复兴村</v>
          </cell>
        </row>
        <row r="348">
          <cell r="B348" t="str">
            <v>彭图香</v>
          </cell>
          <cell r="C348" t="str">
            <v>433125197009163525</v>
          </cell>
          <cell r="D348" t="str">
            <v>迁陵镇昂洞村</v>
          </cell>
        </row>
        <row r="349">
          <cell r="B349" t="str">
            <v>姚元松</v>
          </cell>
          <cell r="C349" t="str">
            <v>433125198704252751</v>
          </cell>
          <cell r="D349" t="str">
            <v>复兴镇马洛村</v>
          </cell>
        </row>
        <row r="350">
          <cell r="B350" t="str">
            <v>龙勇</v>
          </cell>
          <cell r="C350" t="str">
            <v>433125196806172112</v>
          </cell>
          <cell r="D350" t="str">
            <v>阳朝乡仙仁村</v>
          </cell>
        </row>
        <row r="351">
          <cell r="B351" t="str">
            <v>田小玲</v>
          </cell>
          <cell r="C351" t="str">
            <v>433125199505303127</v>
          </cell>
          <cell r="D351" t="str">
            <v>阳朝乡阳朝村</v>
          </cell>
        </row>
        <row r="352">
          <cell r="B352" t="str">
            <v>吴敬</v>
          </cell>
          <cell r="C352" t="str">
            <v>433125197601227911</v>
          </cell>
          <cell r="D352" t="str">
            <v>水田河镇水田村</v>
          </cell>
        </row>
        <row r="353">
          <cell r="B353" t="str">
            <v>熊潇</v>
          </cell>
          <cell r="C353" t="str">
            <v>433125199404019135</v>
          </cell>
          <cell r="D353" t="str">
            <v>吕洞山镇黄金村</v>
          </cell>
        </row>
        <row r="354">
          <cell r="B354" t="str">
            <v>张洪鑫</v>
          </cell>
          <cell r="C354" t="str">
            <v>433125196212077134</v>
          </cell>
          <cell r="D354" t="str">
            <v>毛沟镇永和村</v>
          </cell>
        </row>
        <row r="355">
          <cell r="B355" t="str">
            <v>杨丰</v>
          </cell>
          <cell r="C355" t="str">
            <v>433125198911180930</v>
          </cell>
          <cell r="D355" t="str">
            <v>迁陵镇杨家村</v>
          </cell>
        </row>
        <row r="356">
          <cell r="B356" t="str">
            <v>纪美玲</v>
          </cell>
          <cell r="C356" t="str">
            <v>440882199606212384</v>
          </cell>
          <cell r="D356" t="str">
            <v>广东省雷州市杨家镇</v>
          </cell>
        </row>
        <row r="357">
          <cell r="B357" t="str">
            <v>李艳珍</v>
          </cell>
          <cell r="C357" t="str">
            <v>422324198611126467</v>
          </cell>
          <cell r="D357" t="str">
            <v>碗米坡镇首八峒村</v>
          </cell>
        </row>
        <row r="358">
          <cell r="B358" t="str">
            <v>石美风</v>
          </cell>
          <cell r="C358" t="str">
            <v>43312519730724792X</v>
          </cell>
          <cell r="D358" t="str">
            <v>清水坪镇野竹坪村</v>
          </cell>
        </row>
        <row r="359">
          <cell r="B359" t="str">
            <v>张健</v>
          </cell>
          <cell r="C359" t="str">
            <v>433125198709097930</v>
          </cell>
          <cell r="D359" t="str">
            <v>水田河镇水田村</v>
          </cell>
        </row>
        <row r="360">
          <cell r="B360" t="str">
            <v>杨官周</v>
          </cell>
          <cell r="C360" t="str">
            <v>433125197710157510</v>
          </cell>
          <cell r="D360" t="str">
            <v>碗米坡镇拔茅村</v>
          </cell>
        </row>
        <row r="361">
          <cell r="B361" t="str">
            <v>黄红英</v>
          </cell>
          <cell r="C361" t="str">
            <v>433125197302240526</v>
          </cell>
          <cell r="D361" t="str">
            <v>阳朝乡甫吉村</v>
          </cell>
        </row>
        <row r="362">
          <cell r="B362" t="str">
            <v>梁远茂</v>
          </cell>
          <cell r="C362" t="str">
            <v>433125196612218311</v>
          </cell>
          <cell r="D362" t="str">
            <v>水田河镇排大方村</v>
          </cell>
        </row>
        <row r="363">
          <cell r="B363" t="str">
            <v>向大梅</v>
          </cell>
          <cell r="C363" t="str">
            <v>433125196505270085</v>
          </cell>
          <cell r="D363" t="str">
            <v>迁陵镇陇西村</v>
          </cell>
        </row>
        <row r="364">
          <cell r="B364" t="str">
            <v>姚祖芳</v>
          </cell>
          <cell r="C364" t="str">
            <v>433125197405100022</v>
          </cell>
          <cell r="D364" t="str">
            <v>迁陵镇二月坡社区</v>
          </cell>
        </row>
        <row r="365">
          <cell r="B365" t="str">
            <v>杨婷</v>
          </cell>
          <cell r="C365" t="str">
            <v>433125199311044729</v>
          </cell>
          <cell r="D365" t="str">
            <v>复兴镇河边村</v>
          </cell>
        </row>
        <row r="366">
          <cell r="B366" t="str">
            <v>石珍英</v>
          </cell>
          <cell r="C366" t="str">
            <v>433125197402197924</v>
          </cell>
          <cell r="D366" t="str">
            <v>水田河镇白合村</v>
          </cell>
        </row>
        <row r="367">
          <cell r="B367" t="str">
            <v>张小群</v>
          </cell>
          <cell r="C367" t="str">
            <v>433125196907072321</v>
          </cell>
          <cell r="D367" t="str">
            <v>迁陵镇扁朝社区</v>
          </cell>
        </row>
        <row r="368">
          <cell r="B368" t="str">
            <v>张献玉</v>
          </cell>
          <cell r="C368" t="str">
            <v>433125195511015529</v>
          </cell>
          <cell r="D368" t="str">
            <v>清水坪镇小溪村</v>
          </cell>
        </row>
        <row r="369">
          <cell r="B369" t="str">
            <v>尹清军</v>
          </cell>
          <cell r="C369" t="str">
            <v>433125198312050018</v>
          </cell>
          <cell r="D369" t="str">
            <v>迁陵镇二月坡社区</v>
          </cell>
        </row>
        <row r="370">
          <cell r="B370" t="str">
            <v>雷万财</v>
          </cell>
          <cell r="C370" t="str">
            <v>433125199210055533</v>
          </cell>
          <cell r="D370" t="str">
            <v>清水坪镇小溪村</v>
          </cell>
        </row>
        <row r="371">
          <cell r="B371" t="str">
            <v>余国力</v>
          </cell>
          <cell r="C371" t="str">
            <v>433125199102186712</v>
          </cell>
          <cell r="D371" t="str">
            <v>清水坪镇魏家村</v>
          </cell>
        </row>
        <row r="372">
          <cell r="B372" t="str">
            <v>黄媛桃</v>
          </cell>
          <cell r="C372" t="str">
            <v>433125197002235928</v>
          </cell>
          <cell r="D372" t="str">
            <v>比耳镇比耳村</v>
          </cell>
        </row>
        <row r="373">
          <cell r="B373" t="str">
            <v>罗佩英</v>
          </cell>
          <cell r="C373" t="str">
            <v>433125197801201326</v>
          </cell>
          <cell r="D373" t="str">
            <v>迁陵镇哪洞村</v>
          </cell>
        </row>
        <row r="374">
          <cell r="B374" t="str">
            <v>梁建兵</v>
          </cell>
          <cell r="C374" t="str">
            <v>433125197512237915</v>
          </cell>
          <cell r="D374" t="str">
            <v>水田河镇孔坪村</v>
          </cell>
        </row>
        <row r="375">
          <cell r="B375" t="str">
            <v>吴世菊</v>
          </cell>
          <cell r="C375" t="str">
            <v>433125196512280986</v>
          </cell>
          <cell r="D375" t="str">
            <v>迁陵镇腊水村</v>
          </cell>
        </row>
        <row r="376">
          <cell r="B376" t="str">
            <v>江世新</v>
          </cell>
          <cell r="C376" t="str">
            <v>433125197908107914</v>
          </cell>
          <cell r="D376" t="str">
            <v>水田河镇丰宏村</v>
          </cell>
        </row>
        <row r="377">
          <cell r="B377" t="str">
            <v>彭雪梅</v>
          </cell>
          <cell r="C377" t="str">
            <v>43312519711218712X</v>
          </cell>
          <cell r="D377" t="str">
            <v>迁陵镇竹子坪社区</v>
          </cell>
        </row>
        <row r="378">
          <cell r="B378" t="str">
            <v>彭秀付</v>
          </cell>
          <cell r="C378" t="str">
            <v>433125198207240514</v>
          </cell>
          <cell r="D378" t="str">
            <v>阳朝乡阳朝村</v>
          </cell>
        </row>
        <row r="379">
          <cell r="B379" t="str">
            <v>王红梅</v>
          </cell>
          <cell r="C379" t="str">
            <v>433125197307132727</v>
          </cell>
          <cell r="D379" t="str">
            <v>复兴镇山河村</v>
          </cell>
        </row>
        <row r="380">
          <cell r="B380" t="str">
            <v>梁天明</v>
          </cell>
          <cell r="C380" t="str">
            <v>433125197503178319</v>
          </cell>
          <cell r="D380" t="str">
            <v>水田河镇排大方村</v>
          </cell>
        </row>
        <row r="381">
          <cell r="B381" t="str">
            <v>龙炎</v>
          </cell>
          <cell r="C381" t="str">
            <v>433125198302111710</v>
          </cell>
          <cell r="D381" t="str">
            <v>长潭河乡大白岩村</v>
          </cell>
        </row>
        <row r="382">
          <cell r="B382" t="str">
            <v>张绍利</v>
          </cell>
          <cell r="C382" t="str">
            <v>433125199005241716</v>
          </cell>
          <cell r="D382" t="str">
            <v>阳朝乡尧洞村</v>
          </cell>
        </row>
        <row r="383">
          <cell r="B383" t="str">
            <v>张绍冲</v>
          </cell>
          <cell r="C383" t="str">
            <v>433125198804201716</v>
          </cell>
          <cell r="D383" t="str">
            <v>阳朝乡尧洞村</v>
          </cell>
        </row>
        <row r="384">
          <cell r="B384" t="str">
            <v>彭秀宇</v>
          </cell>
          <cell r="C384" t="str">
            <v>433125198905083536</v>
          </cell>
          <cell r="D384" t="str">
            <v>迁陵镇昂洞村</v>
          </cell>
        </row>
        <row r="385">
          <cell r="B385" t="str">
            <v>石云翠</v>
          </cell>
          <cell r="C385" t="str">
            <v>43312519720808052X</v>
          </cell>
          <cell r="D385" t="str">
            <v>迁陵镇魏竹路社区</v>
          </cell>
        </row>
        <row r="386">
          <cell r="B386" t="str">
            <v>秦艳珍</v>
          </cell>
          <cell r="C386" t="str">
            <v>51092119800617494X</v>
          </cell>
          <cell r="D386" t="str">
            <v>迁陵镇龙溪坪村</v>
          </cell>
        </row>
        <row r="387">
          <cell r="B387" t="str">
            <v>宴崇丽</v>
          </cell>
          <cell r="C387" t="str">
            <v>433125198910027520</v>
          </cell>
          <cell r="D387" t="str">
            <v>碗米坡镇首八峒村</v>
          </cell>
        </row>
        <row r="388">
          <cell r="B388" t="str">
            <v>彭利珠</v>
          </cell>
          <cell r="C388" t="str">
            <v>433125197210272328</v>
          </cell>
          <cell r="D388" t="str">
            <v>复兴镇大妥村</v>
          </cell>
        </row>
        <row r="389">
          <cell r="B389" t="str">
            <v>龙春艳</v>
          </cell>
          <cell r="C389" t="str">
            <v>43312519820213232X</v>
          </cell>
          <cell r="D389" t="str">
            <v>迁陵镇那甫村</v>
          </cell>
        </row>
        <row r="390">
          <cell r="B390" t="str">
            <v>林宪文</v>
          </cell>
          <cell r="C390" t="str">
            <v>433125196405220013</v>
          </cell>
          <cell r="D390" t="str">
            <v>迁陵镇大月坡社区</v>
          </cell>
        </row>
        <row r="391">
          <cell r="B391" t="str">
            <v>王兴中</v>
          </cell>
          <cell r="C391" t="str">
            <v>433125196908192317</v>
          </cell>
          <cell r="D391" t="str">
            <v>迁陵镇茶市村</v>
          </cell>
        </row>
        <row r="392">
          <cell r="B392" t="str">
            <v>龙秋菊</v>
          </cell>
          <cell r="C392" t="str">
            <v>433125198510101728</v>
          </cell>
          <cell r="D392" t="str">
            <v>迁陵镇魏竹路社区</v>
          </cell>
        </row>
        <row r="393">
          <cell r="B393" t="str">
            <v>蒋相成</v>
          </cell>
          <cell r="C393" t="str">
            <v>433125199508260513</v>
          </cell>
          <cell r="D393" t="str">
            <v>阳朝乡阳朝村</v>
          </cell>
        </row>
        <row r="394">
          <cell r="B394" t="str">
            <v>向世样</v>
          </cell>
          <cell r="C394" t="str">
            <v>433125197510273912</v>
          </cell>
          <cell r="D394" t="str">
            <v>迁陵镇土碧村</v>
          </cell>
        </row>
        <row r="395">
          <cell r="B395" t="str">
            <v>胡天佑</v>
          </cell>
          <cell r="C395" t="str">
            <v>433125196205020017</v>
          </cell>
          <cell r="D395" t="str">
            <v>迁陵镇二月坡社区</v>
          </cell>
        </row>
        <row r="396">
          <cell r="B396" t="str">
            <v>王玉红</v>
          </cell>
          <cell r="C396" t="str">
            <v>433125198302024369</v>
          </cell>
          <cell r="D396" t="str">
            <v>毛沟镇下略村</v>
          </cell>
        </row>
        <row r="397">
          <cell r="B397" t="str">
            <v>彭秀萍</v>
          </cell>
          <cell r="C397" t="str">
            <v>433125198710190040</v>
          </cell>
          <cell r="D397" t="str">
            <v>迁陵镇二月坡社区</v>
          </cell>
        </row>
        <row r="398">
          <cell r="B398" t="str">
            <v>胡兰兰</v>
          </cell>
          <cell r="C398" t="str">
            <v>43312519890710592X</v>
          </cell>
          <cell r="D398" t="str">
            <v>比耳镇水坝村</v>
          </cell>
        </row>
        <row r="399">
          <cell r="B399" t="str">
            <v>黄泽香</v>
          </cell>
          <cell r="C399" t="str">
            <v>433125196806133121</v>
          </cell>
          <cell r="D399" t="str">
            <v>普戎镇糯梯村</v>
          </cell>
        </row>
        <row r="400">
          <cell r="B400" t="str">
            <v>梁远政</v>
          </cell>
          <cell r="C400" t="str">
            <v>433125198506238334</v>
          </cell>
          <cell r="D400" t="str">
            <v>水田河镇排大方村</v>
          </cell>
        </row>
        <row r="401">
          <cell r="B401" t="str">
            <v>彭明星</v>
          </cell>
          <cell r="C401" t="str">
            <v>433125198203032718</v>
          </cell>
          <cell r="D401" t="str">
            <v>迁陵镇王家村</v>
          </cell>
        </row>
        <row r="402">
          <cell r="B402" t="str">
            <v>彭荣</v>
          </cell>
          <cell r="C402" t="str">
            <v>433125197703120015</v>
          </cell>
          <cell r="D402" t="str">
            <v>迁陵镇风筝坪社区</v>
          </cell>
        </row>
        <row r="403">
          <cell r="B403" t="str">
            <v>谭善坤</v>
          </cell>
          <cell r="C403" t="str">
            <v>433125197511233533</v>
          </cell>
          <cell r="D403" t="str">
            <v>迁陵镇谭家村</v>
          </cell>
        </row>
        <row r="404">
          <cell r="B404" t="str">
            <v>王爱民</v>
          </cell>
          <cell r="C404" t="str">
            <v>433125197604182317</v>
          </cell>
          <cell r="D404" t="str">
            <v>迁陵镇利福村</v>
          </cell>
        </row>
        <row r="405">
          <cell r="B405" t="str">
            <v>王龙发</v>
          </cell>
          <cell r="C405" t="str">
            <v>433125199009137115</v>
          </cell>
          <cell r="D405" t="str">
            <v>比耳镇科腊村</v>
          </cell>
        </row>
        <row r="406">
          <cell r="B406" t="str">
            <v>王晓</v>
          </cell>
          <cell r="C406" t="str">
            <v>433125197509125920</v>
          </cell>
          <cell r="D406" t="str">
            <v>比耳镇比耳村</v>
          </cell>
        </row>
        <row r="407">
          <cell r="B407" t="str">
            <v>吴大国</v>
          </cell>
          <cell r="C407" t="str">
            <v>433125197701146713</v>
          </cell>
          <cell r="D407" t="str">
            <v>清水坪镇中溪村</v>
          </cell>
        </row>
        <row r="408">
          <cell r="B408" t="str">
            <v>殷文芳</v>
          </cell>
          <cell r="C408" t="str">
            <v>513522198107111742</v>
          </cell>
          <cell r="D408" t="str">
            <v>重庆市秀山县</v>
          </cell>
        </row>
        <row r="409">
          <cell r="B409" t="str">
            <v>彭小燕</v>
          </cell>
          <cell r="C409" t="str">
            <v>433125197903122728</v>
          </cell>
          <cell r="D409" t="str">
            <v>复兴镇大妥村</v>
          </cell>
        </row>
        <row r="410">
          <cell r="B410" t="str">
            <v>刘辉</v>
          </cell>
          <cell r="C410" t="str">
            <v>433125198102077511</v>
          </cell>
          <cell r="D410" t="str">
            <v>碗米坡镇迎丰村</v>
          </cell>
        </row>
        <row r="411">
          <cell r="B411" t="str">
            <v>黄蓉</v>
          </cell>
          <cell r="C411" t="str">
            <v>433125199008195946</v>
          </cell>
          <cell r="D411" t="str">
            <v>比耳镇白腊村</v>
          </cell>
        </row>
        <row r="412">
          <cell r="B412" t="str">
            <v>余元芹</v>
          </cell>
          <cell r="C412" t="str">
            <v>433125198109236722</v>
          </cell>
          <cell r="D412" t="str">
            <v>清水坪镇野竹坪村</v>
          </cell>
        </row>
        <row r="413">
          <cell r="B413" t="str">
            <v>唐光松</v>
          </cell>
          <cell r="C413" t="str">
            <v>433125196511102715</v>
          </cell>
          <cell r="D413" t="str">
            <v>复兴镇大妥村</v>
          </cell>
        </row>
        <row r="414">
          <cell r="B414" t="str">
            <v>梁晶</v>
          </cell>
          <cell r="C414" t="str">
            <v>433125198803270023</v>
          </cell>
          <cell r="D414" t="str">
            <v>迁陵镇二月坡社区</v>
          </cell>
        </row>
        <row r="415">
          <cell r="B415" t="str">
            <v>向亚军</v>
          </cell>
          <cell r="C415" t="str">
            <v>433125197210180511</v>
          </cell>
          <cell r="D415" t="str">
            <v>阳朝乡夕铁村</v>
          </cell>
        </row>
        <row r="416">
          <cell r="B416" t="str">
            <v>彭勇辉</v>
          </cell>
          <cell r="C416" t="str">
            <v>433125197612035915</v>
          </cell>
          <cell r="D416" t="str">
            <v>比耳镇比耳村</v>
          </cell>
        </row>
        <row r="417">
          <cell r="B417" t="str">
            <v>舒美林</v>
          </cell>
          <cell r="C417" t="str">
            <v>433125198810306725</v>
          </cell>
          <cell r="D417" t="str">
            <v>清水坪镇坝木村</v>
          </cell>
        </row>
        <row r="418">
          <cell r="B418" t="str">
            <v>姚兴华</v>
          </cell>
          <cell r="C418" t="str">
            <v>433125197509035925</v>
          </cell>
          <cell r="D418" t="str">
            <v>比耳镇新寨村</v>
          </cell>
        </row>
        <row r="419">
          <cell r="B419" t="str">
            <v>张太刚</v>
          </cell>
          <cell r="C419" t="str">
            <v>433125197309172714</v>
          </cell>
          <cell r="D419" t="str">
            <v>复兴镇山河村</v>
          </cell>
        </row>
        <row r="420">
          <cell r="B420" t="str">
            <v>王平</v>
          </cell>
          <cell r="C420" t="str">
            <v>511621198611037542</v>
          </cell>
          <cell r="D420" t="str">
            <v>迁陵镇三联村</v>
          </cell>
        </row>
        <row r="421">
          <cell r="B421" t="str">
            <v>孔令会</v>
          </cell>
          <cell r="C421" t="str">
            <v>532126197811270028</v>
          </cell>
          <cell r="D421" t="str">
            <v>阳朝乡麦坪村</v>
          </cell>
        </row>
        <row r="422">
          <cell r="B422" t="str">
            <v>张勇</v>
          </cell>
          <cell r="C422" t="str">
            <v>433125199103101717</v>
          </cell>
          <cell r="D422" t="str">
            <v>阳朝乡涂坝村</v>
          </cell>
        </row>
        <row r="423">
          <cell r="B423" t="str">
            <v>张兴凤</v>
          </cell>
          <cell r="C423" t="str">
            <v>433125197106081329</v>
          </cell>
          <cell r="D423" t="str">
            <v>长潭河乡花桥村</v>
          </cell>
        </row>
        <row r="424">
          <cell r="B424" t="str">
            <v>梁秀容</v>
          </cell>
          <cell r="C424" t="str">
            <v>433125197602240026</v>
          </cell>
          <cell r="D424" t="str">
            <v>迁陵镇二月坡社区</v>
          </cell>
        </row>
        <row r="425">
          <cell r="B425" t="str">
            <v>熊群英</v>
          </cell>
          <cell r="C425" t="str">
            <v>433125198009035528</v>
          </cell>
          <cell r="D425" t="str">
            <v>清水坪镇小溪村</v>
          </cell>
        </row>
        <row r="426">
          <cell r="B426" t="str">
            <v>伍发金</v>
          </cell>
          <cell r="C426" t="str">
            <v>433125197501180036</v>
          </cell>
          <cell r="D426" t="str">
            <v>迁陵镇风筝坪社区</v>
          </cell>
        </row>
        <row r="427">
          <cell r="B427" t="str">
            <v>吴德艳</v>
          </cell>
          <cell r="C427" t="str">
            <v>433124197606180087</v>
          </cell>
          <cell r="D427" t="str">
            <v>长潭河乡花桥村</v>
          </cell>
        </row>
        <row r="428">
          <cell r="B428" t="str">
            <v>龙自军</v>
          </cell>
          <cell r="C428" t="str">
            <v>433125197001017910</v>
          </cell>
          <cell r="D428" t="str">
            <v>水田河镇丰宏村</v>
          </cell>
        </row>
        <row r="429">
          <cell r="B429" t="str">
            <v>田春香</v>
          </cell>
          <cell r="C429" t="str">
            <v>433125197904263522</v>
          </cell>
          <cell r="D429" t="str">
            <v>迁陵镇阿扎河村</v>
          </cell>
        </row>
        <row r="430">
          <cell r="B430" t="str">
            <v>田家香</v>
          </cell>
          <cell r="C430" t="str">
            <v>433125197202043920</v>
          </cell>
          <cell r="D430" t="str">
            <v>迁陵镇龙溪坪村</v>
          </cell>
        </row>
        <row r="431">
          <cell r="B431" t="str">
            <v>张次平</v>
          </cell>
          <cell r="C431" t="str">
            <v>433125196505210023</v>
          </cell>
          <cell r="D431" t="str">
            <v>迁陵镇二月坡社区</v>
          </cell>
        </row>
        <row r="432">
          <cell r="B432" t="str">
            <v>贾胜标</v>
          </cell>
          <cell r="C432" t="str">
            <v>433125197308247518</v>
          </cell>
          <cell r="D432" t="str">
            <v>碗米坡镇白云山村</v>
          </cell>
        </row>
        <row r="433">
          <cell r="B433" t="str">
            <v>田小容</v>
          </cell>
          <cell r="C433" t="str">
            <v>433125196905020528</v>
          </cell>
          <cell r="D433" t="str">
            <v>阳朝乡夕铁村</v>
          </cell>
        </row>
        <row r="434">
          <cell r="B434" t="str">
            <v>彭波</v>
          </cell>
          <cell r="C434" t="str">
            <v>433125198909190013</v>
          </cell>
          <cell r="D434" t="str">
            <v>迁陵镇朝阳社区</v>
          </cell>
        </row>
        <row r="435">
          <cell r="B435" t="str">
            <v>张峰</v>
          </cell>
          <cell r="C435" t="str">
            <v>433125197603241311</v>
          </cell>
          <cell r="D435" t="str">
            <v>长潭河乡官庄村</v>
          </cell>
        </row>
        <row r="436">
          <cell r="B436" t="str">
            <v>方震</v>
          </cell>
          <cell r="C436" t="str">
            <v>433125198211071311</v>
          </cell>
          <cell r="D436" t="str">
            <v>长潭河乡马湖村</v>
          </cell>
        </row>
        <row r="437">
          <cell r="B437" t="str">
            <v>秦爱珍</v>
          </cell>
          <cell r="C437" t="str">
            <v>433122197408021066</v>
          </cell>
          <cell r="D437" t="str">
            <v>迁陵镇茶市村</v>
          </cell>
        </row>
        <row r="438">
          <cell r="B438" t="str">
            <v>彭艳春</v>
          </cell>
          <cell r="C438" t="str">
            <v>433125199002266328</v>
          </cell>
          <cell r="D438" t="str">
            <v>清水坪镇夕东村</v>
          </cell>
        </row>
        <row r="439">
          <cell r="B439" t="str">
            <v>罗佩英</v>
          </cell>
          <cell r="C439" t="str">
            <v>433125197801201329</v>
          </cell>
          <cell r="D439" t="str">
            <v>迁陵镇哪洞村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申请已入户资料"/>
      <sheetName val="已入户换户名"/>
      <sheetName val="城镇居民入户"/>
      <sheetName val="Sheet1"/>
      <sheetName val="Sheet2"/>
    </sheetNames>
    <sheetDataSet>
      <sheetData sheetId="0">
        <row r="3">
          <cell r="B3" t="str">
            <v>黄小芹</v>
          </cell>
          <cell r="C3" t="str">
            <v>433125198701272327</v>
          </cell>
          <cell r="D3" t="str">
            <v>迁陵镇陇洞村</v>
          </cell>
        </row>
        <row r="4">
          <cell r="B4" t="str">
            <v>彭司艳</v>
          </cell>
          <cell r="C4" t="str">
            <v>43312519641230635X</v>
          </cell>
          <cell r="D4" t="str">
            <v>碗米坡镇供销社</v>
          </cell>
        </row>
        <row r="5">
          <cell r="B5" t="str">
            <v>彭延云</v>
          </cell>
          <cell r="C5" t="str">
            <v>43312519710415431X</v>
          </cell>
          <cell r="D5" t="str">
            <v>毛沟镇略水村</v>
          </cell>
        </row>
        <row r="6">
          <cell r="B6" t="str">
            <v>刘汉青</v>
          </cell>
          <cell r="C6" t="str">
            <v>433125199705234314</v>
          </cell>
          <cell r="D6" t="str">
            <v>毛沟镇舍坪村</v>
          </cell>
        </row>
        <row r="7">
          <cell r="B7" t="str">
            <v>秦曾林</v>
          </cell>
          <cell r="C7" t="str">
            <v>433125199604065515</v>
          </cell>
          <cell r="D7" t="str">
            <v>毛沟镇电棚村</v>
          </cell>
        </row>
        <row r="8">
          <cell r="B8" t="str">
            <v>汪春燕</v>
          </cell>
          <cell r="C8" t="str">
            <v>433125198604180949</v>
          </cell>
          <cell r="D8" t="str">
            <v>迁陵镇杨家村</v>
          </cell>
        </row>
        <row r="9">
          <cell r="B9" t="str">
            <v>李立</v>
          </cell>
          <cell r="C9" t="str">
            <v>433125198606212318</v>
          </cell>
          <cell r="D9" t="str">
            <v>复兴镇复兴村</v>
          </cell>
        </row>
        <row r="10">
          <cell r="B10" t="str">
            <v>聂滕滕</v>
          </cell>
          <cell r="C10" t="str">
            <v>433125199602102327</v>
          </cell>
          <cell r="D10" t="str">
            <v>复兴镇复兴村</v>
          </cell>
        </row>
        <row r="11">
          <cell r="B11" t="str">
            <v>程波钟</v>
          </cell>
          <cell r="C11" t="str">
            <v>433125199609070938</v>
          </cell>
          <cell r="D11" t="str">
            <v>迁陵镇魏竹路社区</v>
          </cell>
        </row>
        <row r="12">
          <cell r="B12" t="str">
            <v>向洪文</v>
          </cell>
          <cell r="C12" t="str">
            <v>433125198006196318</v>
          </cell>
          <cell r="D12" t="str">
            <v>比耳镇科腊村</v>
          </cell>
        </row>
        <row r="13">
          <cell r="B13" t="str">
            <v>贾维香</v>
          </cell>
          <cell r="C13" t="str">
            <v>433125196909154726</v>
          </cell>
          <cell r="D13" t="str">
            <v>复兴镇马王村</v>
          </cell>
        </row>
        <row r="14">
          <cell r="B14" t="str">
            <v>吴胜萍</v>
          </cell>
          <cell r="C14" t="str">
            <v>433124197808283623</v>
          </cell>
          <cell r="D14" t="str">
            <v>花垣县花垣镇 </v>
          </cell>
        </row>
        <row r="15">
          <cell r="B15" t="str">
            <v>邱燕</v>
          </cell>
          <cell r="C15" t="str">
            <v>433125197412042723</v>
          </cell>
          <cell r="D15" t="str">
            <v>复兴镇大妥村</v>
          </cell>
        </row>
        <row r="16">
          <cell r="B16" t="str">
            <v>王翠</v>
          </cell>
          <cell r="C16" t="str">
            <v>433125194705196343</v>
          </cell>
          <cell r="D16" t="str">
            <v>清水坪镇三溪村</v>
          </cell>
        </row>
        <row r="17">
          <cell r="B17" t="str">
            <v>谢利群</v>
          </cell>
          <cell r="C17" t="str">
            <v>433125198312305922</v>
          </cell>
          <cell r="D17" t="str">
            <v>比耳镇比耳村</v>
          </cell>
        </row>
        <row r="18">
          <cell r="B18" t="str">
            <v>丁玲莉</v>
          </cell>
          <cell r="C18" t="str">
            <v>341224198501143024</v>
          </cell>
          <cell r="D18" t="str">
            <v>阳朝乡麦坪村</v>
          </cell>
        </row>
        <row r="19">
          <cell r="B19" t="str">
            <v>吕金英</v>
          </cell>
          <cell r="C19" t="str">
            <v>430482198601241065</v>
          </cell>
          <cell r="D19" t="str">
            <v>长潭河乡花桥村</v>
          </cell>
        </row>
        <row r="20">
          <cell r="B20" t="str">
            <v>张梅秀</v>
          </cell>
          <cell r="C20" t="str">
            <v>433125197407146720</v>
          </cell>
          <cell r="D20" t="str">
            <v>清水坪镇里外村</v>
          </cell>
        </row>
        <row r="21">
          <cell r="B21" t="str">
            <v>彭自蓉</v>
          </cell>
          <cell r="C21" t="str">
            <v>433125197003290523</v>
          </cell>
          <cell r="D21" t="str">
            <v>阳朝乡甫吉村</v>
          </cell>
        </row>
        <row r="22">
          <cell r="B22" t="str">
            <v>龙秀琴</v>
          </cell>
          <cell r="C22" t="str">
            <v>433125197706121320</v>
          </cell>
          <cell r="D22" t="str">
            <v>阳朝乡麦坪村</v>
          </cell>
        </row>
        <row r="23">
          <cell r="B23" t="str">
            <v>祝小文</v>
          </cell>
          <cell r="C23" t="str">
            <v>433125198402108332</v>
          </cell>
          <cell r="D23" t="str">
            <v>碗米坡镇首八峒村</v>
          </cell>
        </row>
        <row r="24">
          <cell r="B24" t="str">
            <v>向群</v>
          </cell>
          <cell r="C24" t="str">
            <v>433125197902030928</v>
          </cell>
          <cell r="D24" t="str">
            <v>迁陵镇杨家村</v>
          </cell>
        </row>
        <row r="25">
          <cell r="B25" t="str">
            <v>彭黎明</v>
          </cell>
          <cell r="C25" t="str">
            <v>433125197703260018</v>
          </cell>
          <cell r="D25" t="str">
            <v>迁陵镇朝阳社区</v>
          </cell>
        </row>
        <row r="26">
          <cell r="B26" t="str">
            <v>彭秀凤</v>
          </cell>
          <cell r="C26" t="str">
            <v>433125196810089549</v>
          </cell>
          <cell r="D26" t="str">
            <v>葫芦镇枫香村</v>
          </cell>
        </row>
        <row r="27">
          <cell r="B27" t="str">
            <v>向征</v>
          </cell>
          <cell r="C27" t="str">
            <v>433125199902230531</v>
          </cell>
          <cell r="D27" t="str">
            <v>阳朝乡溪洲村</v>
          </cell>
        </row>
        <row r="28">
          <cell r="B28" t="str">
            <v>彭水连</v>
          </cell>
          <cell r="C28" t="str">
            <v>433125196509055921</v>
          </cell>
          <cell r="D28" t="str">
            <v>迁陵镇风筝坪社区</v>
          </cell>
        </row>
        <row r="29">
          <cell r="B29" t="str">
            <v>王瑕</v>
          </cell>
          <cell r="C29" t="str">
            <v>433125197708206723</v>
          </cell>
          <cell r="D29" t="str">
            <v>清水坪镇清水坪社</v>
          </cell>
        </row>
        <row r="30">
          <cell r="B30" t="str">
            <v>陈晨</v>
          </cell>
          <cell r="C30" t="str">
            <v>433125199802050920</v>
          </cell>
          <cell r="D30" t="str">
            <v>迁陵镇二月坡社区</v>
          </cell>
        </row>
        <row r="31">
          <cell r="B31" t="str">
            <v>张雪</v>
          </cell>
          <cell r="C31" t="str">
            <v>433125199407240011</v>
          </cell>
          <cell r="D31" t="str">
            <v>迁陵镇风筝坪社区</v>
          </cell>
        </row>
        <row r="32">
          <cell r="B32" t="str">
            <v>田平</v>
          </cell>
          <cell r="C32" t="str">
            <v>433125199110251326</v>
          </cell>
          <cell r="D32" t="str">
            <v>复兴镇盐井村</v>
          </cell>
        </row>
        <row r="33">
          <cell r="B33" t="str">
            <v>杨小琴</v>
          </cell>
          <cell r="C33" t="str">
            <v>433125196911200525</v>
          </cell>
          <cell r="D33" t="str">
            <v>阳朝乡梭落坪村</v>
          </cell>
        </row>
        <row r="34">
          <cell r="B34" t="str">
            <v>祝艳非</v>
          </cell>
          <cell r="C34" t="str">
            <v>4331251999002286724</v>
          </cell>
          <cell r="D34" t="str">
            <v>清水坪镇下码头村</v>
          </cell>
        </row>
        <row r="35">
          <cell r="B35" t="str">
            <v>彭文英</v>
          </cell>
          <cell r="C35" t="str">
            <v>433125195807070025</v>
          </cell>
          <cell r="D35" t="str">
            <v>迁陵镇喜鹊溪社区</v>
          </cell>
        </row>
        <row r="36">
          <cell r="B36" t="str">
            <v>王德玉</v>
          </cell>
          <cell r="C36" t="str">
            <v>433125194910090521</v>
          </cell>
          <cell r="D36" t="str">
            <v>阳朝乡溪洲村</v>
          </cell>
        </row>
        <row r="37">
          <cell r="B37" t="str">
            <v>彭小华</v>
          </cell>
          <cell r="C37" t="str">
            <v>43312519840616311X</v>
          </cell>
          <cell r="D37" t="str">
            <v>普戎镇波溪村</v>
          </cell>
        </row>
        <row r="38">
          <cell r="B38" t="str">
            <v>刘孟花</v>
          </cell>
          <cell r="C38" t="str">
            <v>433125197512197546</v>
          </cell>
          <cell r="D38" t="str">
            <v>碗米坡镇磋比村</v>
          </cell>
        </row>
        <row r="39">
          <cell r="B39" t="str">
            <v>梁金梅</v>
          </cell>
          <cell r="C39" t="str">
            <v>433125198705148323</v>
          </cell>
          <cell r="D39" t="str">
            <v>水田河镇排大方村</v>
          </cell>
        </row>
        <row r="40">
          <cell r="B40" t="str">
            <v>王莲芝</v>
          </cell>
          <cell r="C40" t="str">
            <v>433125196209252720</v>
          </cell>
          <cell r="D40" t="str">
            <v>复兴镇山河村</v>
          </cell>
        </row>
        <row r="41">
          <cell r="B41" t="str">
            <v>龙月建</v>
          </cell>
          <cell r="C41" t="str">
            <v>433125197906038310</v>
          </cell>
          <cell r="D41" t="str">
            <v>水田河镇金落河村</v>
          </cell>
        </row>
        <row r="42">
          <cell r="B42" t="str">
            <v>向波</v>
          </cell>
          <cell r="C42" t="str">
            <v>433125198411141310</v>
          </cell>
          <cell r="D42" t="str">
            <v>长潭河乡哪东村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SheetLayoutView="100" workbookViewId="0" topLeftCell="A143">
      <selection activeCell="F147" sqref="F147"/>
    </sheetView>
  </sheetViews>
  <sheetFormatPr defaultColWidth="9.00390625" defaultRowHeight="14.25"/>
  <cols>
    <col min="1" max="1" width="6.00390625" style="4" customWidth="1"/>
    <col min="2" max="2" width="9.00390625" style="4" customWidth="1"/>
    <col min="3" max="3" width="20.00390625" style="4" customWidth="1"/>
    <col min="4" max="4" width="12.875" style="34" customWidth="1"/>
    <col min="5" max="5" width="15.625" style="4" customWidth="1"/>
    <col min="6" max="6" width="34.375" style="4" customWidth="1"/>
    <col min="7" max="7" width="21.00390625" style="4" customWidth="1"/>
    <col min="8" max="8" width="9.00390625" style="4" customWidth="1"/>
    <col min="9" max="9" width="7.625" style="4" customWidth="1"/>
    <col min="10" max="10" width="6.625" style="4" customWidth="1"/>
    <col min="11" max="11" width="10.125" style="4" customWidth="1"/>
    <col min="12" max="12" width="9.00390625" style="4" customWidth="1"/>
    <col min="13" max="13" width="28.625" style="5" customWidth="1"/>
    <col min="14" max="16384" width="9.00390625" style="5" customWidth="1"/>
  </cols>
  <sheetData>
    <row r="1" spans="1:12" s="5" customFormat="1" ht="25.5">
      <c r="A1" s="35" t="s">
        <v>0</v>
      </c>
      <c r="B1" s="35"/>
      <c r="C1" s="35"/>
      <c r="D1" s="34"/>
      <c r="E1" s="35"/>
      <c r="F1" s="35"/>
      <c r="G1" s="35"/>
      <c r="H1" s="35"/>
      <c r="I1" s="35"/>
      <c r="J1" s="35"/>
      <c r="K1" s="35"/>
      <c r="L1" s="35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36" t="s">
        <v>4</v>
      </c>
      <c r="E2" s="7" t="s">
        <v>5</v>
      </c>
      <c r="F2" s="7" t="s">
        <v>6</v>
      </c>
      <c r="G2" s="3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9" t="s">
        <v>12</v>
      </c>
    </row>
    <row r="3" spans="1:12" s="81" customFormat="1" ht="14.25">
      <c r="A3" s="82">
        <v>1</v>
      </c>
      <c r="B3" s="87" t="s">
        <v>13</v>
      </c>
      <c r="C3" s="107" t="s">
        <v>14</v>
      </c>
      <c r="D3" s="84">
        <v>44117</v>
      </c>
      <c r="E3" s="82" t="s">
        <v>15</v>
      </c>
      <c r="F3" s="88" t="s">
        <v>16</v>
      </c>
      <c r="G3" s="87" t="s">
        <v>17</v>
      </c>
      <c r="H3" s="87">
        <v>2.5</v>
      </c>
      <c r="I3" s="82">
        <v>6</v>
      </c>
      <c r="J3" s="87">
        <v>1</v>
      </c>
      <c r="K3" s="87">
        <v>30</v>
      </c>
      <c r="L3" s="99">
        <f aca="true" t="shared" si="0" ref="L3:L66">H3*I3*K3</f>
        <v>450</v>
      </c>
    </row>
    <row r="4" spans="1:15" s="81" customFormat="1" ht="14.25">
      <c r="A4" s="82">
        <v>2</v>
      </c>
      <c r="B4" s="89" t="s">
        <v>18</v>
      </c>
      <c r="C4" s="89" t="s">
        <v>19</v>
      </c>
      <c r="D4" s="84">
        <v>43931</v>
      </c>
      <c r="E4" s="82" t="s">
        <v>15</v>
      </c>
      <c r="F4" s="82" t="s">
        <v>20</v>
      </c>
      <c r="G4" s="90" t="s">
        <v>21</v>
      </c>
      <c r="H4" s="82">
        <v>2.5</v>
      </c>
      <c r="I4" s="82">
        <v>9</v>
      </c>
      <c r="J4" s="82">
        <v>2</v>
      </c>
      <c r="K4" s="82">
        <v>45</v>
      </c>
      <c r="L4" s="99">
        <f t="shared" si="0"/>
        <v>1012.5</v>
      </c>
      <c r="M4" s="100"/>
      <c r="N4" s="100"/>
      <c r="O4" s="100"/>
    </row>
    <row r="5" spans="1:12" s="81" customFormat="1" ht="14.25">
      <c r="A5" s="82">
        <v>3</v>
      </c>
      <c r="B5" s="83" t="s">
        <v>22</v>
      </c>
      <c r="C5" s="83" t="s">
        <v>23</v>
      </c>
      <c r="D5" s="84">
        <v>42949</v>
      </c>
      <c r="E5" s="108"/>
      <c r="F5" s="85" t="s">
        <v>24</v>
      </c>
      <c r="G5" s="125" t="s">
        <v>25</v>
      </c>
      <c r="H5" s="86">
        <v>2.5</v>
      </c>
      <c r="I5" s="82">
        <v>6</v>
      </c>
      <c r="J5" s="86">
        <v>3</v>
      </c>
      <c r="K5" s="86">
        <v>60</v>
      </c>
      <c r="L5" s="99">
        <f t="shared" si="0"/>
        <v>900</v>
      </c>
    </row>
    <row r="6" spans="1:15" s="81" customFormat="1" ht="14.25">
      <c r="A6" s="82">
        <v>4</v>
      </c>
      <c r="B6" s="89" t="s">
        <v>26</v>
      </c>
      <c r="C6" s="82" t="s">
        <v>27</v>
      </c>
      <c r="D6" s="84">
        <v>43805</v>
      </c>
      <c r="E6" s="82" t="s">
        <v>15</v>
      </c>
      <c r="F6" s="82" t="s">
        <v>16</v>
      </c>
      <c r="G6" s="126" t="s">
        <v>28</v>
      </c>
      <c r="H6" s="82">
        <v>2.5</v>
      </c>
      <c r="I6" s="82">
        <v>9</v>
      </c>
      <c r="J6" s="82">
        <v>3</v>
      </c>
      <c r="K6" s="82">
        <v>60</v>
      </c>
      <c r="L6" s="99">
        <f t="shared" si="0"/>
        <v>1350</v>
      </c>
      <c r="M6" s="100"/>
      <c r="N6" s="100"/>
      <c r="O6" s="100"/>
    </row>
    <row r="7" spans="1:15" s="81" customFormat="1" ht="14.25">
      <c r="A7" s="82">
        <v>5</v>
      </c>
      <c r="B7" s="87" t="s">
        <v>29</v>
      </c>
      <c r="C7" s="87" t="s">
        <v>30</v>
      </c>
      <c r="D7" s="84">
        <v>44512</v>
      </c>
      <c r="E7" s="109"/>
      <c r="F7" s="87" t="s">
        <v>24</v>
      </c>
      <c r="G7" s="127" t="s">
        <v>31</v>
      </c>
      <c r="H7" s="87">
        <v>2.5</v>
      </c>
      <c r="I7" s="82">
        <v>9</v>
      </c>
      <c r="J7" s="87">
        <v>3</v>
      </c>
      <c r="K7" s="87">
        <v>60</v>
      </c>
      <c r="L7" s="99">
        <f t="shared" si="0"/>
        <v>1350</v>
      </c>
      <c r="O7" s="100"/>
    </row>
    <row r="8" spans="1:15" s="81" customFormat="1" ht="14.25">
      <c r="A8" s="82">
        <v>6</v>
      </c>
      <c r="B8" s="83" t="s">
        <v>32</v>
      </c>
      <c r="C8" s="83" t="s">
        <v>33</v>
      </c>
      <c r="D8" s="84">
        <v>43475</v>
      </c>
      <c r="E8" s="82" t="s">
        <v>15</v>
      </c>
      <c r="F8" s="85" t="s">
        <v>16</v>
      </c>
      <c r="G8" s="83" t="s">
        <v>34</v>
      </c>
      <c r="H8" s="86">
        <v>2.5</v>
      </c>
      <c r="I8" s="86">
        <v>9</v>
      </c>
      <c r="J8" s="86">
        <v>2</v>
      </c>
      <c r="K8" s="86">
        <v>45</v>
      </c>
      <c r="L8" s="99">
        <f t="shared" si="0"/>
        <v>1012.5</v>
      </c>
      <c r="M8" s="100"/>
      <c r="O8" s="100"/>
    </row>
    <row r="9" spans="1:15" s="81" customFormat="1" ht="14.25">
      <c r="A9" s="82">
        <v>7</v>
      </c>
      <c r="B9" s="83" t="s">
        <v>35</v>
      </c>
      <c r="C9" s="83" t="s">
        <v>36</v>
      </c>
      <c r="D9" s="84">
        <v>44190</v>
      </c>
      <c r="E9" s="82" t="s">
        <v>15</v>
      </c>
      <c r="F9" s="85" t="s">
        <v>16</v>
      </c>
      <c r="G9" s="83" t="s">
        <v>37</v>
      </c>
      <c r="H9" s="86">
        <v>2.5</v>
      </c>
      <c r="I9" s="87">
        <v>9</v>
      </c>
      <c r="J9" s="86">
        <v>3</v>
      </c>
      <c r="K9" s="86">
        <v>60</v>
      </c>
      <c r="L9" s="99">
        <f t="shared" si="0"/>
        <v>1350</v>
      </c>
      <c r="M9" s="100"/>
      <c r="O9" s="100"/>
    </row>
    <row r="10" spans="1:12" s="81" customFormat="1" ht="14.25">
      <c r="A10" s="82">
        <v>8</v>
      </c>
      <c r="B10" s="83" t="s">
        <v>38</v>
      </c>
      <c r="C10" s="83" t="s">
        <v>39</v>
      </c>
      <c r="D10" s="84">
        <v>43613</v>
      </c>
      <c r="E10" s="82" t="s">
        <v>15</v>
      </c>
      <c r="F10" s="85" t="s">
        <v>16</v>
      </c>
      <c r="G10" s="83" t="s">
        <v>40</v>
      </c>
      <c r="H10" s="86">
        <v>2.5</v>
      </c>
      <c r="I10" s="82">
        <v>6</v>
      </c>
      <c r="J10" s="86">
        <v>3</v>
      </c>
      <c r="K10" s="86">
        <v>60</v>
      </c>
      <c r="L10" s="99">
        <f t="shared" si="0"/>
        <v>900</v>
      </c>
    </row>
    <row r="11" spans="1:15" s="81" customFormat="1" ht="14.25">
      <c r="A11" s="82">
        <v>9</v>
      </c>
      <c r="B11" s="89" t="s">
        <v>41</v>
      </c>
      <c r="C11" s="89" t="s">
        <v>42</v>
      </c>
      <c r="D11" s="84">
        <v>43642</v>
      </c>
      <c r="E11" s="82" t="s">
        <v>15</v>
      </c>
      <c r="F11" s="82" t="s">
        <v>16</v>
      </c>
      <c r="G11" s="90" t="s">
        <v>43</v>
      </c>
      <c r="H11" s="82">
        <v>2.5</v>
      </c>
      <c r="I11" s="82">
        <v>9</v>
      </c>
      <c r="J11" s="82">
        <v>2</v>
      </c>
      <c r="K11" s="82">
        <v>45</v>
      </c>
      <c r="L11" s="99">
        <f t="shared" si="0"/>
        <v>1012.5</v>
      </c>
      <c r="M11" s="100"/>
      <c r="N11" s="100"/>
      <c r="O11" s="100"/>
    </row>
    <row r="12" spans="1:12" s="81" customFormat="1" ht="14.25">
      <c r="A12" s="82">
        <v>10</v>
      </c>
      <c r="B12" s="89" t="s">
        <v>44</v>
      </c>
      <c r="C12" s="82" t="s">
        <v>45</v>
      </c>
      <c r="D12" s="84">
        <v>44138</v>
      </c>
      <c r="E12" s="82"/>
      <c r="F12" s="82" t="s">
        <v>46</v>
      </c>
      <c r="G12" s="90" t="s">
        <v>47</v>
      </c>
      <c r="H12" s="82">
        <v>3.5</v>
      </c>
      <c r="I12" s="82">
        <v>6</v>
      </c>
      <c r="J12" s="82">
        <v>3</v>
      </c>
      <c r="K12" s="82">
        <v>60</v>
      </c>
      <c r="L12" s="99">
        <f t="shared" si="0"/>
        <v>1260</v>
      </c>
    </row>
    <row r="13" spans="1:12" s="81" customFormat="1" ht="14.25">
      <c r="A13" s="82">
        <v>11</v>
      </c>
      <c r="B13" s="89" t="s">
        <v>48</v>
      </c>
      <c r="C13" s="89" t="s">
        <v>49</v>
      </c>
      <c r="D13" s="84">
        <v>43468</v>
      </c>
      <c r="E13" s="110"/>
      <c r="F13" s="82" t="s">
        <v>24</v>
      </c>
      <c r="G13" s="126" t="s">
        <v>50</v>
      </c>
      <c r="H13" s="82">
        <v>2.5</v>
      </c>
      <c r="I13" s="82">
        <v>6</v>
      </c>
      <c r="J13" s="82">
        <v>3</v>
      </c>
      <c r="K13" s="82">
        <v>60</v>
      </c>
      <c r="L13" s="99">
        <f t="shared" si="0"/>
        <v>900</v>
      </c>
    </row>
    <row r="14" spans="1:15" s="81" customFormat="1" ht="14.25">
      <c r="A14" s="82">
        <v>12</v>
      </c>
      <c r="B14" s="83" t="s">
        <v>51</v>
      </c>
      <c r="C14" s="83" t="s">
        <v>52</v>
      </c>
      <c r="D14" s="84">
        <v>43527</v>
      </c>
      <c r="E14" s="108"/>
      <c r="F14" s="85" t="s">
        <v>16</v>
      </c>
      <c r="G14" s="125" t="s">
        <v>53</v>
      </c>
      <c r="H14" s="86">
        <v>2.5</v>
      </c>
      <c r="I14" s="86">
        <v>9</v>
      </c>
      <c r="J14" s="86">
        <v>2</v>
      </c>
      <c r="K14" s="86">
        <v>45</v>
      </c>
      <c r="L14" s="99">
        <f t="shared" si="0"/>
        <v>1012.5</v>
      </c>
      <c r="M14" s="100"/>
      <c r="O14" s="100"/>
    </row>
    <row r="15" spans="1:12" s="81" customFormat="1" ht="14.25">
      <c r="A15" s="82">
        <v>13</v>
      </c>
      <c r="B15" s="83" t="s">
        <v>54</v>
      </c>
      <c r="C15" s="83" t="s">
        <v>55</v>
      </c>
      <c r="D15" s="84">
        <v>43595</v>
      </c>
      <c r="E15" s="108"/>
      <c r="F15" s="85" t="s">
        <v>24</v>
      </c>
      <c r="G15" s="125" t="s">
        <v>56</v>
      </c>
      <c r="H15" s="86">
        <v>2.5</v>
      </c>
      <c r="I15" s="82">
        <v>6</v>
      </c>
      <c r="J15" s="86">
        <v>3</v>
      </c>
      <c r="K15" s="86">
        <v>60</v>
      </c>
      <c r="L15" s="99">
        <f t="shared" si="0"/>
        <v>900</v>
      </c>
    </row>
    <row r="16" spans="1:12" s="81" customFormat="1" ht="14.25">
      <c r="A16" s="82">
        <v>14</v>
      </c>
      <c r="B16" s="91" t="s">
        <v>57</v>
      </c>
      <c r="C16" s="91" t="s">
        <v>58</v>
      </c>
      <c r="D16" s="84">
        <v>44132</v>
      </c>
      <c r="E16" s="82" t="s">
        <v>15</v>
      </c>
      <c r="F16" s="95" t="s">
        <v>59</v>
      </c>
      <c r="G16" s="94" t="s">
        <v>60</v>
      </c>
      <c r="H16" s="82">
        <v>2.5</v>
      </c>
      <c r="I16" s="82">
        <v>6</v>
      </c>
      <c r="J16" s="82">
        <v>3</v>
      </c>
      <c r="K16" s="82">
        <v>60</v>
      </c>
      <c r="L16" s="99">
        <f t="shared" si="0"/>
        <v>900</v>
      </c>
    </row>
    <row r="17" spans="1:15" s="81" customFormat="1" ht="14.25">
      <c r="A17" s="82">
        <v>15</v>
      </c>
      <c r="B17" s="89" t="s">
        <v>61</v>
      </c>
      <c r="C17" s="89" t="s">
        <v>62</v>
      </c>
      <c r="D17" s="84">
        <v>44134</v>
      </c>
      <c r="E17" s="110"/>
      <c r="F17" s="82" t="s">
        <v>63</v>
      </c>
      <c r="G17" s="126" t="s">
        <v>64</v>
      </c>
      <c r="H17" s="82">
        <v>3.5</v>
      </c>
      <c r="I17" s="82">
        <v>6</v>
      </c>
      <c r="J17" s="82">
        <v>3</v>
      </c>
      <c r="K17" s="82">
        <v>60</v>
      </c>
      <c r="L17" s="99">
        <f t="shared" si="0"/>
        <v>1260</v>
      </c>
      <c r="M17" s="100"/>
      <c r="N17" s="100"/>
      <c r="O17" s="100"/>
    </row>
    <row r="18" spans="1:12" s="81" customFormat="1" ht="14.25">
      <c r="A18" s="82">
        <v>16</v>
      </c>
      <c r="B18" s="83" t="s">
        <v>65</v>
      </c>
      <c r="C18" s="83" t="s">
        <v>66</v>
      </c>
      <c r="D18" s="84">
        <v>43748</v>
      </c>
      <c r="E18" s="82" t="s">
        <v>15</v>
      </c>
      <c r="F18" s="85" t="s">
        <v>16</v>
      </c>
      <c r="G18" s="125" t="s">
        <v>67</v>
      </c>
      <c r="H18" s="86">
        <v>2.5</v>
      </c>
      <c r="I18" s="82">
        <v>6</v>
      </c>
      <c r="J18" s="86">
        <v>3</v>
      </c>
      <c r="K18" s="86">
        <v>60</v>
      </c>
      <c r="L18" s="99">
        <f t="shared" si="0"/>
        <v>900</v>
      </c>
    </row>
    <row r="19" spans="1:15" s="81" customFormat="1" ht="14.25">
      <c r="A19" s="82">
        <v>17</v>
      </c>
      <c r="B19" s="89" t="s">
        <v>68</v>
      </c>
      <c r="C19" s="89" t="s">
        <v>69</v>
      </c>
      <c r="D19" s="84">
        <v>43661</v>
      </c>
      <c r="E19" s="82" t="s">
        <v>15</v>
      </c>
      <c r="F19" s="82" t="s">
        <v>70</v>
      </c>
      <c r="G19" s="90" t="s">
        <v>71</v>
      </c>
      <c r="H19" s="82">
        <v>2.5</v>
      </c>
      <c r="I19" s="82">
        <v>9</v>
      </c>
      <c r="J19" s="82">
        <v>2</v>
      </c>
      <c r="K19" s="82">
        <v>45</v>
      </c>
      <c r="L19" s="99">
        <f t="shared" si="0"/>
        <v>1012.5</v>
      </c>
      <c r="M19" s="100"/>
      <c r="N19" s="100"/>
      <c r="O19" s="100"/>
    </row>
    <row r="20" spans="1:12" s="81" customFormat="1" ht="14.25">
      <c r="A20" s="82">
        <v>18</v>
      </c>
      <c r="B20" s="83" t="s">
        <v>72</v>
      </c>
      <c r="C20" s="83" t="s">
        <v>73</v>
      </c>
      <c r="D20" s="84">
        <v>44375</v>
      </c>
      <c r="E20" s="82" t="s">
        <v>15</v>
      </c>
      <c r="F20" s="85" t="s">
        <v>63</v>
      </c>
      <c r="G20" s="125" t="s">
        <v>74</v>
      </c>
      <c r="H20" s="86">
        <v>2.5</v>
      </c>
      <c r="I20" s="82">
        <v>6</v>
      </c>
      <c r="J20" s="86">
        <v>3</v>
      </c>
      <c r="K20" s="86">
        <v>60</v>
      </c>
      <c r="L20" s="99">
        <f t="shared" si="0"/>
        <v>900</v>
      </c>
    </row>
    <row r="21" spans="1:15" s="81" customFormat="1" ht="14.25">
      <c r="A21" s="82">
        <v>19</v>
      </c>
      <c r="B21" s="89" t="s">
        <v>75</v>
      </c>
      <c r="C21" s="82" t="s">
        <v>76</v>
      </c>
      <c r="D21" s="84">
        <v>43607</v>
      </c>
      <c r="E21" s="82" t="s">
        <v>15</v>
      </c>
      <c r="F21" s="82" t="s">
        <v>16</v>
      </c>
      <c r="G21" s="126" t="s">
        <v>77</v>
      </c>
      <c r="H21" s="82">
        <v>2.5</v>
      </c>
      <c r="I21" s="82">
        <v>9</v>
      </c>
      <c r="J21" s="82">
        <v>3</v>
      </c>
      <c r="K21" s="82">
        <v>60</v>
      </c>
      <c r="L21" s="99">
        <f t="shared" si="0"/>
        <v>1350</v>
      </c>
      <c r="M21" s="100"/>
      <c r="N21" s="100"/>
      <c r="O21" s="100"/>
    </row>
    <row r="22" spans="1:15" s="81" customFormat="1" ht="14.25">
      <c r="A22" s="82">
        <v>20</v>
      </c>
      <c r="B22" s="89" t="s">
        <v>78</v>
      </c>
      <c r="C22" s="89" t="s">
        <v>79</v>
      </c>
      <c r="D22" s="84">
        <v>43619</v>
      </c>
      <c r="E22" s="89"/>
      <c r="F22" s="82" t="s">
        <v>70</v>
      </c>
      <c r="G22" s="90" t="s">
        <v>80</v>
      </c>
      <c r="H22" s="82">
        <v>2.5</v>
      </c>
      <c r="I22" s="82">
        <v>9</v>
      </c>
      <c r="J22" s="82">
        <v>2</v>
      </c>
      <c r="K22" s="82">
        <v>45</v>
      </c>
      <c r="L22" s="99">
        <f t="shared" si="0"/>
        <v>1012.5</v>
      </c>
      <c r="M22" s="100"/>
      <c r="N22" s="100"/>
      <c r="O22" s="100"/>
    </row>
    <row r="23" spans="1:15" s="81" customFormat="1" ht="14.25">
      <c r="A23" s="82">
        <v>21</v>
      </c>
      <c r="B23" s="89" t="s">
        <v>81</v>
      </c>
      <c r="C23" s="89" t="s">
        <v>82</v>
      </c>
      <c r="D23" s="84">
        <v>43823</v>
      </c>
      <c r="E23" s="82" t="s">
        <v>15</v>
      </c>
      <c r="F23" s="82" t="s">
        <v>16</v>
      </c>
      <c r="G23" s="90" t="s">
        <v>83</v>
      </c>
      <c r="H23" s="82">
        <v>2.5</v>
      </c>
      <c r="I23" s="82">
        <v>9</v>
      </c>
      <c r="J23" s="82">
        <v>3</v>
      </c>
      <c r="K23" s="82">
        <v>60</v>
      </c>
      <c r="L23" s="99">
        <f t="shared" si="0"/>
        <v>1350</v>
      </c>
      <c r="M23" s="100"/>
      <c r="N23" s="100"/>
      <c r="O23" s="100"/>
    </row>
    <row r="24" spans="1:13" s="81" customFormat="1" ht="14.25">
      <c r="A24" s="82">
        <v>22</v>
      </c>
      <c r="B24" s="89" t="s">
        <v>84</v>
      </c>
      <c r="C24" s="111" t="s">
        <v>85</v>
      </c>
      <c r="D24" s="84">
        <v>43590</v>
      </c>
      <c r="E24" s="82" t="s">
        <v>15</v>
      </c>
      <c r="F24" s="82" t="s">
        <v>86</v>
      </c>
      <c r="G24" s="126" t="s">
        <v>87</v>
      </c>
      <c r="H24" s="82">
        <v>2.5</v>
      </c>
      <c r="I24" s="86">
        <v>9</v>
      </c>
      <c r="J24" s="82">
        <v>2</v>
      </c>
      <c r="K24" s="82">
        <v>45</v>
      </c>
      <c r="L24" s="99">
        <f t="shared" si="0"/>
        <v>1012.5</v>
      </c>
      <c r="M24" s="100" t="s">
        <v>88</v>
      </c>
    </row>
    <row r="25" spans="1:15" s="81" customFormat="1" ht="14.25">
      <c r="A25" s="82">
        <v>23</v>
      </c>
      <c r="B25" s="89" t="s">
        <v>89</v>
      </c>
      <c r="C25" s="82" t="s">
        <v>90</v>
      </c>
      <c r="D25" s="84">
        <v>43521</v>
      </c>
      <c r="E25" s="82" t="s">
        <v>15</v>
      </c>
      <c r="F25" s="82" t="s">
        <v>70</v>
      </c>
      <c r="G25" s="90" t="s">
        <v>91</v>
      </c>
      <c r="H25" s="82">
        <v>2.5</v>
      </c>
      <c r="I25" s="82">
        <v>9</v>
      </c>
      <c r="J25" s="82">
        <v>3</v>
      </c>
      <c r="K25" s="82">
        <v>60</v>
      </c>
      <c r="L25" s="99">
        <f t="shared" si="0"/>
        <v>1350</v>
      </c>
      <c r="M25" s="100"/>
      <c r="N25" s="100"/>
      <c r="O25" s="100"/>
    </row>
    <row r="26" spans="1:12" s="81" customFormat="1" ht="14.25">
      <c r="A26" s="82">
        <v>24</v>
      </c>
      <c r="B26" s="83" t="s">
        <v>92</v>
      </c>
      <c r="C26" s="83" t="s">
        <v>93</v>
      </c>
      <c r="D26" s="84">
        <v>43683</v>
      </c>
      <c r="E26" s="82" t="s">
        <v>15</v>
      </c>
      <c r="F26" s="85" t="s">
        <v>16</v>
      </c>
      <c r="G26" s="83" t="s">
        <v>94</v>
      </c>
      <c r="H26" s="86">
        <v>2.5</v>
      </c>
      <c r="I26" s="82">
        <v>6</v>
      </c>
      <c r="J26" s="86">
        <v>3</v>
      </c>
      <c r="K26" s="86">
        <v>60</v>
      </c>
      <c r="L26" s="99">
        <f t="shared" si="0"/>
        <v>900</v>
      </c>
    </row>
    <row r="27" spans="1:15" s="81" customFormat="1" ht="14.25">
      <c r="A27" s="82">
        <v>25</v>
      </c>
      <c r="B27" s="89" t="s">
        <v>95</v>
      </c>
      <c r="C27" s="82" t="s">
        <v>96</v>
      </c>
      <c r="D27" s="84">
        <v>43635</v>
      </c>
      <c r="E27" s="82" t="s">
        <v>15</v>
      </c>
      <c r="F27" s="82" t="s">
        <v>70</v>
      </c>
      <c r="G27" s="90" t="s">
        <v>97</v>
      </c>
      <c r="H27" s="82">
        <v>2.5</v>
      </c>
      <c r="I27" s="82">
        <v>9</v>
      </c>
      <c r="J27" s="82">
        <v>3</v>
      </c>
      <c r="K27" s="82">
        <v>60</v>
      </c>
      <c r="L27" s="99">
        <f t="shared" si="0"/>
        <v>1350</v>
      </c>
      <c r="M27" s="100"/>
      <c r="N27" s="100"/>
      <c r="O27" s="100"/>
    </row>
    <row r="28" spans="1:15" s="81" customFormat="1" ht="14.25">
      <c r="A28" s="82">
        <v>26</v>
      </c>
      <c r="B28" s="89" t="s">
        <v>98</v>
      </c>
      <c r="C28" s="82" t="s">
        <v>99</v>
      </c>
      <c r="D28" s="84">
        <v>43668</v>
      </c>
      <c r="E28" s="82" t="s">
        <v>15</v>
      </c>
      <c r="F28" s="82" t="s">
        <v>16</v>
      </c>
      <c r="G28" s="90" t="s">
        <v>100</v>
      </c>
      <c r="H28" s="82">
        <v>2.5</v>
      </c>
      <c r="I28" s="82">
        <v>9</v>
      </c>
      <c r="J28" s="82">
        <v>3</v>
      </c>
      <c r="K28" s="82">
        <v>60</v>
      </c>
      <c r="L28" s="99">
        <f t="shared" si="0"/>
        <v>1350</v>
      </c>
      <c r="M28" s="100"/>
      <c r="N28" s="100"/>
      <c r="O28" s="100"/>
    </row>
    <row r="29" spans="1:15" s="81" customFormat="1" ht="14.25">
      <c r="A29" s="82">
        <v>27</v>
      </c>
      <c r="B29" s="89" t="s">
        <v>101</v>
      </c>
      <c r="C29" s="89" t="s">
        <v>102</v>
      </c>
      <c r="D29" s="84">
        <v>43579</v>
      </c>
      <c r="E29" s="82" t="s">
        <v>15</v>
      </c>
      <c r="F29" s="82" t="s">
        <v>70</v>
      </c>
      <c r="G29" s="90" t="s">
        <v>103</v>
      </c>
      <c r="H29" s="82">
        <v>2.5</v>
      </c>
      <c r="I29" s="82">
        <v>9</v>
      </c>
      <c r="J29" s="82">
        <v>3</v>
      </c>
      <c r="K29" s="82">
        <v>60</v>
      </c>
      <c r="L29" s="99">
        <f t="shared" si="0"/>
        <v>1350</v>
      </c>
      <c r="M29" s="100"/>
      <c r="N29" s="100"/>
      <c r="O29" s="100"/>
    </row>
    <row r="30" spans="1:15" s="81" customFormat="1" ht="14.25">
      <c r="A30" s="82">
        <v>28</v>
      </c>
      <c r="B30" s="89" t="s">
        <v>104</v>
      </c>
      <c r="C30" s="89" t="s">
        <v>105</v>
      </c>
      <c r="D30" s="84">
        <v>43349</v>
      </c>
      <c r="E30" s="110"/>
      <c r="F30" s="82" t="s">
        <v>24</v>
      </c>
      <c r="G30" s="126" t="s">
        <v>106</v>
      </c>
      <c r="H30" s="82">
        <v>2.5</v>
      </c>
      <c r="I30" s="82">
        <v>9</v>
      </c>
      <c r="J30" s="82">
        <v>3</v>
      </c>
      <c r="K30" s="82">
        <v>60</v>
      </c>
      <c r="L30" s="99">
        <f t="shared" si="0"/>
        <v>1350</v>
      </c>
      <c r="M30" s="100"/>
      <c r="N30" s="100"/>
      <c r="O30" s="100"/>
    </row>
    <row r="31" spans="1:15" s="81" customFormat="1" ht="14.25">
      <c r="A31" s="82">
        <v>29</v>
      </c>
      <c r="B31" s="83" t="s">
        <v>107</v>
      </c>
      <c r="C31" s="83" t="s">
        <v>108</v>
      </c>
      <c r="D31" s="84">
        <v>43272</v>
      </c>
      <c r="E31" s="82" t="s">
        <v>15</v>
      </c>
      <c r="F31" s="85" t="s">
        <v>16</v>
      </c>
      <c r="G31" s="83" t="s">
        <v>109</v>
      </c>
      <c r="H31" s="86">
        <v>2.5</v>
      </c>
      <c r="I31" s="86">
        <v>9</v>
      </c>
      <c r="J31" s="86">
        <v>3</v>
      </c>
      <c r="K31" s="86">
        <v>60</v>
      </c>
      <c r="L31" s="99">
        <f t="shared" si="0"/>
        <v>1350</v>
      </c>
      <c r="M31" s="100"/>
      <c r="O31" s="100"/>
    </row>
    <row r="32" spans="1:12" s="81" customFormat="1" ht="14.25">
      <c r="A32" s="82">
        <v>30</v>
      </c>
      <c r="B32" s="89" t="s">
        <v>110</v>
      </c>
      <c r="C32" s="89" t="s">
        <v>111</v>
      </c>
      <c r="D32" s="84">
        <v>43508</v>
      </c>
      <c r="E32" s="82" t="s">
        <v>15</v>
      </c>
      <c r="F32" s="82" t="s">
        <v>16</v>
      </c>
      <c r="G32" s="90" t="s">
        <v>112</v>
      </c>
      <c r="H32" s="82">
        <v>2.5</v>
      </c>
      <c r="I32" s="82">
        <v>6</v>
      </c>
      <c r="J32" s="82">
        <v>3</v>
      </c>
      <c r="K32" s="82">
        <v>60</v>
      </c>
      <c r="L32" s="99">
        <f t="shared" si="0"/>
        <v>900</v>
      </c>
    </row>
    <row r="33" spans="1:12" s="81" customFormat="1" ht="14.25">
      <c r="A33" s="82">
        <v>31</v>
      </c>
      <c r="B33" s="89" t="s">
        <v>113</v>
      </c>
      <c r="C33" s="82" t="s">
        <v>114</v>
      </c>
      <c r="D33" s="84">
        <v>43509</v>
      </c>
      <c r="E33" s="82" t="s">
        <v>15</v>
      </c>
      <c r="F33" s="82" t="s">
        <v>16</v>
      </c>
      <c r="G33" s="90" t="s">
        <v>115</v>
      </c>
      <c r="H33" s="82">
        <v>2.5</v>
      </c>
      <c r="I33" s="82">
        <v>6</v>
      </c>
      <c r="J33" s="82">
        <v>3</v>
      </c>
      <c r="K33" s="82">
        <v>60</v>
      </c>
      <c r="L33" s="99">
        <f t="shared" si="0"/>
        <v>900</v>
      </c>
    </row>
    <row r="34" spans="1:12" s="81" customFormat="1" ht="14.25">
      <c r="A34" s="82">
        <v>32</v>
      </c>
      <c r="B34" s="89" t="s">
        <v>116</v>
      </c>
      <c r="C34" s="89" t="s">
        <v>117</v>
      </c>
      <c r="D34" s="84">
        <v>43507</v>
      </c>
      <c r="E34" s="82" t="s">
        <v>15</v>
      </c>
      <c r="F34" s="82" t="s">
        <v>16</v>
      </c>
      <c r="G34" s="90" t="s">
        <v>118</v>
      </c>
      <c r="H34" s="82">
        <v>2.5</v>
      </c>
      <c r="I34" s="82">
        <v>6</v>
      </c>
      <c r="J34" s="82">
        <v>3</v>
      </c>
      <c r="K34" s="82">
        <v>60</v>
      </c>
      <c r="L34" s="99">
        <f t="shared" si="0"/>
        <v>900</v>
      </c>
    </row>
    <row r="35" spans="1:12" s="81" customFormat="1" ht="14.25">
      <c r="A35" s="82">
        <v>33</v>
      </c>
      <c r="B35" s="89" t="s">
        <v>119</v>
      </c>
      <c r="C35" s="82" t="s">
        <v>120</v>
      </c>
      <c r="D35" s="84">
        <v>43517</v>
      </c>
      <c r="E35" s="82" t="s">
        <v>15</v>
      </c>
      <c r="F35" s="82" t="s">
        <v>16</v>
      </c>
      <c r="G35" s="92" t="s">
        <v>121</v>
      </c>
      <c r="H35" s="82">
        <v>2.5</v>
      </c>
      <c r="I35" s="82">
        <v>6</v>
      </c>
      <c r="J35" s="82">
        <v>3</v>
      </c>
      <c r="K35" s="82">
        <v>60</v>
      </c>
      <c r="L35" s="99">
        <f t="shared" si="0"/>
        <v>900</v>
      </c>
    </row>
    <row r="36" spans="1:12" s="81" customFormat="1" ht="14.25">
      <c r="A36" s="82">
        <v>34</v>
      </c>
      <c r="B36" s="91" t="s">
        <v>122</v>
      </c>
      <c r="C36" s="91" t="s">
        <v>123</v>
      </c>
      <c r="D36" s="84">
        <v>44055</v>
      </c>
      <c r="E36" s="112"/>
      <c r="F36" s="82" t="s">
        <v>24</v>
      </c>
      <c r="G36" s="92" t="s">
        <v>124</v>
      </c>
      <c r="H36" s="82">
        <v>2.5</v>
      </c>
      <c r="I36" s="82">
        <v>6</v>
      </c>
      <c r="J36" s="82">
        <v>3</v>
      </c>
      <c r="K36" s="82">
        <v>60</v>
      </c>
      <c r="L36" s="99">
        <f t="shared" si="0"/>
        <v>900</v>
      </c>
    </row>
    <row r="37" spans="1:15" s="81" customFormat="1" ht="14.25">
      <c r="A37" s="82">
        <v>35</v>
      </c>
      <c r="B37" s="83" t="s">
        <v>125</v>
      </c>
      <c r="C37" s="83" t="s">
        <v>126</v>
      </c>
      <c r="D37" s="84">
        <v>43521</v>
      </c>
      <c r="E37" s="82" t="s">
        <v>15</v>
      </c>
      <c r="F37" s="85" t="s">
        <v>16</v>
      </c>
      <c r="G37" s="83" t="s">
        <v>127</v>
      </c>
      <c r="H37" s="86">
        <v>2.5</v>
      </c>
      <c r="I37" s="86">
        <v>9</v>
      </c>
      <c r="J37" s="86">
        <v>3</v>
      </c>
      <c r="K37" s="86">
        <v>60</v>
      </c>
      <c r="L37" s="99">
        <f t="shared" si="0"/>
        <v>1350</v>
      </c>
      <c r="M37" s="100"/>
      <c r="O37" s="100"/>
    </row>
    <row r="38" spans="1:12" s="81" customFormat="1" ht="14.25">
      <c r="A38" s="82">
        <v>36</v>
      </c>
      <c r="B38" s="83" t="s">
        <v>128</v>
      </c>
      <c r="C38" s="113" t="s">
        <v>129</v>
      </c>
      <c r="D38" s="84">
        <v>44439</v>
      </c>
      <c r="E38" s="82" t="s">
        <v>15</v>
      </c>
      <c r="F38" s="85" t="s">
        <v>16</v>
      </c>
      <c r="G38" s="83" t="s">
        <v>130</v>
      </c>
      <c r="H38" s="86">
        <v>2.5</v>
      </c>
      <c r="I38" s="82">
        <v>6</v>
      </c>
      <c r="J38" s="86">
        <v>2</v>
      </c>
      <c r="K38" s="86">
        <v>45</v>
      </c>
      <c r="L38" s="99">
        <f t="shared" si="0"/>
        <v>675</v>
      </c>
    </row>
    <row r="39" spans="1:15" s="81" customFormat="1" ht="14.25">
      <c r="A39" s="82">
        <v>37</v>
      </c>
      <c r="B39" s="91" t="s">
        <v>131</v>
      </c>
      <c r="C39" s="91" t="s">
        <v>132</v>
      </c>
      <c r="D39" s="84">
        <v>44061</v>
      </c>
      <c r="E39" s="112"/>
      <c r="F39" s="82" t="s">
        <v>24</v>
      </c>
      <c r="G39" s="126" t="s">
        <v>133</v>
      </c>
      <c r="H39" s="82">
        <v>3.5</v>
      </c>
      <c r="I39" s="82">
        <v>9</v>
      </c>
      <c r="J39" s="82">
        <v>3</v>
      </c>
      <c r="K39" s="82">
        <v>60</v>
      </c>
      <c r="L39" s="99">
        <f t="shared" si="0"/>
        <v>1890</v>
      </c>
      <c r="N39" s="100"/>
      <c r="O39" s="100"/>
    </row>
    <row r="40" spans="1:15" s="81" customFormat="1" ht="14.25">
      <c r="A40" s="82">
        <v>38</v>
      </c>
      <c r="B40" s="83" t="s">
        <v>134</v>
      </c>
      <c r="C40" s="83" t="s">
        <v>135</v>
      </c>
      <c r="D40" s="84">
        <v>43699</v>
      </c>
      <c r="E40" s="83"/>
      <c r="F40" s="85" t="s">
        <v>16</v>
      </c>
      <c r="G40" s="83" t="s">
        <v>136</v>
      </c>
      <c r="H40" s="86">
        <v>2.5</v>
      </c>
      <c r="I40" s="86">
        <v>9</v>
      </c>
      <c r="J40" s="86">
        <v>3</v>
      </c>
      <c r="K40" s="86">
        <v>60</v>
      </c>
      <c r="L40" s="99">
        <f t="shared" si="0"/>
        <v>1350</v>
      </c>
      <c r="M40" s="100"/>
      <c r="O40" s="100"/>
    </row>
    <row r="41" spans="1:15" s="81" customFormat="1" ht="14.25">
      <c r="A41" s="82">
        <v>39</v>
      </c>
      <c r="B41" s="89" t="s">
        <v>137</v>
      </c>
      <c r="C41" s="89" t="s">
        <v>138</v>
      </c>
      <c r="D41" s="84">
        <v>43753</v>
      </c>
      <c r="E41" s="82" t="s">
        <v>15</v>
      </c>
      <c r="F41" s="82" t="s">
        <v>70</v>
      </c>
      <c r="G41" s="90" t="s">
        <v>139</v>
      </c>
      <c r="H41" s="82">
        <v>2.5</v>
      </c>
      <c r="I41" s="82">
        <v>9</v>
      </c>
      <c r="J41" s="82">
        <v>3</v>
      </c>
      <c r="K41" s="82">
        <v>60</v>
      </c>
      <c r="L41" s="99">
        <f t="shared" si="0"/>
        <v>1350</v>
      </c>
      <c r="M41" s="100"/>
      <c r="N41" s="100"/>
      <c r="O41" s="100"/>
    </row>
    <row r="42" spans="1:15" s="81" customFormat="1" ht="14.25">
      <c r="A42" s="82">
        <v>40</v>
      </c>
      <c r="B42" s="89" t="s">
        <v>140</v>
      </c>
      <c r="C42" s="89" t="s">
        <v>141</v>
      </c>
      <c r="D42" s="84">
        <v>44057</v>
      </c>
      <c r="E42" s="82" t="s">
        <v>15</v>
      </c>
      <c r="F42" s="82" t="s">
        <v>70</v>
      </c>
      <c r="G42" s="90" t="s">
        <v>142</v>
      </c>
      <c r="H42" s="82">
        <v>3.5</v>
      </c>
      <c r="I42" s="82">
        <v>9</v>
      </c>
      <c r="J42" s="82">
        <v>3</v>
      </c>
      <c r="K42" s="82">
        <v>60</v>
      </c>
      <c r="L42" s="99">
        <f t="shared" si="0"/>
        <v>1890</v>
      </c>
      <c r="M42" s="100"/>
      <c r="N42" s="100"/>
      <c r="O42" s="100"/>
    </row>
    <row r="43" spans="1:15" s="81" customFormat="1" ht="14.25">
      <c r="A43" s="82">
        <v>41</v>
      </c>
      <c r="B43" s="89" t="s">
        <v>143</v>
      </c>
      <c r="C43" s="89" t="s">
        <v>144</v>
      </c>
      <c r="D43" s="84">
        <v>44382</v>
      </c>
      <c r="E43" s="82" t="s">
        <v>15</v>
      </c>
      <c r="F43" s="82" t="s">
        <v>70</v>
      </c>
      <c r="G43" s="90" t="s">
        <v>145</v>
      </c>
      <c r="H43" s="82">
        <v>2.5</v>
      </c>
      <c r="I43" s="82">
        <v>9</v>
      </c>
      <c r="J43" s="82">
        <v>2</v>
      </c>
      <c r="K43" s="82">
        <v>45</v>
      </c>
      <c r="L43" s="99">
        <f t="shared" si="0"/>
        <v>1012.5</v>
      </c>
      <c r="M43" s="100"/>
      <c r="N43" s="100"/>
      <c r="O43" s="100"/>
    </row>
    <row r="44" spans="1:13" s="100" customFormat="1" ht="14.25">
      <c r="A44" s="82">
        <v>42</v>
      </c>
      <c r="B44" s="89" t="s">
        <v>146</v>
      </c>
      <c r="C44" s="82" t="s">
        <v>147</v>
      </c>
      <c r="D44" s="84">
        <v>43804</v>
      </c>
      <c r="E44" s="82" t="s">
        <v>15</v>
      </c>
      <c r="F44" s="82" t="s">
        <v>70</v>
      </c>
      <c r="G44" s="90" t="s">
        <v>148</v>
      </c>
      <c r="H44" s="82">
        <v>2.5</v>
      </c>
      <c r="I44" s="82">
        <v>9</v>
      </c>
      <c r="J44" s="82">
        <v>3</v>
      </c>
      <c r="K44" s="82">
        <v>60</v>
      </c>
      <c r="L44" s="99">
        <f t="shared" si="0"/>
        <v>1350</v>
      </c>
      <c r="M44" s="81"/>
    </row>
    <row r="45" spans="1:15" s="81" customFormat="1" ht="14.25">
      <c r="A45" s="82">
        <v>43</v>
      </c>
      <c r="B45" s="83" t="s">
        <v>149</v>
      </c>
      <c r="C45" s="83" t="s">
        <v>150</v>
      </c>
      <c r="D45" s="84">
        <v>43690</v>
      </c>
      <c r="E45" s="82" t="s">
        <v>15</v>
      </c>
      <c r="F45" s="85" t="s">
        <v>16</v>
      </c>
      <c r="G45" s="83" t="s">
        <v>151</v>
      </c>
      <c r="H45" s="86">
        <v>2.5</v>
      </c>
      <c r="I45" s="86">
        <v>9</v>
      </c>
      <c r="J45" s="86">
        <v>3</v>
      </c>
      <c r="K45" s="86">
        <v>60</v>
      </c>
      <c r="L45" s="99">
        <f t="shared" si="0"/>
        <v>1350</v>
      </c>
      <c r="M45" s="100"/>
      <c r="O45" s="100"/>
    </row>
    <row r="46" spans="1:15" s="81" customFormat="1" ht="14.25">
      <c r="A46" s="82">
        <v>44</v>
      </c>
      <c r="B46" s="89" t="s">
        <v>152</v>
      </c>
      <c r="C46" s="82" t="s">
        <v>153</v>
      </c>
      <c r="D46" s="84">
        <v>43605</v>
      </c>
      <c r="E46" s="82" t="s">
        <v>15</v>
      </c>
      <c r="F46" s="82" t="s">
        <v>16</v>
      </c>
      <c r="G46" s="90" t="s">
        <v>154</v>
      </c>
      <c r="H46" s="82">
        <v>2.5</v>
      </c>
      <c r="I46" s="82">
        <v>9</v>
      </c>
      <c r="J46" s="82">
        <v>3</v>
      </c>
      <c r="K46" s="82">
        <v>60</v>
      </c>
      <c r="L46" s="99">
        <f t="shared" si="0"/>
        <v>1350</v>
      </c>
      <c r="M46" s="100"/>
      <c r="N46" s="100"/>
      <c r="O46" s="100"/>
    </row>
    <row r="47" spans="1:12" s="81" customFormat="1" ht="14.25">
      <c r="A47" s="82">
        <v>45</v>
      </c>
      <c r="B47" s="91" t="s">
        <v>155</v>
      </c>
      <c r="C47" s="91" t="s">
        <v>156</v>
      </c>
      <c r="D47" s="84">
        <v>44019</v>
      </c>
      <c r="E47" s="82" t="s">
        <v>15</v>
      </c>
      <c r="F47" s="82" t="s">
        <v>70</v>
      </c>
      <c r="G47" s="90" t="s">
        <v>157</v>
      </c>
      <c r="H47" s="82">
        <v>2.5</v>
      </c>
      <c r="I47" s="82">
        <v>6</v>
      </c>
      <c r="J47" s="82">
        <v>3</v>
      </c>
      <c r="K47" s="82">
        <v>60</v>
      </c>
      <c r="L47" s="99">
        <f t="shared" si="0"/>
        <v>900</v>
      </c>
    </row>
    <row r="48" spans="1:15" s="81" customFormat="1" ht="14.25">
      <c r="A48" s="82">
        <v>46</v>
      </c>
      <c r="B48" s="83" t="s">
        <v>158</v>
      </c>
      <c r="C48" s="83" t="s">
        <v>159</v>
      </c>
      <c r="D48" s="84">
        <v>43585</v>
      </c>
      <c r="E48" s="82" t="s">
        <v>15</v>
      </c>
      <c r="F48" s="85" t="s">
        <v>16</v>
      </c>
      <c r="G48" s="83" t="s">
        <v>160</v>
      </c>
      <c r="H48" s="86">
        <v>2.5</v>
      </c>
      <c r="I48" s="86">
        <v>9</v>
      </c>
      <c r="J48" s="86">
        <v>3</v>
      </c>
      <c r="K48" s="86">
        <v>60</v>
      </c>
      <c r="L48" s="99">
        <f t="shared" si="0"/>
        <v>1350</v>
      </c>
      <c r="M48" s="100"/>
      <c r="O48" s="100"/>
    </row>
    <row r="49" spans="1:15" s="81" customFormat="1" ht="14.25">
      <c r="A49" s="82">
        <v>47</v>
      </c>
      <c r="B49" s="89" t="s">
        <v>161</v>
      </c>
      <c r="C49" s="89" t="s">
        <v>162</v>
      </c>
      <c r="D49" s="84">
        <v>43656</v>
      </c>
      <c r="E49" s="82" t="s">
        <v>15</v>
      </c>
      <c r="F49" s="82" t="s">
        <v>163</v>
      </c>
      <c r="G49" s="90" t="s">
        <v>164</v>
      </c>
      <c r="H49" s="82">
        <v>2.5</v>
      </c>
      <c r="I49" s="82">
        <v>9</v>
      </c>
      <c r="J49" s="82">
        <v>3</v>
      </c>
      <c r="K49" s="82">
        <v>60</v>
      </c>
      <c r="L49" s="99">
        <f t="shared" si="0"/>
        <v>1350</v>
      </c>
      <c r="M49" s="100"/>
      <c r="N49" s="100"/>
      <c r="O49" s="100"/>
    </row>
    <row r="50" spans="1:15" s="81" customFormat="1" ht="14.25">
      <c r="A50" s="82">
        <v>48</v>
      </c>
      <c r="B50" s="89" t="s">
        <v>165</v>
      </c>
      <c r="C50" s="89" t="s">
        <v>166</v>
      </c>
      <c r="D50" s="84">
        <v>43578</v>
      </c>
      <c r="E50" s="82" t="s">
        <v>15</v>
      </c>
      <c r="F50" s="82" t="s">
        <v>70</v>
      </c>
      <c r="G50" s="90" t="s">
        <v>167</v>
      </c>
      <c r="H50" s="82">
        <v>2.5</v>
      </c>
      <c r="I50" s="82">
        <v>9</v>
      </c>
      <c r="J50" s="82">
        <v>3</v>
      </c>
      <c r="K50" s="82">
        <v>60</v>
      </c>
      <c r="L50" s="99">
        <f t="shared" si="0"/>
        <v>1350</v>
      </c>
      <c r="M50" s="100"/>
      <c r="N50" s="100"/>
      <c r="O50" s="100"/>
    </row>
    <row r="51" spans="1:15" s="81" customFormat="1" ht="14.25">
      <c r="A51" s="82">
        <v>49</v>
      </c>
      <c r="B51" s="89" t="s">
        <v>168</v>
      </c>
      <c r="C51" s="82" t="s">
        <v>169</v>
      </c>
      <c r="D51" s="84">
        <v>43634</v>
      </c>
      <c r="E51" s="82" t="s">
        <v>15</v>
      </c>
      <c r="F51" s="82" t="s">
        <v>70</v>
      </c>
      <c r="G51" s="90" t="s">
        <v>170</v>
      </c>
      <c r="H51" s="82">
        <v>2.5</v>
      </c>
      <c r="I51" s="82">
        <v>9</v>
      </c>
      <c r="J51" s="82">
        <v>3</v>
      </c>
      <c r="K51" s="82">
        <v>60</v>
      </c>
      <c r="L51" s="99">
        <f t="shared" si="0"/>
        <v>1350</v>
      </c>
      <c r="M51" s="100"/>
      <c r="N51" s="100"/>
      <c r="O51" s="100"/>
    </row>
    <row r="52" spans="1:15" s="81" customFormat="1" ht="14.25">
      <c r="A52" s="82">
        <v>50</v>
      </c>
      <c r="B52" s="83" t="s">
        <v>171</v>
      </c>
      <c r="C52" s="83" t="s">
        <v>172</v>
      </c>
      <c r="D52" s="84">
        <v>43174</v>
      </c>
      <c r="E52" s="82" t="s">
        <v>15</v>
      </c>
      <c r="F52" s="85" t="s">
        <v>16</v>
      </c>
      <c r="G52" s="83" t="s">
        <v>173</v>
      </c>
      <c r="H52" s="86">
        <v>2.5</v>
      </c>
      <c r="I52" s="86">
        <v>9</v>
      </c>
      <c r="J52" s="86">
        <v>3</v>
      </c>
      <c r="K52" s="86">
        <v>60</v>
      </c>
      <c r="L52" s="99">
        <f t="shared" si="0"/>
        <v>1350</v>
      </c>
      <c r="M52" s="100"/>
      <c r="N52" s="100"/>
      <c r="O52" s="100"/>
    </row>
    <row r="53" spans="1:15" s="81" customFormat="1" ht="14.25">
      <c r="A53" s="82">
        <v>51</v>
      </c>
      <c r="B53" s="89" t="s">
        <v>174</v>
      </c>
      <c r="C53" s="89" t="s">
        <v>175</v>
      </c>
      <c r="D53" s="84">
        <v>43736</v>
      </c>
      <c r="E53" s="82" t="s">
        <v>15</v>
      </c>
      <c r="F53" s="82" t="s">
        <v>70</v>
      </c>
      <c r="G53" s="90" t="s">
        <v>176</v>
      </c>
      <c r="H53" s="82">
        <v>2.5</v>
      </c>
      <c r="I53" s="82">
        <v>9</v>
      </c>
      <c r="J53" s="82">
        <v>3</v>
      </c>
      <c r="K53" s="82">
        <v>60</v>
      </c>
      <c r="L53" s="99">
        <f t="shared" si="0"/>
        <v>1350</v>
      </c>
      <c r="M53" s="100"/>
      <c r="N53" s="100"/>
      <c r="O53" s="100"/>
    </row>
    <row r="54" spans="1:15" s="81" customFormat="1" ht="14.25">
      <c r="A54" s="82">
        <v>52</v>
      </c>
      <c r="B54" s="89" t="s">
        <v>177</v>
      </c>
      <c r="C54" s="89" t="s">
        <v>178</v>
      </c>
      <c r="D54" s="84">
        <v>43615</v>
      </c>
      <c r="E54" s="82" t="s">
        <v>15</v>
      </c>
      <c r="F54" s="82" t="s">
        <v>16</v>
      </c>
      <c r="G54" s="90" t="s">
        <v>179</v>
      </c>
      <c r="H54" s="82">
        <v>2.5</v>
      </c>
      <c r="I54" s="82">
        <v>9</v>
      </c>
      <c r="J54" s="82">
        <v>3</v>
      </c>
      <c r="K54" s="82">
        <v>60</v>
      </c>
      <c r="L54" s="99">
        <f t="shared" si="0"/>
        <v>1350</v>
      </c>
      <c r="M54" s="100"/>
      <c r="N54" s="100"/>
      <c r="O54" s="100"/>
    </row>
    <row r="55" spans="1:15" s="81" customFormat="1" ht="14.25">
      <c r="A55" s="82">
        <v>53</v>
      </c>
      <c r="B55" s="89" t="s">
        <v>180</v>
      </c>
      <c r="C55" s="89" t="s">
        <v>181</v>
      </c>
      <c r="D55" s="84">
        <v>43544</v>
      </c>
      <c r="E55" s="82" t="s">
        <v>15</v>
      </c>
      <c r="F55" s="82" t="s">
        <v>182</v>
      </c>
      <c r="G55" s="90" t="s">
        <v>183</v>
      </c>
      <c r="H55" s="82">
        <v>2.5</v>
      </c>
      <c r="I55" s="82">
        <v>9</v>
      </c>
      <c r="J55" s="82">
        <v>3</v>
      </c>
      <c r="K55" s="82">
        <v>60</v>
      </c>
      <c r="L55" s="99">
        <f t="shared" si="0"/>
        <v>1350</v>
      </c>
      <c r="N55" s="100"/>
      <c r="O55" s="100"/>
    </row>
    <row r="56" spans="1:12" s="81" customFormat="1" ht="14.25">
      <c r="A56" s="82">
        <v>54</v>
      </c>
      <c r="B56" s="83" t="s">
        <v>184</v>
      </c>
      <c r="C56" s="83" t="s">
        <v>185</v>
      </c>
      <c r="D56" s="84">
        <v>43775</v>
      </c>
      <c r="E56" s="108"/>
      <c r="F56" s="85" t="s">
        <v>16</v>
      </c>
      <c r="G56" s="83" t="s">
        <v>186</v>
      </c>
      <c r="H56" s="86">
        <v>2.5</v>
      </c>
      <c r="I56" s="82">
        <v>3</v>
      </c>
      <c r="J56" s="86">
        <v>3</v>
      </c>
      <c r="K56" s="86">
        <v>60</v>
      </c>
      <c r="L56" s="99">
        <f t="shared" si="0"/>
        <v>450</v>
      </c>
    </row>
    <row r="57" spans="1:12" s="81" customFormat="1" ht="14.25">
      <c r="A57" s="82">
        <v>55</v>
      </c>
      <c r="B57" s="83" t="s">
        <v>187</v>
      </c>
      <c r="C57" s="83" t="s">
        <v>188</v>
      </c>
      <c r="D57" s="84">
        <v>43511</v>
      </c>
      <c r="E57" s="82" t="s">
        <v>15</v>
      </c>
      <c r="F57" s="85" t="s">
        <v>59</v>
      </c>
      <c r="G57" s="83" t="s">
        <v>189</v>
      </c>
      <c r="H57" s="86">
        <v>2.5</v>
      </c>
      <c r="I57" s="82">
        <v>3</v>
      </c>
      <c r="J57" s="86">
        <v>3</v>
      </c>
      <c r="K57" s="86">
        <v>60</v>
      </c>
      <c r="L57" s="99">
        <f t="shared" si="0"/>
        <v>450</v>
      </c>
    </row>
    <row r="58" spans="1:12" s="81" customFormat="1" ht="14.25">
      <c r="A58" s="82">
        <v>56</v>
      </c>
      <c r="B58" s="89" t="s">
        <v>190</v>
      </c>
      <c r="C58" s="82" t="s">
        <v>191</v>
      </c>
      <c r="D58" s="84">
        <v>43618</v>
      </c>
      <c r="E58" s="110"/>
      <c r="F58" s="82" t="s">
        <v>16</v>
      </c>
      <c r="G58" s="90" t="s">
        <v>192</v>
      </c>
      <c r="H58" s="82">
        <v>2.5</v>
      </c>
      <c r="I58" s="82">
        <v>3</v>
      </c>
      <c r="J58" s="82">
        <v>2</v>
      </c>
      <c r="K58" s="82">
        <v>45</v>
      </c>
      <c r="L58" s="99">
        <f t="shared" si="0"/>
        <v>337.5</v>
      </c>
    </row>
    <row r="59" spans="1:12" s="2" customFormat="1" ht="14.25">
      <c r="A59" s="82">
        <v>57</v>
      </c>
      <c r="B59" s="15" t="s">
        <v>193</v>
      </c>
      <c r="C59" s="15" t="s">
        <v>194</v>
      </c>
      <c r="D59" s="39">
        <v>43736</v>
      </c>
      <c r="E59" s="11" t="s">
        <v>15</v>
      </c>
      <c r="F59" s="11" t="s">
        <v>16</v>
      </c>
      <c r="G59" s="41" t="s">
        <v>195</v>
      </c>
      <c r="H59" s="11">
        <v>2.5</v>
      </c>
      <c r="I59" s="11">
        <v>3</v>
      </c>
      <c r="J59" s="11">
        <v>3</v>
      </c>
      <c r="K59" s="11">
        <v>60</v>
      </c>
      <c r="L59" s="13">
        <f t="shared" si="0"/>
        <v>450</v>
      </c>
    </row>
    <row r="60" spans="1:12" s="81" customFormat="1" ht="14.25">
      <c r="A60" s="82">
        <v>58</v>
      </c>
      <c r="B60" s="83" t="s">
        <v>196</v>
      </c>
      <c r="C60" s="83" t="s">
        <v>197</v>
      </c>
      <c r="D60" s="84">
        <v>44375</v>
      </c>
      <c r="E60" s="82" t="s">
        <v>15</v>
      </c>
      <c r="F60" s="85" t="s">
        <v>16</v>
      </c>
      <c r="G60" s="83" t="s">
        <v>198</v>
      </c>
      <c r="H60" s="86">
        <v>2.5</v>
      </c>
      <c r="I60" s="82">
        <v>3</v>
      </c>
      <c r="J60" s="86">
        <v>3</v>
      </c>
      <c r="K60" s="86">
        <v>60</v>
      </c>
      <c r="L60" s="99">
        <f t="shared" si="0"/>
        <v>450</v>
      </c>
    </row>
    <row r="61" spans="1:12" s="81" customFormat="1" ht="14.25">
      <c r="A61" s="82">
        <v>59</v>
      </c>
      <c r="B61" s="89" t="s">
        <v>199</v>
      </c>
      <c r="C61" s="82" t="s">
        <v>200</v>
      </c>
      <c r="D61" s="84">
        <v>43459</v>
      </c>
      <c r="E61" s="110"/>
      <c r="F61" s="82" t="s">
        <v>201</v>
      </c>
      <c r="G61" s="126" t="s">
        <v>202</v>
      </c>
      <c r="H61" s="82">
        <v>2.5</v>
      </c>
      <c r="I61" s="82">
        <v>3</v>
      </c>
      <c r="J61" s="82">
        <v>3</v>
      </c>
      <c r="K61" s="82">
        <v>60</v>
      </c>
      <c r="L61" s="99">
        <f t="shared" si="0"/>
        <v>450</v>
      </c>
    </row>
    <row r="62" spans="1:12" s="81" customFormat="1" ht="14.25">
      <c r="A62" s="82">
        <v>60</v>
      </c>
      <c r="B62" s="87" t="s">
        <v>203</v>
      </c>
      <c r="C62" s="87" t="s">
        <v>204</v>
      </c>
      <c r="D62" s="84">
        <v>44462</v>
      </c>
      <c r="E62" s="82" t="s">
        <v>15</v>
      </c>
      <c r="F62" s="88" t="s">
        <v>16</v>
      </c>
      <c r="G62" s="88" t="s">
        <v>205</v>
      </c>
      <c r="H62" s="87">
        <v>2.5</v>
      </c>
      <c r="I62" s="82">
        <v>3</v>
      </c>
      <c r="J62" s="87">
        <v>3</v>
      </c>
      <c r="K62" s="87">
        <v>60</v>
      </c>
      <c r="L62" s="99">
        <f t="shared" si="0"/>
        <v>450</v>
      </c>
    </row>
    <row r="63" spans="1:12" s="81" customFormat="1" ht="14.25">
      <c r="A63" s="82">
        <v>61</v>
      </c>
      <c r="B63" s="83" t="s">
        <v>206</v>
      </c>
      <c r="C63" s="83" t="s">
        <v>207</v>
      </c>
      <c r="D63" s="84">
        <v>43931</v>
      </c>
      <c r="E63" s="82" t="s">
        <v>15</v>
      </c>
      <c r="F63" s="85" t="s">
        <v>16</v>
      </c>
      <c r="G63" s="83" t="s">
        <v>208</v>
      </c>
      <c r="H63" s="86">
        <v>2.5</v>
      </c>
      <c r="I63" s="82">
        <v>3</v>
      </c>
      <c r="J63" s="86">
        <v>3</v>
      </c>
      <c r="K63" s="86">
        <v>60</v>
      </c>
      <c r="L63" s="99">
        <f t="shared" si="0"/>
        <v>450</v>
      </c>
    </row>
    <row r="64" spans="1:12" s="81" customFormat="1" ht="14.25">
      <c r="A64" s="82">
        <v>62</v>
      </c>
      <c r="B64" s="83" t="s">
        <v>209</v>
      </c>
      <c r="C64" s="83" t="s">
        <v>210</v>
      </c>
      <c r="D64" s="84">
        <v>44166</v>
      </c>
      <c r="E64" s="82" t="s">
        <v>15</v>
      </c>
      <c r="F64" s="85" t="s">
        <v>16</v>
      </c>
      <c r="G64" s="83" t="s">
        <v>211</v>
      </c>
      <c r="H64" s="86">
        <v>3.5</v>
      </c>
      <c r="I64" s="82">
        <v>3</v>
      </c>
      <c r="J64" s="86">
        <v>3</v>
      </c>
      <c r="K64" s="86">
        <v>60</v>
      </c>
      <c r="L64" s="99">
        <f t="shared" si="0"/>
        <v>630</v>
      </c>
    </row>
    <row r="65" spans="1:12" s="81" customFormat="1" ht="14.25">
      <c r="A65" s="82">
        <v>63</v>
      </c>
      <c r="B65" s="89" t="s">
        <v>212</v>
      </c>
      <c r="C65" s="82" t="s">
        <v>213</v>
      </c>
      <c r="D65" s="84">
        <v>43767</v>
      </c>
      <c r="E65" s="82" t="s">
        <v>15</v>
      </c>
      <c r="F65" s="82" t="s">
        <v>163</v>
      </c>
      <c r="G65" s="90" t="s">
        <v>214</v>
      </c>
      <c r="H65" s="82">
        <v>2.5</v>
      </c>
      <c r="I65" s="82">
        <v>3</v>
      </c>
      <c r="J65" s="82">
        <v>1</v>
      </c>
      <c r="K65" s="82">
        <v>30</v>
      </c>
      <c r="L65" s="99">
        <f t="shared" si="0"/>
        <v>225</v>
      </c>
    </row>
    <row r="66" spans="1:12" s="81" customFormat="1" ht="14.25">
      <c r="A66" s="82">
        <v>64</v>
      </c>
      <c r="B66" s="83" t="s">
        <v>215</v>
      </c>
      <c r="C66" s="83" t="s">
        <v>216</v>
      </c>
      <c r="D66" s="84">
        <v>43536</v>
      </c>
      <c r="E66" s="82"/>
      <c r="F66" s="85" t="s">
        <v>24</v>
      </c>
      <c r="G66" s="125" t="s">
        <v>217</v>
      </c>
      <c r="H66" s="86">
        <v>2.5</v>
      </c>
      <c r="I66" s="82">
        <v>3</v>
      </c>
      <c r="J66" s="86">
        <v>2</v>
      </c>
      <c r="K66" s="86">
        <v>45</v>
      </c>
      <c r="L66" s="99">
        <f t="shared" si="0"/>
        <v>337.5</v>
      </c>
    </row>
    <row r="67" spans="1:12" s="81" customFormat="1" ht="14.25">
      <c r="A67" s="82">
        <v>65</v>
      </c>
      <c r="B67" s="83" t="s">
        <v>218</v>
      </c>
      <c r="C67" s="83" t="s">
        <v>219</v>
      </c>
      <c r="D67" s="84">
        <v>44376</v>
      </c>
      <c r="E67" s="108"/>
      <c r="F67" s="85" t="s">
        <v>16</v>
      </c>
      <c r="G67" s="83" t="s">
        <v>220</v>
      </c>
      <c r="H67" s="86">
        <v>3.5</v>
      </c>
      <c r="I67" s="82">
        <v>3</v>
      </c>
      <c r="J67" s="86">
        <v>1</v>
      </c>
      <c r="K67" s="86">
        <v>30</v>
      </c>
      <c r="L67" s="99">
        <f aca="true" t="shared" si="1" ref="L67:L130">H67*I67*K67</f>
        <v>315</v>
      </c>
    </row>
    <row r="68" spans="1:12" s="81" customFormat="1" ht="14.25">
      <c r="A68" s="82">
        <v>66</v>
      </c>
      <c r="B68" s="89" t="s">
        <v>221</v>
      </c>
      <c r="C68" s="89" t="s">
        <v>222</v>
      </c>
      <c r="D68" s="84">
        <v>43595</v>
      </c>
      <c r="E68" s="82" t="s">
        <v>15</v>
      </c>
      <c r="F68" s="82" t="s">
        <v>70</v>
      </c>
      <c r="G68" s="126" t="s">
        <v>223</v>
      </c>
      <c r="H68" s="82">
        <v>2.5</v>
      </c>
      <c r="I68" s="82">
        <v>3</v>
      </c>
      <c r="J68" s="82">
        <v>3</v>
      </c>
      <c r="K68" s="82">
        <v>60</v>
      </c>
      <c r="L68" s="99">
        <f t="shared" si="1"/>
        <v>450</v>
      </c>
    </row>
    <row r="69" spans="1:12" s="81" customFormat="1" ht="14.25">
      <c r="A69" s="82">
        <v>67</v>
      </c>
      <c r="B69" s="83" t="s">
        <v>224</v>
      </c>
      <c r="C69" s="83" t="s">
        <v>225</v>
      </c>
      <c r="D69" s="84">
        <v>44344</v>
      </c>
      <c r="E69" s="108"/>
      <c r="F69" s="85" t="s">
        <v>24</v>
      </c>
      <c r="G69" s="125" t="s">
        <v>226</v>
      </c>
      <c r="H69" s="86">
        <v>2.5</v>
      </c>
      <c r="I69" s="82">
        <v>3</v>
      </c>
      <c r="J69" s="86">
        <v>3</v>
      </c>
      <c r="K69" s="86">
        <v>60</v>
      </c>
      <c r="L69" s="99">
        <f t="shared" si="1"/>
        <v>450</v>
      </c>
    </row>
    <row r="70" spans="1:12" s="2" customFormat="1" ht="14.25">
      <c r="A70" s="82">
        <v>68</v>
      </c>
      <c r="B70" s="17" t="s">
        <v>227</v>
      </c>
      <c r="C70" s="17" t="s">
        <v>228</v>
      </c>
      <c r="D70" s="39">
        <v>44456</v>
      </c>
      <c r="E70" s="42"/>
      <c r="F70" s="43" t="s">
        <v>24</v>
      </c>
      <c r="G70" s="128" t="s">
        <v>229</v>
      </c>
      <c r="H70" s="18">
        <v>2.5</v>
      </c>
      <c r="I70" s="11">
        <v>3</v>
      </c>
      <c r="J70" s="18">
        <v>3</v>
      </c>
      <c r="K70" s="18">
        <v>60</v>
      </c>
      <c r="L70" s="13">
        <f t="shared" si="1"/>
        <v>450</v>
      </c>
    </row>
    <row r="71" spans="1:12" s="81" customFormat="1" ht="14.25">
      <c r="A71" s="82">
        <v>69</v>
      </c>
      <c r="B71" s="83" t="s">
        <v>230</v>
      </c>
      <c r="C71" s="83" t="s">
        <v>231</v>
      </c>
      <c r="D71" s="93">
        <v>44160</v>
      </c>
      <c r="E71" s="108"/>
      <c r="F71" s="85" t="s">
        <v>24</v>
      </c>
      <c r="G71" s="125" t="s">
        <v>232</v>
      </c>
      <c r="H71" s="86">
        <v>2.5</v>
      </c>
      <c r="I71" s="82">
        <v>3</v>
      </c>
      <c r="J71" s="86">
        <v>3</v>
      </c>
      <c r="K71" s="86">
        <v>60</v>
      </c>
      <c r="L71" s="99">
        <f t="shared" si="1"/>
        <v>450</v>
      </c>
    </row>
    <row r="72" spans="1:12" s="81" customFormat="1" ht="14.25">
      <c r="A72" s="82">
        <v>70</v>
      </c>
      <c r="B72" s="83" t="s">
        <v>233</v>
      </c>
      <c r="C72" s="83" t="s">
        <v>234</v>
      </c>
      <c r="D72" s="84">
        <v>43535</v>
      </c>
      <c r="E72" s="82" t="s">
        <v>15</v>
      </c>
      <c r="F72" s="85" t="s">
        <v>16</v>
      </c>
      <c r="G72" s="83" t="s">
        <v>235</v>
      </c>
      <c r="H72" s="86">
        <v>2.5</v>
      </c>
      <c r="I72" s="82">
        <v>3</v>
      </c>
      <c r="J72" s="86">
        <v>3</v>
      </c>
      <c r="K72" s="86">
        <v>60</v>
      </c>
      <c r="L72" s="99">
        <f t="shared" si="1"/>
        <v>450</v>
      </c>
    </row>
    <row r="73" spans="1:12" s="81" customFormat="1" ht="14.25">
      <c r="A73" s="82">
        <v>71</v>
      </c>
      <c r="B73" s="83" t="s">
        <v>236</v>
      </c>
      <c r="C73" s="83" t="s">
        <v>237</v>
      </c>
      <c r="D73" s="84">
        <v>44417</v>
      </c>
      <c r="E73" s="108"/>
      <c r="F73" s="85" t="s">
        <v>238</v>
      </c>
      <c r="G73" s="125" t="s">
        <v>239</v>
      </c>
      <c r="H73" s="86">
        <v>2.5</v>
      </c>
      <c r="I73" s="82">
        <v>3</v>
      </c>
      <c r="J73" s="86">
        <v>3</v>
      </c>
      <c r="K73" s="86">
        <v>60</v>
      </c>
      <c r="L73" s="99">
        <f t="shared" si="1"/>
        <v>450</v>
      </c>
    </row>
    <row r="74" spans="1:12" s="2" customFormat="1" ht="14.25">
      <c r="A74" s="82">
        <v>72</v>
      </c>
      <c r="B74" s="17" t="s">
        <v>240</v>
      </c>
      <c r="C74" s="17" t="s">
        <v>241</v>
      </c>
      <c r="D74" s="39">
        <v>44299</v>
      </c>
      <c r="E74" s="11" t="s">
        <v>15</v>
      </c>
      <c r="F74" s="43" t="s">
        <v>86</v>
      </c>
      <c r="G74" s="17" t="s">
        <v>242</v>
      </c>
      <c r="H74" s="18">
        <v>2.5</v>
      </c>
      <c r="I74" s="11">
        <v>3</v>
      </c>
      <c r="J74" s="18">
        <v>3</v>
      </c>
      <c r="K74" s="18">
        <v>60</v>
      </c>
      <c r="L74" s="13">
        <f t="shared" si="1"/>
        <v>450</v>
      </c>
    </row>
    <row r="75" spans="1:12" s="81" customFormat="1" ht="14.25">
      <c r="A75" s="82">
        <v>73</v>
      </c>
      <c r="B75" s="83" t="s">
        <v>243</v>
      </c>
      <c r="C75" s="83" t="s">
        <v>244</v>
      </c>
      <c r="D75" s="84">
        <v>43530</v>
      </c>
      <c r="E75" s="82" t="s">
        <v>15</v>
      </c>
      <c r="F75" s="85" t="s">
        <v>16</v>
      </c>
      <c r="G75" s="125" t="s">
        <v>245</v>
      </c>
      <c r="H75" s="86">
        <v>2.5</v>
      </c>
      <c r="I75" s="82">
        <v>3</v>
      </c>
      <c r="J75" s="86">
        <v>3</v>
      </c>
      <c r="K75" s="86">
        <v>60</v>
      </c>
      <c r="L75" s="99">
        <f t="shared" si="1"/>
        <v>450</v>
      </c>
    </row>
    <row r="76" spans="1:12" s="2" customFormat="1" ht="14.25">
      <c r="A76" s="82">
        <v>74</v>
      </c>
      <c r="B76" s="19" t="s">
        <v>246</v>
      </c>
      <c r="C76" s="19" t="s">
        <v>247</v>
      </c>
      <c r="D76" s="39">
        <v>44132</v>
      </c>
      <c r="E76" s="11" t="s">
        <v>15</v>
      </c>
      <c r="F76" s="46" t="s">
        <v>248</v>
      </c>
      <c r="G76" s="47" t="s">
        <v>249</v>
      </c>
      <c r="H76" s="11">
        <v>2.5</v>
      </c>
      <c r="I76" s="11">
        <v>3</v>
      </c>
      <c r="J76" s="11">
        <v>3</v>
      </c>
      <c r="K76" s="11">
        <v>60</v>
      </c>
      <c r="L76" s="13">
        <f t="shared" si="1"/>
        <v>450</v>
      </c>
    </row>
    <row r="77" spans="1:12" s="81" customFormat="1" ht="14.25">
      <c r="A77" s="82">
        <v>75</v>
      </c>
      <c r="B77" s="83" t="s">
        <v>250</v>
      </c>
      <c r="C77" s="83" t="s">
        <v>251</v>
      </c>
      <c r="D77" s="84">
        <v>44196</v>
      </c>
      <c r="E77" s="108"/>
      <c r="F77" s="85" t="s">
        <v>24</v>
      </c>
      <c r="G77" s="125" t="s">
        <v>252</v>
      </c>
      <c r="H77" s="86">
        <v>2.5</v>
      </c>
      <c r="I77" s="82">
        <v>3</v>
      </c>
      <c r="J77" s="86">
        <v>3</v>
      </c>
      <c r="K77" s="86">
        <v>60</v>
      </c>
      <c r="L77" s="99">
        <f t="shared" si="1"/>
        <v>450</v>
      </c>
    </row>
    <row r="78" spans="1:12" s="81" customFormat="1" ht="14.25">
      <c r="A78" s="82">
        <v>76</v>
      </c>
      <c r="B78" s="83" t="s">
        <v>253</v>
      </c>
      <c r="C78" s="83" t="s">
        <v>254</v>
      </c>
      <c r="D78" s="84">
        <v>44207</v>
      </c>
      <c r="E78" s="108"/>
      <c r="F78" s="85" t="s">
        <v>24</v>
      </c>
      <c r="G78" s="125" t="s">
        <v>255</v>
      </c>
      <c r="H78" s="86">
        <v>2.5</v>
      </c>
      <c r="I78" s="82">
        <v>3</v>
      </c>
      <c r="J78" s="86">
        <v>3</v>
      </c>
      <c r="K78" s="86">
        <v>60</v>
      </c>
      <c r="L78" s="99">
        <f t="shared" si="1"/>
        <v>450</v>
      </c>
    </row>
    <row r="79" spans="1:12" s="81" customFormat="1" ht="14.25">
      <c r="A79" s="82">
        <v>77</v>
      </c>
      <c r="B79" s="89" t="s">
        <v>256</v>
      </c>
      <c r="C79" s="89" t="s">
        <v>257</v>
      </c>
      <c r="D79" s="84">
        <v>43568</v>
      </c>
      <c r="E79" s="110"/>
      <c r="F79" s="82" t="s">
        <v>24</v>
      </c>
      <c r="G79" s="126" t="s">
        <v>258</v>
      </c>
      <c r="H79" s="82">
        <v>2.5</v>
      </c>
      <c r="I79" s="82">
        <v>3</v>
      </c>
      <c r="J79" s="82">
        <v>2</v>
      </c>
      <c r="K79" s="82">
        <v>45</v>
      </c>
      <c r="L79" s="99">
        <f t="shared" si="1"/>
        <v>337.5</v>
      </c>
    </row>
    <row r="80" spans="1:12" s="81" customFormat="1" ht="14.25">
      <c r="A80" s="82">
        <v>78</v>
      </c>
      <c r="B80" s="83" t="s">
        <v>259</v>
      </c>
      <c r="C80" s="83" t="s">
        <v>260</v>
      </c>
      <c r="D80" s="84">
        <v>44247</v>
      </c>
      <c r="E80" s="82" t="s">
        <v>15</v>
      </c>
      <c r="F80" s="85" t="s">
        <v>16</v>
      </c>
      <c r="G80" s="83" t="s">
        <v>261</v>
      </c>
      <c r="H80" s="86">
        <v>2.5</v>
      </c>
      <c r="I80" s="82">
        <v>3</v>
      </c>
      <c r="J80" s="86">
        <v>3</v>
      </c>
      <c r="K80" s="86">
        <v>60</v>
      </c>
      <c r="L80" s="99">
        <f t="shared" si="1"/>
        <v>450</v>
      </c>
    </row>
    <row r="81" spans="1:12" s="81" customFormat="1" ht="14.25">
      <c r="A81" s="82">
        <v>79</v>
      </c>
      <c r="B81" s="83" t="s">
        <v>262</v>
      </c>
      <c r="C81" s="83" t="s">
        <v>263</v>
      </c>
      <c r="D81" s="84">
        <v>43467</v>
      </c>
      <c r="E81" s="82" t="s">
        <v>15</v>
      </c>
      <c r="F81" s="85" t="s">
        <v>16</v>
      </c>
      <c r="G81" s="83" t="s">
        <v>264</v>
      </c>
      <c r="H81" s="86">
        <v>2.5</v>
      </c>
      <c r="I81" s="82">
        <v>3</v>
      </c>
      <c r="J81" s="86">
        <v>3</v>
      </c>
      <c r="K81" s="86">
        <v>60</v>
      </c>
      <c r="L81" s="99">
        <f t="shared" si="1"/>
        <v>450</v>
      </c>
    </row>
    <row r="82" spans="1:12" s="81" customFormat="1" ht="14.25">
      <c r="A82" s="82">
        <v>80</v>
      </c>
      <c r="B82" s="91" t="s">
        <v>265</v>
      </c>
      <c r="C82" s="91" t="s">
        <v>266</v>
      </c>
      <c r="D82" s="84">
        <v>44083</v>
      </c>
      <c r="E82" s="82" t="s">
        <v>15</v>
      </c>
      <c r="F82" s="82" t="s">
        <v>16</v>
      </c>
      <c r="G82" s="129" t="s">
        <v>267</v>
      </c>
      <c r="H82" s="82">
        <v>2.5</v>
      </c>
      <c r="I82" s="82">
        <v>3</v>
      </c>
      <c r="J82" s="82">
        <v>3</v>
      </c>
      <c r="K82" s="82">
        <v>60</v>
      </c>
      <c r="L82" s="99">
        <f t="shared" si="1"/>
        <v>450</v>
      </c>
    </row>
    <row r="83" spans="1:12" s="81" customFormat="1" ht="14.25">
      <c r="A83" s="82">
        <v>81</v>
      </c>
      <c r="B83" s="91" t="s">
        <v>268</v>
      </c>
      <c r="C83" s="91" t="s">
        <v>269</v>
      </c>
      <c r="D83" s="84">
        <v>44118</v>
      </c>
      <c r="E83" s="112"/>
      <c r="F83" s="82" t="s">
        <v>16</v>
      </c>
      <c r="G83" s="94" t="s">
        <v>270</v>
      </c>
      <c r="H83" s="82">
        <v>2.5</v>
      </c>
      <c r="I83" s="82">
        <v>3</v>
      </c>
      <c r="J83" s="82">
        <v>3</v>
      </c>
      <c r="K83" s="82">
        <v>60</v>
      </c>
      <c r="L83" s="99">
        <f t="shared" si="1"/>
        <v>450</v>
      </c>
    </row>
    <row r="84" spans="1:12" s="2" customFormat="1" ht="14.25">
      <c r="A84" s="82">
        <v>82</v>
      </c>
      <c r="B84" s="12" t="s">
        <v>271</v>
      </c>
      <c r="C84" s="12" t="s">
        <v>272</v>
      </c>
      <c r="D84" s="39">
        <v>44461</v>
      </c>
      <c r="E84" s="11" t="s">
        <v>15</v>
      </c>
      <c r="F84" s="40" t="s">
        <v>24</v>
      </c>
      <c r="G84" s="130" t="s">
        <v>273</v>
      </c>
      <c r="H84" s="12">
        <v>2.5</v>
      </c>
      <c r="I84" s="11">
        <v>3</v>
      </c>
      <c r="J84" s="12">
        <v>2</v>
      </c>
      <c r="K84" s="12">
        <v>45</v>
      </c>
      <c r="L84" s="13">
        <f t="shared" si="1"/>
        <v>337.5</v>
      </c>
    </row>
    <row r="85" spans="1:12" s="81" customFormat="1" ht="14.25">
      <c r="A85" s="82">
        <v>83</v>
      </c>
      <c r="B85" s="83" t="s">
        <v>274</v>
      </c>
      <c r="C85" s="83" t="s">
        <v>275</v>
      </c>
      <c r="D85" s="84">
        <v>43243</v>
      </c>
      <c r="E85" s="108"/>
      <c r="F85" s="85" t="s">
        <v>24</v>
      </c>
      <c r="G85" s="125" t="s">
        <v>276</v>
      </c>
      <c r="H85" s="86">
        <v>2.5</v>
      </c>
      <c r="I85" s="82">
        <v>3</v>
      </c>
      <c r="J85" s="86">
        <v>3</v>
      </c>
      <c r="K85" s="86">
        <v>60</v>
      </c>
      <c r="L85" s="99">
        <f t="shared" si="1"/>
        <v>450</v>
      </c>
    </row>
    <row r="86" spans="1:12" s="81" customFormat="1" ht="14.25">
      <c r="A86" s="82">
        <v>84</v>
      </c>
      <c r="B86" s="91" t="s">
        <v>277</v>
      </c>
      <c r="C86" s="95" t="s">
        <v>278</v>
      </c>
      <c r="D86" s="84">
        <v>44102</v>
      </c>
      <c r="E86" s="112"/>
      <c r="F86" s="82" t="s">
        <v>24</v>
      </c>
      <c r="G86" s="129" t="s">
        <v>279</v>
      </c>
      <c r="H86" s="82">
        <v>2.5</v>
      </c>
      <c r="I86" s="82">
        <v>3</v>
      </c>
      <c r="J86" s="82">
        <v>2</v>
      </c>
      <c r="K86" s="82">
        <v>45</v>
      </c>
      <c r="L86" s="99">
        <f t="shared" si="1"/>
        <v>337.5</v>
      </c>
    </row>
    <row r="87" spans="1:12" s="81" customFormat="1" ht="14.25">
      <c r="A87" s="82">
        <v>85</v>
      </c>
      <c r="B87" s="83" t="s">
        <v>280</v>
      </c>
      <c r="C87" s="83" t="s">
        <v>281</v>
      </c>
      <c r="D87" s="84">
        <v>44354</v>
      </c>
      <c r="E87" s="82" t="s">
        <v>15</v>
      </c>
      <c r="F87" s="85" t="s">
        <v>16</v>
      </c>
      <c r="G87" s="125" t="s">
        <v>282</v>
      </c>
      <c r="H87" s="86">
        <v>2.5</v>
      </c>
      <c r="I87" s="82">
        <v>3</v>
      </c>
      <c r="J87" s="86">
        <v>3</v>
      </c>
      <c r="K87" s="86">
        <v>60</v>
      </c>
      <c r="L87" s="99">
        <f t="shared" si="1"/>
        <v>450</v>
      </c>
    </row>
    <row r="88" spans="1:12" s="81" customFormat="1" ht="14.25">
      <c r="A88" s="82">
        <v>86</v>
      </c>
      <c r="B88" s="87" t="s">
        <v>283</v>
      </c>
      <c r="C88" s="87" t="s">
        <v>284</v>
      </c>
      <c r="D88" s="84">
        <v>44489</v>
      </c>
      <c r="E88" s="82" t="s">
        <v>15</v>
      </c>
      <c r="F88" s="88" t="s">
        <v>86</v>
      </c>
      <c r="G88" s="127" t="s">
        <v>285</v>
      </c>
      <c r="H88" s="87">
        <v>2.5</v>
      </c>
      <c r="I88" s="82">
        <v>3</v>
      </c>
      <c r="J88" s="87">
        <v>1</v>
      </c>
      <c r="K88" s="87">
        <v>30</v>
      </c>
      <c r="L88" s="99">
        <f t="shared" si="1"/>
        <v>225</v>
      </c>
    </row>
    <row r="89" spans="1:12" s="2" customFormat="1" ht="14.25">
      <c r="A89" s="82">
        <v>87</v>
      </c>
      <c r="B89" s="15" t="s">
        <v>286</v>
      </c>
      <c r="C89" s="11" t="s">
        <v>287</v>
      </c>
      <c r="D89" s="39">
        <v>44096</v>
      </c>
      <c r="E89" s="11" t="s">
        <v>15</v>
      </c>
      <c r="F89" s="11" t="s">
        <v>70</v>
      </c>
      <c r="G89" s="41" t="s">
        <v>288</v>
      </c>
      <c r="H89" s="11">
        <v>2.5</v>
      </c>
      <c r="I89" s="11">
        <v>3</v>
      </c>
      <c r="J89" s="11">
        <v>3</v>
      </c>
      <c r="K89" s="11">
        <v>60</v>
      </c>
      <c r="L89" s="13">
        <f t="shared" si="1"/>
        <v>450</v>
      </c>
    </row>
    <row r="90" spans="1:12" s="81" customFormat="1" ht="14.25">
      <c r="A90" s="82">
        <v>88</v>
      </c>
      <c r="B90" s="83" t="s">
        <v>289</v>
      </c>
      <c r="C90" s="83" t="s">
        <v>290</v>
      </c>
      <c r="D90" s="84">
        <v>44449</v>
      </c>
      <c r="E90" s="82" t="s">
        <v>15</v>
      </c>
      <c r="F90" s="85" t="s">
        <v>86</v>
      </c>
      <c r="G90" s="83" t="s">
        <v>291</v>
      </c>
      <c r="H90" s="86">
        <v>3.5</v>
      </c>
      <c r="I90" s="82">
        <v>3</v>
      </c>
      <c r="J90" s="86">
        <v>3</v>
      </c>
      <c r="K90" s="86">
        <v>60</v>
      </c>
      <c r="L90" s="99">
        <f t="shared" si="1"/>
        <v>630</v>
      </c>
    </row>
    <row r="91" spans="1:12" s="2" customFormat="1" ht="14.25">
      <c r="A91" s="82">
        <v>89</v>
      </c>
      <c r="B91" s="15" t="s">
        <v>292</v>
      </c>
      <c r="C91" s="15" t="s">
        <v>293</v>
      </c>
      <c r="D91" s="39">
        <v>43837</v>
      </c>
      <c r="E91" s="11" t="s">
        <v>15</v>
      </c>
      <c r="F91" s="11" t="s">
        <v>59</v>
      </c>
      <c r="G91" s="49" t="s">
        <v>294</v>
      </c>
      <c r="H91" s="11">
        <v>2.5</v>
      </c>
      <c r="I91" s="11">
        <v>3</v>
      </c>
      <c r="J91" s="11">
        <v>3</v>
      </c>
      <c r="K91" s="11">
        <v>60</v>
      </c>
      <c r="L91" s="13">
        <f t="shared" si="1"/>
        <v>450</v>
      </c>
    </row>
    <row r="92" spans="1:12" s="81" customFormat="1" ht="14.25">
      <c r="A92" s="82">
        <v>90</v>
      </c>
      <c r="B92" s="91" t="s">
        <v>295</v>
      </c>
      <c r="C92" s="91" t="s">
        <v>296</v>
      </c>
      <c r="D92" s="84">
        <v>44000</v>
      </c>
      <c r="E92" s="112"/>
      <c r="F92" s="82" t="s">
        <v>70</v>
      </c>
      <c r="G92" s="90" t="s">
        <v>297</v>
      </c>
      <c r="H92" s="82">
        <v>2.5</v>
      </c>
      <c r="I92" s="82">
        <v>3</v>
      </c>
      <c r="J92" s="82">
        <v>3</v>
      </c>
      <c r="K92" s="82">
        <v>60</v>
      </c>
      <c r="L92" s="99">
        <f t="shared" si="1"/>
        <v>450</v>
      </c>
    </row>
    <row r="93" spans="1:12" s="81" customFormat="1" ht="14.25">
      <c r="A93" s="82">
        <v>91</v>
      </c>
      <c r="B93" s="89" t="s">
        <v>298</v>
      </c>
      <c r="C93" s="82" t="s">
        <v>299</v>
      </c>
      <c r="D93" s="84">
        <v>44161</v>
      </c>
      <c r="E93" s="82" t="s">
        <v>15</v>
      </c>
      <c r="F93" s="82" t="s">
        <v>300</v>
      </c>
      <c r="G93" s="90" t="s">
        <v>301</v>
      </c>
      <c r="H93" s="82">
        <v>2.5</v>
      </c>
      <c r="I93" s="82">
        <v>3</v>
      </c>
      <c r="J93" s="82">
        <v>3</v>
      </c>
      <c r="K93" s="82">
        <v>60</v>
      </c>
      <c r="L93" s="99">
        <f t="shared" si="1"/>
        <v>450</v>
      </c>
    </row>
    <row r="94" spans="1:12" s="81" customFormat="1" ht="14.25">
      <c r="A94" s="82">
        <v>92</v>
      </c>
      <c r="B94" s="89" t="s">
        <v>302</v>
      </c>
      <c r="C94" s="89" t="s">
        <v>303</v>
      </c>
      <c r="D94" s="84">
        <v>43640</v>
      </c>
      <c r="E94" s="110"/>
      <c r="F94" s="82" t="s">
        <v>24</v>
      </c>
      <c r="G94" s="126" t="s">
        <v>304</v>
      </c>
      <c r="H94" s="82">
        <v>2.5</v>
      </c>
      <c r="I94" s="82">
        <v>3</v>
      </c>
      <c r="J94" s="82">
        <v>3</v>
      </c>
      <c r="K94" s="82">
        <v>60</v>
      </c>
      <c r="L94" s="99">
        <f t="shared" si="1"/>
        <v>450</v>
      </c>
    </row>
    <row r="95" spans="1:12" s="2" customFormat="1" ht="14.25">
      <c r="A95" s="82">
        <v>93</v>
      </c>
      <c r="B95" s="19" t="s">
        <v>305</v>
      </c>
      <c r="C95" s="19" t="s">
        <v>306</v>
      </c>
      <c r="D95" s="39">
        <v>44056</v>
      </c>
      <c r="E95" s="11" t="s">
        <v>15</v>
      </c>
      <c r="F95" s="11" t="s">
        <v>70</v>
      </c>
      <c r="G95" s="41" t="s">
        <v>307</v>
      </c>
      <c r="H95" s="11">
        <v>2.5</v>
      </c>
      <c r="I95" s="11">
        <v>3</v>
      </c>
      <c r="J95" s="11">
        <v>3</v>
      </c>
      <c r="K95" s="11">
        <v>60</v>
      </c>
      <c r="L95" s="13">
        <f t="shared" si="1"/>
        <v>450</v>
      </c>
    </row>
    <row r="96" spans="1:12" s="81" customFormat="1" ht="14.25">
      <c r="A96" s="82">
        <v>94</v>
      </c>
      <c r="B96" s="83" t="s">
        <v>308</v>
      </c>
      <c r="C96" s="83" t="s">
        <v>309</v>
      </c>
      <c r="D96" s="84">
        <v>43479</v>
      </c>
      <c r="E96" s="82" t="s">
        <v>15</v>
      </c>
      <c r="F96" s="85" t="s">
        <v>16</v>
      </c>
      <c r="G96" s="83" t="s">
        <v>310</v>
      </c>
      <c r="H96" s="86">
        <v>3.5</v>
      </c>
      <c r="I96" s="82">
        <v>3</v>
      </c>
      <c r="J96" s="86">
        <v>3</v>
      </c>
      <c r="K96" s="86">
        <v>60</v>
      </c>
      <c r="L96" s="99">
        <f t="shared" si="1"/>
        <v>630</v>
      </c>
    </row>
    <row r="97" spans="1:12" s="81" customFormat="1" ht="14.25">
      <c r="A97" s="82">
        <v>95</v>
      </c>
      <c r="B97" s="83" t="s">
        <v>311</v>
      </c>
      <c r="C97" s="83" t="s">
        <v>312</v>
      </c>
      <c r="D97" s="84">
        <v>44190</v>
      </c>
      <c r="E97" s="82" t="s">
        <v>15</v>
      </c>
      <c r="F97" s="85" t="s">
        <v>16</v>
      </c>
      <c r="G97" s="83" t="s">
        <v>313</v>
      </c>
      <c r="H97" s="86">
        <v>2.5</v>
      </c>
      <c r="I97" s="82">
        <v>3</v>
      </c>
      <c r="J97" s="86">
        <v>3</v>
      </c>
      <c r="K97" s="86">
        <v>60</v>
      </c>
      <c r="L97" s="99">
        <f t="shared" si="1"/>
        <v>450</v>
      </c>
    </row>
    <row r="98" spans="1:12" s="81" customFormat="1" ht="14.25">
      <c r="A98" s="82">
        <v>96</v>
      </c>
      <c r="B98" s="83" t="s">
        <v>314</v>
      </c>
      <c r="C98" s="83" t="s">
        <v>315</v>
      </c>
      <c r="D98" s="84">
        <v>44438</v>
      </c>
      <c r="E98" s="82" t="s">
        <v>15</v>
      </c>
      <c r="F98" s="85" t="s">
        <v>16</v>
      </c>
      <c r="G98" s="83" t="s">
        <v>316</v>
      </c>
      <c r="H98" s="86">
        <v>2.5</v>
      </c>
      <c r="I98" s="82">
        <v>3</v>
      </c>
      <c r="J98" s="86">
        <v>3</v>
      </c>
      <c r="K98" s="86">
        <v>60</v>
      </c>
      <c r="L98" s="99">
        <f t="shared" si="1"/>
        <v>450</v>
      </c>
    </row>
    <row r="99" spans="1:12" s="81" customFormat="1" ht="14.25">
      <c r="A99" s="82">
        <v>97</v>
      </c>
      <c r="B99" s="87" t="s">
        <v>317</v>
      </c>
      <c r="C99" s="87" t="s">
        <v>318</v>
      </c>
      <c r="D99" s="84">
        <v>44477</v>
      </c>
      <c r="E99" s="82" t="s">
        <v>15</v>
      </c>
      <c r="F99" s="87" t="s">
        <v>86</v>
      </c>
      <c r="G99" s="88" t="s">
        <v>319</v>
      </c>
      <c r="H99" s="87">
        <v>2.5</v>
      </c>
      <c r="I99" s="82">
        <v>3</v>
      </c>
      <c r="J99" s="87">
        <v>3</v>
      </c>
      <c r="K99" s="87">
        <v>60</v>
      </c>
      <c r="L99" s="99">
        <f t="shared" si="1"/>
        <v>450</v>
      </c>
    </row>
    <row r="100" spans="1:12" s="81" customFormat="1" ht="14.25">
      <c r="A100" s="82">
        <v>98</v>
      </c>
      <c r="B100" s="83" t="s">
        <v>320</v>
      </c>
      <c r="C100" s="83" t="s">
        <v>321</v>
      </c>
      <c r="D100" s="84">
        <v>44314</v>
      </c>
      <c r="E100" s="82" t="s">
        <v>15</v>
      </c>
      <c r="F100" s="85" t="s">
        <v>16</v>
      </c>
      <c r="G100" s="83" t="s">
        <v>322</v>
      </c>
      <c r="H100" s="86">
        <v>2.5</v>
      </c>
      <c r="I100" s="82">
        <v>3</v>
      </c>
      <c r="J100" s="86">
        <v>3</v>
      </c>
      <c r="K100" s="86">
        <v>60</v>
      </c>
      <c r="L100" s="99">
        <f t="shared" si="1"/>
        <v>450</v>
      </c>
    </row>
    <row r="101" spans="1:12" s="81" customFormat="1" ht="14.25">
      <c r="A101" s="82">
        <v>99</v>
      </c>
      <c r="B101" s="83" t="s">
        <v>323</v>
      </c>
      <c r="C101" s="83" t="s">
        <v>324</v>
      </c>
      <c r="D101" s="84">
        <v>43766</v>
      </c>
      <c r="E101" s="108"/>
      <c r="F101" s="85" t="s">
        <v>24</v>
      </c>
      <c r="G101" s="125" t="s">
        <v>325</v>
      </c>
      <c r="H101" s="86">
        <v>2.5</v>
      </c>
      <c r="I101" s="82">
        <v>3</v>
      </c>
      <c r="J101" s="86">
        <v>1</v>
      </c>
      <c r="K101" s="86">
        <v>30</v>
      </c>
      <c r="L101" s="99">
        <f t="shared" si="1"/>
        <v>225</v>
      </c>
    </row>
    <row r="102" spans="1:12" s="81" customFormat="1" ht="14.25">
      <c r="A102" s="82">
        <v>100</v>
      </c>
      <c r="B102" s="83" t="s">
        <v>326</v>
      </c>
      <c r="C102" s="83" t="s">
        <v>327</v>
      </c>
      <c r="D102" s="84">
        <v>43606</v>
      </c>
      <c r="E102" s="82" t="s">
        <v>15</v>
      </c>
      <c r="F102" s="85" t="s">
        <v>16</v>
      </c>
      <c r="G102" s="125" t="s">
        <v>328</v>
      </c>
      <c r="H102" s="86">
        <v>2.5</v>
      </c>
      <c r="I102" s="82">
        <v>3</v>
      </c>
      <c r="J102" s="86">
        <v>3</v>
      </c>
      <c r="K102" s="86">
        <v>60</v>
      </c>
      <c r="L102" s="99">
        <f t="shared" si="1"/>
        <v>450</v>
      </c>
    </row>
    <row r="103" spans="1:12" s="81" customFormat="1" ht="14.25">
      <c r="A103" s="82">
        <v>101</v>
      </c>
      <c r="B103" s="83" t="s">
        <v>329</v>
      </c>
      <c r="C103" s="83" t="s">
        <v>330</v>
      </c>
      <c r="D103" s="84">
        <v>44154</v>
      </c>
      <c r="E103" s="108"/>
      <c r="F103" s="85" t="s">
        <v>24</v>
      </c>
      <c r="G103" s="125" t="s">
        <v>331</v>
      </c>
      <c r="H103" s="86">
        <v>3.5</v>
      </c>
      <c r="I103" s="82">
        <v>3</v>
      </c>
      <c r="J103" s="86">
        <v>3</v>
      </c>
      <c r="K103" s="86">
        <v>60</v>
      </c>
      <c r="L103" s="99">
        <f t="shared" si="1"/>
        <v>630</v>
      </c>
    </row>
    <row r="104" spans="1:12" s="81" customFormat="1" ht="14.25">
      <c r="A104" s="82">
        <v>102</v>
      </c>
      <c r="B104" s="83" t="s">
        <v>332</v>
      </c>
      <c r="C104" s="83" t="s">
        <v>333</v>
      </c>
      <c r="D104" s="84">
        <v>44299</v>
      </c>
      <c r="E104" s="108"/>
      <c r="F104" s="85" t="s">
        <v>24</v>
      </c>
      <c r="G104" s="125" t="s">
        <v>334</v>
      </c>
      <c r="H104" s="86">
        <v>2.5</v>
      </c>
      <c r="I104" s="82">
        <v>3</v>
      </c>
      <c r="J104" s="86">
        <v>3</v>
      </c>
      <c r="K104" s="86">
        <v>60</v>
      </c>
      <c r="L104" s="99">
        <f t="shared" si="1"/>
        <v>450</v>
      </c>
    </row>
    <row r="105" spans="1:12" s="81" customFormat="1" ht="14.25">
      <c r="A105" s="82">
        <v>103</v>
      </c>
      <c r="B105" s="83" t="s">
        <v>335</v>
      </c>
      <c r="C105" s="83" t="s">
        <v>336</v>
      </c>
      <c r="D105" s="84">
        <v>43489</v>
      </c>
      <c r="E105" s="82" t="s">
        <v>15</v>
      </c>
      <c r="F105" s="83" t="s">
        <v>20</v>
      </c>
      <c r="G105" s="83" t="s">
        <v>337</v>
      </c>
      <c r="H105" s="86">
        <v>3.5</v>
      </c>
      <c r="I105" s="82">
        <v>3</v>
      </c>
      <c r="J105" s="86">
        <v>3</v>
      </c>
      <c r="K105" s="86">
        <v>60</v>
      </c>
      <c r="L105" s="99">
        <f t="shared" si="1"/>
        <v>630</v>
      </c>
    </row>
    <row r="106" spans="1:12" s="81" customFormat="1" ht="14.25">
      <c r="A106" s="82">
        <v>104</v>
      </c>
      <c r="B106" s="83" t="s">
        <v>338</v>
      </c>
      <c r="C106" s="83" t="s">
        <v>339</v>
      </c>
      <c r="D106" s="84">
        <v>43476</v>
      </c>
      <c r="E106" s="108"/>
      <c r="F106" s="85" t="s">
        <v>24</v>
      </c>
      <c r="G106" s="125" t="s">
        <v>340</v>
      </c>
      <c r="H106" s="86">
        <v>3.5</v>
      </c>
      <c r="I106" s="82">
        <v>3</v>
      </c>
      <c r="J106" s="86">
        <v>3</v>
      </c>
      <c r="K106" s="86">
        <v>60</v>
      </c>
      <c r="L106" s="99">
        <f t="shared" si="1"/>
        <v>630</v>
      </c>
    </row>
    <row r="107" spans="1:12" s="81" customFormat="1" ht="14.25">
      <c r="A107" s="82">
        <v>105</v>
      </c>
      <c r="B107" s="89" t="s">
        <v>341</v>
      </c>
      <c r="C107" s="89" t="s">
        <v>342</v>
      </c>
      <c r="D107" s="84">
        <v>43761</v>
      </c>
      <c r="E107" s="82" t="s">
        <v>15</v>
      </c>
      <c r="F107" s="82" t="s">
        <v>70</v>
      </c>
      <c r="G107" s="90" t="s">
        <v>343</v>
      </c>
      <c r="H107" s="82">
        <v>2.5</v>
      </c>
      <c r="I107" s="82">
        <v>3</v>
      </c>
      <c r="J107" s="82">
        <v>3</v>
      </c>
      <c r="K107" s="82">
        <v>60</v>
      </c>
      <c r="L107" s="99">
        <f t="shared" si="1"/>
        <v>450</v>
      </c>
    </row>
    <row r="108" spans="1:12" s="2" customFormat="1" ht="14.25">
      <c r="A108" s="82">
        <v>106</v>
      </c>
      <c r="B108" s="17" t="s">
        <v>344</v>
      </c>
      <c r="C108" s="17" t="s">
        <v>345</v>
      </c>
      <c r="D108" s="39">
        <v>44340</v>
      </c>
      <c r="E108" s="42"/>
      <c r="F108" s="43" t="s">
        <v>24</v>
      </c>
      <c r="G108" s="128" t="s">
        <v>346</v>
      </c>
      <c r="H108" s="18">
        <v>2.5</v>
      </c>
      <c r="I108" s="11">
        <v>3</v>
      </c>
      <c r="J108" s="18">
        <v>3</v>
      </c>
      <c r="K108" s="18">
        <v>60</v>
      </c>
      <c r="L108" s="13">
        <f t="shared" si="1"/>
        <v>450</v>
      </c>
    </row>
    <row r="109" spans="1:12" s="2" customFormat="1" ht="14.25">
      <c r="A109" s="82">
        <v>107</v>
      </c>
      <c r="B109" s="15" t="s">
        <v>347</v>
      </c>
      <c r="C109" s="15" t="s">
        <v>348</v>
      </c>
      <c r="D109" s="39">
        <v>43698</v>
      </c>
      <c r="E109" s="45"/>
      <c r="F109" s="11" t="s">
        <v>16</v>
      </c>
      <c r="G109" s="41" t="s">
        <v>349</v>
      </c>
      <c r="H109" s="11">
        <v>2.5</v>
      </c>
      <c r="I109" s="11">
        <v>3</v>
      </c>
      <c r="J109" s="11">
        <v>3</v>
      </c>
      <c r="K109" s="11">
        <v>60</v>
      </c>
      <c r="L109" s="13">
        <f t="shared" si="1"/>
        <v>450</v>
      </c>
    </row>
    <row r="110" spans="1:12" s="81" customFormat="1" ht="14.25">
      <c r="A110" s="82">
        <v>108</v>
      </c>
      <c r="B110" s="91" t="s">
        <v>350</v>
      </c>
      <c r="C110" s="91" t="s">
        <v>351</v>
      </c>
      <c r="D110" s="84">
        <v>44117</v>
      </c>
      <c r="E110" s="82" t="s">
        <v>15</v>
      </c>
      <c r="F110" s="82" t="s">
        <v>16</v>
      </c>
      <c r="G110" s="90" t="s">
        <v>352</v>
      </c>
      <c r="H110" s="82">
        <v>3.5</v>
      </c>
      <c r="I110" s="82">
        <v>3</v>
      </c>
      <c r="J110" s="82">
        <v>3</v>
      </c>
      <c r="K110" s="82">
        <v>60</v>
      </c>
      <c r="L110" s="99">
        <f t="shared" si="1"/>
        <v>630</v>
      </c>
    </row>
    <row r="111" spans="1:12" s="81" customFormat="1" ht="14.25">
      <c r="A111" s="82">
        <v>109</v>
      </c>
      <c r="B111" s="89" t="s">
        <v>353</v>
      </c>
      <c r="C111" s="82" t="s">
        <v>354</v>
      </c>
      <c r="D111" s="84">
        <v>43705</v>
      </c>
      <c r="E111" s="110"/>
      <c r="F111" s="82" t="s">
        <v>24</v>
      </c>
      <c r="G111" s="126" t="s">
        <v>355</v>
      </c>
      <c r="H111" s="82">
        <v>2.5</v>
      </c>
      <c r="I111" s="82">
        <v>3</v>
      </c>
      <c r="J111" s="82">
        <v>3</v>
      </c>
      <c r="K111" s="82">
        <v>60</v>
      </c>
      <c r="L111" s="99">
        <f t="shared" si="1"/>
        <v>450</v>
      </c>
    </row>
    <row r="112" spans="1:12" s="2" customFormat="1" ht="14.25">
      <c r="A112" s="82">
        <v>110</v>
      </c>
      <c r="B112" s="15" t="s">
        <v>356</v>
      </c>
      <c r="C112" s="11" t="s">
        <v>357</v>
      </c>
      <c r="D112" s="39">
        <v>43825</v>
      </c>
      <c r="E112" s="45"/>
      <c r="F112" s="11" t="s">
        <v>70</v>
      </c>
      <c r="G112" s="41" t="s">
        <v>358</v>
      </c>
      <c r="H112" s="11">
        <v>2.5</v>
      </c>
      <c r="I112" s="11">
        <v>3</v>
      </c>
      <c r="J112" s="11">
        <v>3</v>
      </c>
      <c r="K112" s="11">
        <v>60</v>
      </c>
      <c r="L112" s="13">
        <f t="shared" si="1"/>
        <v>450</v>
      </c>
    </row>
    <row r="113" spans="1:12" s="81" customFormat="1" ht="14.25">
      <c r="A113" s="82">
        <v>111</v>
      </c>
      <c r="B113" s="89" t="s">
        <v>359</v>
      </c>
      <c r="C113" s="89" t="s">
        <v>360</v>
      </c>
      <c r="D113" s="84">
        <v>43824</v>
      </c>
      <c r="E113" s="82" t="s">
        <v>15</v>
      </c>
      <c r="F113" s="82" t="s">
        <v>24</v>
      </c>
      <c r="G113" s="126" t="s">
        <v>361</v>
      </c>
      <c r="H113" s="82">
        <v>2.5</v>
      </c>
      <c r="I113" s="82">
        <v>3</v>
      </c>
      <c r="J113" s="82">
        <v>3</v>
      </c>
      <c r="K113" s="82">
        <v>60</v>
      </c>
      <c r="L113" s="99">
        <f t="shared" si="1"/>
        <v>450</v>
      </c>
    </row>
    <row r="114" spans="1:12" s="81" customFormat="1" ht="14.25">
      <c r="A114" s="82">
        <v>112</v>
      </c>
      <c r="B114" s="83" t="s">
        <v>362</v>
      </c>
      <c r="C114" s="83" t="s">
        <v>363</v>
      </c>
      <c r="D114" s="84">
        <v>44179</v>
      </c>
      <c r="E114" s="82" t="s">
        <v>15</v>
      </c>
      <c r="F114" s="85" t="s">
        <v>16</v>
      </c>
      <c r="G114" s="83" t="s">
        <v>364</v>
      </c>
      <c r="H114" s="86">
        <v>2.5</v>
      </c>
      <c r="I114" s="82">
        <v>3</v>
      </c>
      <c r="J114" s="86">
        <v>3</v>
      </c>
      <c r="K114" s="86">
        <v>60</v>
      </c>
      <c r="L114" s="99">
        <f t="shared" si="1"/>
        <v>450</v>
      </c>
    </row>
    <row r="115" spans="1:12" s="81" customFormat="1" ht="14.25">
      <c r="A115" s="82">
        <v>113</v>
      </c>
      <c r="B115" s="83" t="s">
        <v>365</v>
      </c>
      <c r="C115" s="83" t="s">
        <v>366</v>
      </c>
      <c r="D115" s="84">
        <v>44210</v>
      </c>
      <c r="E115" s="108"/>
      <c r="F115" s="85" t="s">
        <v>24</v>
      </c>
      <c r="G115" s="125" t="s">
        <v>367</v>
      </c>
      <c r="H115" s="86">
        <v>3.5</v>
      </c>
      <c r="I115" s="82">
        <v>3</v>
      </c>
      <c r="J115" s="86">
        <v>3</v>
      </c>
      <c r="K115" s="86">
        <v>60</v>
      </c>
      <c r="L115" s="99">
        <f t="shared" si="1"/>
        <v>630</v>
      </c>
    </row>
    <row r="116" spans="1:12" s="2" customFormat="1" ht="14.25">
      <c r="A116" s="82">
        <v>114</v>
      </c>
      <c r="B116" s="15" t="s">
        <v>368</v>
      </c>
      <c r="C116" s="15" t="s">
        <v>369</v>
      </c>
      <c r="D116" s="39">
        <v>43908</v>
      </c>
      <c r="E116" s="11" t="s">
        <v>15</v>
      </c>
      <c r="F116" s="11" t="s">
        <v>70</v>
      </c>
      <c r="G116" s="41" t="s">
        <v>370</v>
      </c>
      <c r="H116" s="11">
        <v>2.5</v>
      </c>
      <c r="I116" s="11">
        <v>3</v>
      </c>
      <c r="J116" s="11">
        <v>3</v>
      </c>
      <c r="K116" s="11">
        <v>60</v>
      </c>
      <c r="L116" s="13">
        <f t="shared" si="1"/>
        <v>450</v>
      </c>
    </row>
    <row r="117" spans="1:12" s="81" customFormat="1" ht="14.25">
      <c r="A117" s="82">
        <v>115</v>
      </c>
      <c r="B117" s="87" t="s">
        <v>371</v>
      </c>
      <c r="C117" s="87" t="s">
        <v>372</v>
      </c>
      <c r="D117" s="84">
        <v>44461</v>
      </c>
      <c r="E117" s="82" t="s">
        <v>15</v>
      </c>
      <c r="F117" s="88" t="s">
        <v>16</v>
      </c>
      <c r="G117" s="88" t="s">
        <v>373</v>
      </c>
      <c r="H117" s="87">
        <v>2.5</v>
      </c>
      <c r="I117" s="82">
        <v>3</v>
      </c>
      <c r="J117" s="87">
        <v>3</v>
      </c>
      <c r="K117" s="87">
        <v>60</v>
      </c>
      <c r="L117" s="99">
        <f t="shared" si="1"/>
        <v>450</v>
      </c>
    </row>
    <row r="118" spans="1:12" s="81" customFormat="1" ht="14.25">
      <c r="A118" s="82">
        <v>116</v>
      </c>
      <c r="B118" s="83" t="s">
        <v>374</v>
      </c>
      <c r="C118" s="83" t="s">
        <v>375</v>
      </c>
      <c r="D118" s="84">
        <v>43739</v>
      </c>
      <c r="E118" s="108"/>
      <c r="F118" s="85" t="s">
        <v>24</v>
      </c>
      <c r="G118" s="125" t="s">
        <v>376</v>
      </c>
      <c r="H118" s="86">
        <v>2.5</v>
      </c>
      <c r="I118" s="82">
        <v>3</v>
      </c>
      <c r="J118" s="86">
        <v>3</v>
      </c>
      <c r="K118" s="86">
        <v>60</v>
      </c>
      <c r="L118" s="99">
        <f t="shared" si="1"/>
        <v>450</v>
      </c>
    </row>
    <row r="119" spans="1:12" s="2" customFormat="1" ht="14.25">
      <c r="A119" s="82">
        <v>117</v>
      </c>
      <c r="B119" s="17" t="s">
        <v>377</v>
      </c>
      <c r="C119" s="17" t="s">
        <v>378</v>
      </c>
      <c r="D119" s="39">
        <v>44363</v>
      </c>
      <c r="E119" s="11" t="s">
        <v>15</v>
      </c>
      <c r="F119" s="43" t="s">
        <v>16</v>
      </c>
      <c r="G119" s="17" t="s">
        <v>379</v>
      </c>
      <c r="H119" s="18">
        <v>3.5</v>
      </c>
      <c r="I119" s="11">
        <v>3</v>
      </c>
      <c r="J119" s="18">
        <v>3</v>
      </c>
      <c r="K119" s="18">
        <v>60</v>
      </c>
      <c r="L119" s="13">
        <f t="shared" si="1"/>
        <v>630</v>
      </c>
    </row>
    <row r="120" spans="1:12" s="2" customFormat="1" ht="14.25">
      <c r="A120" s="82">
        <v>118</v>
      </c>
      <c r="B120" s="19" t="s">
        <v>380</v>
      </c>
      <c r="C120" s="19" t="s">
        <v>381</v>
      </c>
      <c r="D120" s="39">
        <v>44118</v>
      </c>
      <c r="E120" s="11" t="s">
        <v>15</v>
      </c>
      <c r="F120" s="46" t="s">
        <v>59</v>
      </c>
      <c r="G120" s="131" t="s">
        <v>382</v>
      </c>
      <c r="H120" s="11">
        <v>2.5</v>
      </c>
      <c r="I120" s="11">
        <v>3</v>
      </c>
      <c r="J120" s="11">
        <v>3</v>
      </c>
      <c r="K120" s="11">
        <v>60</v>
      </c>
      <c r="L120" s="13">
        <f t="shared" si="1"/>
        <v>450</v>
      </c>
    </row>
    <row r="121" spans="1:12" s="2" customFormat="1" ht="14.25">
      <c r="A121" s="82">
        <v>119</v>
      </c>
      <c r="B121" s="17" t="s">
        <v>383</v>
      </c>
      <c r="C121" s="17" t="s">
        <v>384</v>
      </c>
      <c r="D121" s="39">
        <v>44354</v>
      </c>
      <c r="E121" s="11" t="s">
        <v>15</v>
      </c>
      <c r="F121" s="43" t="s">
        <v>16</v>
      </c>
      <c r="G121" s="17" t="s">
        <v>385</v>
      </c>
      <c r="H121" s="18">
        <v>2.5</v>
      </c>
      <c r="I121" s="11">
        <v>3</v>
      </c>
      <c r="J121" s="18">
        <v>3</v>
      </c>
      <c r="K121" s="18">
        <v>60</v>
      </c>
      <c r="L121" s="13">
        <f t="shared" si="1"/>
        <v>450</v>
      </c>
    </row>
    <row r="122" spans="1:12" s="81" customFormat="1" ht="14.25">
      <c r="A122" s="82">
        <v>120</v>
      </c>
      <c r="B122" s="83" t="s">
        <v>386</v>
      </c>
      <c r="C122" s="83" t="s">
        <v>387</v>
      </c>
      <c r="D122" s="84">
        <v>43662</v>
      </c>
      <c r="E122" s="82" t="s">
        <v>15</v>
      </c>
      <c r="F122" s="85" t="s">
        <v>16</v>
      </c>
      <c r="G122" s="83" t="s">
        <v>388</v>
      </c>
      <c r="H122" s="86">
        <v>2.5</v>
      </c>
      <c r="I122" s="82">
        <v>3</v>
      </c>
      <c r="J122" s="86">
        <v>3</v>
      </c>
      <c r="K122" s="86">
        <v>60</v>
      </c>
      <c r="L122" s="99">
        <f t="shared" si="1"/>
        <v>450</v>
      </c>
    </row>
    <row r="123" spans="1:12" s="81" customFormat="1" ht="14.25">
      <c r="A123" s="82">
        <v>121</v>
      </c>
      <c r="B123" s="83" t="s">
        <v>389</v>
      </c>
      <c r="C123" s="83" t="s">
        <v>390</v>
      </c>
      <c r="D123" s="84">
        <v>44392</v>
      </c>
      <c r="E123" s="83"/>
      <c r="F123" s="85" t="s">
        <v>24</v>
      </c>
      <c r="G123" s="125" t="s">
        <v>391</v>
      </c>
      <c r="H123" s="86">
        <v>3.5</v>
      </c>
      <c r="I123" s="82">
        <v>3</v>
      </c>
      <c r="J123" s="86">
        <v>3</v>
      </c>
      <c r="K123" s="86">
        <v>60</v>
      </c>
      <c r="L123" s="99">
        <f t="shared" si="1"/>
        <v>630</v>
      </c>
    </row>
    <row r="124" spans="1:12" s="81" customFormat="1" ht="14.25">
      <c r="A124" s="82">
        <v>122</v>
      </c>
      <c r="B124" s="87" t="s">
        <v>392</v>
      </c>
      <c r="C124" s="87" t="s">
        <v>393</v>
      </c>
      <c r="D124" s="84">
        <v>44462</v>
      </c>
      <c r="E124" s="82" t="s">
        <v>15</v>
      </c>
      <c r="F124" s="87" t="s">
        <v>24</v>
      </c>
      <c r="G124" s="127" t="s">
        <v>394</v>
      </c>
      <c r="H124" s="87">
        <v>2.5</v>
      </c>
      <c r="I124" s="82">
        <v>3</v>
      </c>
      <c r="J124" s="87">
        <v>3</v>
      </c>
      <c r="K124" s="87">
        <v>60</v>
      </c>
      <c r="L124" s="99">
        <f t="shared" si="1"/>
        <v>450</v>
      </c>
    </row>
    <row r="125" spans="1:12" s="81" customFormat="1" ht="14.25">
      <c r="A125" s="82">
        <v>123</v>
      </c>
      <c r="B125" s="89" t="s">
        <v>395</v>
      </c>
      <c r="C125" s="89" t="s">
        <v>396</v>
      </c>
      <c r="D125" s="84">
        <v>43467</v>
      </c>
      <c r="E125" s="82" t="s">
        <v>15</v>
      </c>
      <c r="F125" s="87" t="s">
        <v>24</v>
      </c>
      <c r="G125" s="126" t="s">
        <v>397</v>
      </c>
      <c r="H125" s="82">
        <v>2.5</v>
      </c>
      <c r="I125" s="82">
        <v>3</v>
      </c>
      <c r="J125" s="82">
        <v>3</v>
      </c>
      <c r="K125" s="82">
        <v>60</v>
      </c>
      <c r="L125" s="99">
        <f t="shared" si="1"/>
        <v>450</v>
      </c>
    </row>
    <row r="126" spans="1:12" s="81" customFormat="1" ht="14.25">
      <c r="A126" s="82">
        <v>124</v>
      </c>
      <c r="B126" s="89" t="s">
        <v>398</v>
      </c>
      <c r="C126" s="82" t="s">
        <v>399</v>
      </c>
      <c r="D126" s="84">
        <v>43787</v>
      </c>
      <c r="E126" s="89"/>
      <c r="F126" s="87" t="s">
        <v>24</v>
      </c>
      <c r="G126" s="126" t="s">
        <v>400</v>
      </c>
      <c r="H126" s="82">
        <v>2.5</v>
      </c>
      <c r="I126" s="82">
        <v>3</v>
      </c>
      <c r="J126" s="82">
        <v>2</v>
      </c>
      <c r="K126" s="82">
        <v>45</v>
      </c>
      <c r="L126" s="99">
        <f t="shared" si="1"/>
        <v>337.5</v>
      </c>
    </row>
    <row r="127" spans="1:12" s="81" customFormat="1" ht="14.25">
      <c r="A127" s="82">
        <v>125</v>
      </c>
      <c r="B127" s="83" t="s">
        <v>401</v>
      </c>
      <c r="C127" s="83" t="s">
        <v>402</v>
      </c>
      <c r="D127" s="84">
        <v>43180</v>
      </c>
      <c r="E127" s="108"/>
      <c r="F127" s="87" t="s">
        <v>24</v>
      </c>
      <c r="G127" s="125" t="s">
        <v>403</v>
      </c>
      <c r="H127" s="86">
        <v>2.5</v>
      </c>
      <c r="I127" s="82">
        <v>3</v>
      </c>
      <c r="J127" s="86">
        <v>3</v>
      </c>
      <c r="K127" s="86">
        <v>60</v>
      </c>
      <c r="L127" s="99">
        <f t="shared" si="1"/>
        <v>450</v>
      </c>
    </row>
    <row r="128" spans="1:12" s="81" customFormat="1" ht="14.25">
      <c r="A128" s="82">
        <v>126</v>
      </c>
      <c r="B128" s="83" t="s">
        <v>404</v>
      </c>
      <c r="C128" s="83" t="s">
        <v>405</v>
      </c>
      <c r="D128" s="84">
        <v>43542</v>
      </c>
      <c r="E128" s="108"/>
      <c r="F128" s="87" t="s">
        <v>24</v>
      </c>
      <c r="G128" s="125" t="s">
        <v>406</v>
      </c>
      <c r="H128" s="86">
        <v>2.5</v>
      </c>
      <c r="I128" s="82">
        <v>3</v>
      </c>
      <c r="J128" s="86">
        <v>3</v>
      </c>
      <c r="K128" s="86">
        <v>60</v>
      </c>
      <c r="L128" s="99">
        <f t="shared" si="1"/>
        <v>450</v>
      </c>
    </row>
    <row r="129" spans="1:12" s="81" customFormat="1" ht="14.25">
      <c r="A129" s="82">
        <v>127</v>
      </c>
      <c r="B129" s="96" t="s">
        <v>407</v>
      </c>
      <c r="C129" s="96" t="s">
        <v>408</v>
      </c>
      <c r="D129" s="84">
        <v>44085</v>
      </c>
      <c r="E129" s="89"/>
      <c r="F129" s="87" t="s">
        <v>24</v>
      </c>
      <c r="G129" s="132" t="s">
        <v>409</v>
      </c>
      <c r="H129" s="98">
        <v>2.5</v>
      </c>
      <c r="I129" s="82">
        <v>3</v>
      </c>
      <c r="J129" s="98">
        <v>3</v>
      </c>
      <c r="K129" s="98">
        <v>60</v>
      </c>
      <c r="L129" s="99">
        <f t="shared" si="1"/>
        <v>450</v>
      </c>
    </row>
    <row r="130" spans="1:12" s="81" customFormat="1" ht="14.25">
      <c r="A130" s="82">
        <v>128</v>
      </c>
      <c r="B130" s="89" t="s">
        <v>410</v>
      </c>
      <c r="C130" s="82" t="s">
        <v>411</v>
      </c>
      <c r="D130" s="84">
        <v>43532</v>
      </c>
      <c r="E130" s="82" t="s">
        <v>15</v>
      </c>
      <c r="F130" s="82" t="s">
        <v>24</v>
      </c>
      <c r="G130" s="126" t="s">
        <v>412</v>
      </c>
      <c r="H130" s="82">
        <v>2.5</v>
      </c>
      <c r="I130" s="82">
        <v>3</v>
      </c>
      <c r="J130" s="82">
        <v>3</v>
      </c>
      <c r="K130" s="82">
        <v>60</v>
      </c>
      <c r="L130" s="99">
        <f t="shared" si="1"/>
        <v>450</v>
      </c>
    </row>
    <row r="131" spans="1:12" s="81" customFormat="1" ht="14.25">
      <c r="A131" s="82">
        <v>129</v>
      </c>
      <c r="B131" s="89" t="s">
        <v>413</v>
      </c>
      <c r="C131" s="89" t="s">
        <v>414</v>
      </c>
      <c r="D131" s="84">
        <v>43753</v>
      </c>
      <c r="E131" s="91"/>
      <c r="F131" s="82" t="s">
        <v>16</v>
      </c>
      <c r="G131" s="90" t="s">
        <v>415</v>
      </c>
      <c r="H131" s="82">
        <v>2.5</v>
      </c>
      <c r="I131" s="82">
        <v>3</v>
      </c>
      <c r="J131" s="82">
        <v>2</v>
      </c>
      <c r="K131" s="82">
        <v>45</v>
      </c>
      <c r="L131" s="99">
        <f aca="true" t="shared" si="2" ref="L131:L194">H131*I131*K131</f>
        <v>337.5</v>
      </c>
    </row>
    <row r="132" spans="1:12" s="81" customFormat="1" ht="14.25">
      <c r="A132" s="82">
        <v>130</v>
      </c>
      <c r="B132" s="89" t="s">
        <v>416</v>
      </c>
      <c r="C132" s="89" t="s">
        <v>417</v>
      </c>
      <c r="D132" s="84">
        <v>43971</v>
      </c>
      <c r="E132" s="89"/>
      <c r="F132" s="82" t="s">
        <v>46</v>
      </c>
      <c r="G132" s="126" t="s">
        <v>418</v>
      </c>
      <c r="H132" s="82">
        <v>3.5</v>
      </c>
      <c r="I132" s="82">
        <v>3</v>
      </c>
      <c r="J132" s="82">
        <v>1</v>
      </c>
      <c r="K132" s="82">
        <v>30</v>
      </c>
      <c r="L132" s="99">
        <f t="shared" si="2"/>
        <v>315</v>
      </c>
    </row>
    <row r="133" spans="1:12" s="81" customFormat="1" ht="14.25">
      <c r="A133" s="82">
        <v>131</v>
      </c>
      <c r="B133" s="89" t="s">
        <v>419</v>
      </c>
      <c r="C133" s="89" t="s">
        <v>420</v>
      </c>
      <c r="D133" s="84">
        <v>43542</v>
      </c>
      <c r="E133" s="110"/>
      <c r="F133" s="82" t="s">
        <v>46</v>
      </c>
      <c r="G133" s="126" t="s">
        <v>421</v>
      </c>
      <c r="H133" s="82">
        <v>2.5</v>
      </c>
      <c r="I133" s="82">
        <v>3</v>
      </c>
      <c r="J133" s="82">
        <v>3</v>
      </c>
      <c r="K133" s="82">
        <v>60</v>
      </c>
      <c r="L133" s="99">
        <f t="shared" si="2"/>
        <v>450</v>
      </c>
    </row>
    <row r="134" spans="1:12" s="81" customFormat="1" ht="14.25">
      <c r="A134" s="82">
        <v>132</v>
      </c>
      <c r="B134" s="83" t="s">
        <v>422</v>
      </c>
      <c r="C134" s="83" t="s">
        <v>423</v>
      </c>
      <c r="D134" s="84">
        <v>43238</v>
      </c>
      <c r="E134" s="82" t="s">
        <v>15</v>
      </c>
      <c r="F134" s="85" t="s">
        <v>16</v>
      </c>
      <c r="G134" s="125" t="s">
        <v>424</v>
      </c>
      <c r="H134" s="86">
        <v>2.5</v>
      </c>
      <c r="I134" s="82">
        <v>3</v>
      </c>
      <c r="J134" s="86">
        <v>3</v>
      </c>
      <c r="K134" s="86">
        <v>60</v>
      </c>
      <c r="L134" s="99">
        <f t="shared" si="2"/>
        <v>450</v>
      </c>
    </row>
    <row r="135" spans="1:12" s="81" customFormat="1" ht="14.25">
      <c r="A135" s="82">
        <v>133</v>
      </c>
      <c r="B135" s="87" t="s">
        <v>425</v>
      </c>
      <c r="C135" s="87" t="s">
        <v>426</v>
      </c>
      <c r="D135" s="84">
        <v>44517</v>
      </c>
      <c r="E135" s="87"/>
      <c r="F135" s="82" t="s">
        <v>46</v>
      </c>
      <c r="G135" s="127" t="s">
        <v>427</v>
      </c>
      <c r="H135" s="87">
        <v>3.5</v>
      </c>
      <c r="I135" s="82">
        <v>3</v>
      </c>
      <c r="J135" s="87">
        <v>1</v>
      </c>
      <c r="K135" s="87">
        <v>30</v>
      </c>
      <c r="L135" s="99">
        <f t="shared" si="2"/>
        <v>315</v>
      </c>
    </row>
    <row r="136" spans="1:12" s="81" customFormat="1" ht="14.25">
      <c r="A136" s="82">
        <v>134</v>
      </c>
      <c r="B136" s="83" t="s">
        <v>428</v>
      </c>
      <c r="C136" s="83" t="s">
        <v>429</v>
      </c>
      <c r="D136" s="84">
        <v>44188</v>
      </c>
      <c r="E136" s="82" t="s">
        <v>15</v>
      </c>
      <c r="F136" s="85" t="s">
        <v>16</v>
      </c>
      <c r="G136" s="83" t="s">
        <v>430</v>
      </c>
      <c r="H136" s="86">
        <v>2.5</v>
      </c>
      <c r="I136" s="82">
        <v>3</v>
      </c>
      <c r="J136" s="86">
        <v>3</v>
      </c>
      <c r="K136" s="86">
        <v>60</v>
      </c>
      <c r="L136" s="99">
        <f t="shared" si="2"/>
        <v>450</v>
      </c>
    </row>
    <row r="137" spans="1:12" s="81" customFormat="1" ht="14.25">
      <c r="A137" s="82">
        <v>135</v>
      </c>
      <c r="B137" s="89" t="s">
        <v>431</v>
      </c>
      <c r="C137" s="82" t="s">
        <v>432</v>
      </c>
      <c r="D137" s="84">
        <v>43787</v>
      </c>
      <c r="E137" s="110"/>
      <c r="F137" s="82" t="s">
        <v>86</v>
      </c>
      <c r="G137" s="126" t="s">
        <v>433</v>
      </c>
      <c r="H137" s="82">
        <v>2.5</v>
      </c>
      <c r="I137" s="82">
        <v>3</v>
      </c>
      <c r="J137" s="82">
        <v>3</v>
      </c>
      <c r="K137" s="82">
        <v>60</v>
      </c>
      <c r="L137" s="99">
        <f t="shared" si="2"/>
        <v>450</v>
      </c>
    </row>
    <row r="138" spans="1:12" s="81" customFormat="1" ht="14.25">
      <c r="A138" s="82">
        <v>136</v>
      </c>
      <c r="B138" s="87" t="s">
        <v>434</v>
      </c>
      <c r="C138" s="87" t="s">
        <v>435</v>
      </c>
      <c r="D138" s="84">
        <v>44488</v>
      </c>
      <c r="E138" s="109"/>
      <c r="F138" s="88" t="s">
        <v>436</v>
      </c>
      <c r="G138" s="87" t="s">
        <v>437</v>
      </c>
      <c r="H138" s="87">
        <v>2.5</v>
      </c>
      <c r="I138" s="82">
        <v>3</v>
      </c>
      <c r="J138" s="87">
        <v>3</v>
      </c>
      <c r="K138" s="87">
        <v>60</v>
      </c>
      <c r="L138" s="99">
        <f t="shared" si="2"/>
        <v>450</v>
      </c>
    </row>
    <row r="139" spans="1:12" s="81" customFormat="1" ht="14.25">
      <c r="A139" s="82">
        <v>137</v>
      </c>
      <c r="B139" s="89" t="s">
        <v>438</v>
      </c>
      <c r="C139" s="89" t="s">
        <v>439</v>
      </c>
      <c r="D139" s="84">
        <v>43951</v>
      </c>
      <c r="E139" s="89"/>
      <c r="F139" s="82" t="s">
        <v>24</v>
      </c>
      <c r="G139" s="126" t="s">
        <v>440</v>
      </c>
      <c r="H139" s="82">
        <v>2.5</v>
      </c>
      <c r="I139" s="82">
        <v>3</v>
      </c>
      <c r="J139" s="82">
        <v>3</v>
      </c>
      <c r="K139" s="82">
        <v>60</v>
      </c>
      <c r="L139" s="99">
        <f t="shared" si="2"/>
        <v>450</v>
      </c>
    </row>
    <row r="140" spans="1:12" s="81" customFormat="1" ht="14.25">
      <c r="A140" s="82">
        <v>138</v>
      </c>
      <c r="B140" s="83" t="s">
        <v>441</v>
      </c>
      <c r="C140" s="83" t="s">
        <v>442</v>
      </c>
      <c r="D140" s="84">
        <v>44336</v>
      </c>
      <c r="E140" s="82" t="s">
        <v>15</v>
      </c>
      <c r="F140" s="85" t="s">
        <v>16</v>
      </c>
      <c r="G140" s="83" t="s">
        <v>443</v>
      </c>
      <c r="H140" s="86">
        <v>2.5</v>
      </c>
      <c r="I140" s="82">
        <v>3</v>
      </c>
      <c r="J140" s="86">
        <v>3</v>
      </c>
      <c r="K140" s="86">
        <v>60</v>
      </c>
      <c r="L140" s="99">
        <f t="shared" si="2"/>
        <v>450</v>
      </c>
    </row>
    <row r="141" spans="1:12" s="81" customFormat="1" ht="14.25">
      <c r="A141" s="82">
        <v>139</v>
      </c>
      <c r="B141" s="89" t="s">
        <v>444</v>
      </c>
      <c r="C141" s="89" t="s">
        <v>445</v>
      </c>
      <c r="D141" s="84">
        <v>44042</v>
      </c>
      <c r="E141" s="82" t="s">
        <v>15</v>
      </c>
      <c r="F141" s="82" t="s">
        <v>70</v>
      </c>
      <c r="G141" s="90" t="s">
        <v>446</v>
      </c>
      <c r="H141" s="82">
        <v>2.5</v>
      </c>
      <c r="I141" s="82">
        <v>3</v>
      </c>
      <c r="J141" s="82">
        <v>3</v>
      </c>
      <c r="K141" s="82">
        <v>60</v>
      </c>
      <c r="L141" s="99">
        <f t="shared" si="2"/>
        <v>450</v>
      </c>
    </row>
    <row r="142" spans="1:12" s="81" customFormat="1" ht="15" customHeight="1">
      <c r="A142" s="82">
        <v>140</v>
      </c>
      <c r="B142" s="91" t="s">
        <v>447</v>
      </c>
      <c r="C142" s="91" t="s">
        <v>448</v>
      </c>
      <c r="D142" s="84">
        <v>44133</v>
      </c>
      <c r="E142" s="82" t="s">
        <v>15</v>
      </c>
      <c r="F142" s="95" t="s">
        <v>449</v>
      </c>
      <c r="G142" s="94" t="s">
        <v>450</v>
      </c>
      <c r="H142" s="82">
        <v>2.5</v>
      </c>
      <c r="I142" s="82">
        <v>3</v>
      </c>
      <c r="J142" s="82">
        <v>3</v>
      </c>
      <c r="K142" s="82">
        <v>60</v>
      </c>
      <c r="L142" s="99">
        <f t="shared" si="2"/>
        <v>450</v>
      </c>
    </row>
    <row r="143" spans="1:13" s="81" customFormat="1" ht="14.25">
      <c r="A143" s="82">
        <v>141</v>
      </c>
      <c r="B143" s="114" t="s">
        <v>451</v>
      </c>
      <c r="C143" s="114" t="s">
        <v>452</v>
      </c>
      <c r="D143" s="54">
        <v>44084</v>
      </c>
      <c r="E143" s="53" t="s">
        <v>15</v>
      </c>
      <c r="F143" s="115" t="s">
        <v>59</v>
      </c>
      <c r="G143" s="116" t="s">
        <v>453</v>
      </c>
      <c r="H143" s="53">
        <v>2.5</v>
      </c>
      <c r="I143" s="53">
        <v>3</v>
      </c>
      <c r="J143" s="53">
        <v>1</v>
      </c>
      <c r="K143" s="53">
        <v>30</v>
      </c>
      <c r="L143" s="120">
        <f t="shared" si="2"/>
        <v>225</v>
      </c>
      <c r="M143" s="81" t="s">
        <v>454</v>
      </c>
    </row>
    <row r="144" spans="1:12" s="81" customFormat="1" ht="14.25">
      <c r="A144" s="82">
        <v>142</v>
      </c>
      <c r="B144" s="89" t="s">
        <v>455</v>
      </c>
      <c r="C144" s="89" t="s">
        <v>456</v>
      </c>
      <c r="D144" s="84">
        <v>43598</v>
      </c>
      <c r="E144" s="82" t="s">
        <v>15</v>
      </c>
      <c r="F144" s="82" t="s">
        <v>70</v>
      </c>
      <c r="G144" s="90" t="s">
        <v>457</v>
      </c>
      <c r="H144" s="82">
        <v>2.5</v>
      </c>
      <c r="I144" s="82">
        <v>3</v>
      </c>
      <c r="J144" s="82">
        <v>3</v>
      </c>
      <c r="K144" s="82">
        <v>60</v>
      </c>
      <c r="L144" s="99">
        <f t="shared" si="2"/>
        <v>450</v>
      </c>
    </row>
    <row r="145" spans="1:12" s="81" customFormat="1" ht="14.25">
      <c r="A145" s="82">
        <v>143</v>
      </c>
      <c r="B145" s="91" t="s">
        <v>458</v>
      </c>
      <c r="C145" s="91" t="s">
        <v>459</v>
      </c>
      <c r="D145" s="84">
        <v>44091</v>
      </c>
      <c r="E145" s="91"/>
      <c r="F145" s="82" t="s">
        <v>24</v>
      </c>
      <c r="G145" s="129" t="s">
        <v>460</v>
      </c>
      <c r="H145" s="82">
        <v>2.5</v>
      </c>
      <c r="I145" s="82">
        <v>3</v>
      </c>
      <c r="J145" s="82">
        <v>3</v>
      </c>
      <c r="K145" s="82">
        <v>60</v>
      </c>
      <c r="L145" s="99">
        <f t="shared" si="2"/>
        <v>450</v>
      </c>
    </row>
    <row r="146" spans="1:12" s="81" customFormat="1" ht="14.25">
      <c r="A146" s="82">
        <v>144</v>
      </c>
      <c r="B146" s="83" t="s">
        <v>461</v>
      </c>
      <c r="C146" s="83" t="s">
        <v>462</v>
      </c>
      <c r="D146" s="84">
        <v>44190</v>
      </c>
      <c r="E146" s="108"/>
      <c r="F146" s="85" t="s">
        <v>24</v>
      </c>
      <c r="G146" s="125" t="s">
        <v>463</v>
      </c>
      <c r="H146" s="86">
        <v>2.5</v>
      </c>
      <c r="I146" s="82">
        <v>3</v>
      </c>
      <c r="J146" s="86">
        <v>3</v>
      </c>
      <c r="K146" s="86">
        <v>60</v>
      </c>
      <c r="L146" s="99">
        <f t="shared" si="2"/>
        <v>450</v>
      </c>
    </row>
    <row r="147" spans="1:12" s="81" customFormat="1" ht="14.25">
      <c r="A147" s="82">
        <v>145</v>
      </c>
      <c r="B147" s="83" t="s">
        <v>464</v>
      </c>
      <c r="C147" s="83" t="s">
        <v>465</v>
      </c>
      <c r="D147" s="84">
        <v>44258</v>
      </c>
      <c r="E147" s="82" t="s">
        <v>15</v>
      </c>
      <c r="F147" s="85" t="s">
        <v>16</v>
      </c>
      <c r="G147" s="83" t="s">
        <v>466</v>
      </c>
      <c r="H147" s="86">
        <v>2.5</v>
      </c>
      <c r="I147" s="82">
        <v>3</v>
      </c>
      <c r="J147" s="86">
        <v>3</v>
      </c>
      <c r="K147" s="86">
        <v>60</v>
      </c>
      <c r="L147" s="99">
        <f t="shared" si="2"/>
        <v>450</v>
      </c>
    </row>
    <row r="148" spans="1:12" s="81" customFormat="1" ht="14.25">
      <c r="A148" s="82">
        <v>146</v>
      </c>
      <c r="B148" s="91" t="s">
        <v>467</v>
      </c>
      <c r="C148" s="91" t="s">
        <v>468</v>
      </c>
      <c r="D148" s="84">
        <v>44140</v>
      </c>
      <c r="E148" s="91"/>
      <c r="F148" s="82" t="s">
        <v>24</v>
      </c>
      <c r="G148" s="129" t="s">
        <v>469</v>
      </c>
      <c r="H148" s="82">
        <v>2.5</v>
      </c>
      <c r="I148" s="82">
        <v>3</v>
      </c>
      <c r="J148" s="82">
        <v>2</v>
      </c>
      <c r="K148" s="82">
        <v>45</v>
      </c>
      <c r="L148" s="99">
        <f t="shared" si="2"/>
        <v>337.5</v>
      </c>
    </row>
    <row r="149" spans="1:12" s="81" customFormat="1" ht="14.25">
      <c r="A149" s="82">
        <v>147</v>
      </c>
      <c r="B149" s="89" t="s">
        <v>470</v>
      </c>
      <c r="C149" s="89" t="s">
        <v>471</v>
      </c>
      <c r="D149" s="84">
        <v>43969</v>
      </c>
      <c r="E149" s="82" t="s">
        <v>15</v>
      </c>
      <c r="F149" s="82" t="s">
        <v>16</v>
      </c>
      <c r="G149" s="92" t="s">
        <v>472</v>
      </c>
      <c r="H149" s="82">
        <v>2.5</v>
      </c>
      <c r="I149" s="82">
        <v>3</v>
      </c>
      <c r="J149" s="82">
        <v>3</v>
      </c>
      <c r="K149" s="82">
        <v>60</v>
      </c>
      <c r="L149" s="99">
        <f t="shared" si="2"/>
        <v>450</v>
      </c>
    </row>
    <row r="150" spans="1:12" s="81" customFormat="1" ht="14.25">
      <c r="A150" s="82">
        <v>148</v>
      </c>
      <c r="B150" s="87" t="s">
        <v>473</v>
      </c>
      <c r="C150" s="87" t="s">
        <v>474</v>
      </c>
      <c r="D150" s="84">
        <v>44515</v>
      </c>
      <c r="E150" s="82" t="s">
        <v>15</v>
      </c>
      <c r="F150" s="88" t="s">
        <v>16</v>
      </c>
      <c r="G150" s="88" t="s">
        <v>475</v>
      </c>
      <c r="H150" s="87">
        <v>2.5</v>
      </c>
      <c r="I150" s="82">
        <v>3</v>
      </c>
      <c r="J150" s="87">
        <v>1</v>
      </c>
      <c r="K150" s="87">
        <v>30</v>
      </c>
      <c r="L150" s="99">
        <f t="shared" si="2"/>
        <v>225</v>
      </c>
    </row>
    <row r="151" spans="1:12" s="81" customFormat="1" ht="14.25">
      <c r="A151" s="82">
        <v>149</v>
      </c>
      <c r="B151" s="83" t="s">
        <v>476</v>
      </c>
      <c r="C151" s="83" t="s">
        <v>477</v>
      </c>
      <c r="D151" s="84">
        <v>44230</v>
      </c>
      <c r="E151" s="82" t="s">
        <v>15</v>
      </c>
      <c r="F151" s="85" t="s">
        <v>16</v>
      </c>
      <c r="G151" s="83" t="s">
        <v>478</v>
      </c>
      <c r="H151" s="86">
        <v>2.5</v>
      </c>
      <c r="I151" s="82">
        <v>3</v>
      </c>
      <c r="J151" s="86">
        <v>3</v>
      </c>
      <c r="K151" s="86">
        <v>60</v>
      </c>
      <c r="L151" s="99">
        <f t="shared" si="2"/>
        <v>450</v>
      </c>
    </row>
    <row r="152" spans="1:12" s="81" customFormat="1" ht="14.25">
      <c r="A152" s="82">
        <v>150</v>
      </c>
      <c r="B152" s="83" t="s">
        <v>479</v>
      </c>
      <c r="C152" s="83" t="s">
        <v>480</v>
      </c>
      <c r="D152" s="84">
        <v>44183</v>
      </c>
      <c r="E152" s="82" t="s">
        <v>15</v>
      </c>
      <c r="F152" s="85" t="s">
        <v>16</v>
      </c>
      <c r="G152" s="83" t="s">
        <v>481</v>
      </c>
      <c r="H152" s="86">
        <v>2.5</v>
      </c>
      <c r="I152" s="82">
        <v>3</v>
      </c>
      <c r="J152" s="86">
        <v>3</v>
      </c>
      <c r="K152" s="86">
        <v>60</v>
      </c>
      <c r="L152" s="99">
        <f t="shared" si="2"/>
        <v>450</v>
      </c>
    </row>
    <row r="153" spans="1:12" s="81" customFormat="1" ht="14.25">
      <c r="A153" s="82">
        <v>151</v>
      </c>
      <c r="B153" s="83" t="s">
        <v>482</v>
      </c>
      <c r="C153" s="83" t="s">
        <v>483</v>
      </c>
      <c r="D153" s="84">
        <v>44202</v>
      </c>
      <c r="E153" s="82" t="s">
        <v>15</v>
      </c>
      <c r="F153" s="85" t="s">
        <v>16</v>
      </c>
      <c r="G153" s="83" t="s">
        <v>484</v>
      </c>
      <c r="H153" s="86">
        <v>2.5</v>
      </c>
      <c r="I153" s="82">
        <v>3</v>
      </c>
      <c r="J153" s="86">
        <v>3</v>
      </c>
      <c r="K153" s="86">
        <v>60</v>
      </c>
      <c r="L153" s="99">
        <f t="shared" si="2"/>
        <v>450</v>
      </c>
    </row>
    <row r="154" spans="1:12" s="81" customFormat="1" ht="14.25">
      <c r="A154" s="82">
        <v>152</v>
      </c>
      <c r="B154" s="96" t="s">
        <v>485</v>
      </c>
      <c r="C154" s="96" t="s">
        <v>486</v>
      </c>
      <c r="D154" s="84">
        <v>44120</v>
      </c>
      <c r="E154" s="82" t="s">
        <v>15</v>
      </c>
      <c r="F154" s="117" t="s">
        <v>16</v>
      </c>
      <c r="G154" s="118" t="s">
        <v>487</v>
      </c>
      <c r="H154" s="98">
        <v>2.5</v>
      </c>
      <c r="I154" s="82">
        <v>3</v>
      </c>
      <c r="J154" s="98">
        <v>3</v>
      </c>
      <c r="K154" s="98">
        <v>60</v>
      </c>
      <c r="L154" s="99">
        <f t="shared" si="2"/>
        <v>450</v>
      </c>
    </row>
    <row r="155" spans="1:12" s="81" customFormat="1" ht="14.25">
      <c r="A155" s="82">
        <v>153</v>
      </c>
      <c r="B155" s="83" t="s">
        <v>488</v>
      </c>
      <c r="C155" s="83" t="s">
        <v>489</v>
      </c>
      <c r="D155" s="93">
        <v>44405</v>
      </c>
      <c r="E155" s="82" t="s">
        <v>15</v>
      </c>
      <c r="F155" s="85" t="s">
        <v>16</v>
      </c>
      <c r="G155" s="83" t="s">
        <v>490</v>
      </c>
      <c r="H155" s="86">
        <v>2.5</v>
      </c>
      <c r="I155" s="82">
        <v>3</v>
      </c>
      <c r="J155" s="86">
        <v>3</v>
      </c>
      <c r="K155" s="86">
        <v>60</v>
      </c>
      <c r="L155" s="99">
        <f t="shared" si="2"/>
        <v>450</v>
      </c>
    </row>
    <row r="156" spans="1:12" s="81" customFormat="1" ht="14.25">
      <c r="A156" s="82">
        <v>154</v>
      </c>
      <c r="B156" s="91" t="s">
        <v>491</v>
      </c>
      <c r="C156" s="95" t="s">
        <v>492</v>
      </c>
      <c r="D156" s="84">
        <v>44138</v>
      </c>
      <c r="E156" s="82" t="s">
        <v>15</v>
      </c>
      <c r="F156" s="82" t="s">
        <v>16</v>
      </c>
      <c r="G156" s="94" t="s">
        <v>493</v>
      </c>
      <c r="H156" s="82">
        <v>3.5</v>
      </c>
      <c r="I156" s="82">
        <v>3</v>
      </c>
      <c r="J156" s="82">
        <v>2</v>
      </c>
      <c r="K156" s="82">
        <v>45</v>
      </c>
      <c r="L156" s="99">
        <f t="shared" si="2"/>
        <v>472.5</v>
      </c>
    </row>
    <row r="157" spans="1:12" s="81" customFormat="1" ht="14.25">
      <c r="A157" s="82">
        <v>155</v>
      </c>
      <c r="B157" s="89" t="s">
        <v>494</v>
      </c>
      <c r="C157" s="89" t="s">
        <v>495</v>
      </c>
      <c r="D157" s="84">
        <v>43938</v>
      </c>
      <c r="E157" s="82" t="s">
        <v>15</v>
      </c>
      <c r="F157" s="82" t="s">
        <v>24</v>
      </c>
      <c r="G157" s="126" t="s">
        <v>496</v>
      </c>
      <c r="H157" s="82">
        <v>2.5</v>
      </c>
      <c r="I157" s="82">
        <v>3</v>
      </c>
      <c r="J157" s="82">
        <v>3</v>
      </c>
      <c r="K157" s="82">
        <v>60</v>
      </c>
      <c r="L157" s="99">
        <f t="shared" si="2"/>
        <v>450</v>
      </c>
    </row>
    <row r="158" spans="1:12" s="81" customFormat="1" ht="14.25">
      <c r="A158" s="82">
        <v>156</v>
      </c>
      <c r="B158" s="89" t="s">
        <v>497</v>
      </c>
      <c r="C158" s="89" t="s">
        <v>498</v>
      </c>
      <c r="D158" s="84">
        <v>43976</v>
      </c>
      <c r="E158" s="82" t="s">
        <v>15</v>
      </c>
      <c r="F158" s="82" t="s">
        <v>16</v>
      </c>
      <c r="G158" s="90" t="s">
        <v>499</v>
      </c>
      <c r="H158" s="82">
        <v>2.5</v>
      </c>
      <c r="I158" s="82">
        <v>3</v>
      </c>
      <c r="J158" s="82">
        <v>3</v>
      </c>
      <c r="K158" s="82">
        <v>60</v>
      </c>
      <c r="L158" s="99">
        <f t="shared" si="2"/>
        <v>450</v>
      </c>
    </row>
    <row r="159" spans="1:12" s="81" customFormat="1" ht="14.25">
      <c r="A159" s="82">
        <v>157</v>
      </c>
      <c r="B159" s="83" t="s">
        <v>500</v>
      </c>
      <c r="C159" s="83" t="s">
        <v>501</v>
      </c>
      <c r="D159" s="84">
        <v>44438</v>
      </c>
      <c r="E159" s="82" t="s">
        <v>15</v>
      </c>
      <c r="F159" s="85" t="s">
        <v>63</v>
      </c>
      <c r="G159" s="83" t="s">
        <v>502</v>
      </c>
      <c r="H159" s="86">
        <v>2.5</v>
      </c>
      <c r="I159" s="82">
        <v>3</v>
      </c>
      <c r="J159" s="86">
        <v>3</v>
      </c>
      <c r="K159" s="86">
        <v>60</v>
      </c>
      <c r="L159" s="99">
        <f t="shared" si="2"/>
        <v>450</v>
      </c>
    </row>
    <row r="160" spans="1:12" s="81" customFormat="1" ht="14.25">
      <c r="A160" s="82">
        <v>158</v>
      </c>
      <c r="B160" s="83" t="s">
        <v>503</v>
      </c>
      <c r="C160" s="83" t="s">
        <v>504</v>
      </c>
      <c r="D160" s="84">
        <v>44120</v>
      </c>
      <c r="E160" s="82" t="s">
        <v>15</v>
      </c>
      <c r="F160" s="85" t="s">
        <v>16</v>
      </c>
      <c r="G160" s="125" t="s">
        <v>505</v>
      </c>
      <c r="H160" s="86">
        <v>2.5</v>
      </c>
      <c r="I160" s="82">
        <v>3</v>
      </c>
      <c r="J160" s="86">
        <v>3</v>
      </c>
      <c r="K160" s="86">
        <v>60</v>
      </c>
      <c r="L160" s="99">
        <f t="shared" si="2"/>
        <v>450</v>
      </c>
    </row>
    <row r="161" spans="1:12" s="81" customFormat="1" ht="14.25">
      <c r="A161" s="82">
        <v>159</v>
      </c>
      <c r="B161" s="91" t="s">
        <v>506</v>
      </c>
      <c r="C161" s="91" t="s">
        <v>507</v>
      </c>
      <c r="D161" s="84">
        <v>43991</v>
      </c>
      <c r="E161" s="82" t="s">
        <v>15</v>
      </c>
      <c r="F161" s="82" t="s">
        <v>70</v>
      </c>
      <c r="G161" s="90" t="s">
        <v>508</v>
      </c>
      <c r="H161" s="82">
        <v>2.5</v>
      </c>
      <c r="I161" s="82">
        <v>3</v>
      </c>
      <c r="J161" s="82">
        <v>3</v>
      </c>
      <c r="K161" s="82">
        <v>60</v>
      </c>
      <c r="L161" s="99">
        <f t="shared" si="2"/>
        <v>450</v>
      </c>
    </row>
    <row r="162" spans="1:12" s="81" customFormat="1" ht="14.25">
      <c r="A162" s="82">
        <v>160</v>
      </c>
      <c r="B162" s="83" t="s">
        <v>509</v>
      </c>
      <c r="C162" s="83" t="s">
        <v>510</v>
      </c>
      <c r="D162" s="84">
        <v>44172</v>
      </c>
      <c r="E162" s="82" t="s">
        <v>15</v>
      </c>
      <c r="F162" s="85" t="s">
        <v>16</v>
      </c>
      <c r="G162" s="83" t="s">
        <v>511</v>
      </c>
      <c r="H162" s="86">
        <v>2.5</v>
      </c>
      <c r="I162" s="82">
        <v>3</v>
      </c>
      <c r="J162" s="86">
        <v>3</v>
      </c>
      <c r="K162" s="86">
        <v>60</v>
      </c>
      <c r="L162" s="99">
        <f t="shared" si="2"/>
        <v>450</v>
      </c>
    </row>
    <row r="163" spans="1:12" s="81" customFormat="1" ht="14.25">
      <c r="A163" s="82">
        <v>161</v>
      </c>
      <c r="B163" s="83" t="s">
        <v>512</v>
      </c>
      <c r="C163" s="83" t="s">
        <v>513</v>
      </c>
      <c r="D163" s="84">
        <v>43817</v>
      </c>
      <c r="E163" s="82" t="s">
        <v>15</v>
      </c>
      <c r="F163" s="85" t="s">
        <v>24</v>
      </c>
      <c r="G163" s="125" t="s">
        <v>514</v>
      </c>
      <c r="H163" s="86">
        <v>2.5</v>
      </c>
      <c r="I163" s="82">
        <v>3</v>
      </c>
      <c r="J163" s="86">
        <v>3</v>
      </c>
      <c r="K163" s="86">
        <v>60</v>
      </c>
      <c r="L163" s="99">
        <f t="shared" si="2"/>
        <v>450</v>
      </c>
    </row>
    <row r="164" spans="1:12" s="81" customFormat="1" ht="14.25">
      <c r="A164" s="82">
        <v>162</v>
      </c>
      <c r="B164" s="83" t="s">
        <v>515</v>
      </c>
      <c r="C164" s="83" t="s">
        <v>516</v>
      </c>
      <c r="D164" s="84">
        <v>44188</v>
      </c>
      <c r="E164" s="108"/>
      <c r="F164" s="85" t="s">
        <v>24</v>
      </c>
      <c r="G164" s="125" t="s">
        <v>517</v>
      </c>
      <c r="H164" s="86">
        <v>2.5</v>
      </c>
      <c r="I164" s="82">
        <v>3</v>
      </c>
      <c r="J164" s="86">
        <v>3</v>
      </c>
      <c r="K164" s="86">
        <v>60</v>
      </c>
      <c r="L164" s="99">
        <f t="shared" si="2"/>
        <v>450</v>
      </c>
    </row>
    <row r="165" spans="1:12" s="81" customFormat="1" ht="14.25">
      <c r="A165" s="82">
        <v>163</v>
      </c>
      <c r="B165" s="83" t="s">
        <v>518</v>
      </c>
      <c r="C165" s="83" t="s">
        <v>519</v>
      </c>
      <c r="D165" s="84">
        <v>44118</v>
      </c>
      <c r="E165" s="82" t="s">
        <v>15</v>
      </c>
      <c r="F165" s="85" t="s">
        <v>24</v>
      </c>
      <c r="G165" s="125" t="s">
        <v>520</v>
      </c>
      <c r="H165" s="86">
        <v>2.5</v>
      </c>
      <c r="I165" s="82">
        <v>3</v>
      </c>
      <c r="J165" s="86">
        <v>3</v>
      </c>
      <c r="K165" s="86">
        <v>60</v>
      </c>
      <c r="L165" s="99">
        <f t="shared" si="2"/>
        <v>450</v>
      </c>
    </row>
    <row r="166" spans="1:12" s="81" customFormat="1" ht="14.25">
      <c r="A166" s="82">
        <v>164</v>
      </c>
      <c r="B166" s="89" t="s">
        <v>521</v>
      </c>
      <c r="C166" s="82" t="s">
        <v>522</v>
      </c>
      <c r="D166" s="84">
        <v>44144</v>
      </c>
      <c r="E166" s="82" t="s">
        <v>15</v>
      </c>
      <c r="F166" s="82" t="s">
        <v>16</v>
      </c>
      <c r="G166" s="94" t="s">
        <v>523</v>
      </c>
      <c r="H166" s="82">
        <v>2.5</v>
      </c>
      <c r="I166" s="82">
        <v>3</v>
      </c>
      <c r="J166" s="82">
        <v>3</v>
      </c>
      <c r="K166" s="82">
        <v>60</v>
      </c>
      <c r="L166" s="99">
        <f t="shared" si="2"/>
        <v>450</v>
      </c>
    </row>
    <row r="167" spans="1:12" s="2" customFormat="1" ht="14.25">
      <c r="A167" s="82">
        <v>165</v>
      </c>
      <c r="B167" s="23" t="s">
        <v>524</v>
      </c>
      <c r="C167" s="65" t="s">
        <v>525</v>
      </c>
      <c r="D167" s="39">
        <v>43724</v>
      </c>
      <c r="E167" s="15"/>
      <c r="F167" s="11" t="s">
        <v>16</v>
      </c>
      <c r="G167" s="47" t="s">
        <v>523</v>
      </c>
      <c r="H167" s="22">
        <v>2.5</v>
      </c>
      <c r="I167" s="11">
        <v>3</v>
      </c>
      <c r="J167" s="22">
        <v>3</v>
      </c>
      <c r="K167" s="22">
        <v>60</v>
      </c>
      <c r="L167" s="13">
        <f t="shared" si="2"/>
        <v>450</v>
      </c>
    </row>
    <row r="168" spans="1:12" s="81" customFormat="1" ht="14.25">
      <c r="A168" s="82">
        <v>166</v>
      </c>
      <c r="B168" s="87" t="s">
        <v>526</v>
      </c>
      <c r="C168" s="87" t="s">
        <v>527</v>
      </c>
      <c r="D168" s="84">
        <v>44468</v>
      </c>
      <c r="E168" s="82" t="s">
        <v>15</v>
      </c>
      <c r="F168" s="88" t="s">
        <v>16</v>
      </c>
      <c r="G168" s="127" t="s">
        <v>528</v>
      </c>
      <c r="H168" s="87">
        <v>2.5</v>
      </c>
      <c r="I168" s="82">
        <v>3</v>
      </c>
      <c r="J168" s="87">
        <v>2</v>
      </c>
      <c r="K168" s="87">
        <v>45</v>
      </c>
      <c r="L168" s="99">
        <f t="shared" si="2"/>
        <v>337.5</v>
      </c>
    </row>
    <row r="169" spans="1:12" s="81" customFormat="1" ht="14.25">
      <c r="A169" s="82">
        <v>167</v>
      </c>
      <c r="B169" s="83" t="s">
        <v>529</v>
      </c>
      <c r="C169" s="83" t="s">
        <v>530</v>
      </c>
      <c r="D169" s="84">
        <v>44146</v>
      </c>
      <c r="E169" s="108"/>
      <c r="F169" s="85" t="s">
        <v>24</v>
      </c>
      <c r="G169" s="125" t="s">
        <v>531</v>
      </c>
      <c r="H169" s="86">
        <v>2.5</v>
      </c>
      <c r="I169" s="82">
        <v>3</v>
      </c>
      <c r="J169" s="86">
        <v>3</v>
      </c>
      <c r="K169" s="86">
        <v>60</v>
      </c>
      <c r="L169" s="99">
        <f t="shared" si="2"/>
        <v>450</v>
      </c>
    </row>
    <row r="170" spans="1:12" s="81" customFormat="1" ht="14.25">
      <c r="A170" s="82">
        <v>168</v>
      </c>
      <c r="B170" s="89" t="s">
        <v>532</v>
      </c>
      <c r="C170" s="82" t="s">
        <v>533</v>
      </c>
      <c r="D170" s="84">
        <v>43349</v>
      </c>
      <c r="E170" s="82"/>
      <c r="F170" s="82" t="s">
        <v>24</v>
      </c>
      <c r="G170" s="126" t="s">
        <v>534</v>
      </c>
      <c r="H170" s="82">
        <v>3.5</v>
      </c>
      <c r="I170" s="82">
        <v>3</v>
      </c>
      <c r="J170" s="82">
        <v>3</v>
      </c>
      <c r="K170" s="82">
        <v>60</v>
      </c>
      <c r="L170" s="99">
        <f t="shared" si="2"/>
        <v>630</v>
      </c>
    </row>
    <row r="171" spans="1:12" s="81" customFormat="1" ht="14.25">
      <c r="A171" s="82">
        <v>169</v>
      </c>
      <c r="B171" s="83" t="s">
        <v>535</v>
      </c>
      <c r="C171" s="83" t="s">
        <v>536</v>
      </c>
      <c r="D171" s="84">
        <v>44424</v>
      </c>
      <c r="E171" s="108"/>
      <c r="F171" s="85" t="s">
        <v>24</v>
      </c>
      <c r="G171" s="125" t="s">
        <v>537</v>
      </c>
      <c r="H171" s="86">
        <v>3.5</v>
      </c>
      <c r="I171" s="82">
        <v>3</v>
      </c>
      <c r="J171" s="86">
        <v>3</v>
      </c>
      <c r="K171" s="86">
        <v>60</v>
      </c>
      <c r="L171" s="99">
        <f t="shared" si="2"/>
        <v>630</v>
      </c>
    </row>
    <row r="172" spans="1:12" s="81" customFormat="1" ht="14.25">
      <c r="A172" s="82">
        <v>170</v>
      </c>
      <c r="B172" s="87" t="s">
        <v>538</v>
      </c>
      <c r="C172" s="87" t="s">
        <v>539</v>
      </c>
      <c r="D172" s="84">
        <v>44488</v>
      </c>
      <c r="E172" s="82" t="s">
        <v>15</v>
      </c>
      <c r="F172" s="88" t="s">
        <v>24</v>
      </c>
      <c r="G172" s="133" t="s">
        <v>540</v>
      </c>
      <c r="H172" s="87">
        <v>2.5</v>
      </c>
      <c r="I172" s="82">
        <v>3</v>
      </c>
      <c r="J172" s="87">
        <v>3</v>
      </c>
      <c r="K172" s="87">
        <v>60</v>
      </c>
      <c r="L172" s="99">
        <f t="shared" si="2"/>
        <v>450</v>
      </c>
    </row>
    <row r="173" spans="1:12" s="81" customFormat="1" ht="14.25">
      <c r="A173" s="82">
        <v>171</v>
      </c>
      <c r="B173" s="89" t="s">
        <v>541</v>
      </c>
      <c r="C173" s="82" t="s">
        <v>542</v>
      </c>
      <c r="D173" s="84">
        <v>43784</v>
      </c>
      <c r="E173" s="82" t="s">
        <v>15</v>
      </c>
      <c r="F173" s="82" t="s">
        <v>59</v>
      </c>
      <c r="G173" s="92" t="s">
        <v>543</v>
      </c>
      <c r="H173" s="82">
        <v>2.5</v>
      </c>
      <c r="I173" s="82">
        <v>3</v>
      </c>
      <c r="J173" s="82">
        <v>3</v>
      </c>
      <c r="K173" s="82">
        <v>60</v>
      </c>
      <c r="L173" s="99">
        <f t="shared" si="2"/>
        <v>450</v>
      </c>
    </row>
    <row r="174" spans="1:12" s="81" customFormat="1" ht="14.25">
      <c r="A174" s="82">
        <v>172</v>
      </c>
      <c r="B174" s="91" t="s">
        <v>544</v>
      </c>
      <c r="C174" s="91" t="s">
        <v>545</v>
      </c>
      <c r="D174" s="84">
        <v>44013</v>
      </c>
      <c r="E174" s="82" t="s">
        <v>15</v>
      </c>
      <c r="F174" s="82" t="s">
        <v>20</v>
      </c>
      <c r="G174" s="126" t="s">
        <v>546</v>
      </c>
      <c r="H174" s="82">
        <v>2.5</v>
      </c>
      <c r="I174" s="82">
        <v>3</v>
      </c>
      <c r="J174" s="82">
        <v>2</v>
      </c>
      <c r="K174" s="82">
        <v>45</v>
      </c>
      <c r="L174" s="99">
        <f t="shared" si="2"/>
        <v>337.5</v>
      </c>
    </row>
    <row r="175" spans="1:12" s="81" customFormat="1" ht="14.25">
      <c r="A175" s="82">
        <v>173</v>
      </c>
      <c r="B175" s="83" t="s">
        <v>547</v>
      </c>
      <c r="C175" s="83" t="s">
        <v>548</v>
      </c>
      <c r="D175" s="84">
        <v>44274</v>
      </c>
      <c r="E175" s="82" t="s">
        <v>15</v>
      </c>
      <c r="F175" s="85" t="s">
        <v>16</v>
      </c>
      <c r="G175" s="83" t="s">
        <v>549</v>
      </c>
      <c r="H175" s="86">
        <v>2.5</v>
      </c>
      <c r="I175" s="82">
        <v>3</v>
      </c>
      <c r="J175" s="86">
        <v>3</v>
      </c>
      <c r="K175" s="86">
        <v>60</v>
      </c>
      <c r="L175" s="99">
        <f t="shared" si="2"/>
        <v>450</v>
      </c>
    </row>
    <row r="176" spans="1:12" s="81" customFormat="1" ht="14.25">
      <c r="A176" s="82">
        <v>174</v>
      </c>
      <c r="B176" s="83" t="s">
        <v>550</v>
      </c>
      <c r="C176" s="83" t="s">
        <v>551</v>
      </c>
      <c r="D176" s="84">
        <v>44348</v>
      </c>
      <c r="E176" s="82" t="s">
        <v>15</v>
      </c>
      <c r="F176" s="85" t="s">
        <v>16</v>
      </c>
      <c r="G176" s="83" t="s">
        <v>552</v>
      </c>
      <c r="H176" s="86">
        <v>2.5</v>
      </c>
      <c r="I176" s="82">
        <v>3</v>
      </c>
      <c r="J176" s="86">
        <v>1</v>
      </c>
      <c r="K176" s="86">
        <v>30</v>
      </c>
      <c r="L176" s="99">
        <f t="shared" si="2"/>
        <v>225</v>
      </c>
    </row>
    <row r="177" spans="1:12" s="81" customFormat="1" ht="14.25">
      <c r="A177" s="82">
        <v>175</v>
      </c>
      <c r="B177" s="83" t="s">
        <v>553</v>
      </c>
      <c r="C177" s="83" t="s">
        <v>554</v>
      </c>
      <c r="D177" s="84">
        <v>44250</v>
      </c>
      <c r="E177" s="82" t="s">
        <v>15</v>
      </c>
      <c r="F177" s="85" t="s">
        <v>16</v>
      </c>
      <c r="G177" s="83" t="s">
        <v>555</v>
      </c>
      <c r="H177" s="86">
        <v>2.5</v>
      </c>
      <c r="I177" s="82">
        <v>3</v>
      </c>
      <c r="J177" s="86">
        <v>3</v>
      </c>
      <c r="K177" s="86">
        <v>60</v>
      </c>
      <c r="L177" s="99">
        <f t="shared" si="2"/>
        <v>450</v>
      </c>
    </row>
    <row r="178" spans="1:12" s="81" customFormat="1" ht="14.25">
      <c r="A178" s="82">
        <v>176</v>
      </c>
      <c r="B178" s="83" t="s">
        <v>556</v>
      </c>
      <c r="C178" s="83" t="s">
        <v>557</v>
      </c>
      <c r="D178" s="84">
        <v>44280</v>
      </c>
      <c r="E178" s="82" t="s">
        <v>15</v>
      </c>
      <c r="F178" s="85" t="s">
        <v>16</v>
      </c>
      <c r="G178" s="83" t="s">
        <v>558</v>
      </c>
      <c r="H178" s="86">
        <v>2.5</v>
      </c>
      <c r="I178" s="82">
        <v>3</v>
      </c>
      <c r="J178" s="86">
        <v>3</v>
      </c>
      <c r="K178" s="86">
        <v>60</v>
      </c>
      <c r="L178" s="99">
        <f t="shared" si="2"/>
        <v>450</v>
      </c>
    </row>
    <row r="179" spans="1:12" s="81" customFormat="1" ht="14.25">
      <c r="A179" s="82">
        <v>177</v>
      </c>
      <c r="B179" s="83" t="s">
        <v>559</v>
      </c>
      <c r="C179" s="83" t="s">
        <v>560</v>
      </c>
      <c r="D179" s="84">
        <v>44299</v>
      </c>
      <c r="E179" s="82" t="s">
        <v>15</v>
      </c>
      <c r="F179" s="85" t="s">
        <v>16</v>
      </c>
      <c r="G179" s="83" t="s">
        <v>561</v>
      </c>
      <c r="H179" s="86">
        <v>2.5</v>
      </c>
      <c r="I179" s="82">
        <v>3</v>
      </c>
      <c r="J179" s="86">
        <v>3</v>
      </c>
      <c r="K179" s="86">
        <v>60</v>
      </c>
      <c r="L179" s="99">
        <f t="shared" si="2"/>
        <v>450</v>
      </c>
    </row>
    <row r="180" spans="1:15" s="81" customFormat="1" ht="14.25">
      <c r="A180" s="82">
        <v>178</v>
      </c>
      <c r="B180" s="83" t="s">
        <v>562</v>
      </c>
      <c r="C180" s="83" t="s">
        <v>563</v>
      </c>
      <c r="D180" s="84">
        <v>44193</v>
      </c>
      <c r="E180" s="82" t="s">
        <v>15</v>
      </c>
      <c r="F180" s="85" t="s">
        <v>16</v>
      </c>
      <c r="G180" s="83" t="s">
        <v>564</v>
      </c>
      <c r="H180" s="86">
        <v>2.5</v>
      </c>
      <c r="I180" s="86">
        <v>9</v>
      </c>
      <c r="J180" s="86">
        <v>3</v>
      </c>
      <c r="K180" s="86">
        <v>60</v>
      </c>
      <c r="L180" s="99">
        <f t="shared" si="2"/>
        <v>1350</v>
      </c>
      <c r="M180" s="100"/>
      <c r="O180" s="100"/>
    </row>
    <row r="181" spans="1:15" s="81" customFormat="1" ht="14.25">
      <c r="A181" s="82">
        <v>179</v>
      </c>
      <c r="B181" s="83" t="s">
        <v>565</v>
      </c>
      <c r="C181" s="83" t="s">
        <v>566</v>
      </c>
      <c r="D181" s="84">
        <v>44266</v>
      </c>
      <c r="E181" s="108"/>
      <c r="F181" s="85" t="s">
        <v>16</v>
      </c>
      <c r="G181" s="83" t="s">
        <v>567</v>
      </c>
      <c r="H181" s="86">
        <v>2.5</v>
      </c>
      <c r="I181" s="86">
        <v>9</v>
      </c>
      <c r="J181" s="86">
        <v>3</v>
      </c>
      <c r="K181" s="86">
        <v>60</v>
      </c>
      <c r="L181" s="99">
        <f t="shared" si="2"/>
        <v>1350</v>
      </c>
      <c r="M181" s="100"/>
      <c r="O181" s="100"/>
    </row>
    <row r="182" spans="1:15" s="81" customFormat="1" ht="14.25">
      <c r="A182" s="82">
        <v>180</v>
      </c>
      <c r="B182" s="89" t="s">
        <v>568</v>
      </c>
      <c r="C182" s="89" t="s">
        <v>569</v>
      </c>
      <c r="D182" s="84">
        <v>43761</v>
      </c>
      <c r="E182" s="82" t="s">
        <v>15</v>
      </c>
      <c r="F182" s="82" t="s">
        <v>16</v>
      </c>
      <c r="G182" s="90" t="s">
        <v>570</v>
      </c>
      <c r="H182" s="82">
        <v>2.5</v>
      </c>
      <c r="I182" s="82">
        <v>9</v>
      </c>
      <c r="J182" s="82">
        <v>3</v>
      </c>
      <c r="K182" s="82">
        <v>60</v>
      </c>
      <c r="L182" s="99">
        <f t="shared" si="2"/>
        <v>1350</v>
      </c>
      <c r="M182" s="100"/>
      <c r="N182" s="100"/>
      <c r="O182" s="100"/>
    </row>
    <row r="183" spans="1:12" s="81" customFormat="1" ht="14.25">
      <c r="A183" s="82">
        <v>181</v>
      </c>
      <c r="B183" s="83" t="s">
        <v>571</v>
      </c>
      <c r="C183" s="83" t="s">
        <v>572</v>
      </c>
      <c r="D183" s="84">
        <v>43616</v>
      </c>
      <c r="E183" s="82" t="s">
        <v>15</v>
      </c>
      <c r="F183" s="85" t="s">
        <v>16</v>
      </c>
      <c r="G183" s="83" t="s">
        <v>573</v>
      </c>
      <c r="H183" s="86">
        <v>2.5</v>
      </c>
      <c r="I183" s="82">
        <v>6</v>
      </c>
      <c r="J183" s="86">
        <v>3</v>
      </c>
      <c r="K183" s="86">
        <v>60</v>
      </c>
      <c r="L183" s="99">
        <f t="shared" si="2"/>
        <v>900</v>
      </c>
    </row>
    <row r="184" spans="1:15" s="81" customFormat="1" ht="14.25">
      <c r="A184" s="82">
        <v>182</v>
      </c>
      <c r="B184" s="83" t="s">
        <v>574</v>
      </c>
      <c r="C184" s="83" t="s">
        <v>575</v>
      </c>
      <c r="D184" s="84">
        <v>43647</v>
      </c>
      <c r="E184" s="82" t="s">
        <v>15</v>
      </c>
      <c r="F184" s="85" t="s">
        <v>16</v>
      </c>
      <c r="G184" s="83" t="s">
        <v>576</v>
      </c>
      <c r="H184" s="86">
        <v>2.5</v>
      </c>
      <c r="I184" s="86">
        <v>9</v>
      </c>
      <c r="J184" s="86">
        <v>3</v>
      </c>
      <c r="K184" s="86">
        <v>60</v>
      </c>
      <c r="L184" s="99">
        <f t="shared" si="2"/>
        <v>1350</v>
      </c>
      <c r="M184" s="100"/>
      <c r="O184" s="100"/>
    </row>
    <row r="185" spans="1:12" s="81" customFormat="1" ht="14.25">
      <c r="A185" s="82">
        <v>183</v>
      </c>
      <c r="B185" s="89" t="s">
        <v>577</v>
      </c>
      <c r="C185" s="111" t="s">
        <v>578</v>
      </c>
      <c r="D185" s="84">
        <v>43725</v>
      </c>
      <c r="E185" s="82" t="s">
        <v>15</v>
      </c>
      <c r="F185" s="82" t="s">
        <v>70</v>
      </c>
      <c r="G185" s="90" t="s">
        <v>579</v>
      </c>
      <c r="H185" s="82">
        <v>2.5</v>
      </c>
      <c r="I185" s="82">
        <v>6</v>
      </c>
      <c r="J185" s="82">
        <v>2</v>
      </c>
      <c r="K185" s="82">
        <v>45</v>
      </c>
      <c r="L185" s="99">
        <f t="shared" si="2"/>
        <v>675</v>
      </c>
    </row>
    <row r="186" spans="1:12" s="81" customFormat="1" ht="14.25">
      <c r="A186" s="82">
        <v>184</v>
      </c>
      <c r="B186" s="89" t="s">
        <v>580</v>
      </c>
      <c r="C186" s="82" t="s">
        <v>581</v>
      </c>
      <c r="D186" s="84">
        <v>43630</v>
      </c>
      <c r="E186" s="82" t="s">
        <v>15</v>
      </c>
      <c r="F186" s="82" t="s">
        <v>582</v>
      </c>
      <c r="G186" s="90" t="s">
        <v>583</v>
      </c>
      <c r="H186" s="82">
        <v>2.5</v>
      </c>
      <c r="I186" s="82">
        <v>6</v>
      </c>
      <c r="J186" s="82">
        <v>3</v>
      </c>
      <c r="K186" s="82">
        <v>60</v>
      </c>
      <c r="L186" s="99">
        <f t="shared" si="2"/>
        <v>900</v>
      </c>
    </row>
    <row r="187" spans="1:15" s="81" customFormat="1" ht="14.25">
      <c r="A187" s="82">
        <v>185</v>
      </c>
      <c r="B187" s="83" t="s">
        <v>584</v>
      </c>
      <c r="C187" s="83" t="s">
        <v>585</v>
      </c>
      <c r="D187" s="84">
        <v>44175</v>
      </c>
      <c r="E187" s="108"/>
      <c r="F187" s="85" t="s">
        <v>24</v>
      </c>
      <c r="G187" s="125" t="s">
        <v>586</v>
      </c>
      <c r="H187" s="86">
        <v>2.5</v>
      </c>
      <c r="I187" s="86">
        <v>9</v>
      </c>
      <c r="J187" s="86">
        <v>3</v>
      </c>
      <c r="K187" s="86">
        <v>60</v>
      </c>
      <c r="L187" s="99">
        <f t="shared" si="2"/>
        <v>1350</v>
      </c>
      <c r="M187" s="100"/>
      <c r="O187" s="100"/>
    </row>
    <row r="188" spans="1:12" s="81" customFormat="1" ht="14.25">
      <c r="A188" s="82">
        <v>186</v>
      </c>
      <c r="B188" s="89" t="s">
        <v>587</v>
      </c>
      <c r="C188" s="89" t="s">
        <v>588</v>
      </c>
      <c r="D188" s="84">
        <v>43755</v>
      </c>
      <c r="E188" s="82" t="s">
        <v>15</v>
      </c>
      <c r="F188" s="82" t="s">
        <v>16</v>
      </c>
      <c r="G188" s="90" t="s">
        <v>589</v>
      </c>
      <c r="H188" s="82">
        <v>2.5</v>
      </c>
      <c r="I188" s="82">
        <v>6</v>
      </c>
      <c r="J188" s="82">
        <v>3</v>
      </c>
      <c r="K188" s="82">
        <v>60</v>
      </c>
      <c r="L188" s="99">
        <f t="shared" si="2"/>
        <v>900</v>
      </c>
    </row>
    <row r="189" spans="1:15" s="81" customFormat="1" ht="14.25">
      <c r="A189" s="82">
        <v>187</v>
      </c>
      <c r="B189" s="91" t="s">
        <v>590</v>
      </c>
      <c r="C189" s="91" t="s">
        <v>591</v>
      </c>
      <c r="D189" s="84">
        <v>43987</v>
      </c>
      <c r="E189" s="112"/>
      <c r="F189" s="82" t="s">
        <v>16</v>
      </c>
      <c r="G189" s="90" t="s">
        <v>592</v>
      </c>
      <c r="H189" s="82">
        <v>2.5</v>
      </c>
      <c r="I189" s="82">
        <v>9</v>
      </c>
      <c r="J189" s="82">
        <v>3</v>
      </c>
      <c r="K189" s="82">
        <v>60</v>
      </c>
      <c r="L189" s="99">
        <f t="shared" si="2"/>
        <v>1350</v>
      </c>
      <c r="M189" s="100"/>
      <c r="N189" s="100"/>
      <c r="O189" s="100"/>
    </row>
    <row r="190" spans="1:15" s="81" customFormat="1" ht="14.25">
      <c r="A190" s="82">
        <v>188</v>
      </c>
      <c r="B190" s="83" t="s">
        <v>593</v>
      </c>
      <c r="C190" s="83" t="s">
        <v>594</v>
      </c>
      <c r="D190" s="84">
        <v>44172</v>
      </c>
      <c r="E190" s="82" t="s">
        <v>15</v>
      </c>
      <c r="F190" s="85" t="s">
        <v>16</v>
      </c>
      <c r="G190" s="83" t="s">
        <v>595</v>
      </c>
      <c r="H190" s="86">
        <v>2.5</v>
      </c>
      <c r="I190" s="86">
        <v>9</v>
      </c>
      <c r="J190" s="86">
        <v>3</v>
      </c>
      <c r="K190" s="86">
        <v>60</v>
      </c>
      <c r="L190" s="99">
        <f t="shared" si="2"/>
        <v>1350</v>
      </c>
      <c r="M190" s="100"/>
      <c r="O190" s="100"/>
    </row>
    <row r="191" spans="1:13" s="106" customFormat="1" ht="12.75" customHeight="1">
      <c r="A191" s="82">
        <v>189</v>
      </c>
      <c r="B191" s="52" t="s">
        <v>596</v>
      </c>
      <c r="C191" s="119" t="s">
        <v>597</v>
      </c>
      <c r="D191" s="54">
        <v>43634</v>
      </c>
      <c r="E191" s="53" t="s">
        <v>15</v>
      </c>
      <c r="F191" s="53" t="s">
        <v>70</v>
      </c>
      <c r="G191" s="55" t="s">
        <v>598</v>
      </c>
      <c r="H191" s="53">
        <v>2.5</v>
      </c>
      <c r="I191" s="53">
        <v>6</v>
      </c>
      <c r="J191" s="53">
        <v>2</v>
      </c>
      <c r="K191" s="53">
        <v>45</v>
      </c>
      <c r="L191" s="120">
        <f t="shared" si="2"/>
        <v>675</v>
      </c>
      <c r="M191" s="106" t="s">
        <v>599</v>
      </c>
    </row>
    <row r="192" spans="1:15" s="81" customFormat="1" ht="14.25">
      <c r="A192" s="82">
        <v>190</v>
      </c>
      <c r="B192" s="89" t="s">
        <v>600</v>
      </c>
      <c r="C192" s="89" t="s">
        <v>601</v>
      </c>
      <c r="D192" s="84">
        <v>43553</v>
      </c>
      <c r="E192" s="82" t="s">
        <v>15</v>
      </c>
      <c r="F192" s="82" t="s">
        <v>16</v>
      </c>
      <c r="G192" s="90" t="s">
        <v>602</v>
      </c>
      <c r="H192" s="82">
        <v>2.5</v>
      </c>
      <c r="I192" s="82">
        <v>9</v>
      </c>
      <c r="J192" s="82">
        <v>3</v>
      </c>
      <c r="K192" s="82">
        <v>60</v>
      </c>
      <c r="L192" s="99">
        <f t="shared" si="2"/>
        <v>1350</v>
      </c>
      <c r="M192" s="100"/>
      <c r="N192" s="100"/>
      <c r="O192" s="100"/>
    </row>
    <row r="193" spans="1:15" s="81" customFormat="1" ht="14.25">
      <c r="A193" s="82">
        <v>191</v>
      </c>
      <c r="B193" s="83" t="s">
        <v>603</v>
      </c>
      <c r="C193" s="113" t="s">
        <v>604</v>
      </c>
      <c r="D193" s="84">
        <v>44246</v>
      </c>
      <c r="E193" s="82" t="s">
        <v>15</v>
      </c>
      <c r="F193" s="85" t="s">
        <v>24</v>
      </c>
      <c r="G193" s="125" t="s">
        <v>605</v>
      </c>
      <c r="H193" s="86">
        <v>2.5</v>
      </c>
      <c r="I193" s="87">
        <v>6</v>
      </c>
      <c r="J193" s="86">
        <v>1</v>
      </c>
      <c r="K193" s="86">
        <v>30</v>
      </c>
      <c r="L193" s="99">
        <f t="shared" si="2"/>
        <v>450</v>
      </c>
      <c r="M193" s="100"/>
      <c r="O193" s="100"/>
    </row>
    <row r="194" spans="1:15" s="81" customFormat="1" ht="14.25">
      <c r="A194" s="82">
        <v>192</v>
      </c>
      <c r="B194" s="83" t="s">
        <v>606</v>
      </c>
      <c r="C194" s="83" t="s">
        <v>607</v>
      </c>
      <c r="D194" s="84">
        <v>43606</v>
      </c>
      <c r="E194" s="108"/>
      <c r="F194" s="85" t="s">
        <v>608</v>
      </c>
      <c r="G194" s="83" t="s">
        <v>609</v>
      </c>
      <c r="H194" s="86">
        <v>2.5</v>
      </c>
      <c r="I194" s="86">
        <v>3</v>
      </c>
      <c r="J194" s="86">
        <v>3</v>
      </c>
      <c r="K194" s="86">
        <v>60</v>
      </c>
      <c r="L194" s="99">
        <f t="shared" si="2"/>
        <v>450</v>
      </c>
      <c r="M194" s="100"/>
      <c r="O194" s="100"/>
    </row>
    <row r="195" spans="1:16" s="81" customFormat="1" ht="18" customHeight="1">
      <c r="A195" s="82">
        <v>193</v>
      </c>
      <c r="B195" s="83" t="s">
        <v>610</v>
      </c>
      <c r="C195" s="83" t="s">
        <v>611</v>
      </c>
      <c r="D195" s="84">
        <v>43592</v>
      </c>
      <c r="E195" s="82" t="s">
        <v>15</v>
      </c>
      <c r="F195" s="85" t="s">
        <v>16</v>
      </c>
      <c r="G195" s="83" t="s">
        <v>612</v>
      </c>
      <c r="H195" s="86">
        <v>3.5</v>
      </c>
      <c r="I195" s="86">
        <v>9</v>
      </c>
      <c r="J195" s="86">
        <v>3</v>
      </c>
      <c r="K195" s="86">
        <v>60</v>
      </c>
      <c r="L195" s="99">
        <f aca="true" t="shared" si="3" ref="L195:L213">H195*I195*K195</f>
        <v>1890</v>
      </c>
      <c r="P195" s="100"/>
    </row>
    <row r="196" spans="1:13" s="81" customFormat="1" ht="14.25">
      <c r="A196" s="82">
        <v>194</v>
      </c>
      <c r="B196" s="89" t="s">
        <v>613</v>
      </c>
      <c r="C196" s="89" t="s">
        <v>614</v>
      </c>
      <c r="D196" s="84">
        <v>43535</v>
      </c>
      <c r="E196" s="82" t="s">
        <v>15</v>
      </c>
      <c r="F196" s="82" t="s">
        <v>16</v>
      </c>
      <c r="G196" s="126" t="s">
        <v>615</v>
      </c>
      <c r="H196" s="82">
        <v>2.5</v>
      </c>
      <c r="I196" s="82">
        <v>6</v>
      </c>
      <c r="J196" s="82">
        <v>3</v>
      </c>
      <c r="K196" s="82">
        <v>60</v>
      </c>
      <c r="L196" s="99">
        <f t="shared" si="3"/>
        <v>900</v>
      </c>
      <c r="M196" s="123" t="s">
        <v>616</v>
      </c>
    </row>
    <row r="197" spans="1:13" s="81" customFormat="1" ht="14.25">
      <c r="A197" s="82">
        <v>195</v>
      </c>
      <c r="B197" s="89" t="s">
        <v>617</v>
      </c>
      <c r="C197" s="89" t="s">
        <v>618</v>
      </c>
      <c r="D197" s="84">
        <v>43431</v>
      </c>
      <c r="E197" s="82" t="s">
        <v>15</v>
      </c>
      <c r="F197" s="82" t="s">
        <v>70</v>
      </c>
      <c r="G197" s="90" t="s">
        <v>619</v>
      </c>
      <c r="H197" s="82">
        <v>2.5</v>
      </c>
      <c r="I197" s="82">
        <v>6</v>
      </c>
      <c r="J197" s="82">
        <v>3</v>
      </c>
      <c r="K197" s="82">
        <v>60</v>
      </c>
      <c r="L197" s="99">
        <f t="shared" si="3"/>
        <v>900</v>
      </c>
      <c r="M197" s="123" t="s">
        <v>616</v>
      </c>
    </row>
    <row r="198" spans="1:13" s="81" customFormat="1" ht="14.25">
      <c r="A198" s="82">
        <v>196</v>
      </c>
      <c r="B198" s="89" t="s">
        <v>620</v>
      </c>
      <c r="C198" s="82" t="s">
        <v>621</v>
      </c>
      <c r="D198" s="84">
        <v>43585</v>
      </c>
      <c r="E198" s="110"/>
      <c r="F198" s="82" t="s">
        <v>70</v>
      </c>
      <c r="G198" s="90" t="s">
        <v>622</v>
      </c>
      <c r="H198" s="82">
        <v>2.5</v>
      </c>
      <c r="I198" s="82">
        <v>6</v>
      </c>
      <c r="J198" s="82">
        <v>3</v>
      </c>
      <c r="K198" s="82">
        <v>60</v>
      </c>
      <c r="L198" s="99">
        <f t="shared" si="3"/>
        <v>900</v>
      </c>
      <c r="M198" s="123" t="s">
        <v>616</v>
      </c>
    </row>
    <row r="199" spans="1:13" s="81" customFormat="1" ht="14.25">
      <c r="A199" s="82">
        <v>197</v>
      </c>
      <c r="B199" s="91" t="s">
        <v>623</v>
      </c>
      <c r="C199" s="91" t="s">
        <v>624</v>
      </c>
      <c r="D199" s="84">
        <v>44133</v>
      </c>
      <c r="E199" s="112"/>
      <c r="F199" s="82" t="s">
        <v>24</v>
      </c>
      <c r="G199" s="129" t="s">
        <v>625</v>
      </c>
      <c r="H199" s="82">
        <v>2.5</v>
      </c>
      <c r="I199" s="82">
        <v>6</v>
      </c>
      <c r="J199" s="82">
        <v>3</v>
      </c>
      <c r="K199" s="82">
        <v>60</v>
      </c>
      <c r="L199" s="99">
        <f t="shared" si="3"/>
        <v>900</v>
      </c>
      <c r="M199" s="123" t="s">
        <v>616</v>
      </c>
    </row>
    <row r="200" spans="1:16" s="81" customFormat="1" ht="14.25">
      <c r="A200" s="82">
        <v>198</v>
      </c>
      <c r="B200" s="89" t="s">
        <v>626</v>
      </c>
      <c r="C200" s="82" t="s">
        <v>627</v>
      </c>
      <c r="D200" s="84">
        <v>43654</v>
      </c>
      <c r="E200" s="82" t="s">
        <v>15</v>
      </c>
      <c r="F200" s="82" t="s">
        <v>16</v>
      </c>
      <c r="G200" s="90" t="s">
        <v>628</v>
      </c>
      <c r="H200" s="82">
        <v>3.5</v>
      </c>
      <c r="I200" s="82">
        <v>9</v>
      </c>
      <c r="J200" s="82">
        <v>3</v>
      </c>
      <c r="K200" s="82">
        <v>60</v>
      </c>
      <c r="L200" s="99">
        <f t="shared" si="3"/>
        <v>1890</v>
      </c>
      <c r="O200" s="100"/>
      <c r="P200" s="100"/>
    </row>
    <row r="201" spans="1:16" s="81" customFormat="1" ht="14.25">
      <c r="A201" s="82">
        <v>199</v>
      </c>
      <c r="B201" s="83" t="s">
        <v>629</v>
      </c>
      <c r="C201" s="83" t="s">
        <v>630</v>
      </c>
      <c r="D201" s="84">
        <v>44283</v>
      </c>
      <c r="E201" s="82" t="s">
        <v>15</v>
      </c>
      <c r="F201" s="85" t="s">
        <v>16</v>
      </c>
      <c r="G201" s="83" t="s">
        <v>631</v>
      </c>
      <c r="H201" s="86">
        <v>2.5</v>
      </c>
      <c r="I201" s="86">
        <v>9</v>
      </c>
      <c r="J201" s="86">
        <v>3</v>
      </c>
      <c r="K201" s="86">
        <v>60</v>
      </c>
      <c r="L201" s="99">
        <f t="shared" si="3"/>
        <v>1350</v>
      </c>
      <c r="P201" s="100"/>
    </row>
    <row r="202" spans="1:13" s="106" customFormat="1" ht="14.25">
      <c r="A202" s="82">
        <v>200</v>
      </c>
      <c r="B202" s="58" t="s">
        <v>632</v>
      </c>
      <c r="C202" s="58" t="s">
        <v>633</v>
      </c>
      <c r="D202" s="54">
        <v>44232</v>
      </c>
      <c r="E202" s="121">
        <v>44743</v>
      </c>
      <c r="F202" s="122" t="s">
        <v>16</v>
      </c>
      <c r="G202" s="58" t="s">
        <v>634</v>
      </c>
      <c r="H202" s="61">
        <v>3.5</v>
      </c>
      <c r="I202" s="53">
        <v>6</v>
      </c>
      <c r="J202" s="61">
        <v>3</v>
      </c>
      <c r="K202" s="61">
        <v>60</v>
      </c>
      <c r="L202" s="120">
        <f t="shared" si="3"/>
        <v>1260</v>
      </c>
      <c r="M202" s="124" t="s">
        <v>616</v>
      </c>
    </row>
    <row r="203" spans="1:13" s="2" customFormat="1" ht="14.25">
      <c r="A203" s="82">
        <v>201</v>
      </c>
      <c r="B203" s="24" t="s">
        <v>635</v>
      </c>
      <c r="C203" s="134" t="s">
        <v>636</v>
      </c>
      <c r="D203" s="67">
        <v>44389</v>
      </c>
      <c r="E203" s="25"/>
      <c r="F203" s="25"/>
      <c r="G203" s="25"/>
      <c r="H203" s="25">
        <v>2.5</v>
      </c>
      <c r="I203" s="26">
        <v>9</v>
      </c>
      <c r="J203" s="25">
        <v>3</v>
      </c>
      <c r="K203" s="25">
        <v>60</v>
      </c>
      <c r="L203" s="13">
        <f t="shared" si="3"/>
        <v>1350</v>
      </c>
      <c r="M203" s="2" t="s">
        <v>637</v>
      </c>
    </row>
    <row r="204" spans="1:12" s="5" customFormat="1" ht="14.25">
      <c r="A204" s="82">
        <v>202</v>
      </c>
      <c r="B204" s="24" t="s">
        <v>638</v>
      </c>
      <c r="C204" s="24" t="s">
        <v>639</v>
      </c>
      <c r="D204" s="68">
        <v>44391</v>
      </c>
      <c r="E204" s="27"/>
      <c r="F204" s="27"/>
      <c r="G204" s="27"/>
      <c r="H204" s="27">
        <v>2.5</v>
      </c>
      <c r="I204" s="28">
        <v>9</v>
      </c>
      <c r="J204" s="27">
        <v>3</v>
      </c>
      <c r="K204" s="27">
        <v>60</v>
      </c>
      <c r="L204" s="13">
        <f t="shared" si="3"/>
        <v>1350</v>
      </c>
    </row>
    <row r="205" spans="1:12" s="5" customFormat="1" ht="14.25">
      <c r="A205" s="82">
        <v>203</v>
      </c>
      <c r="B205" s="17" t="s">
        <v>640</v>
      </c>
      <c r="C205" s="17" t="s">
        <v>641</v>
      </c>
      <c r="D205" s="68">
        <v>44502</v>
      </c>
      <c r="E205" s="27"/>
      <c r="F205" s="27"/>
      <c r="G205" s="27"/>
      <c r="H205" s="25">
        <v>2.5</v>
      </c>
      <c r="I205" s="28">
        <v>9</v>
      </c>
      <c r="J205" s="25">
        <v>3</v>
      </c>
      <c r="K205" s="25">
        <v>60</v>
      </c>
      <c r="L205" s="13">
        <f t="shared" si="3"/>
        <v>1350</v>
      </c>
    </row>
    <row r="206" spans="1:12" s="5" customFormat="1" ht="14.25">
      <c r="A206" s="82">
        <v>204</v>
      </c>
      <c r="B206" s="24" t="s">
        <v>642</v>
      </c>
      <c r="C206" s="134" t="s">
        <v>643</v>
      </c>
      <c r="D206" s="67">
        <v>44537</v>
      </c>
      <c r="E206" s="27"/>
      <c r="F206" s="27"/>
      <c r="G206" s="27"/>
      <c r="H206" s="27">
        <v>2.5</v>
      </c>
      <c r="I206" s="26">
        <v>9</v>
      </c>
      <c r="J206" s="27">
        <v>3</v>
      </c>
      <c r="K206" s="27">
        <v>60</v>
      </c>
      <c r="L206" s="13">
        <f t="shared" si="3"/>
        <v>1350</v>
      </c>
    </row>
    <row r="207" spans="1:12" s="5" customFormat="1" ht="14.25">
      <c r="A207" s="82">
        <v>205</v>
      </c>
      <c r="B207" s="24" t="s">
        <v>644</v>
      </c>
      <c r="C207" s="134" t="s">
        <v>645</v>
      </c>
      <c r="D207" s="67">
        <v>44537</v>
      </c>
      <c r="E207" s="27"/>
      <c r="F207" s="27"/>
      <c r="G207" s="27"/>
      <c r="H207" s="25">
        <v>2.5</v>
      </c>
      <c r="I207" s="26">
        <v>9</v>
      </c>
      <c r="J207" s="25">
        <v>3</v>
      </c>
      <c r="K207" s="25">
        <v>60</v>
      </c>
      <c r="L207" s="13">
        <f t="shared" si="3"/>
        <v>1350</v>
      </c>
    </row>
    <row r="208" spans="1:12" s="5" customFormat="1" ht="14.25">
      <c r="A208" s="82">
        <v>206</v>
      </c>
      <c r="B208" s="24" t="s">
        <v>646</v>
      </c>
      <c r="C208" s="134" t="s">
        <v>647</v>
      </c>
      <c r="D208" s="67">
        <v>44539</v>
      </c>
      <c r="E208" s="27"/>
      <c r="F208" s="27"/>
      <c r="G208" s="27"/>
      <c r="H208" s="27">
        <v>2.5</v>
      </c>
      <c r="I208" s="26">
        <v>9</v>
      </c>
      <c r="J208" s="27">
        <v>3</v>
      </c>
      <c r="K208" s="27">
        <v>60</v>
      </c>
      <c r="L208" s="13">
        <f t="shared" si="3"/>
        <v>1350</v>
      </c>
    </row>
    <row r="209" spans="1:12" s="5" customFormat="1" ht="14.25">
      <c r="A209" s="82">
        <v>207</v>
      </c>
      <c r="B209" s="24" t="s">
        <v>648</v>
      </c>
      <c r="C209" s="134" t="s">
        <v>649</v>
      </c>
      <c r="D209" s="67">
        <v>44539</v>
      </c>
      <c r="E209" s="27"/>
      <c r="F209" s="27"/>
      <c r="G209" s="27"/>
      <c r="H209" s="25">
        <v>2.5</v>
      </c>
      <c r="I209" s="26">
        <v>9</v>
      </c>
      <c r="J209" s="25">
        <v>3</v>
      </c>
      <c r="K209" s="25">
        <v>60</v>
      </c>
      <c r="L209" s="13">
        <f t="shared" si="3"/>
        <v>1350</v>
      </c>
    </row>
    <row r="210" spans="1:12" s="5" customFormat="1" ht="14.25">
      <c r="A210" s="82">
        <v>208</v>
      </c>
      <c r="B210" s="24" t="s">
        <v>650</v>
      </c>
      <c r="C210" s="134" t="s">
        <v>651</v>
      </c>
      <c r="D210" s="67">
        <v>44540</v>
      </c>
      <c r="E210" s="27"/>
      <c r="F210" s="27"/>
      <c r="G210" s="27"/>
      <c r="H210" s="27">
        <v>2.5</v>
      </c>
      <c r="I210" s="26">
        <v>9</v>
      </c>
      <c r="J210" s="27">
        <v>3</v>
      </c>
      <c r="K210" s="27">
        <v>60</v>
      </c>
      <c r="L210" s="13">
        <f t="shared" si="3"/>
        <v>1350</v>
      </c>
    </row>
    <row r="211" spans="1:12" s="5" customFormat="1" ht="14.25">
      <c r="A211" s="82">
        <v>209</v>
      </c>
      <c r="B211" s="24" t="s">
        <v>652</v>
      </c>
      <c r="C211" s="134" t="s">
        <v>653</v>
      </c>
      <c r="D211" s="67">
        <v>44544</v>
      </c>
      <c r="E211" s="27"/>
      <c r="F211" s="27"/>
      <c r="G211" s="27"/>
      <c r="H211" s="25">
        <v>2.5</v>
      </c>
      <c r="I211" s="26">
        <v>9</v>
      </c>
      <c r="J211" s="25">
        <v>3</v>
      </c>
      <c r="K211" s="25">
        <v>60</v>
      </c>
      <c r="L211" s="13">
        <f t="shared" si="3"/>
        <v>1350</v>
      </c>
    </row>
    <row r="212" spans="1:12" s="5" customFormat="1" ht="14.25">
      <c r="A212" s="82">
        <v>210</v>
      </c>
      <c r="B212" s="17" t="s">
        <v>654</v>
      </c>
      <c r="C212" s="134" t="s">
        <v>655</v>
      </c>
      <c r="D212" s="67">
        <v>44545</v>
      </c>
      <c r="E212" s="27"/>
      <c r="F212" s="27"/>
      <c r="G212" s="27"/>
      <c r="H212" s="27">
        <v>2.5</v>
      </c>
      <c r="I212" s="26">
        <v>9</v>
      </c>
      <c r="J212" s="27">
        <v>3</v>
      </c>
      <c r="K212" s="27">
        <v>60</v>
      </c>
      <c r="L212" s="13">
        <f t="shared" si="3"/>
        <v>1350</v>
      </c>
    </row>
    <row r="213" spans="1:12" s="5" customFormat="1" ht="14.25">
      <c r="A213" s="82">
        <v>211</v>
      </c>
      <c r="B213" s="24" t="s">
        <v>656</v>
      </c>
      <c r="C213" s="134" t="s">
        <v>657</v>
      </c>
      <c r="D213" s="67">
        <v>44550</v>
      </c>
      <c r="E213" s="27"/>
      <c r="F213" s="27"/>
      <c r="G213" s="27"/>
      <c r="H213" s="25">
        <v>2.5</v>
      </c>
      <c r="I213" s="26">
        <v>8</v>
      </c>
      <c r="J213" s="25">
        <v>3</v>
      </c>
      <c r="K213" s="25">
        <v>60</v>
      </c>
      <c r="L213" s="13">
        <f t="shared" si="3"/>
        <v>1200</v>
      </c>
    </row>
    <row r="214" spans="1:12" s="5" customFormat="1" ht="14.25">
      <c r="A214" s="82">
        <v>212</v>
      </c>
      <c r="B214" s="24" t="s">
        <v>658</v>
      </c>
      <c r="C214" s="134" t="s">
        <v>659</v>
      </c>
      <c r="D214" s="67">
        <v>44558</v>
      </c>
      <c r="E214" s="27"/>
      <c r="F214" s="27"/>
      <c r="G214" s="27"/>
      <c r="H214" s="25">
        <v>2.5</v>
      </c>
      <c r="I214" s="26">
        <v>8</v>
      </c>
      <c r="J214" s="25">
        <v>3</v>
      </c>
      <c r="K214" s="25">
        <v>60</v>
      </c>
      <c r="L214" s="13">
        <f aca="true" t="shared" si="4" ref="L214:L241">H214*I214*K214</f>
        <v>1200</v>
      </c>
    </row>
    <row r="215" spans="1:12" s="5" customFormat="1" ht="14.25">
      <c r="A215" s="82">
        <v>213</v>
      </c>
      <c r="B215" s="17" t="s">
        <v>660</v>
      </c>
      <c r="C215" s="128" t="s">
        <v>661</v>
      </c>
      <c r="D215" s="68">
        <v>44558</v>
      </c>
      <c r="E215" s="27"/>
      <c r="F215" s="27"/>
      <c r="G215" s="27"/>
      <c r="H215" s="27">
        <v>2.5</v>
      </c>
      <c r="I215" s="28">
        <v>8</v>
      </c>
      <c r="J215" s="27">
        <v>3</v>
      </c>
      <c r="K215" s="27">
        <v>60</v>
      </c>
      <c r="L215" s="13">
        <f t="shared" si="4"/>
        <v>1200</v>
      </c>
    </row>
    <row r="216" spans="1:12" s="5" customFormat="1" ht="14.25">
      <c r="A216" s="82">
        <v>214</v>
      </c>
      <c r="B216" s="24" t="s">
        <v>662</v>
      </c>
      <c r="C216" s="134" t="s">
        <v>663</v>
      </c>
      <c r="D216" s="67">
        <v>44559</v>
      </c>
      <c r="E216" s="27"/>
      <c r="F216" s="27"/>
      <c r="G216" s="27"/>
      <c r="H216" s="25">
        <v>2.5</v>
      </c>
      <c r="I216" s="26">
        <v>8</v>
      </c>
      <c r="J216" s="25">
        <v>3</v>
      </c>
      <c r="K216" s="25">
        <v>60</v>
      </c>
      <c r="L216" s="13">
        <f t="shared" si="4"/>
        <v>1200</v>
      </c>
    </row>
    <row r="217" spans="1:12" s="5" customFormat="1" ht="14.25">
      <c r="A217" s="82">
        <v>215</v>
      </c>
      <c r="B217" s="24" t="s">
        <v>664</v>
      </c>
      <c r="C217" s="134" t="s">
        <v>665</v>
      </c>
      <c r="D217" s="67">
        <v>44559</v>
      </c>
      <c r="E217" s="27"/>
      <c r="F217" s="27"/>
      <c r="G217" s="27"/>
      <c r="H217" s="27">
        <v>2.5</v>
      </c>
      <c r="I217" s="26">
        <v>8</v>
      </c>
      <c r="J217" s="27">
        <v>3</v>
      </c>
      <c r="K217" s="27">
        <v>60</v>
      </c>
      <c r="L217" s="13">
        <f t="shared" si="4"/>
        <v>1200</v>
      </c>
    </row>
    <row r="218" spans="1:12" s="5" customFormat="1" ht="14.25">
      <c r="A218" s="82">
        <v>216</v>
      </c>
      <c r="B218" s="24" t="s">
        <v>666</v>
      </c>
      <c r="C218" s="134" t="s">
        <v>667</v>
      </c>
      <c r="D218" s="67">
        <v>44559</v>
      </c>
      <c r="E218" s="27"/>
      <c r="F218" s="27"/>
      <c r="G218" s="27"/>
      <c r="H218" s="25">
        <v>2.5</v>
      </c>
      <c r="I218" s="26">
        <v>8</v>
      </c>
      <c r="J218" s="25">
        <v>3</v>
      </c>
      <c r="K218" s="25">
        <v>60</v>
      </c>
      <c r="L218" s="13">
        <f t="shared" si="4"/>
        <v>1200</v>
      </c>
    </row>
    <row r="219" spans="1:12" s="5" customFormat="1" ht="14.25">
      <c r="A219" s="82">
        <v>217</v>
      </c>
      <c r="B219" s="24" t="s">
        <v>668</v>
      </c>
      <c r="C219" s="134" t="s">
        <v>669</v>
      </c>
      <c r="D219" s="67">
        <v>44560</v>
      </c>
      <c r="E219" s="27"/>
      <c r="F219" s="27"/>
      <c r="G219" s="27"/>
      <c r="H219" s="27">
        <v>2.5</v>
      </c>
      <c r="I219" s="26">
        <v>8</v>
      </c>
      <c r="J219" s="27">
        <v>3</v>
      </c>
      <c r="K219" s="27">
        <v>60</v>
      </c>
      <c r="L219" s="13">
        <f t="shared" si="4"/>
        <v>1200</v>
      </c>
    </row>
    <row r="220" spans="1:12" s="5" customFormat="1" ht="14.25">
      <c r="A220" s="82">
        <v>218</v>
      </c>
      <c r="B220" s="24" t="s">
        <v>670</v>
      </c>
      <c r="C220" s="134" t="s">
        <v>671</v>
      </c>
      <c r="D220" s="67">
        <v>44560</v>
      </c>
      <c r="E220" s="27"/>
      <c r="F220" s="27"/>
      <c r="G220" s="27"/>
      <c r="H220" s="25">
        <v>2.5</v>
      </c>
      <c r="I220" s="26">
        <v>8</v>
      </c>
      <c r="J220" s="25">
        <v>3</v>
      </c>
      <c r="K220" s="25">
        <v>60</v>
      </c>
      <c r="L220" s="13">
        <f t="shared" si="4"/>
        <v>1200</v>
      </c>
    </row>
    <row r="221" spans="1:12" s="5" customFormat="1" ht="14.25">
      <c r="A221" s="82">
        <v>219</v>
      </c>
      <c r="B221" s="24" t="s">
        <v>672</v>
      </c>
      <c r="C221" s="134" t="s">
        <v>673</v>
      </c>
      <c r="D221" s="67">
        <v>44560</v>
      </c>
      <c r="E221" s="27"/>
      <c r="F221" s="27"/>
      <c r="G221" s="27"/>
      <c r="H221" s="27">
        <v>2.5</v>
      </c>
      <c r="I221" s="26">
        <v>8</v>
      </c>
      <c r="J221" s="27">
        <v>3</v>
      </c>
      <c r="K221" s="27">
        <v>60</v>
      </c>
      <c r="L221" s="13">
        <f t="shared" si="4"/>
        <v>1200</v>
      </c>
    </row>
    <row r="222" spans="1:12" s="5" customFormat="1" ht="14.25">
      <c r="A222" s="82">
        <v>220</v>
      </c>
      <c r="B222" s="30" t="s">
        <v>674</v>
      </c>
      <c r="C222" s="135" t="s">
        <v>675</v>
      </c>
      <c r="D222" s="69">
        <v>44616</v>
      </c>
      <c r="E222" s="27"/>
      <c r="F222" s="27"/>
      <c r="G222" s="27"/>
      <c r="H222" s="25">
        <v>2.5</v>
      </c>
      <c r="I222" s="31">
        <v>6</v>
      </c>
      <c r="J222" s="25">
        <v>3</v>
      </c>
      <c r="K222" s="25">
        <v>60</v>
      </c>
      <c r="L222" s="13">
        <f t="shared" si="4"/>
        <v>900</v>
      </c>
    </row>
    <row r="223" spans="1:12" s="5" customFormat="1" ht="14.25">
      <c r="A223" s="82">
        <v>221</v>
      </c>
      <c r="B223" s="30" t="s">
        <v>676</v>
      </c>
      <c r="C223" s="135" t="s">
        <v>677</v>
      </c>
      <c r="D223" s="69">
        <v>44634</v>
      </c>
      <c r="E223" s="27"/>
      <c r="F223" s="27"/>
      <c r="G223" s="27"/>
      <c r="H223" s="27">
        <v>2.5</v>
      </c>
      <c r="I223" s="31">
        <v>6</v>
      </c>
      <c r="J223" s="27">
        <v>3</v>
      </c>
      <c r="K223" s="27">
        <v>60</v>
      </c>
      <c r="L223" s="13">
        <f t="shared" si="4"/>
        <v>900</v>
      </c>
    </row>
    <row r="224" spans="1:12" s="5" customFormat="1" ht="14.25">
      <c r="A224" s="82">
        <v>222</v>
      </c>
      <c r="B224" s="30" t="s">
        <v>678</v>
      </c>
      <c r="C224" s="135" t="s">
        <v>679</v>
      </c>
      <c r="D224" s="69">
        <v>44665</v>
      </c>
      <c r="E224" s="27"/>
      <c r="F224" s="27"/>
      <c r="G224" s="27"/>
      <c r="H224" s="25">
        <v>2.5</v>
      </c>
      <c r="I224" s="31">
        <v>5</v>
      </c>
      <c r="J224" s="25">
        <v>3</v>
      </c>
      <c r="K224" s="25">
        <v>60</v>
      </c>
      <c r="L224" s="13">
        <f t="shared" si="4"/>
        <v>750</v>
      </c>
    </row>
    <row r="225" spans="1:12" s="5" customFormat="1" ht="14.25">
      <c r="A225" s="82">
        <v>223</v>
      </c>
      <c r="B225" s="24" t="s">
        <v>680</v>
      </c>
      <c r="C225" s="134" t="s">
        <v>681</v>
      </c>
      <c r="D225" s="67">
        <v>44666</v>
      </c>
      <c r="E225" s="27"/>
      <c r="F225" s="27"/>
      <c r="G225" s="27"/>
      <c r="H225" s="27">
        <v>2.5</v>
      </c>
      <c r="I225" s="26">
        <v>5</v>
      </c>
      <c r="J225" s="27">
        <v>3</v>
      </c>
      <c r="K225" s="27">
        <v>60</v>
      </c>
      <c r="L225" s="13">
        <f t="shared" si="4"/>
        <v>750</v>
      </c>
    </row>
    <row r="226" spans="1:12" s="5" customFormat="1" ht="14.25">
      <c r="A226" s="82">
        <v>224</v>
      </c>
      <c r="B226" s="30" t="s">
        <v>682</v>
      </c>
      <c r="C226" s="135" t="s">
        <v>683</v>
      </c>
      <c r="D226" s="69">
        <v>44669</v>
      </c>
      <c r="E226" s="27"/>
      <c r="F226" s="27"/>
      <c r="G226" s="27"/>
      <c r="H226" s="25">
        <v>2.5</v>
      </c>
      <c r="I226" s="31">
        <v>4</v>
      </c>
      <c r="J226" s="25">
        <v>3</v>
      </c>
      <c r="K226" s="25">
        <v>60</v>
      </c>
      <c r="L226" s="13">
        <f t="shared" si="4"/>
        <v>600</v>
      </c>
    </row>
    <row r="227" spans="1:12" s="5" customFormat="1" ht="14.25">
      <c r="A227" s="82">
        <v>225</v>
      </c>
      <c r="B227" s="24" t="s">
        <v>684</v>
      </c>
      <c r="C227" s="32" t="s">
        <v>685</v>
      </c>
      <c r="D227" s="67">
        <v>44687</v>
      </c>
      <c r="E227" s="27"/>
      <c r="F227" s="27"/>
      <c r="G227" s="27"/>
      <c r="H227" s="27">
        <v>2.5</v>
      </c>
      <c r="I227" s="26">
        <v>4</v>
      </c>
      <c r="J227" s="27">
        <v>3</v>
      </c>
      <c r="K227" s="27">
        <v>60</v>
      </c>
      <c r="L227" s="13">
        <f t="shared" si="4"/>
        <v>600</v>
      </c>
    </row>
    <row r="228" spans="1:12" s="5" customFormat="1" ht="14.25">
      <c r="A228" s="82">
        <v>226</v>
      </c>
      <c r="B228" s="24" t="s">
        <v>686</v>
      </c>
      <c r="C228" s="134" t="s">
        <v>687</v>
      </c>
      <c r="D228" s="67">
        <v>44691</v>
      </c>
      <c r="E228" s="27"/>
      <c r="F228" s="27"/>
      <c r="G228" s="27"/>
      <c r="H228" s="25">
        <v>2.5</v>
      </c>
      <c r="I228" s="26">
        <v>4</v>
      </c>
      <c r="J228" s="25">
        <v>3</v>
      </c>
      <c r="K228" s="25">
        <v>60</v>
      </c>
      <c r="L228" s="13">
        <f t="shared" si="4"/>
        <v>600</v>
      </c>
    </row>
    <row r="229" spans="1:12" s="5" customFormat="1" ht="14.25">
      <c r="A229" s="82">
        <v>227</v>
      </c>
      <c r="B229" s="24" t="s">
        <v>688</v>
      </c>
      <c r="C229" s="32" t="s">
        <v>689</v>
      </c>
      <c r="D229" s="68">
        <v>44700</v>
      </c>
      <c r="E229" s="27"/>
      <c r="F229" s="27"/>
      <c r="G229" s="27"/>
      <c r="H229" s="25">
        <v>2.5</v>
      </c>
      <c r="I229" s="28">
        <v>3</v>
      </c>
      <c r="J229" s="25">
        <v>3</v>
      </c>
      <c r="K229" s="25">
        <v>60</v>
      </c>
      <c r="L229" s="13">
        <f t="shared" si="4"/>
        <v>450</v>
      </c>
    </row>
    <row r="230" spans="1:12" s="5" customFormat="1" ht="14.25">
      <c r="A230" s="82">
        <v>228</v>
      </c>
      <c r="B230" s="32" t="s">
        <v>690</v>
      </c>
      <c r="C230" s="32" t="s">
        <v>691</v>
      </c>
      <c r="D230" s="69">
        <v>44707</v>
      </c>
      <c r="E230" s="27"/>
      <c r="F230" s="27"/>
      <c r="G230" s="27"/>
      <c r="H230" s="27">
        <v>2.5</v>
      </c>
      <c r="I230" s="31">
        <v>3</v>
      </c>
      <c r="J230" s="27">
        <v>3</v>
      </c>
      <c r="K230" s="27">
        <v>60</v>
      </c>
      <c r="L230" s="13">
        <f t="shared" si="4"/>
        <v>450</v>
      </c>
    </row>
    <row r="231" spans="1:12" s="5" customFormat="1" ht="14.25">
      <c r="A231" s="82">
        <v>229</v>
      </c>
      <c r="B231" s="32" t="s">
        <v>692</v>
      </c>
      <c r="C231" s="32" t="s">
        <v>693</v>
      </c>
      <c r="D231" s="69">
        <v>44708</v>
      </c>
      <c r="E231" s="27"/>
      <c r="F231" s="27"/>
      <c r="G231" s="27"/>
      <c r="H231" s="25">
        <v>2.5</v>
      </c>
      <c r="I231" s="31">
        <v>3</v>
      </c>
      <c r="J231" s="25">
        <v>3</v>
      </c>
      <c r="K231" s="25">
        <v>60</v>
      </c>
      <c r="L231" s="13">
        <f t="shared" si="4"/>
        <v>450</v>
      </c>
    </row>
    <row r="232" spans="1:12" s="5" customFormat="1" ht="14.25">
      <c r="A232" s="82">
        <v>230</v>
      </c>
      <c r="B232" s="17" t="s">
        <v>694</v>
      </c>
      <c r="C232" s="128" t="s">
        <v>695</v>
      </c>
      <c r="D232" s="68">
        <v>44713</v>
      </c>
      <c r="E232" s="27"/>
      <c r="F232" s="27"/>
      <c r="G232" s="27"/>
      <c r="H232" s="27">
        <v>2.5</v>
      </c>
      <c r="I232" s="28">
        <v>3</v>
      </c>
      <c r="J232" s="27">
        <v>3</v>
      </c>
      <c r="K232" s="27">
        <v>60</v>
      </c>
      <c r="L232" s="13">
        <f t="shared" si="4"/>
        <v>450</v>
      </c>
    </row>
    <row r="233" spans="1:12" s="5" customFormat="1" ht="14.25">
      <c r="A233" s="82">
        <v>231</v>
      </c>
      <c r="B233" s="17" t="s">
        <v>696</v>
      </c>
      <c r="C233" s="128" t="s">
        <v>697</v>
      </c>
      <c r="D233" s="68">
        <v>44718</v>
      </c>
      <c r="E233" s="27"/>
      <c r="F233" s="27"/>
      <c r="G233" s="27"/>
      <c r="H233" s="25">
        <v>2.5</v>
      </c>
      <c r="I233" s="28">
        <v>3</v>
      </c>
      <c r="J233" s="25">
        <v>3</v>
      </c>
      <c r="K233" s="25">
        <v>60</v>
      </c>
      <c r="L233" s="13">
        <f t="shared" si="4"/>
        <v>450</v>
      </c>
    </row>
    <row r="234" spans="1:12" s="5" customFormat="1" ht="14.25">
      <c r="A234" s="82">
        <v>232</v>
      </c>
      <c r="B234" s="24" t="s">
        <v>698</v>
      </c>
      <c r="C234" s="134" t="s">
        <v>699</v>
      </c>
      <c r="D234" s="67">
        <v>44719</v>
      </c>
      <c r="E234" s="27"/>
      <c r="F234" s="27"/>
      <c r="G234" s="27"/>
      <c r="H234" s="27">
        <v>2.5</v>
      </c>
      <c r="I234" s="26">
        <v>3</v>
      </c>
      <c r="J234" s="27">
        <v>3</v>
      </c>
      <c r="K234" s="27">
        <v>60</v>
      </c>
      <c r="L234" s="13">
        <f t="shared" si="4"/>
        <v>450</v>
      </c>
    </row>
    <row r="235" spans="1:12" s="5" customFormat="1" ht="14.25">
      <c r="A235" s="82">
        <v>233</v>
      </c>
      <c r="B235" s="17" t="s">
        <v>700</v>
      </c>
      <c r="C235" s="17" t="s">
        <v>701</v>
      </c>
      <c r="D235" s="68">
        <v>44720</v>
      </c>
      <c r="E235" s="27"/>
      <c r="F235" s="27"/>
      <c r="G235" s="27"/>
      <c r="H235" s="25">
        <v>2.5</v>
      </c>
      <c r="I235" s="28">
        <v>3</v>
      </c>
      <c r="J235" s="25">
        <v>3</v>
      </c>
      <c r="K235" s="25">
        <v>60</v>
      </c>
      <c r="L235" s="13">
        <f t="shared" si="4"/>
        <v>450</v>
      </c>
    </row>
    <row r="236" spans="1:12" s="5" customFormat="1" ht="14.25">
      <c r="A236" s="82">
        <v>234</v>
      </c>
      <c r="B236" s="32" t="s">
        <v>702</v>
      </c>
      <c r="C236" s="32" t="s">
        <v>703</v>
      </c>
      <c r="D236" s="69">
        <v>44721</v>
      </c>
      <c r="E236" s="27"/>
      <c r="F236" s="27"/>
      <c r="G236" s="27"/>
      <c r="H236" s="27">
        <v>2.5</v>
      </c>
      <c r="I236" s="31">
        <v>3</v>
      </c>
      <c r="J236" s="27">
        <v>3</v>
      </c>
      <c r="K236" s="27">
        <v>60</v>
      </c>
      <c r="L236" s="13">
        <f t="shared" si="4"/>
        <v>450</v>
      </c>
    </row>
    <row r="237" spans="1:12" s="5" customFormat="1" ht="14.25">
      <c r="A237" s="82">
        <v>235</v>
      </c>
      <c r="B237" s="30" t="s">
        <v>704</v>
      </c>
      <c r="C237" s="135" t="s">
        <v>705</v>
      </c>
      <c r="D237" s="69">
        <v>44726</v>
      </c>
      <c r="E237" s="27"/>
      <c r="F237" s="27"/>
      <c r="G237" s="27"/>
      <c r="H237" s="25">
        <v>2.5</v>
      </c>
      <c r="I237" s="31">
        <v>3</v>
      </c>
      <c r="J237" s="25">
        <v>3</v>
      </c>
      <c r="K237" s="25">
        <v>60</v>
      </c>
      <c r="L237" s="13">
        <f t="shared" si="4"/>
        <v>450</v>
      </c>
    </row>
    <row r="238" spans="1:12" s="5" customFormat="1" ht="14.25">
      <c r="A238" s="82">
        <v>236</v>
      </c>
      <c r="B238" s="17" t="s">
        <v>706</v>
      </c>
      <c r="C238" s="128" t="s">
        <v>707</v>
      </c>
      <c r="D238" s="68">
        <v>44728</v>
      </c>
      <c r="E238" s="27"/>
      <c r="F238" s="27"/>
      <c r="G238" s="27"/>
      <c r="H238" s="27">
        <v>2.5</v>
      </c>
      <c r="I238" s="28">
        <v>3</v>
      </c>
      <c r="J238" s="27">
        <v>3</v>
      </c>
      <c r="K238" s="27">
        <v>60</v>
      </c>
      <c r="L238" s="13">
        <f t="shared" si="4"/>
        <v>450</v>
      </c>
    </row>
    <row r="239" spans="1:12" s="5" customFormat="1" ht="14.25">
      <c r="A239" s="82">
        <v>237</v>
      </c>
      <c r="B239" s="24" t="s">
        <v>708</v>
      </c>
      <c r="C239" s="32" t="s">
        <v>709</v>
      </c>
      <c r="D239" s="69">
        <v>44788</v>
      </c>
      <c r="E239" s="27"/>
      <c r="F239" s="27"/>
      <c r="G239" s="27"/>
      <c r="H239" s="25">
        <v>2.5</v>
      </c>
      <c r="I239" s="31">
        <v>1</v>
      </c>
      <c r="J239" s="25">
        <v>3</v>
      </c>
      <c r="K239" s="25">
        <v>60</v>
      </c>
      <c r="L239" s="13">
        <f t="shared" si="4"/>
        <v>150</v>
      </c>
    </row>
    <row r="240" spans="1:12" s="5" customFormat="1" ht="14.25">
      <c r="A240" s="82">
        <v>238</v>
      </c>
      <c r="B240" s="24" t="s">
        <v>710</v>
      </c>
      <c r="C240" s="32" t="s">
        <v>711</v>
      </c>
      <c r="D240" s="69">
        <v>44799</v>
      </c>
      <c r="E240" s="27"/>
      <c r="F240" s="27"/>
      <c r="G240" s="27"/>
      <c r="H240" s="27">
        <v>2.5</v>
      </c>
      <c r="I240" s="31">
        <v>1</v>
      </c>
      <c r="J240" s="27">
        <v>3</v>
      </c>
      <c r="K240" s="27">
        <v>60</v>
      </c>
      <c r="L240" s="13">
        <f t="shared" si="4"/>
        <v>150</v>
      </c>
    </row>
    <row r="241" spans="1:12" s="5" customFormat="1" ht="14.25">
      <c r="A241" s="82"/>
      <c r="B241" s="33"/>
      <c r="C241" s="33" t="s">
        <v>712</v>
      </c>
      <c r="D241" s="70" t="s">
        <v>712</v>
      </c>
      <c r="E241" s="33" t="s">
        <v>712</v>
      </c>
      <c r="F241" s="33" t="s">
        <v>712</v>
      </c>
      <c r="G241" s="33" t="s">
        <v>712</v>
      </c>
      <c r="H241" s="33" t="s">
        <v>712</v>
      </c>
      <c r="I241" s="33" t="s">
        <v>712</v>
      </c>
      <c r="J241" s="33" t="s">
        <v>712</v>
      </c>
      <c r="K241" s="33" t="s">
        <v>712</v>
      </c>
      <c r="L241" s="33">
        <f>SUM(L3:L240)</f>
        <v>176917.5</v>
      </c>
    </row>
  </sheetData>
  <sheetProtection/>
  <autoFilter ref="A2:P241"/>
  <mergeCells count="1">
    <mergeCell ref="A1:L1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56:B179">
    <cfRule type="expression" priority="3" dxfId="0" stopIfTrue="1">
      <formula>AND(COUNTIF($B$56:$B$179,B56)&gt;1,NOT(ISBLANK(B56)))</formula>
    </cfRule>
  </conditionalFormatting>
  <conditionalFormatting sqref="B1:B201 B203:B240 B242:B65536">
    <cfRule type="expression" priority="2" dxfId="0" stopIfTrue="1">
      <formula>AND(COUNTIF($B$1:$B$201,B1)+COUNTIF($B$203:$B$240,B1)+COUNTIF($B$242:$B$65536,B1)&gt;1,NOT(ISBLANK(B1)))</formula>
    </cfRule>
  </conditionalFormatting>
  <conditionalFormatting sqref="B203:B240 B242:B65536">
    <cfRule type="expression" priority="4" dxfId="0" stopIfTrue="1">
      <formula>AND(COUNTIF($B$203:$B$240,B203)+COUNTIF($B$242:$B$65536,B203)&gt;1,NOT(ISBLANK(B203)))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2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6.00390625" style="4" customWidth="1"/>
    <col min="2" max="3" width="9.00390625" style="4" customWidth="1"/>
    <col min="4" max="4" width="10.75390625" style="4" customWidth="1"/>
    <col min="5" max="5" width="15.75390625" style="4" customWidth="1"/>
    <col min="6" max="6" width="9.375" style="4" customWidth="1"/>
    <col min="7" max="7" width="13.00390625" style="4" customWidth="1"/>
    <col min="8" max="8" width="11.50390625" style="4" customWidth="1"/>
    <col min="9" max="16384" width="9.00390625" style="5" customWidth="1"/>
  </cols>
  <sheetData>
    <row r="1" spans="1:8" ht="48" customHeight="1">
      <c r="A1" s="101" t="s">
        <v>713</v>
      </c>
      <c r="B1" s="35"/>
      <c r="C1" s="35"/>
      <c r="D1" s="35"/>
      <c r="E1" s="35"/>
      <c r="F1" s="35"/>
      <c r="G1" s="35"/>
      <c r="H1" s="35"/>
    </row>
    <row r="2" spans="1:8" s="1" customFormat="1" ht="37.5" customHeight="1">
      <c r="A2" s="7" t="s">
        <v>1</v>
      </c>
      <c r="B2" s="7" t="s">
        <v>2</v>
      </c>
      <c r="C2" s="7" t="s">
        <v>8</v>
      </c>
      <c r="D2" s="7" t="s">
        <v>9</v>
      </c>
      <c r="E2" s="8" t="s">
        <v>10</v>
      </c>
      <c r="F2" s="7" t="s">
        <v>11</v>
      </c>
      <c r="G2" s="9" t="s">
        <v>12</v>
      </c>
      <c r="H2" s="10" t="s">
        <v>714</v>
      </c>
    </row>
    <row r="3" spans="1:8" s="2" customFormat="1" ht="19.5" customHeight="1">
      <c r="A3" s="11">
        <v>1</v>
      </c>
      <c r="B3" s="12" t="s">
        <v>13</v>
      </c>
      <c r="C3" s="12">
        <v>2.5</v>
      </c>
      <c r="D3" s="11">
        <v>6</v>
      </c>
      <c r="E3" s="12">
        <v>1</v>
      </c>
      <c r="F3" s="12">
        <v>30</v>
      </c>
      <c r="G3" s="13">
        <f>C3*D3*F3</f>
        <v>450</v>
      </c>
      <c r="H3" s="102"/>
    </row>
    <row r="4" spans="1:8" s="2" customFormat="1" ht="19.5" customHeight="1">
      <c r="A4" s="11">
        <v>2</v>
      </c>
      <c r="B4" s="15" t="s">
        <v>18</v>
      </c>
      <c r="C4" s="11">
        <v>2.5</v>
      </c>
      <c r="D4" s="11">
        <v>9</v>
      </c>
      <c r="E4" s="11">
        <v>2</v>
      </c>
      <c r="F4" s="11">
        <v>45</v>
      </c>
      <c r="G4" s="13">
        <f aca="true" t="shared" si="0" ref="G4:G67">C4*D4*F4</f>
        <v>1012.5</v>
      </c>
      <c r="H4" s="102"/>
    </row>
    <row r="5" spans="1:8" s="2" customFormat="1" ht="19.5" customHeight="1">
      <c r="A5" s="11">
        <v>3</v>
      </c>
      <c r="B5" s="17" t="s">
        <v>22</v>
      </c>
      <c r="C5" s="18">
        <v>2.5</v>
      </c>
      <c r="D5" s="11">
        <v>6</v>
      </c>
      <c r="E5" s="18">
        <v>3</v>
      </c>
      <c r="F5" s="18">
        <v>60</v>
      </c>
      <c r="G5" s="13">
        <f t="shared" si="0"/>
        <v>900</v>
      </c>
      <c r="H5" s="102"/>
    </row>
    <row r="6" spans="1:8" s="2" customFormat="1" ht="19.5" customHeight="1">
      <c r="A6" s="11">
        <v>4</v>
      </c>
      <c r="B6" s="15" t="s">
        <v>26</v>
      </c>
      <c r="C6" s="11">
        <v>2.5</v>
      </c>
      <c r="D6" s="11">
        <v>9</v>
      </c>
      <c r="E6" s="11">
        <v>3</v>
      </c>
      <c r="F6" s="11">
        <v>60</v>
      </c>
      <c r="G6" s="13">
        <f t="shared" si="0"/>
        <v>1350</v>
      </c>
      <c r="H6" s="102"/>
    </row>
    <row r="7" spans="1:8" s="2" customFormat="1" ht="19.5" customHeight="1">
      <c r="A7" s="11">
        <v>5</v>
      </c>
      <c r="B7" s="12" t="s">
        <v>29</v>
      </c>
      <c r="C7" s="12">
        <v>2.5</v>
      </c>
      <c r="D7" s="11">
        <v>9</v>
      </c>
      <c r="E7" s="12">
        <v>3</v>
      </c>
      <c r="F7" s="12">
        <v>60</v>
      </c>
      <c r="G7" s="13">
        <f t="shared" si="0"/>
        <v>1350</v>
      </c>
      <c r="H7" s="102"/>
    </row>
    <row r="8" spans="1:8" s="2" customFormat="1" ht="19.5" customHeight="1">
      <c r="A8" s="11">
        <v>6</v>
      </c>
      <c r="B8" s="17" t="s">
        <v>32</v>
      </c>
      <c r="C8" s="18">
        <v>2.5</v>
      </c>
      <c r="D8" s="18">
        <v>9</v>
      </c>
      <c r="E8" s="18">
        <v>2</v>
      </c>
      <c r="F8" s="18">
        <v>45</v>
      </c>
      <c r="G8" s="13">
        <f t="shared" si="0"/>
        <v>1012.5</v>
      </c>
      <c r="H8" s="102"/>
    </row>
    <row r="9" spans="1:8" s="2" customFormat="1" ht="19.5" customHeight="1">
      <c r="A9" s="11">
        <v>7</v>
      </c>
      <c r="B9" s="17" t="s">
        <v>35</v>
      </c>
      <c r="C9" s="18">
        <v>2.5</v>
      </c>
      <c r="D9" s="12">
        <v>9</v>
      </c>
      <c r="E9" s="18">
        <v>3</v>
      </c>
      <c r="F9" s="18">
        <v>60</v>
      </c>
      <c r="G9" s="13">
        <f t="shared" si="0"/>
        <v>1350</v>
      </c>
      <c r="H9" s="102"/>
    </row>
    <row r="10" spans="1:8" s="2" customFormat="1" ht="19.5" customHeight="1">
      <c r="A10" s="11">
        <v>8</v>
      </c>
      <c r="B10" s="17" t="s">
        <v>38</v>
      </c>
      <c r="C10" s="18">
        <v>2.5</v>
      </c>
      <c r="D10" s="11">
        <v>6</v>
      </c>
      <c r="E10" s="18">
        <v>3</v>
      </c>
      <c r="F10" s="18">
        <v>60</v>
      </c>
      <c r="G10" s="13">
        <f t="shared" si="0"/>
        <v>900</v>
      </c>
      <c r="H10" s="102"/>
    </row>
    <row r="11" spans="1:8" s="2" customFormat="1" ht="19.5" customHeight="1">
      <c r="A11" s="11">
        <v>9</v>
      </c>
      <c r="B11" s="15" t="s">
        <v>41</v>
      </c>
      <c r="C11" s="11">
        <v>2.5</v>
      </c>
      <c r="D11" s="11">
        <v>9</v>
      </c>
      <c r="E11" s="11">
        <v>2</v>
      </c>
      <c r="F11" s="11">
        <v>45</v>
      </c>
      <c r="G11" s="13">
        <f t="shared" si="0"/>
        <v>1012.5</v>
      </c>
      <c r="H11" s="102"/>
    </row>
    <row r="12" spans="1:8" s="2" customFormat="1" ht="19.5" customHeight="1">
      <c r="A12" s="11">
        <v>10</v>
      </c>
      <c r="B12" s="15" t="s">
        <v>44</v>
      </c>
      <c r="C12" s="11">
        <v>3.5</v>
      </c>
      <c r="D12" s="11">
        <v>6</v>
      </c>
      <c r="E12" s="11">
        <v>3</v>
      </c>
      <c r="F12" s="11">
        <v>60</v>
      </c>
      <c r="G12" s="13">
        <f t="shared" si="0"/>
        <v>1260</v>
      </c>
      <c r="H12" s="102"/>
    </row>
    <row r="13" spans="1:8" s="2" customFormat="1" ht="19.5" customHeight="1">
      <c r="A13" s="11">
        <v>11</v>
      </c>
      <c r="B13" s="15" t="s">
        <v>48</v>
      </c>
      <c r="C13" s="11">
        <v>2.5</v>
      </c>
      <c r="D13" s="11">
        <v>6</v>
      </c>
      <c r="E13" s="11">
        <v>3</v>
      </c>
      <c r="F13" s="11">
        <v>60</v>
      </c>
      <c r="G13" s="13">
        <f t="shared" si="0"/>
        <v>900</v>
      </c>
      <c r="H13" s="102"/>
    </row>
    <row r="14" spans="1:8" s="2" customFormat="1" ht="19.5" customHeight="1">
      <c r="A14" s="11">
        <v>12</v>
      </c>
      <c r="B14" s="17" t="s">
        <v>51</v>
      </c>
      <c r="C14" s="18">
        <v>3.5</v>
      </c>
      <c r="D14" s="18">
        <v>9</v>
      </c>
      <c r="E14" s="18">
        <v>2</v>
      </c>
      <c r="F14" s="18">
        <v>45</v>
      </c>
      <c r="G14" s="13">
        <f t="shared" si="0"/>
        <v>1417.5</v>
      </c>
      <c r="H14" s="102"/>
    </row>
    <row r="15" spans="1:8" s="2" customFormat="1" ht="19.5" customHeight="1">
      <c r="A15" s="11">
        <v>13</v>
      </c>
      <c r="B15" s="17" t="s">
        <v>54</v>
      </c>
      <c r="C15" s="18">
        <v>2.5</v>
      </c>
      <c r="D15" s="11">
        <v>6</v>
      </c>
      <c r="E15" s="18">
        <v>3</v>
      </c>
      <c r="F15" s="18">
        <v>60</v>
      </c>
      <c r="G15" s="13">
        <f t="shared" si="0"/>
        <v>900</v>
      </c>
      <c r="H15" s="102"/>
    </row>
    <row r="16" spans="1:8" s="2" customFormat="1" ht="19.5" customHeight="1">
      <c r="A16" s="11">
        <v>14</v>
      </c>
      <c r="B16" s="19" t="s">
        <v>57</v>
      </c>
      <c r="C16" s="11">
        <v>2.5</v>
      </c>
      <c r="D16" s="11">
        <v>6</v>
      </c>
      <c r="E16" s="11">
        <v>3</v>
      </c>
      <c r="F16" s="11">
        <v>60</v>
      </c>
      <c r="G16" s="13">
        <f t="shared" si="0"/>
        <v>900</v>
      </c>
      <c r="H16" s="102"/>
    </row>
    <row r="17" spans="1:8" s="2" customFormat="1" ht="19.5" customHeight="1">
      <c r="A17" s="11">
        <v>15</v>
      </c>
      <c r="B17" s="15" t="s">
        <v>61</v>
      </c>
      <c r="C17" s="11">
        <v>3.5</v>
      </c>
      <c r="D17" s="11">
        <v>6</v>
      </c>
      <c r="E17" s="11">
        <v>3</v>
      </c>
      <c r="F17" s="11">
        <v>60</v>
      </c>
      <c r="G17" s="13">
        <f t="shared" si="0"/>
        <v>1260</v>
      </c>
      <c r="H17" s="102"/>
    </row>
    <row r="18" spans="1:8" s="2" customFormat="1" ht="19.5" customHeight="1">
      <c r="A18" s="11">
        <v>16</v>
      </c>
      <c r="B18" s="17" t="s">
        <v>65</v>
      </c>
      <c r="C18" s="18">
        <v>2.5</v>
      </c>
      <c r="D18" s="11">
        <v>6</v>
      </c>
      <c r="E18" s="18">
        <v>3</v>
      </c>
      <c r="F18" s="18">
        <v>60</v>
      </c>
      <c r="G18" s="13">
        <f t="shared" si="0"/>
        <v>900</v>
      </c>
      <c r="H18" s="102"/>
    </row>
    <row r="19" spans="1:8" s="2" customFormat="1" ht="19.5" customHeight="1">
      <c r="A19" s="11">
        <v>17</v>
      </c>
      <c r="B19" s="15" t="s">
        <v>68</v>
      </c>
      <c r="C19" s="11">
        <v>2.5</v>
      </c>
      <c r="D19" s="11">
        <v>9</v>
      </c>
      <c r="E19" s="11">
        <v>2</v>
      </c>
      <c r="F19" s="11">
        <v>45</v>
      </c>
      <c r="G19" s="13">
        <f t="shared" si="0"/>
        <v>1012.5</v>
      </c>
      <c r="H19" s="102"/>
    </row>
    <row r="20" spans="1:8" s="2" customFormat="1" ht="19.5" customHeight="1">
      <c r="A20" s="11">
        <v>18</v>
      </c>
      <c r="B20" s="17" t="s">
        <v>72</v>
      </c>
      <c r="C20" s="18">
        <v>2.5</v>
      </c>
      <c r="D20" s="11">
        <v>6</v>
      </c>
      <c r="E20" s="18">
        <v>3</v>
      </c>
      <c r="F20" s="18">
        <v>60</v>
      </c>
      <c r="G20" s="13">
        <f t="shared" si="0"/>
        <v>900</v>
      </c>
      <c r="H20" s="102"/>
    </row>
    <row r="21" spans="1:8" s="2" customFormat="1" ht="19.5" customHeight="1">
      <c r="A21" s="11">
        <v>19</v>
      </c>
      <c r="B21" s="15" t="s">
        <v>75</v>
      </c>
      <c r="C21" s="11">
        <v>2.5</v>
      </c>
      <c r="D21" s="11">
        <v>9</v>
      </c>
      <c r="E21" s="11">
        <v>3</v>
      </c>
      <c r="F21" s="11">
        <v>60</v>
      </c>
      <c r="G21" s="13">
        <f t="shared" si="0"/>
        <v>1350</v>
      </c>
      <c r="H21" s="102"/>
    </row>
    <row r="22" spans="1:8" s="2" customFormat="1" ht="19.5" customHeight="1">
      <c r="A22" s="11">
        <v>20</v>
      </c>
      <c r="B22" s="15" t="s">
        <v>78</v>
      </c>
      <c r="C22" s="11">
        <v>2.5</v>
      </c>
      <c r="D22" s="11">
        <v>9</v>
      </c>
      <c r="E22" s="11">
        <v>2</v>
      </c>
      <c r="F22" s="11">
        <v>45</v>
      </c>
      <c r="G22" s="13">
        <f t="shared" si="0"/>
        <v>1012.5</v>
      </c>
      <c r="H22" s="102"/>
    </row>
    <row r="23" spans="1:8" s="2" customFormat="1" ht="19.5" customHeight="1">
      <c r="A23" s="11">
        <v>21</v>
      </c>
      <c r="B23" s="15" t="s">
        <v>81</v>
      </c>
      <c r="C23" s="11">
        <v>2.5</v>
      </c>
      <c r="D23" s="11">
        <v>9</v>
      </c>
      <c r="E23" s="11">
        <v>3</v>
      </c>
      <c r="F23" s="11">
        <v>60</v>
      </c>
      <c r="G23" s="13">
        <f t="shared" si="0"/>
        <v>1350</v>
      </c>
      <c r="H23" s="102"/>
    </row>
    <row r="24" spans="1:8" s="2" customFormat="1" ht="19.5" customHeight="1">
      <c r="A24" s="11">
        <v>22</v>
      </c>
      <c r="B24" s="15" t="s">
        <v>84</v>
      </c>
      <c r="C24" s="11">
        <v>2.5</v>
      </c>
      <c r="D24" s="18">
        <v>9</v>
      </c>
      <c r="E24" s="11">
        <v>2</v>
      </c>
      <c r="F24" s="11">
        <v>45</v>
      </c>
      <c r="G24" s="13">
        <f t="shared" si="0"/>
        <v>1012.5</v>
      </c>
      <c r="H24" s="102"/>
    </row>
    <row r="25" spans="1:8" s="2" customFormat="1" ht="19.5" customHeight="1">
      <c r="A25" s="11">
        <v>23</v>
      </c>
      <c r="B25" s="15" t="s">
        <v>89</v>
      </c>
      <c r="C25" s="11">
        <v>3.5</v>
      </c>
      <c r="D25" s="11">
        <v>9</v>
      </c>
      <c r="E25" s="11">
        <v>3</v>
      </c>
      <c r="F25" s="11">
        <v>60</v>
      </c>
      <c r="G25" s="13">
        <f t="shared" si="0"/>
        <v>1890</v>
      </c>
      <c r="H25" s="102"/>
    </row>
    <row r="26" spans="1:8" s="2" customFormat="1" ht="19.5" customHeight="1">
      <c r="A26" s="11">
        <v>24</v>
      </c>
      <c r="B26" s="17" t="s">
        <v>92</v>
      </c>
      <c r="C26" s="18">
        <v>2.5</v>
      </c>
      <c r="D26" s="11">
        <v>6</v>
      </c>
      <c r="E26" s="18">
        <v>3</v>
      </c>
      <c r="F26" s="18">
        <v>60</v>
      </c>
      <c r="G26" s="13">
        <f t="shared" si="0"/>
        <v>900</v>
      </c>
      <c r="H26" s="102"/>
    </row>
    <row r="27" spans="1:8" s="2" customFormat="1" ht="19.5" customHeight="1">
      <c r="A27" s="11">
        <v>25</v>
      </c>
      <c r="B27" s="15" t="s">
        <v>95</v>
      </c>
      <c r="C27" s="11">
        <v>2.5</v>
      </c>
      <c r="D27" s="11">
        <v>9</v>
      </c>
      <c r="E27" s="11">
        <v>3</v>
      </c>
      <c r="F27" s="11">
        <v>60</v>
      </c>
      <c r="G27" s="13">
        <f t="shared" si="0"/>
        <v>1350</v>
      </c>
      <c r="H27" s="102"/>
    </row>
    <row r="28" spans="1:8" s="2" customFormat="1" ht="19.5" customHeight="1">
      <c r="A28" s="11">
        <v>26</v>
      </c>
      <c r="B28" s="15" t="s">
        <v>98</v>
      </c>
      <c r="C28" s="11">
        <v>2.5</v>
      </c>
      <c r="D28" s="11">
        <v>9</v>
      </c>
      <c r="E28" s="11">
        <v>3</v>
      </c>
      <c r="F28" s="11">
        <v>60</v>
      </c>
      <c r="G28" s="13">
        <f t="shared" si="0"/>
        <v>1350</v>
      </c>
      <c r="H28" s="102"/>
    </row>
    <row r="29" spans="1:8" s="2" customFormat="1" ht="19.5" customHeight="1">
      <c r="A29" s="11">
        <v>27</v>
      </c>
      <c r="B29" s="15" t="s">
        <v>101</v>
      </c>
      <c r="C29" s="11">
        <v>2.5</v>
      </c>
      <c r="D29" s="11">
        <v>9</v>
      </c>
      <c r="E29" s="11">
        <v>3</v>
      </c>
      <c r="F29" s="11">
        <v>60</v>
      </c>
      <c r="G29" s="13">
        <f t="shared" si="0"/>
        <v>1350</v>
      </c>
      <c r="H29" s="102"/>
    </row>
    <row r="30" spans="1:8" s="2" customFormat="1" ht="19.5" customHeight="1">
      <c r="A30" s="11">
        <v>28</v>
      </c>
      <c r="B30" s="15" t="s">
        <v>104</v>
      </c>
      <c r="C30" s="11">
        <v>2.5</v>
      </c>
      <c r="D30" s="11">
        <v>9</v>
      </c>
      <c r="E30" s="11">
        <v>3</v>
      </c>
      <c r="F30" s="11">
        <v>60</v>
      </c>
      <c r="G30" s="13">
        <f t="shared" si="0"/>
        <v>1350</v>
      </c>
      <c r="H30" s="102"/>
    </row>
    <row r="31" spans="1:8" s="2" customFormat="1" ht="19.5" customHeight="1">
      <c r="A31" s="11">
        <v>29</v>
      </c>
      <c r="B31" s="17" t="s">
        <v>107</v>
      </c>
      <c r="C31" s="18">
        <v>2.5</v>
      </c>
      <c r="D31" s="18">
        <v>9</v>
      </c>
      <c r="E31" s="18">
        <v>3</v>
      </c>
      <c r="F31" s="18">
        <v>60</v>
      </c>
      <c r="G31" s="13">
        <f t="shared" si="0"/>
        <v>1350</v>
      </c>
      <c r="H31" s="102"/>
    </row>
    <row r="32" spans="1:8" s="2" customFormat="1" ht="19.5" customHeight="1">
      <c r="A32" s="11">
        <v>30</v>
      </c>
      <c r="B32" s="15" t="s">
        <v>110</v>
      </c>
      <c r="C32" s="11">
        <v>2.5</v>
      </c>
      <c r="D32" s="11">
        <v>6</v>
      </c>
      <c r="E32" s="11">
        <v>3</v>
      </c>
      <c r="F32" s="11">
        <v>60</v>
      </c>
      <c r="G32" s="13">
        <f t="shared" si="0"/>
        <v>900</v>
      </c>
      <c r="H32" s="102"/>
    </row>
    <row r="33" spans="1:8" s="2" customFormat="1" ht="19.5" customHeight="1">
      <c r="A33" s="11">
        <v>31</v>
      </c>
      <c r="B33" s="15" t="s">
        <v>113</v>
      </c>
      <c r="C33" s="11">
        <v>2.5</v>
      </c>
      <c r="D33" s="11">
        <v>6</v>
      </c>
      <c r="E33" s="11">
        <v>3</v>
      </c>
      <c r="F33" s="11">
        <v>60</v>
      </c>
      <c r="G33" s="13">
        <f t="shared" si="0"/>
        <v>900</v>
      </c>
      <c r="H33" s="102"/>
    </row>
    <row r="34" spans="1:8" s="2" customFormat="1" ht="19.5" customHeight="1">
      <c r="A34" s="11">
        <v>32</v>
      </c>
      <c r="B34" s="15" t="s">
        <v>116</v>
      </c>
      <c r="C34" s="11">
        <v>2.5</v>
      </c>
      <c r="D34" s="11">
        <v>6</v>
      </c>
      <c r="E34" s="11">
        <v>3</v>
      </c>
      <c r="F34" s="11">
        <v>60</v>
      </c>
      <c r="G34" s="13">
        <f t="shared" si="0"/>
        <v>900</v>
      </c>
      <c r="H34" s="102"/>
    </row>
    <row r="35" spans="1:8" s="2" customFormat="1" ht="19.5" customHeight="1">
      <c r="A35" s="11">
        <v>33</v>
      </c>
      <c r="B35" s="15" t="s">
        <v>119</v>
      </c>
      <c r="C35" s="11">
        <v>2.5</v>
      </c>
      <c r="D35" s="11">
        <v>6</v>
      </c>
      <c r="E35" s="11">
        <v>3</v>
      </c>
      <c r="F35" s="11">
        <v>60</v>
      </c>
      <c r="G35" s="13">
        <f t="shared" si="0"/>
        <v>900</v>
      </c>
      <c r="H35" s="102"/>
    </row>
    <row r="36" spans="1:8" s="2" customFormat="1" ht="19.5" customHeight="1">
      <c r="A36" s="11">
        <v>34</v>
      </c>
      <c r="B36" s="19" t="s">
        <v>122</v>
      </c>
      <c r="C36" s="11">
        <v>2.5</v>
      </c>
      <c r="D36" s="11">
        <v>6</v>
      </c>
      <c r="E36" s="11">
        <v>3</v>
      </c>
      <c r="F36" s="11">
        <v>60</v>
      </c>
      <c r="G36" s="13">
        <f t="shared" si="0"/>
        <v>900</v>
      </c>
      <c r="H36" s="102"/>
    </row>
    <row r="37" spans="1:8" s="2" customFormat="1" ht="19.5" customHeight="1">
      <c r="A37" s="11">
        <v>35</v>
      </c>
      <c r="B37" s="17" t="s">
        <v>125</v>
      </c>
      <c r="C37" s="18">
        <v>2.5</v>
      </c>
      <c r="D37" s="18">
        <v>9</v>
      </c>
      <c r="E37" s="18">
        <v>3</v>
      </c>
      <c r="F37" s="18">
        <v>60</v>
      </c>
      <c r="G37" s="13">
        <f t="shared" si="0"/>
        <v>1350</v>
      </c>
      <c r="H37" s="102"/>
    </row>
    <row r="38" spans="1:8" s="2" customFormat="1" ht="19.5" customHeight="1">
      <c r="A38" s="11">
        <v>36</v>
      </c>
      <c r="B38" s="17" t="s">
        <v>128</v>
      </c>
      <c r="C38" s="18">
        <v>2.5</v>
      </c>
      <c r="D38" s="11">
        <v>6</v>
      </c>
      <c r="E38" s="18">
        <v>2</v>
      </c>
      <c r="F38" s="18">
        <v>45</v>
      </c>
      <c r="G38" s="13">
        <f t="shared" si="0"/>
        <v>675</v>
      </c>
      <c r="H38" s="102"/>
    </row>
    <row r="39" spans="1:8" s="2" customFormat="1" ht="19.5" customHeight="1">
      <c r="A39" s="11">
        <v>37</v>
      </c>
      <c r="B39" s="19" t="s">
        <v>131</v>
      </c>
      <c r="C39" s="11">
        <v>3.5</v>
      </c>
      <c r="D39" s="11">
        <v>9</v>
      </c>
      <c r="E39" s="11">
        <v>3</v>
      </c>
      <c r="F39" s="11">
        <v>60</v>
      </c>
      <c r="G39" s="13">
        <f t="shared" si="0"/>
        <v>1890</v>
      </c>
      <c r="H39" s="102"/>
    </row>
    <row r="40" spans="1:8" s="2" customFormat="1" ht="19.5" customHeight="1">
      <c r="A40" s="11">
        <v>38</v>
      </c>
      <c r="B40" s="17" t="s">
        <v>134</v>
      </c>
      <c r="C40" s="18">
        <v>2.5</v>
      </c>
      <c r="D40" s="18">
        <v>9</v>
      </c>
      <c r="E40" s="18">
        <v>3</v>
      </c>
      <c r="F40" s="18">
        <v>60</v>
      </c>
      <c r="G40" s="13">
        <f t="shared" si="0"/>
        <v>1350</v>
      </c>
      <c r="H40" s="102"/>
    </row>
    <row r="41" spans="1:8" s="2" customFormat="1" ht="19.5" customHeight="1">
      <c r="A41" s="11">
        <v>39</v>
      </c>
      <c r="B41" s="15" t="s">
        <v>137</v>
      </c>
      <c r="C41" s="11">
        <v>2.5</v>
      </c>
      <c r="D41" s="11">
        <v>9</v>
      </c>
      <c r="E41" s="11">
        <v>3</v>
      </c>
      <c r="F41" s="11">
        <v>60</v>
      </c>
      <c r="G41" s="13">
        <f t="shared" si="0"/>
        <v>1350</v>
      </c>
      <c r="H41" s="102"/>
    </row>
    <row r="42" spans="1:8" s="2" customFormat="1" ht="19.5" customHeight="1">
      <c r="A42" s="11">
        <v>40</v>
      </c>
      <c r="B42" s="15" t="s">
        <v>140</v>
      </c>
      <c r="C42" s="11">
        <v>3.5</v>
      </c>
      <c r="D42" s="11">
        <v>9</v>
      </c>
      <c r="E42" s="11">
        <v>3</v>
      </c>
      <c r="F42" s="11">
        <v>60</v>
      </c>
      <c r="G42" s="13">
        <f t="shared" si="0"/>
        <v>1890</v>
      </c>
      <c r="H42" s="102"/>
    </row>
    <row r="43" spans="1:8" s="2" customFormat="1" ht="19.5" customHeight="1">
      <c r="A43" s="11">
        <v>41</v>
      </c>
      <c r="B43" s="15" t="s">
        <v>143</v>
      </c>
      <c r="C43" s="11">
        <v>2.5</v>
      </c>
      <c r="D43" s="11">
        <v>9</v>
      </c>
      <c r="E43" s="11">
        <v>2</v>
      </c>
      <c r="F43" s="11">
        <v>45</v>
      </c>
      <c r="G43" s="13">
        <f t="shared" si="0"/>
        <v>1012.5</v>
      </c>
      <c r="H43" s="102"/>
    </row>
    <row r="44" spans="1:8" s="3" customFormat="1" ht="19.5" customHeight="1">
      <c r="A44" s="11">
        <v>42</v>
      </c>
      <c r="B44" s="15" t="s">
        <v>146</v>
      </c>
      <c r="C44" s="11">
        <v>2.5</v>
      </c>
      <c r="D44" s="11">
        <v>9</v>
      </c>
      <c r="E44" s="11">
        <v>3</v>
      </c>
      <c r="F44" s="11">
        <v>60</v>
      </c>
      <c r="G44" s="13">
        <f t="shared" si="0"/>
        <v>1350</v>
      </c>
      <c r="H44" s="103"/>
    </row>
    <row r="45" spans="1:8" s="2" customFormat="1" ht="19.5" customHeight="1">
      <c r="A45" s="11">
        <v>43</v>
      </c>
      <c r="B45" s="17" t="s">
        <v>149</v>
      </c>
      <c r="C45" s="18">
        <v>2.5</v>
      </c>
      <c r="D45" s="18">
        <v>9</v>
      </c>
      <c r="E45" s="18">
        <v>3</v>
      </c>
      <c r="F45" s="18">
        <v>60</v>
      </c>
      <c r="G45" s="13">
        <f t="shared" si="0"/>
        <v>1350</v>
      </c>
      <c r="H45" s="102"/>
    </row>
    <row r="46" spans="1:8" s="2" customFormat="1" ht="19.5" customHeight="1">
      <c r="A46" s="11">
        <v>44</v>
      </c>
      <c r="B46" s="15" t="s">
        <v>152</v>
      </c>
      <c r="C46" s="11">
        <v>2.5</v>
      </c>
      <c r="D46" s="11">
        <v>9</v>
      </c>
      <c r="E46" s="11">
        <v>3</v>
      </c>
      <c r="F46" s="11">
        <v>60</v>
      </c>
      <c r="G46" s="13">
        <f t="shared" si="0"/>
        <v>1350</v>
      </c>
      <c r="H46" s="102"/>
    </row>
    <row r="47" spans="1:8" s="2" customFormat="1" ht="19.5" customHeight="1">
      <c r="A47" s="11">
        <v>45</v>
      </c>
      <c r="B47" s="19" t="s">
        <v>155</v>
      </c>
      <c r="C47" s="11">
        <v>2.5</v>
      </c>
      <c r="D47" s="11">
        <v>6</v>
      </c>
      <c r="E47" s="11">
        <v>3</v>
      </c>
      <c r="F47" s="11">
        <v>60</v>
      </c>
      <c r="G47" s="13">
        <f t="shared" si="0"/>
        <v>900</v>
      </c>
      <c r="H47" s="102"/>
    </row>
    <row r="48" spans="1:8" s="2" customFormat="1" ht="19.5" customHeight="1">
      <c r="A48" s="11">
        <v>46</v>
      </c>
      <c r="B48" s="17" t="s">
        <v>158</v>
      </c>
      <c r="C48" s="18">
        <v>2.5</v>
      </c>
      <c r="D48" s="18">
        <v>9</v>
      </c>
      <c r="E48" s="18">
        <v>3</v>
      </c>
      <c r="F48" s="18">
        <v>60</v>
      </c>
      <c r="G48" s="13">
        <f t="shared" si="0"/>
        <v>1350</v>
      </c>
      <c r="H48" s="102"/>
    </row>
    <row r="49" spans="1:8" s="2" customFormat="1" ht="19.5" customHeight="1">
      <c r="A49" s="11">
        <v>47</v>
      </c>
      <c r="B49" s="15" t="s">
        <v>161</v>
      </c>
      <c r="C49" s="11">
        <v>2.5</v>
      </c>
      <c r="D49" s="11">
        <v>9</v>
      </c>
      <c r="E49" s="11">
        <v>3</v>
      </c>
      <c r="F49" s="11">
        <v>60</v>
      </c>
      <c r="G49" s="13">
        <f t="shared" si="0"/>
        <v>1350</v>
      </c>
      <c r="H49" s="102"/>
    </row>
    <row r="50" spans="1:8" s="2" customFormat="1" ht="19.5" customHeight="1">
      <c r="A50" s="11">
        <v>48</v>
      </c>
      <c r="B50" s="15" t="s">
        <v>165</v>
      </c>
      <c r="C50" s="11">
        <v>2.5</v>
      </c>
      <c r="D50" s="11">
        <v>9</v>
      </c>
      <c r="E50" s="11">
        <v>3</v>
      </c>
      <c r="F50" s="11">
        <v>60</v>
      </c>
      <c r="G50" s="13">
        <f t="shared" si="0"/>
        <v>1350</v>
      </c>
      <c r="H50" s="102"/>
    </row>
    <row r="51" spans="1:8" s="2" customFormat="1" ht="19.5" customHeight="1">
      <c r="A51" s="11">
        <v>49</v>
      </c>
      <c r="B51" s="15" t="s">
        <v>168</v>
      </c>
      <c r="C51" s="11">
        <v>2.5</v>
      </c>
      <c r="D51" s="11">
        <v>9</v>
      </c>
      <c r="E51" s="11">
        <v>3</v>
      </c>
      <c r="F51" s="11">
        <v>60</v>
      </c>
      <c r="G51" s="13">
        <f t="shared" si="0"/>
        <v>1350</v>
      </c>
      <c r="H51" s="102"/>
    </row>
    <row r="52" spans="1:8" s="2" customFormat="1" ht="19.5" customHeight="1">
      <c r="A52" s="11">
        <v>50</v>
      </c>
      <c r="B52" s="17" t="s">
        <v>171</v>
      </c>
      <c r="C52" s="18">
        <v>2.5</v>
      </c>
      <c r="D52" s="18">
        <v>9</v>
      </c>
      <c r="E52" s="18">
        <v>3</v>
      </c>
      <c r="F52" s="18">
        <v>60</v>
      </c>
      <c r="G52" s="13">
        <f t="shared" si="0"/>
        <v>1350</v>
      </c>
      <c r="H52" s="102"/>
    </row>
    <row r="53" spans="1:8" s="2" customFormat="1" ht="19.5" customHeight="1">
      <c r="A53" s="11">
        <v>51</v>
      </c>
      <c r="B53" s="15" t="s">
        <v>174</v>
      </c>
      <c r="C53" s="11">
        <v>2.5</v>
      </c>
      <c r="D53" s="11">
        <v>9</v>
      </c>
      <c r="E53" s="11">
        <v>3</v>
      </c>
      <c r="F53" s="11">
        <v>60</v>
      </c>
      <c r="G53" s="13">
        <f t="shared" si="0"/>
        <v>1350</v>
      </c>
      <c r="H53" s="102"/>
    </row>
    <row r="54" spans="1:8" s="2" customFormat="1" ht="19.5" customHeight="1">
      <c r="A54" s="11">
        <v>52</v>
      </c>
      <c r="B54" s="15" t="s">
        <v>177</v>
      </c>
      <c r="C54" s="11">
        <v>2.5</v>
      </c>
      <c r="D54" s="11">
        <v>9</v>
      </c>
      <c r="E54" s="11">
        <v>3</v>
      </c>
      <c r="F54" s="11">
        <v>60</v>
      </c>
      <c r="G54" s="13">
        <f t="shared" si="0"/>
        <v>1350</v>
      </c>
      <c r="H54" s="102"/>
    </row>
    <row r="55" spans="1:8" s="2" customFormat="1" ht="19.5" customHeight="1">
      <c r="A55" s="11">
        <v>53</v>
      </c>
      <c r="B55" s="15" t="s">
        <v>180</v>
      </c>
      <c r="C55" s="11">
        <v>2.5</v>
      </c>
      <c r="D55" s="11">
        <v>9</v>
      </c>
      <c r="E55" s="11">
        <v>3</v>
      </c>
      <c r="F55" s="11">
        <v>60</v>
      </c>
      <c r="G55" s="13">
        <f t="shared" si="0"/>
        <v>1350</v>
      </c>
      <c r="H55" s="102"/>
    </row>
    <row r="56" spans="1:8" s="2" customFormat="1" ht="19.5" customHeight="1">
      <c r="A56" s="11">
        <v>54</v>
      </c>
      <c r="B56" s="17" t="s">
        <v>184</v>
      </c>
      <c r="C56" s="18">
        <v>2.5</v>
      </c>
      <c r="D56" s="11">
        <v>3</v>
      </c>
      <c r="E56" s="18">
        <v>3</v>
      </c>
      <c r="F56" s="18">
        <v>60</v>
      </c>
      <c r="G56" s="13">
        <f t="shared" si="0"/>
        <v>450</v>
      </c>
      <c r="H56" s="102"/>
    </row>
    <row r="57" spans="1:8" s="2" customFormat="1" ht="19.5" customHeight="1">
      <c r="A57" s="11">
        <v>55</v>
      </c>
      <c r="B57" s="17" t="s">
        <v>187</v>
      </c>
      <c r="C57" s="18">
        <v>2.5</v>
      </c>
      <c r="D57" s="11">
        <v>3</v>
      </c>
      <c r="E57" s="18">
        <v>3</v>
      </c>
      <c r="F57" s="18">
        <v>60</v>
      </c>
      <c r="G57" s="13">
        <f t="shared" si="0"/>
        <v>450</v>
      </c>
      <c r="H57" s="102"/>
    </row>
    <row r="58" spans="1:8" s="2" customFormat="1" ht="19.5" customHeight="1">
      <c r="A58" s="11">
        <v>56</v>
      </c>
      <c r="B58" s="15" t="s">
        <v>190</v>
      </c>
      <c r="C58" s="11">
        <v>2.5</v>
      </c>
      <c r="D58" s="11">
        <v>3</v>
      </c>
      <c r="E58" s="11">
        <v>2</v>
      </c>
      <c r="F58" s="11">
        <v>45</v>
      </c>
      <c r="G58" s="13">
        <f t="shared" si="0"/>
        <v>337.5</v>
      </c>
      <c r="H58" s="102"/>
    </row>
    <row r="59" spans="1:8" s="2" customFormat="1" ht="19.5" customHeight="1">
      <c r="A59" s="11">
        <v>57</v>
      </c>
      <c r="B59" s="15" t="s">
        <v>193</v>
      </c>
      <c r="C59" s="11">
        <v>2.5</v>
      </c>
      <c r="D59" s="11">
        <v>3</v>
      </c>
      <c r="E59" s="11">
        <v>3</v>
      </c>
      <c r="F59" s="11">
        <v>60</v>
      </c>
      <c r="G59" s="13">
        <f t="shared" si="0"/>
        <v>450</v>
      </c>
      <c r="H59" s="102"/>
    </row>
    <row r="60" spans="1:8" s="2" customFormat="1" ht="19.5" customHeight="1">
      <c r="A60" s="11">
        <v>58</v>
      </c>
      <c r="B60" s="17" t="s">
        <v>196</v>
      </c>
      <c r="C60" s="18">
        <v>2.5</v>
      </c>
      <c r="D60" s="11">
        <v>3</v>
      </c>
      <c r="E60" s="18">
        <v>3</v>
      </c>
      <c r="F60" s="18">
        <v>60</v>
      </c>
      <c r="G60" s="13">
        <f t="shared" si="0"/>
        <v>450</v>
      </c>
      <c r="H60" s="102"/>
    </row>
    <row r="61" spans="1:8" s="2" customFormat="1" ht="19.5" customHeight="1">
      <c r="A61" s="11">
        <v>59</v>
      </c>
      <c r="B61" s="15" t="s">
        <v>199</v>
      </c>
      <c r="C61" s="11">
        <v>2.5</v>
      </c>
      <c r="D61" s="11">
        <v>3</v>
      </c>
      <c r="E61" s="11">
        <v>3</v>
      </c>
      <c r="F61" s="11">
        <v>60</v>
      </c>
      <c r="G61" s="13">
        <f t="shared" si="0"/>
        <v>450</v>
      </c>
      <c r="H61" s="102"/>
    </row>
    <row r="62" spans="1:8" s="2" customFormat="1" ht="19.5" customHeight="1">
      <c r="A62" s="11">
        <v>60</v>
      </c>
      <c r="B62" s="12" t="s">
        <v>203</v>
      </c>
      <c r="C62" s="12">
        <v>2.5</v>
      </c>
      <c r="D62" s="11">
        <v>3</v>
      </c>
      <c r="E62" s="12">
        <v>3</v>
      </c>
      <c r="F62" s="12">
        <v>60</v>
      </c>
      <c r="G62" s="13">
        <f t="shared" si="0"/>
        <v>450</v>
      </c>
      <c r="H62" s="102"/>
    </row>
    <row r="63" spans="1:8" s="2" customFormat="1" ht="19.5" customHeight="1">
      <c r="A63" s="11">
        <v>61</v>
      </c>
      <c r="B63" s="17" t="s">
        <v>206</v>
      </c>
      <c r="C63" s="18">
        <v>2.5</v>
      </c>
      <c r="D63" s="11">
        <v>3</v>
      </c>
      <c r="E63" s="18">
        <v>3</v>
      </c>
      <c r="F63" s="18">
        <v>60</v>
      </c>
      <c r="G63" s="13">
        <f t="shared" si="0"/>
        <v>450</v>
      </c>
      <c r="H63" s="102"/>
    </row>
    <row r="64" spans="1:8" s="2" customFormat="1" ht="19.5" customHeight="1">
      <c r="A64" s="11">
        <v>62</v>
      </c>
      <c r="B64" s="17" t="s">
        <v>209</v>
      </c>
      <c r="C64" s="18">
        <v>3.5</v>
      </c>
      <c r="D64" s="11">
        <v>3</v>
      </c>
      <c r="E64" s="18">
        <v>3</v>
      </c>
      <c r="F64" s="18">
        <v>60</v>
      </c>
      <c r="G64" s="13">
        <f t="shared" si="0"/>
        <v>630</v>
      </c>
      <c r="H64" s="102"/>
    </row>
    <row r="65" spans="1:8" s="2" customFormat="1" ht="19.5" customHeight="1">
      <c r="A65" s="11">
        <v>63</v>
      </c>
      <c r="B65" s="15" t="s">
        <v>212</v>
      </c>
      <c r="C65" s="11">
        <v>2.5</v>
      </c>
      <c r="D65" s="11">
        <v>3</v>
      </c>
      <c r="E65" s="11">
        <v>1</v>
      </c>
      <c r="F65" s="11">
        <v>30</v>
      </c>
      <c r="G65" s="13">
        <f t="shared" si="0"/>
        <v>225</v>
      </c>
      <c r="H65" s="102"/>
    </row>
    <row r="66" spans="1:8" s="2" customFormat="1" ht="19.5" customHeight="1">
      <c r="A66" s="11">
        <v>64</v>
      </c>
      <c r="B66" s="17" t="s">
        <v>215</v>
      </c>
      <c r="C66" s="18">
        <v>2.5</v>
      </c>
      <c r="D66" s="11">
        <v>3</v>
      </c>
      <c r="E66" s="18">
        <v>2</v>
      </c>
      <c r="F66" s="18">
        <v>45</v>
      </c>
      <c r="G66" s="13">
        <f t="shared" si="0"/>
        <v>337.5</v>
      </c>
      <c r="H66" s="102"/>
    </row>
    <row r="67" spans="1:8" s="2" customFormat="1" ht="19.5" customHeight="1">
      <c r="A67" s="11">
        <v>65</v>
      </c>
      <c r="B67" s="17" t="s">
        <v>218</v>
      </c>
      <c r="C67" s="18">
        <v>3.5</v>
      </c>
      <c r="D67" s="11">
        <v>3</v>
      </c>
      <c r="E67" s="18">
        <v>1</v>
      </c>
      <c r="F67" s="18">
        <v>30</v>
      </c>
      <c r="G67" s="13">
        <f t="shared" si="0"/>
        <v>315</v>
      </c>
      <c r="H67" s="102"/>
    </row>
    <row r="68" spans="1:8" s="2" customFormat="1" ht="19.5" customHeight="1">
      <c r="A68" s="11">
        <v>66</v>
      </c>
      <c r="B68" s="15" t="s">
        <v>221</v>
      </c>
      <c r="C68" s="11">
        <v>2.5</v>
      </c>
      <c r="D68" s="11">
        <v>3</v>
      </c>
      <c r="E68" s="11">
        <v>3</v>
      </c>
      <c r="F68" s="11">
        <v>60</v>
      </c>
      <c r="G68" s="13">
        <f aca="true" t="shared" si="1" ref="G68:G131">C68*D68*F68</f>
        <v>450</v>
      </c>
      <c r="H68" s="102"/>
    </row>
    <row r="69" spans="1:8" s="2" customFormat="1" ht="19.5" customHeight="1">
      <c r="A69" s="11">
        <v>67</v>
      </c>
      <c r="B69" s="17" t="s">
        <v>224</v>
      </c>
      <c r="C69" s="18">
        <v>2.5</v>
      </c>
      <c r="D69" s="11">
        <v>3</v>
      </c>
      <c r="E69" s="18">
        <v>3</v>
      </c>
      <c r="F69" s="18">
        <v>60</v>
      </c>
      <c r="G69" s="13">
        <f t="shared" si="1"/>
        <v>450</v>
      </c>
      <c r="H69" s="102"/>
    </row>
    <row r="70" spans="1:8" s="2" customFormat="1" ht="19.5" customHeight="1">
      <c r="A70" s="11">
        <v>68</v>
      </c>
      <c r="B70" s="17" t="s">
        <v>227</v>
      </c>
      <c r="C70" s="18">
        <v>2.5</v>
      </c>
      <c r="D70" s="11">
        <v>3</v>
      </c>
      <c r="E70" s="18">
        <v>3</v>
      </c>
      <c r="F70" s="18">
        <v>60</v>
      </c>
      <c r="G70" s="13">
        <f t="shared" si="1"/>
        <v>450</v>
      </c>
      <c r="H70" s="102"/>
    </row>
    <row r="71" spans="1:8" s="2" customFormat="1" ht="19.5" customHeight="1">
      <c r="A71" s="11">
        <v>69</v>
      </c>
      <c r="B71" s="17" t="s">
        <v>230</v>
      </c>
      <c r="C71" s="18">
        <v>2.5</v>
      </c>
      <c r="D71" s="11">
        <v>3</v>
      </c>
      <c r="E71" s="18">
        <v>3</v>
      </c>
      <c r="F71" s="18">
        <v>60</v>
      </c>
      <c r="G71" s="13">
        <f t="shared" si="1"/>
        <v>450</v>
      </c>
      <c r="H71" s="102"/>
    </row>
    <row r="72" spans="1:8" s="2" customFormat="1" ht="19.5" customHeight="1">
      <c r="A72" s="11">
        <v>70</v>
      </c>
      <c r="B72" s="17" t="s">
        <v>233</v>
      </c>
      <c r="C72" s="18">
        <v>2.5</v>
      </c>
      <c r="D72" s="11">
        <v>3</v>
      </c>
      <c r="E72" s="18">
        <v>3</v>
      </c>
      <c r="F72" s="18">
        <v>60</v>
      </c>
      <c r="G72" s="13">
        <f t="shared" si="1"/>
        <v>450</v>
      </c>
      <c r="H72" s="102"/>
    </row>
    <row r="73" spans="1:8" s="2" customFormat="1" ht="19.5" customHeight="1">
      <c r="A73" s="11">
        <v>71</v>
      </c>
      <c r="B73" s="17" t="s">
        <v>236</v>
      </c>
      <c r="C73" s="18">
        <v>2.5</v>
      </c>
      <c r="D73" s="11">
        <v>3</v>
      </c>
      <c r="E73" s="18">
        <v>3</v>
      </c>
      <c r="F73" s="18">
        <v>60</v>
      </c>
      <c r="G73" s="13">
        <f t="shared" si="1"/>
        <v>450</v>
      </c>
      <c r="H73" s="102"/>
    </row>
    <row r="74" spans="1:8" s="2" customFormat="1" ht="19.5" customHeight="1">
      <c r="A74" s="11">
        <v>72</v>
      </c>
      <c r="B74" s="17" t="s">
        <v>240</v>
      </c>
      <c r="C74" s="18">
        <v>2.5</v>
      </c>
      <c r="D74" s="11">
        <v>3</v>
      </c>
      <c r="E74" s="18">
        <v>3</v>
      </c>
      <c r="F74" s="18">
        <v>60</v>
      </c>
      <c r="G74" s="13">
        <f t="shared" si="1"/>
        <v>450</v>
      </c>
      <c r="H74" s="102"/>
    </row>
    <row r="75" spans="1:8" s="2" customFormat="1" ht="19.5" customHeight="1">
      <c r="A75" s="11">
        <v>73</v>
      </c>
      <c r="B75" s="17" t="s">
        <v>243</v>
      </c>
      <c r="C75" s="18">
        <v>2.5</v>
      </c>
      <c r="D75" s="11">
        <v>3</v>
      </c>
      <c r="E75" s="18">
        <v>3</v>
      </c>
      <c r="F75" s="18">
        <v>60</v>
      </c>
      <c r="G75" s="13">
        <f t="shared" si="1"/>
        <v>450</v>
      </c>
      <c r="H75" s="102"/>
    </row>
    <row r="76" spans="1:8" s="2" customFormat="1" ht="19.5" customHeight="1">
      <c r="A76" s="11">
        <v>74</v>
      </c>
      <c r="B76" s="19" t="s">
        <v>246</v>
      </c>
      <c r="C76" s="11">
        <v>2.5</v>
      </c>
      <c r="D76" s="11">
        <v>3</v>
      </c>
      <c r="E76" s="11">
        <v>3</v>
      </c>
      <c r="F76" s="11">
        <v>60</v>
      </c>
      <c r="G76" s="13">
        <f t="shared" si="1"/>
        <v>450</v>
      </c>
      <c r="H76" s="102"/>
    </row>
    <row r="77" spans="1:8" s="2" customFormat="1" ht="19.5" customHeight="1">
      <c r="A77" s="11">
        <v>75</v>
      </c>
      <c r="B77" s="17" t="s">
        <v>250</v>
      </c>
      <c r="C77" s="18">
        <v>2.5</v>
      </c>
      <c r="D77" s="11">
        <v>3</v>
      </c>
      <c r="E77" s="18">
        <v>3</v>
      </c>
      <c r="F77" s="18">
        <v>60</v>
      </c>
      <c r="G77" s="13">
        <f t="shared" si="1"/>
        <v>450</v>
      </c>
      <c r="H77" s="102"/>
    </row>
    <row r="78" spans="1:8" s="2" customFormat="1" ht="19.5" customHeight="1">
      <c r="A78" s="11">
        <v>76</v>
      </c>
      <c r="B78" s="17" t="s">
        <v>253</v>
      </c>
      <c r="C78" s="18">
        <v>2.5</v>
      </c>
      <c r="D78" s="11">
        <v>3</v>
      </c>
      <c r="E78" s="18">
        <v>3</v>
      </c>
      <c r="F78" s="18">
        <v>60</v>
      </c>
      <c r="G78" s="13">
        <f t="shared" si="1"/>
        <v>450</v>
      </c>
      <c r="H78" s="102"/>
    </row>
    <row r="79" spans="1:8" s="2" customFormat="1" ht="19.5" customHeight="1">
      <c r="A79" s="11">
        <v>77</v>
      </c>
      <c r="B79" s="15" t="s">
        <v>256</v>
      </c>
      <c r="C79" s="11">
        <v>2.5</v>
      </c>
      <c r="D79" s="11">
        <v>3</v>
      </c>
      <c r="E79" s="11">
        <v>2</v>
      </c>
      <c r="F79" s="11">
        <v>45</v>
      </c>
      <c r="G79" s="13">
        <f t="shared" si="1"/>
        <v>337.5</v>
      </c>
      <c r="H79" s="102"/>
    </row>
    <row r="80" spans="1:8" s="2" customFormat="1" ht="19.5" customHeight="1">
      <c r="A80" s="11">
        <v>78</v>
      </c>
      <c r="B80" s="17" t="s">
        <v>259</v>
      </c>
      <c r="C80" s="18">
        <v>2.5</v>
      </c>
      <c r="D80" s="11">
        <v>3</v>
      </c>
      <c r="E80" s="18">
        <v>3</v>
      </c>
      <c r="F80" s="18">
        <v>60</v>
      </c>
      <c r="G80" s="13">
        <f t="shared" si="1"/>
        <v>450</v>
      </c>
      <c r="H80" s="102"/>
    </row>
    <row r="81" spans="1:8" s="2" customFormat="1" ht="19.5" customHeight="1">
      <c r="A81" s="11">
        <v>79</v>
      </c>
      <c r="B81" s="17" t="s">
        <v>262</v>
      </c>
      <c r="C81" s="18">
        <v>2.5</v>
      </c>
      <c r="D81" s="11">
        <v>3</v>
      </c>
      <c r="E81" s="18">
        <v>3</v>
      </c>
      <c r="F81" s="18">
        <v>60</v>
      </c>
      <c r="G81" s="13">
        <f t="shared" si="1"/>
        <v>450</v>
      </c>
      <c r="H81" s="102"/>
    </row>
    <row r="82" spans="1:8" s="2" customFormat="1" ht="19.5" customHeight="1">
      <c r="A82" s="11">
        <v>80</v>
      </c>
      <c r="B82" s="19" t="s">
        <v>265</v>
      </c>
      <c r="C82" s="11">
        <v>2.5</v>
      </c>
      <c r="D82" s="11">
        <v>3</v>
      </c>
      <c r="E82" s="11">
        <v>3</v>
      </c>
      <c r="F82" s="11">
        <v>60</v>
      </c>
      <c r="G82" s="13">
        <f t="shared" si="1"/>
        <v>450</v>
      </c>
      <c r="H82" s="102"/>
    </row>
    <row r="83" spans="1:8" s="2" customFormat="1" ht="19.5" customHeight="1">
      <c r="A83" s="11">
        <v>81</v>
      </c>
      <c r="B83" s="19" t="s">
        <v>268</v>
      </c>
      <c r="C83" s="11">
        <v>2.5</v>
      </c>
      <c r="D83" s="11">
        <v>3</v>
      </c>
      <c r="E83" s="11">
        <v>3</v>
      </c>
      <c r="F83" s="11">
        <v>60</v>
      </c>
      <c r="G83" s="13">
        <f t="shared" si="1"/>
        <v>450</v>
      </c>
      <c r="H83" s="102"/>
    </row>
    <row r="84" spans="1:8" s="2" customFormat="1" ht="19.5" customHeight="1">
      <c r="A84" s="11">
        <v>82</v>
      </c>
      <c r="B84" s="12" t="s">
        <v>271</v>
      </c>
      <c r="C84" s="12">
        <v>2.5</v>
      </c>
      <c r="D84" s="11">
        <v>3</v>
      </c>
      <c r="E84" s="12">
        <v>2</v>
      </c>
      <c r="F84" s="12">
        <v>45</v>
      </c>
      <c r="G84" s="13">
        <f t="shared" si="1"/>
        <v>337.5</v>
      </c>
      <c r="H84" s="102"/>
    </row>
    <row r="85" spans="1:8" s="2" customFormat="1" ht="19.5" customHeight="1">
      <c r="A85" s="11">
        <v>83</v>
      </c>
      <c r="B85" s="17" t="s">
        <v>274</v>
      </c>
      <c r="C85" s="18">
        <v>2.5</v>
      </c>
      <c r="D85" s="11">
        <v>3</v>
      </c>
      <c r="E85" s="18">
        <v>3</v>
      </c>
      <c r="F85" s="18">
        <v>60</v>
      </c>
      <c r="G85" s="13">
        <f t="shared" si="1"/>
        <v>450</v>
      </c>
      <c r="H85" s="102"/>
    </row>
    <row r="86" spans="1:8" s="2" customFormat="1" ht="19.5" customHeight="1">
      <c r="A86" s="11">
        <v>84</v>
      </c>
      <c r="B86" s="19" t="s">
        <v>277</v>
      </c>
      <c r="C86" s="11">
        <v>2.5</v>
      </c>
      <c r="D86" s="11">
        <v>3</v>
      </c>
      <c r="E86" s="11">
        <v>2</v>
      </c>
      <c r="F86" s="11">
        <v>45</v>
      </c>
      <c r="G86" s="13">
        <f t="shared" si="1"/>
        <v>337.5</v>
      </c>
      <c r="H86" s="102"/>
    </row>
    <row r="87" spans="1:8" s="2" customFormat="1" ht="19.5" customHeight="1">
      <c r="A87" s="11">
        <v>85</v>
      </c>
      <c r="B87" s="17" t="s">
        <v>280</v>
      </c>
      <c r="C87" s="18">
        <v>2.5</v>
      </c>
      <c r="D87" s="11">
        <v>3</v>
      </c>
      <c r="E87" s="18">
        <v>3</v>
      </c>
      <c r="F87" s="18">
        <v>60</v>
      </c>
      <c r="G87" s="13">
        <f t="shared" si="1"/>
        <v>450</v>
      </c>
      <c r="H87" s="102"/>
    </row>
    <row r="88" spans="1:8" s="2" customFormat="1" ht="19.5" customHeight="1">
      <c r="A88" s="11">
        <v>86</v>
      </c>
      <c r="B88" s="12" t="s">
        <v>283</v>
      </c>
      <c r="C88" s="12">
        <v>2.5</v>
      </c>
      <c r="D88" s="11">
        <v>3</v>
      </c>
      <c r="E88" s="12">
        <v>1</v>
      </c>
      <c r="F88" s="12">
        <v>30</v>
      </c>
      <c r="G88" s="13">
        <f t="shared" si="1"/>
        <v>225</v>
      </c>
      <c r="H88" s="102"/>
    </row>
    <row r="89" spans="1:8" s="2" customFormat="1" ht="19.5" customHeight="1">
      <c r="A89" s="11">
        <v>87</v>
      </c>
      <c r="B89" s="15" t="s">
        <v>286</v>
      </c>
      <c r="C89" s="11">
        <v>2.5</v>
      </c>
      <c r="D89" s="11">
        <v>3</v>
      </c>
      <c r="E89" s="11">
        <v>3</v>
      </c>
      <c r="F89" s="11">
        <v>60</v>
      </c>
      <c r="G89" s="13">
        <f t="shared" si="1"/>
        <v>450</v>
      </c>
      <c r="H89" s="102"/>
    </row>
    <row r="90" spans="1:8" s="2" customFormat="1" ht="19.5" customHeight="1">
      <c r="A90" s="11">
        <v>88</v>
      </c>
      <c r="B90" s="17" t="s">
        <v>289</v>
      </c>
      <c r="C90" s="18">
        <v>3.5</v>
      </c>
      <c r="D90" s="11">
        <v>3</v>
      </c>
      <c r="E90" s="18">
        <v>3</v>
      </c>
      <c r="F90" s="18">
        <v>60</v>
      </c>
      <c r="G90" s="13">
        <f t="shared" si="1"/>
        <v>630</v>
      </c>
      <c r="H90" s="102"/>
    </row>
    <row r="91" spans="1:8" s="2" customFormat="1" ht="19.5" customHeight="1">
      <c r="A91" s="11">
        <v>89</v>
      </c>
      <c r="B91" s="15" t="s">
        <v>292</v>
      </c>
      <c r="C91" s="11">
        <v>2.5</v>
      </c>
      <c r="D91" s="11">
        <v>3</v>
      </c>
      <c r="E91" s="11">
        <v>3</v>
      </c>
      <c r="F91" s="11">
        <v>60</v>
      </c>
      <c r="G91" s="13">
        <f t="shared" si="1"/>
        <v>450</v>
      </c>
      <c r="H91" s="102"/>
    </row>
    <row r="92" spans="1:8" s="2" customFormat="1" ht="19.5" customHeight="1">
      <c r="A92" s="11">
        <v>90</v>
      </c>
      <c r="B92" s="19" t="s">
        <v>295</v>
      </c>
      <c r="C92" s="11">
        <v>2.5</v>
      </c>
      <c r="D92" s="11">
        <v>3</v>
      </c>
      <c r="E92" s="11">
        <v>3</v>
      </c>
      <c r="F92" s="11">
        <v>60</v>
      </c>
      <c r="G92" s="13">
        <f t="shared" si="1"/>
        <v>450</v>
      </c>
      <c r="H92" s="102"/>
    </row>
    <row r="93" spans="1:8" s="2" customFormat="1" ht="19.5" customHeight="1">
      <c r="A93" s="11">
        <v>91</v>
      </c>
      <c r="B93" s="15" t="s">
        <v>298</v>
      </c>
      <c r="C93" s="11">
        <v>2.5</v>
      </c>
      <c r="D93" s="11">
        <v>3</v>
      </c>
      <c r="E93" s="11">
        <v>3</v>
      </c>
      <c r="F93" s="11">
        <v>60</v>
      </c>
      <c r="G93" s="13">
        <f t="shared" si="1"/>
        <v>450</v>
      </c>
      <c r="H93" s="102"/>
    </row>
    <row r="94" spans="1:8" s="2" customFormat="1" ht="19.5" customHeight="1">
      <c r="A94" s="11">
        <v>92</v>
      </c>
      <c r="B94" s="15" t="s">
        <v>302</v>
      </c>
      <c r="C94" s="11">
        <v>2.5</v>
      </c>
      <c r="D94" s="11">
        <v>3</v>
      </c>
      <c r="E94" s="11">
        <v>3</v>
      </c>
      <c r="F94" s="11">
        <v>60</v>
      </c>
      <c r="G94" s="13">
        <f t="shared" si="1"/>
        <v>450</v>
      </c>
      <c r="H94" s="102"/>
    </row>
    <row r="95" spans="1:8" s="2" customFormat="1" ht="19.5" customHeight="1">
      <c r="A95" s="11">
        <v>93</v>
      </c>
      <c r="B95" s="19" t="s">
        <v>305</v>
      </c>
      <c r="C95" s="11">
        <v>2.5</v>
      </c>
      <c r="D95" s="11">
        <v>3</v>
      </c>
      <c r="E95" s="11">
        <v>3</v>
      </c>
      <c r="F95" s="11">
        <v>60</v>
      </c>
      <c r="G95" s="13">
        <f t="shared" si="1"/>
        <v>450</v>
      </c>
      <c r="H95" s="102"/>
    </row>
    <row r="96" spans="1:8" s="2" customFormat="1" ht="19.5" customHeight="1">
      <c r="A96" s="11">
        <v>94</v>
      </c>
      <c r="B96" s="17" t="s">
        <v>308</v>
      </c>
      <c r="C96" s="18">
        <v>3.5</v>
      </c>
      <c r="D96" s="11">
        <v>3</v>
      </c>
      <c r="E96" s="18">
        <v>3</v>
      </c>
      <c r="F96" s="18">
        <v>60</v>
      </c>
      <c r="G96" s="13">
        <f t="shared" si="1"/>
        <v>630</v>
      </c>
      <c r="H96" s="102"/>
    </row>
    <row r="97" spans="1:8" s="2" customFormat="1" ht="19.5" customHeight="1">
      <c r="A97" s="11">
        <v>95</v>
      </c>
      <c r="B97" s="17" t="s">
        <v>311</v>
      </c>
      <c r="C97" s="18">
        <v>2.5</v>
      </c>
      <c r="D97" s="11">
        <v>3</v>
      </c>
      <c r="E97" s="18">
        <v>3</v>
      </c>
      <c r="F97" s="18">
        <v>60</v>
      </c>
      <c r="G97" s="13">
        <f t="shared" si="1"/>
        <v>450</v>
      </c>
      <c r="H97" s="102"/>
    </row>
    <row r="98" spans="1:8" s="2" customFormat="1" ht="19.5" customHeight="1">
      <c r="A98" s="11">
        <v>96</v>
      </c>
      <c r="B98" s="17" t="s">
        <v>314</v>
      </c>
      <c r="C98" s="18">
        <v>2.5</v>
      </c>
      <c r="D98" s="11">
        <v>3</v>
      </c>
      <c r="E98" s="18">
        <v>3</v>
      </c>
      <c r="F98" s="18">
        <v>60</v>
      </c>
      <c r="G98" s="13">
        <f t="shared" si="1"/>
        <v>450</v>
      </c>
      <c r="H98" s="102"/>
    </row>
    <row r="99" spans="1:8" s="2" customFormat="1" ht="19.5" customHeight="1">
      <c r="A99" s="11">
        <v>97</v>
      </c>
      <c r="B99" s="12" t="s">
        <v>317</v>
      </c>
      <c r="C99" s="12">
        <v>2.5</v>
      </c>
      <c r="D99" s="11">
        <v>3</v>
      </c>
      <c r="E99" s="12">
        <v>3</v>
      </c>
      <c r="F99" s="12">
        <v>60</v>
      </c>
      <c r="G99" s="13">
        <f t="shared" si="1"/>
        <v>450</v>
      </c>
      <c r="H99" s="102"/>
    </row>
    <row r="100" spans="1:8" s="2" customFormat="1" ht="19.5" customHeight="1">
      <c r="A100" s="11">
        <v>98</v>
      </c>
      <c r="B100" s="17" t="s">
        <v>320</v>
      </c>
      <c r="C100" s="18">
        <v>2.5</v>
      </c>
      <c r="D100" s="11">
        <v>3</v>
      </c>
      <c r="E100" s="18">
        <v>3</v>
      </c>
      <c r="F100" s="18">
        <v>60</v>
      </c>
      <c r="G100" s="13">
        <f t="shared" si="1"/>
        <v>450</v>
      </c>
      <c r="H100" s="102"/>
    </row>
    <row r="101" spans="1:8" s="2" customFormat="1" ht="19.5" customHeight="1">
      <c r="A101" s="11">
        <v>99</v>
      </c>
      <c r="B101" s="17" t="s">
        <v>323</v>
      </c>
      <c r="C101" s="18">
        <v>2.5</v>
      </c>
      <c r="D101" s="11">
        <v>3</v>
      </c>
      <c r="E101" s="18">
        <v>1</v>
      </c>
      <c r="F101" s="18">
        <v>30</v>
      </c>
      <c r="G101" s="13">
        <f t="shared" si="1"/>
        <v>225</v>
      </c>
      <c r="H101" s="102"/>
    </row>
    <row r="102" spans="1:8" s="2" customFormat="1" ht="19.5" customHeight="1">
      <c r="A102" s="11">
        <v>100</v>
      </c>
      <c r="B102" s="17" t="s">
        <v>326</v>
      </c>
      <c r="C102" s="18">
        <v>2.5</v>
      </c>
      <c r="D102" s="11">
        <v>3</v>
      </c>
      <c r="E102" s="18">
        <v>3</v>
      </c>
      <c r="F102" s="18">
        <v>60</v>
      </c>
      <c r="G102" s="13">
        <f t="shared" si="1"/>
        <v>450</v>
      </c>
      <c r="H102" s="102"/>
    </row>
    <row r="103" spans="1:8" s="2" customFormat="1" ht="19.5" customHeight="1">
      <c r="A103" s="11">
        <v>101</v>
      </c>
      <c r="B103" s="17" t="s">
        <v>329</v>
      </c>
      <c r="C103" s="18">
        <v>3.5</v>
      </c>
      <c r="D103" s="11">
        <v>3</v>
      </c>
      <c r="E103" s="18">
        <v>3</v>
      </c>
      <c r="F103" s="18">
        <v>60</v>
      </c>
      <c r="G103" s="13">
        <f t="shared" si="1"/>
        <v>630</v>
      </c>
      <c r="H103" s="102"/>
    </row>
    <row r="104" spans="1:8" s="2" customFormat="1" ht="19.5" customHeight="1">
      <c r="A104" s="11">
        <v>102</v>
      </c>
      <c r="B104" s="17" t="s">
        <v>332</v>
      </c>
      <c r="C104" s="18">
        <v>2.5</v>
      </c>
      <c r="D104" s="11">
        <v>3</v>
      </c>
      <c r="E104" s="18">
        <v>3</v>
      </c>
      <c r="F104" s="18">
        <v>60</v>
      </c>
      <c r="G104" s="13">
        <f t="shared" si="1"/>
        <v>450</v>
      </c>
      <c r="H104" s="102"/>
    </row>
    <row r="105" spans="1:8" s="2" customFormat="1" ht="19.5" customHeight="1">
      <c r="A105" s="11">
        <v>103</v>
      </c>
      <c r="B105" s="17" t="s">
        <v>335</v>
      </c>
      <c r="C105" s="18">
        <v>3.5</v>
      </c>
      <c r="D105" s="11">
        <v>3</v>
      </c>
      <c r="E105" s="18">
        <v>3</v>
      </c>
      <c r="F105" s="18">
        <v>60</v>
      </c>
      <c r="G105" s="13">
        <f t="shared" si="1"/>
        <v>630</v>
      </c>
      <c r="H105" s="102"/>
    </row>
    <row r="106" spans="1:8" s="2" customFormat="1" ht="19.5" customHeight="1">
      <c r="A106" s="11">
        <v>104</v>
      </c>
      <c r="B106" s="17" t="s">
        <v>338</v>
      </c>
      <c r="C106" s="18">
        <v>3.5</v>
      </c>
      <c r="D106" s="11">
        <v>3</v>
      </c>
      <c r="E106" s="18">
        <v>3</v>
      </c>
      <c r="F106" s="18">
        <v>60</v>
      </c>
      <c r="G106" s="13">
        <f t="shared" si="1"/>
        <v>630</v>
      </c>
      <c r="H106" s="102"/>
    </row>
    <row r="107" spans="1:8" s="2" customFormat="1" ht="19.5" customHeight="1">
      <c r="A107" s="11">
        <v>105</v>
      </c>
      <c r="B107" s="15" t="s">
        <v>341</v>
      </c>
      <c r="C107" s="11">
        <v>2.5</v>
      </c>
      <c r="D107" s="11">
        <v>3</v>
      </c>
      <c r="E107" s="11">
        <v>3</v>
      </c>
      <c r="F107" s="11">
        <v>60</v>
      </c>
      <c r="G107" s="13">
        <f t="shared" si="1"/>
        <v>450</v>
      </c>
      <c r="H107" s="102"/>
    </row>
    <row r="108" spans="1:8" s="2" customFormat="1" ht="19.5" customHeight="1">
      <c r="A108" s="11">
        <v>106</v>
      </c>
      <c r="B108" s="17" t="s">
        <v>344</v>
      </c>
      <c r="C108" s="18">
        <v>2.5</v>
      </c>
      <c r="D108" s="11">
        <v>3</v>
      </c>
      <c r="E108" s="18">
        <v>3</v>
      </c>
      <c r="F108" s="18">
        <v>60</v>
      </c>
      <c r="G108" s="13">
        <f t="shared" si="1"/>
        <v>450</v>
      </c>
      <c r="H108" s="102"/>
    </row>
    <row r="109" spans="1:8" s="2" customFormat="1" ht="19.5" customHeight="1">
      <c r="A109" s="11">
        <v>107</v>
      </c>
      <c r="B109" s="15" t="s">
        <v>347</v>
      </c>
      <c r="C109" s="11">
        <v>2.5</v>
      </c>
      <c r="D109" s="11">
        <v>3</v>
      </c>
      <c r="E109" s="11">
        <v>3</v>
      </c>
      <c r="F109" s="11">
        <v>60</v>
      </c>
      <c r="G109" s="13">
        <f t="shared" si="1"/>
        <v>450</v>
      </c>
      <c r="H109" s="102"/>
    </row>
    <row r="110" spans="1:8" s="2" customFormat="1" ht="19.5" customHeight="1">
      <c r="A110" s="11">
        <v>108</v>
      </c>
      <c r="B110" s="19" t="s">
        <v>350</v>
      </c>
      <c r="C110" s="11">
        <v>3.5</v>
      </c>
      <c r="D110" s="11">
        <v>3</v>
      </c>
      <c r="E110" s="11">
        <v>3</v>
      </c>
      <c r="F110" s="11">
        <v>60</v>
      </c>
      <c r="G110" s="13">
        <f t="shared" si="1"/>
        <v>630</v>
      </c>
      <c r="H110" s="102"/>
    </row>
    <row r="111" spans="1:8" s="2" customFormat="1" ht="19.5" customHeight="1">
      <c r="A111" s="11">
        <v>109</v>
      </c>
      <c r="B111" s="15" t="s">
        <v>353</v>
      </c>
      <c r="C111" s="11">
        <v>2.5</v>
      </c>
      <c r="D111" s="11">
        <v>3</v>
      </c>
      <c r="E111" s="11">
        <v>3</v>
      </c>
      <c r="F111" s="11">
        <v>60</v>
      </c>
      <c r="G111" s="13">
        <f t="shared" si="1"/>
        <v>450</v>
      </c>
      <c r="H111" s="102"/>
    </row>
    <row r="112" spans="1:8" s="2" customFormat="1" ht="19.5" customHeight="1">
      <c r="A112" s="11">
        <v>110</v>
      </c>
      <c r="B112" s="15" t="s">
        <v>356</v>
      </c>
      <c r="C112" s="11">
        <v>2.5</v>
      </c>
      <c r="D112" s="11">
        <v>3</v>
      </c>
      <c r="E112" s="11">
        <v>3</v>
      </c>
      <c r="F112" s="11">
        <v>60</v>
      </c>
      <c r="G112" s="13">
        <f t="shared" si="1"/>
        <v>450</v>
      </c>
      <c r="H112" s="102"/>
    </row>
    <row r="113" spans="1:8" s="2" customFormat="1" ht="19.5" customHeight="1">
      <c r="A113" s="11">
        <v>111</v>
      </c>
      <c r="B113" s="15" t="s">
        <v>359</v>
      </c>
      <c r="C113" s="11">
        <v>2.5</v>
      </c>
      <c r="D113" s="11">
        <v>3</v>
      </c>
      <c r="E113" s="11">
        <v>3</v>
      </c>
      <c r="F113" s="11">
        <v>60</v>
      </c>
      <c r="G113" s="13">
        <f t="shared" si="1"/>
        <v>450</v>
      </c>
      <c r="H113" s="102"/>
    </row>
    <row r="114" spans="1:8" s="2" customFormat="1" ht="19.5" customHeight="1">
      <c r="A114" s="11">
        <v>112</v>
      </c>
      <c r="B114" s="17" t="s">
        <v>362</v>
      </c>
      <c r="C114" s="18">
        <v>2.5</v>
      </c>
      <c r="D114" s="11">
        <v>3</v>
      </c>
      <c r="E114" s="18">
        <v>3</v>
      </c>
      <c r="F114" s="18">
        <v>60</v>
      </c>
      <c r="G114" s="13">
        <f t="shared" si="1"/>
        <v>450</v>
      </c>
      <c r="H114" s="102"/>
    </row>
    <row r="115" spans="1:8" s="2" customFormat="1" ht="19.5" customHeight="1">
      <c r="A115" s="11">
        <v>113</v>
      </c>
      <c r="B115" s="17" t="s">
        <v>365</v>
      </c>
      <c r="C115" s="18">
        <v>3.5</v>
      </c>
      <c r="D115" s="11">
        <v>3</v>
      </c>
      <c r="E115" s="18">
        <v>3</v>
      </c>
      <c r="F115" s="18">
        <v>60</v>
      </c>
      <c r="G115" s="13">
        <f t="shared" si="1"/>
        <v>630</v>
      </c>
      <c r="H115" s="102"/>
    </row>
    <row r="116" spans="1:8" s="2" customFormat="1" ht="19.5" customHeight="1">
      <c r="A116" s="11">
        <v>114</v>
      </c>
      <c r="B116" s="15" t="s">
        <v>368</v>
      </c>
      <c r="C116" s="11">
        <v>2.5</v>
      </c>
      <c r="D116" s="11">
        <v>3</v>
      </c>
      <c r="E116" s="11">
        <v>3</v>
      </c>
      <c r="F116" s="11">
        <v>60</v>
      </c>
      <c r="G116" s="13">
        <f t="shared" si="1"/>
        <v>450</v>
      </c>
      <c r="H116" s="102"/>
    </row>
    <row r="117" spans="1:8" s="2" customFormat="1" ht="19.5" customHeight="1">
      <c r="A117" s="11">
        <v>115</v>
      </c>
      <c r="B117" s="12" t="s">
        <v>371</v>
      </c>
      <c r="C117" s="12">
        <v>2.5</v>
      </c>
      <c r="D117" s="11">
        <v>3</v>
      </c>
      <c r="E117" s="12">
        <v>3</v>
      </c>
      <c r="F117" s="12">
        <v>60</v>
      </c>
      <c r="G117" s="13">
        <f t="shared" si="1"/>
        <v>450</v>
      </c>
      <c r="H117" s="102"/>
    </row>
    <row r="118" spans="1:8" s="2" customFormat="1" ht="19.5" customHeight="1">
      <c r="A118" s="11">
        <v>116</v>
      </c>
      <c r="B118" s="17" t="s">
        <v>374</v>
      </c>
      <c r="C118" s="18">
        <v>2.5</v>
      </c>
      <c r="D118" s="11">
        <v>3</v>
      </c>
      <c r="E118" s="18">
        <v>3</v>
      </c>
      <c r="F118" s="18">
        <v>60</v>
      </c>
      <c r="G118" s="13">
        <f t="shared" si="1"/>
        <v>450</v>
      </c>
      <c r="H118" s="102"/>
    </row>
    <row r="119" spans="1:8" s="2" customFormat="1" ht="19.5" customHeight="1">
      <c r="A119" s="11">
        <v>117</v>
      </c>
      <c r="B119" s="17" t="s">
        <v>377</v>
      </c>
      <c r="C119" s="18">
        <v>3.5</v>
      </c>
      <c r="D119" s="11">
        <v>3</v>
      </c>
      <c r="E119" s="18">
        <v>3</v>
      </c>
      <c r="F119" s="18">
        <v>60</v>
      </c>
      <c r="G119" s="13">
        <f t="shared" si="1"/>
        <v>630</v>
      </c>
      <c r="H119" s="102"/>
    </row>
    <row r="120" spans="1:8" s="2" customFormat="1" ht="19.5" customHeight="1">
      <c r="A120" s="11">
        <v>118</v>
      </c>
      <c r="B120" s="19" t="s">
        <v>380</v>
      </c>
      <c r="C120" s="11">
        <v>2.5</v>
      </c>
      <c r="D120" s="11">
        <v>3</v>
      </c>
      <c r="E120" s="11">
        <v>3</v>
      </c>
      <c r="F120" s="11">
        <v>60</v>
      </c>
      <c r="G120" s="13">
        <f t="shared" si="1"/>
        <v>450</v>
      </c>
      <c r="H120" s="102"/>
    </row>
    <row r="121" spans="1:8" s="2" customFormat="1" ht="19.5" customHeight="1">
      <c r="A121" s="11">
        <v>119</v>
      </c>
      <c r="B121" s="17" t="s">
        <v>383</v>
      </c>
      <c r="C121" s="18">
        <v>2.5</v>
      </c>
      <c r="D121" s="11">
        <v>3</v>
      </c>
      <c r="E121" s="18">
        <v>3</v>
      </c>
      <c r="F121" s="18">
        <v>60</v>
      </c>
      <c r="G121" s="13">
        <f t="shared" si="1"/>
        <v>450</v>
      </c>
      <c r="H121" s="102"/>
    </row>
    <row r="122" spans="1:8" s="2" customFormat="1" ht="19.5" customHeight="1">
      <c r="A122" s="11">
        <v>120</v>
      </c>
      <c r="B122" s="17" t="s">
        <v>386</v>
      </c>
      <c r="C122" s="18">
        <v>2.5</v>
      </c>
      <c r="D122" s="11">
        <v>3</v>
      </c>
      <c r="E122" s="18">
        <v>3</v>
      </c>
      <c r="F122" s="18">
        <v>60</v>
      </c>
      <c r="G122" s="13">
        <f t="shared" si="1"/>
        <v>450</v>
      </c>
      <c r="H122" s="102"/>
    </row>
    <row r="123" spans="1:8" s="2" customFormat="1" ht="19.5" customHeight="1">
      <c r="A123" s="11">
        <v>121</v>
      </c>
      <c r="B123" s="17" t="s">
        <v>389</v>
      </c>
      <c r="C123" s="18">
        <v>3.5</v>
      </c>
      <c r="D123" s="11">
        <v>3</v>
      </c>
      <c r="E123" s="18">
        <v>3</v>
      </c>
      <c r="F123" s="18">
        <v>60</v>
      </c>
      <c r="G123" s="13">
        <f t="shared" si="1"/>
        <v>630</v>
      </c>
      <c r="H123" s="102"/>
    </row>
    <row r="124" spans="1:8" s="2" customFormat="1" ht="19.5" customHeight="1">
      <c r="A124" s="11">
        <v>122</v>
      </c>
      <c r="B124" s="12" t="s">
        <v>392</v>
      </c>
      <c r="C124" s="12">
        <v>2.5</v>
      </c>
      <c r="D124" s="11">
        <v>3</v>
      </c>
      <c r="E124" s="12">
        <v>3</v>
      </c>
      <c r="F124" s="12">
        <v>60</v>
      </c>
      <c r="G124" s="13">
        <f t="shared" si="1"/>
        <v>450</v>
      </c>
      <c r="H124" s="102"/>
    </row>
    <row r="125" spans="1:8" s="2" customFormat="1" ht="19.5" customHeight="1">
      <c r="A125" s="11">
        <v>123</v>
      </c>
      <c r="B125" s="15" t="s">
        <v>395</v>
      </c>
      <c r="C125" s="11">
        <v>2.5</v>
      </c>
      <c r="D125" s="11">
        <v>3</v>
      </c>
      <c r="E125" s="11">
        <v>3</v>
      </c>
      <c r="F125" s="11">
        <v>60</v>
      </c>
      <c r="G125" s="13">
        <f t="shared" si="1"/>
        <v>450</v>
      </c>
      <c r="H125" s="102"/>
    </row>
    <row r="126" spans="1:8" s="2" customFormat="1" ht="19.5" customHeight="1">
      <c r="A126" s="11">
        <v>124</v>
      </c>
      <c r="B126" s="15" t="s">
        <v>398</v>
      </c>
      <c r="C126" s="11">
        <v>2.5</v>
      </c>
      <c r="D126" s="11">
        <v>3</v>
      </c>
      <c r="E126" s="11">
        <v>2</v>
      </c>
      <c r="F126" s="11">
        <v>45</v>
      </c>
      <c r="G126" s="13">
        <f t="shared" si="1"/>
        <v>337.5</v>
      </c>
      <c r="H126" s="102"/>
    </row>
    <row r="127" spans="1:8" s="2" customFormat="1" ht="19.5" customHeight="1">
      <c r="A127" s="11">
        <v>125</v>
      </c>
      <c r="B127" s="17" t="s">
        <v>401</v>
      </c>
      <c r="C127" s="18">
        <v>2.5</v>
      </c>
      <c r="D127" s="11">
        <v>3</v>
      </c>
      <c r="E127" s="18">
        <v>3</v>
      </c>
      <c r="F127" s="18">
        <v>60</v>
      </c>
      <c r="G127" s="13">
        <f t="shared" si="1"/>
        <v>450</v>
      </c>
      <c r="H127" s="102"/>
    </row>
    <row r="128" spans="1:8" s="2" customFormat="1" ht="19.5" customHeight="1">
      <c r="A128" s="11">
        <v>126</v>
      </c>
      <c r="B128" s="17" t="s">
        <v>404</v>
      </c>
      <c r="C128" s="18">
        <v>2.5</v>
      </c>
      <c r="D128" s="11">
        <v>3</v>
      </c>
      <c r="E128" s="18">
        <v>3</v>
      </c>
      <c r="F128" s="18">
        <v>60</v>
      </c>
      <c r="G128" s="13">
        <f t="shared" si="1"/>
        <v>450</v>
      </c>
      <c r="H128" s="102"/>
    </row>
    <row r="129" spans="1:8" s="2" customFormat="1" ht="19.5" customHeight="1">
      <c r="A129" s="11">
        <v>127</v>
      </c>
      <c r="B129" s="21" t="s">
        <v>407</v>
      </c>
      <c r="C129" s="22">
        <v>2.5</v>
      </c>
      <c r="D129" s="11">
        <v>3</v>
      </c>
      <c r="E129" s="22">
        <v>3</v>
      </c>
      <c r="F129" s="22">
        <v>60</v>
      </c>
      <c r="G129" s="13">
        <f t="shared" si="1"/>
        <v>450</v>
      </c>
      <c r="H129" s="102"/>
    </row>
    <row r="130" spans="1:8" s="2" customFormat="1" ht="19.5" customHeight="1">
      <c r="A130" s="11">
        <v>128</v>
      </c>
      <c r="B130" s="15" t="s">
        <v>410</v>
      </c>
      <c r="C130" s="11">
        <v>2.5</v>
      </c>
      <c r="D130" s="11">
        <v>3</v>
      </c>
      <c r="E130" s="11">
        <v>3</v>
      </c>
      <c r="F130" s="11">
        <v>60</v>
      </c>
      <c r="G130" s="13">
        <f t="shared" si="1"/>
        <v>450</v>
      </c>
      <c r="H130" s="102"/>
    </row>
    <row r="131" spans="1:8" s="2" customFormat="1" ht="19.5" customHeight="1">
      <c r="A131" s="11">
        <v>129</v>
      </c>
      <c r="B131" s="15" t="s">
        <v>413</v>
      </c>
      <c r="C131" s="11">
        <v>2.5</v>
      </c>
      <c r="D131" s="11">
        <v>3</v>
      </c>
      <c r="E131" s="11">
        <v>2</v>
      </c>
      <c r="F131" s="11">
        <v>45</v>
      </c>
      <c r="G131" s="13">
        <f t="shared" si="1"/>
        <v>337.5</v>
      </c>
      <c r="H131" s="102"/>
    </row>
    <row r="132" spans="1:8" s="2" customFormat="1" ht="19.5" customHeight="1">
      <c r="A132" s="11">
        <v>130</v>
      </c>
      <c r="B132" s="15" t="s">
        <v>416</v>
      </c>
      <c r="C132" s="11">
        <v>3.5</v>
      </c>
      <c r="D132" s="11">
        <v>3</v>
      </c>
      <c r="E132" s="11">
        <v>1</v>
      </c>
      <c r="F132" s="11">
        <v>30</v>
      </c>
      <c r="G132" s="13">
        <f aca="true" t="shared" si="2" ref="G132:G195">C132*D132*F132</f>
        <v>315</v>
      </c>
      <c r="H132" s="102"/>
    </row>
    <row r="133" spans="1:8" s="2" customFormat="1" ht="19.5" customHeight="1">
      <c r="A133" s="11">
        <v>131</v>
      </c>
      <c r="B133" s="15" t="s">
        <v>419</v>
      </c>
      <c r="C133" s="11">
        <v>2.5</v>
      </c>
      <c r="D133" s="11">
        <v>3</v>
      </c>
      <c r="E133" s="11">
        <v>3</v>
      </c>
      <c r="F133" s="11">
        <v>60</v>
      </c>
      <c r="G133" s="13">
        <f t="shared" si="2"/>
        <v>450</v>
      </c>
      <c r="H133" s="102"/>
    </row>
    <row r="134" spans="1:8" s="2" customFormat="1" ht="19.5" customHeight="1">
      <c r="A134" s="11">
        <v>132</v>
      </c>
      <c r="B134" s="17" t="s">
        <v>422</v>
      </c>
      <c r="C134" s="18">
        <v>2.5</v>
      </c>
      <c r="D134" s="11">
        <v>3</v>
      </c>
      <c r="E134" s="18">
        <v>3</v>
      </c>
      <c r="F134" s="18">
        <v>60</v>
      </c>
      <c r="G134" s="13">
        <f t="shared" si="2"/>
        <v>450</v>
      </c>
      <c r="H134" s="102"/>
    </row>
    <row r="135" spans="1:8" s="2" customFormat="1" ht="19.5" customHeight="1">
      <c r="A135" s="11">
        <v>133</v>
      </c>
      <c r="B135" s="12" t="s">
        <v>425</v>
      </c>
      <c r="C135" s="12">
        <v>3.5</v>
      </c>
      <c r="D135" s="11">
        <v>3</v>
      </c>
      <c r="E135" s="12">
        <v>1</v>
      </c>
      <c r="F135" s="12">
        <v>30</v>
      </c>
      <c r="G135" s="13">
        <f t="shared" si="2"/>
        <v>315</v>
      </c>
      <c r="H135" s="102"/>
    </row>
    <row r="136" spans="1:8" s="2" customFormat="1" ht="19.5" customHeight="1">
      <c r="A136" s="11">
        <v>134</v>
      </c>
      <c r="B136" s="17" t="s">
        <v>428</v>
      </c>
      <c r="C136" s="18">
        <v>2.5</v>
      </c>
      <c r="D136" s="11">
        <v>3</v>
      </c>
      <c r="E136" s="18">
        <v>3</v>
      </c>
      <c r="F136" s="18">
        <v>60</v>
      </c>
      <c r="G136" s="13">
        <f t="shared" si="2"/>
        <v>450</v>
      </c>
      <c r="H136" s="102"/>
    </row>
    <row r="137" spans="1:8" s="2" customFormat="1" ht="19.5" customHeight="1">
      <c r="A137" s="11">
        <v>135</v>
      </c>
      <c r="B137" s="15" t="s">
        <v>431</v>
      </c>
      <c r="C137" s="11">
        <v>2.5</v>
      </c>
      <c r="D137" s="11">
        <v>3</v>
      </c>
      <c r="E137" s="11">
        <v>3</v>
      </c>
      <c r="F137" s="11">
        <v>60</v>
      </c>
      <c r="G137" s="13">
        <f t="shared" si="2"/>
        <v>450</v>
      </c>
      <c r="H137" s="102"/>
    </row>
    <row r="138" spans="1:8" s="2" customFormat="1" ht="19.5" customHeight="1">
      <c r="A138" s="11">
        <v>136</v>
      </c>
      <c r="B138" s="12" t="s">
        <v>434</v>
      </c>
      <c r="C138" s="12">
        <v>2.5</v>
      </c>
      <c r="D138" s="11">
        <v>3</v>
      </c>
      <c r="E138" s="12">
        <v>3</v>
      </c>
      <c r="F138" s="12">
        <v>60</v>
      </c>
      <c r="G138" s="13">
        <f t="shared" si="2"/>
        <v>450</v>
      </c>
      <c r="H138" s="102"/>
    </row>
    <row r="139" spans="1:8" s="2" customFormat="1" ht="19.5" customHeight="1">
      <c r="A139" s="11">
        <v>137</v>
      </c>
      <c r="B139" s="15" t="s">
        <v>438</v>
      </c>
      <c r="C139" s="11">
        <v>2.5</v>
      </c>
      <c r="D139" s="11">
        <v>3</v>
      </c>
      <c r="E139" s="11">
        <v>3</v>
      </c>
      <c r="F139" s="11">
        <v>60</v>
      </c>
      <c r="G139" s="13">
        <f t="shared" si="2"/>
        <v>450</v>
      </c>
      <c r="H139" s="102"/>
    </row>
    <row r="140" spans="1:8" s="2" customFormat="1" ht="19.5" customHeight="1">
      <c r="A140" s="11">
        <v>138</v>
      </c>
      <c r="B140" s="17" t="s">
        <v>441</v>
      </c>
      <c r="C140" s="18">
        <v>2.5</v>
      </c>
      <c r="D140" s="11">
        <v>3</v>
      </c>
      <c r="E140" s="18">
        <v>3</v>
      </c>
      <c r="F140" s="18">
        <v>60</v>
      </c>
      <c r="G140" s="13">
        <f t="shared" si="2"/>
        <v>450</v>
      </c>
      <c r="H140" s="102"/>
    </row>
    <row r="141" spans="1:8" s="2" customFormat="1" ht="19.5" customHeight="1">
      <c r="A141" s="11">
        <v>139</v>
      </c>
      <c r="B141" s="15" t="s">
        <v>444</v>
      </c>
      <c r="C141" s="11">
        <v>2.5</v>
      </c>
      <c r="D141" s="11">
        <v>3</v>
      </c>
      <c r="E141" s="11">
        <v>3</v>
      </c>
      <c r="F141" s="11">
        <v>60</v>
      </c>
      <c r="G141" s="13">
        <f t="shared" si="2"/>
        <v>450</v>
      </c>
      <c r="H141" s="102"/>
    </row>
    <row r="142" spans="1:8" s="2" customFormat="1" ht="19.5" customHeight="1">
      <c r="A142" s="11">
        <v>140</v>
      </c>
      <c r="B142" s="19" t="s">
        <v>447</v>
      </c>
      <c r="C142" s="11">
        <v>2.5</v>
      </c>
      <c r="D142" s="11">
        <v>3</v>
      </c>
      <c r="E142" s="11">
        <v>3</v>
      </c>
      <c r="F142" s="11">
        <v>60</v>
      </c>
      <c r="G142" s="13">
        <f t="shared" si="2"/>
        <v>450</v>
      </c>
      <c r="H142" s="102"/>
    </row>
    <row r="143" spans="1:8" s="2" customFormat="1" ht="19.5" customHeight="1">
      <c r="A143" s="11">
        <v>141</v>
      </c>
      <c r="B143" s="19" t="s">
        <v>451</v>
      </c>
      <c r="C143" s="11">
        <v>2.5</v>
      </c>
      <c r="D143" s="11">
        <v>3</v>
      </c>
      <c r="E143" s="11">
        <v>1</v>
      </c>
      <c r="F143" s="11">
        <v>30</v>
      </c>
      <c r="G143" s="13">
        <f t="shared" si="2"/>
        <v>225</v>
      </c>
      <c r="H143" s="102"/>
    </row>
    <row r="144" spans="1:8" s="2" customFormat="1" ht="19.5" customHeight="1">
      <c r="A144" s="11">
        <v>142</v>
      </c>
      <c r="B144" s="15" t="s">
        <v>455</v>
      </c>
      <c r="C144" s="11">
        <v>2.5</v>
      </c>
      <c r="D144" s="11">
        <v>3</v>
      </c>
      <c r="E144" s="11">
        <v>3</v>
      </c>
      <c r="F144" s="11">
        <v>60</v>
      </c>
      <c r="G144" s="13">
        <f t="shared" si="2"/>
        <v>450</v>
      </c>
      <c r="H144" s="102"/>
    </row>
    <row r="145" spans="1:8" s="2" customFormat="1" ht="19.5" customHeight="1">
      <c r="A145" s="11">
        <v>143</v>
      </c>
      <c r="B145" s="19" t="s">
        <v>458</v>
      </c>
      <c r="C145" s="11">
        <v>2.5</v>
      </c>
      <c r="D145" s="11">
        <v>3</v>
      </c>
      <c r="E145" s="11">
        <v>3</v>
      </c>
      <c r="F145" s="11">
        <v>60</v>
      </c>
      <c r="G145" s="13">
        <f t="shared" si="2"/>
        <v>450</v>
      </c>
      <c r="H145" s="102"/>
    </row>
    <row r="146" spans="1:8" s="2" customFormat="1" ht="19.5" customHeight="1">
      <c r="A146" s="11">
        <v>144</v>
      </c>
      <c r="B146" s="17" t="s">
        <v>461</v>
      </c>
      <c r="C146" s="18">
        <v>2.5</v>
      </c>
      <c r="D146" s="11">
        <v>3</v>
      </c>
      <c r="E146" s="18">
        <v>3</v>
      </c>
      <c r="F146" s="18">
        <v>60</v>
      </c>
      <c r="G146" s="13">
        <f t="shared" si="2"/>
        <v>450</v>
      </c>
      <c r="H146" s="102"/>
    </row>
    <row r="147" spans="1:8" s="2" customFormat="1" ht="19.5" customHeight="1">
      <c r="A147" s="11">
        <v>145</v>
      </c>
      <c r="B147" s="17" t="s">
        <v>464</v>
      </c>
      <c r="C147" s="18">
        <v>2.5</v>
      </c>
      <c r="D147" s="11">
        <v>3</v>
      </c>
      <c r="E147" s="18">
        <v>3</v>
      </c>
      <c r="F147" s="18">
        <v>60</v>
      </c>
      <c r="G147" s="13">
        <f t="shared" si="2"/>
        <v>450</v>
      </c>
      <c r="H147" s="102"/>
    </row>
    <row r="148" spans="1:8" s="2" customFormat="1" ht="19.5" customHeight="1">
      <c r="A148" s="11">
        <v>146</v>
      </c>
      <c r="B148" s="19" t="s">
        <v>467</v>
      </c>
      <c r="C148" s="11">
        <v>2.5</v>
      </c>
      <c r="D148" s="11">
        <v>3</v>
      </c>
      <c r="E148" s="11">
        <v>2</v>
      </c>
      <c r="F148" s="11">
        <v>45</v>
      </c>
      <c r="G148" s="13">
        <f t="shared" si="2"/>
        <v>337.5</v>
      </c>
      <c r="H148" s="102"/>
    </row>
    <row r="149" spans="1:8" s="2" customFormat="1" ht="19.5" customHeight="1">
      <c r="A149" s="11">
        <v>147</v>
      </c>
      <c r="B149" s="15" t="s">
        <v>470</v>
      </c>
      <c r="C149" s="11">
        <v>2.5</v>
      </c>
      <c r="D149" s="11">
        <v>3</v>
      </c>
      <c r="E149" s="11">
        <v>3</v>
      </c>
      <c r="F149" s="11">
        <v>60</v>
      </c>
      <c r="G149" s="13">
        <f t="shared" si="2"/>
        <v>450</v>
      </c>
      <c r="H149" s="102"/>
    </row>
    <row r="150" spans="1:8" s="2" customFormat="1" ht="19.5" customHeight="1">
      <c r="A150" s="11">
        <v>148</v>
      </c>
      <c r="B150" s="12" t="s">
        <v>473</v>
      </c>
      <c r="C150" s="12">
        <v>2.5</v>
      </c>
      <c r="D150" s="11">
        <v>3</v>
      </c>
      <c r="E150" s="12">
        <v>1</v>
      </c>
      <c r="F150" s="12">
        <v>30</v>
      </c>
      <c r="G150" s="13">
        <f t="shared" si="2"/>
        <v>225</v>
      </c>
      <c r="H150" s="102"/>
    </row>
    <row r="151" spans="1:8" s="2" customFormat="1" ht="19.5" customHeight="1">
      <c r="A151" s="11">
        <v>149</v>
      </c>
      <c r="B151" s="17" t="s">
        <v>476</v>
      </c>
      <c r="C151" s="18">
        <v>2.5</v>
      </c>
      <c r="D151" s="11">
        <v>3</v>
      </c>
      <c r="E151" s="18">
        <v>3</v>
      </c>
      <c r="F151" s="18">
        <v>60</v>
      </c>
      <c r="G151" s="13">
        <f t="shared" si="2"/>
        <v>450</v>
      </c>
      <c r="H151" s="102"/>
    </row>
    <row r="152" spans="1:8" s="2" customFormat="1" ht="19.5" customHeight="1">
      <c r="A152" s="11">
        <v>150</v>
      </c>
      <c r="B152" s="17" t="s">
        <v>479</v>
      </c>
      <c r="C152" s="18">
        <v>2.5</v>
      </c>
      <c r="D152" s="11">
        <v>3</v>
      </c>
      <c r="E152" s="18">
        <v>3</v>
      </c>
      <c r="F152" s="18">
        <v>60</v>
      </c>
      <c r="G152" s="13">
        <f t="shared" si="2"/>
        <v>450</v>
      </c>
      <c r="H152" s="102"/>
    </row>
    <row r="153" spans="1:8" s="2" customFormat="1" ht="19.5" customHeight="1">
      <c r="A153" s="11">
        <v>151</v>
      </c>
      <c r="B153" s="17" t="s">
        <v>482</v>
      </c>
      <c r="C153" s="18">
        <v>2.5</v>
      </c>
      <c r="D153" s="11">
        <v>3</v>
      </c>
      <c r="E153" s="18">
        <v>3</v>
      </c>
      <c r="F153" s="18">
        <v>60</v>
      </c>
      <c r="G153" s="13">
        <f t="shared" si="2"/>
        <v>450</v>
      </c>
      <c r="H153" s="102"/>
    </row>
    <row r="154" spans="1:8" s="2" customFormat="1" ht="19.5" customHeight="1">
      <c r="A154" s="11">
        <v>152</v>
      </c>
      <c r="B154" s="21" t="s">
        <v>485</v>
      </c>
      <c r="C154" s="22">
        <v>2.5</v>
      </c>
      <c r="D154" s="11">
        <v>3</v>
      </c>
      <c r="E154" s="22">
        <v>3</v>
      </c>
      <c r="F154" s="22">
        <v>60</v>
      </c>
      <c r="G154" s="13">
        <f t="shared" si="2"/>
        <v>450</v>
      </c>
      <c r="H154" s="102"/>
    </row>
    <row r="155" spans="1:8" s="2" customFormat="1" ht="19.5" customHeight="1">
      <c r="A155" s="11">
        <v>153</v>
      </c>
      <c r="B155" s="17" t="s">
        <v>488</v>
      </c>
      <c r="C155" s="18">
        <v>2.5</v>
      </c>
      <c r="D155" s="11">
        <v>3</v>
      </c>
      <c r="E155" s="18">
        <v>3</v>
      </c>
      <c r="F155" s="18">
        <v>60</v>
      </c>
      <c r="G155" s="13">
        <f t="shared" si="2"/>
        <v>450</v>
      </c>
      <c r="H155" s="102"/>
    </row>
    <row r="156" spans="1:8" s="2" customFormat="1" ht="19.5" customHeight="1">
      <c r="A156" s="11">
        <v>154</v>
      </c>
      <c r="B156" s="19" t="s">
        <v>491</v>
      </c>
      <c r="C156" s="11">
        <v>3.5</v>
      </c>
      <c r="D156" s="11">
        <v>3</v>
      </c>
      <c r="E156" s="11">
        <v>2</v>
      </c>
      <c r="F156" s="11">
        <v>45</v>
      </c>
      <c r="G156" s="13">
        <f t="shared" si="2"/>
        <v>472.5</v>
      </c>
      <c r="H156" s="102"/>
    </row>
    <row r="157" spans="1:8" s="2" customFormat="1" ht="19.5" customHeight="1">
      <c r="A157" s="11">
        <v>155</v>
      </c>
      <c r="B157" s="15" t="s">
        <v>494</v>
      </c>
      <c r="C157" s="11">
        <v>2.5</v>
      </c>
      <c r="D157" s="11">
        <v>3</v>
      </c>
      <c r="E157" s="11">
        <v>3</v>
      </c>
      <c r="F157" s="11">
        <v>60</v>
      </c>
      <c r="G157" s="13">
        <f t="shared" si="2"/>
        <v>450</v>
      </c>
      <c r="H157" s="102"/>
    </row>
    <row r="158" spans="1:8" s="2" customFormat="1" ht="19.5" customHeight="1">
      <c r="A158" s="11">
        <v>156</v>
      </c>
      <c r="B158" s="15" t="s">
        <v>497</v>
      </c>
      <c r="C158" s="11">
        <v>2.5</v>
      </c>
      <c r="D158" s="11">
        <v>3</v>
      </c>
      <c r="E158" s="11">
        <v>3</v>
      </c>
      <c r="F158" s="11">
        <v>60</v>
      </c>
      <c r="G158" s="13">
        <f t="shared" si="2"/>
        <v>450</v>
      </c>
      <c r="H158" s="102"/>
    </row>
    <row r="159" spans="1:8" s="2" customFormat="1" ht="19.5" customHeight="1">
      <c r="A159" s="11">
        <v>157</v>
      </c>
      <c r="B159" s="17" t="s">
        <v>500</v>
      </c>
      <c r="C159" s="18">
        <v>2.5</v>
      </c>
      <c r="D159" s="11">
        <v>3</v>
      </c>
      <c r="E159" s="18">
        <v>3</v>
      </c>
      <c r="F159" s="18">
        <v>60</v>
      </c>
      <c r="G159" s="13">
        <f t="shared" si="2"/>
        <v>450</v>
      </c>
      <c r="H159" s="102"/>
    </row>
    <row r="160" spans="1:8" s="2" customFormat="1" ht="19.5" customHeight="1">
      <c r="A160" s="11">
        <v>158</v>
      </c>
      <c r="B160" s="17" t="s">
        <v>503</v>
      </c>
      <c r="C160" s="18">
        <v>2.5</v>
      </c>
      <c r="D160" s="11">
        <v>3</v>
      </c>
      <c r="E160" s="18">
        <v>3</v>
      </c>
      <c r="F160" s="18">
        <v>60</v>
      </c>
      <c r="G160" s="13">
        <f t="shared" si="2"/>
        <v>450</v>
      </c>
      <c r="H160" s="102"/>
    </row>
    <row r="161" spans="1:8" s="2" customFormat="1" ht="19.5" customHeight="1">
      <c r="A161" s="11">
        <v>159</v>
      </c>
      <c r="B161" s="19" t="s">
        <v>506</v>
      </c>
      <c r="C161" s="11">
        <v>2.5</v>
      </c>
      <c r="D161" s="11">
        <v>3</v>
      </c>
      <c r="E161" s="11">
        <v>3</v>
      </c>
      <c r="F161" s="11">
        <v>60</v>
      </c>
      <c r="G161" s="13">
        <f t="shared" si="2"/>
        <v>450</v>
      </c>
      <c r="H161" s="102"/>
    </row>
    <row r="162" spans="1:8" s="2" customFormat="1" ht="19.5" customHeight="1">
      <c r="A162" s="11">
        <v>160</v>
      </c>
      <c r="B162" s="17" t="s">
        <v>509</v>
      </c>
      <c r="C162" s="18">
        <v>2.5</v>
      </c>
      <c r="D162" s="11">
        <v>3</v>
      </c>
      <c r="E162" s="18">
        <v>3</v>
      </c>
      <c r="F162" s="18">
        <v>60</v>
      </c>
      <c r="G162" s="13">
        <f t="shared" si="2"/>
        <v>450</v>
      </c>
      <c r="H162" s="102"/>
    </row>
    <row r="163" spans="1:8" s="2" customFormat="1" ht="19.5" customHeight="1">
      <c r="A163" s="11">
        <v>161</v>
      </c>
      <c r="B163" s="17" t="s">
        <v>512</v>
      </c>
      <c r="C163" s="18">
        <v>2.5</v>
      </c>
      <c r="D163" s="11">
        <v>3</v>
      </c>
      <c r="E163" s="18">
        <v>3</v>
      </c>
      <c r="F163" s="18">
        <v>60</v>
      </c>
      <c r="G163" s="13">
        <f t="shared" si="2"/>
        <v>450</v>
      </c>
      <c r="H163" s="102"/>
    </row>
    <row r="164" spans="1:8" s="2" customFormat="1" ht="19.5" customHeight="1">
      <c r="A164" s="11">
        <v>162</v>
      </c>
      <c r="B164" s="17" t="s">
        <v>515</v>
      </c>
      <c r="C164" s="18">
        <v>2.5</v>
      </c>
      <c r="D164" s="11">
        <v>3</v>
      </c>
      <c r="E164" s="18">
        <v>3</v>
      </c>
      <c r="F164" s="18">
        <v>60</v>
      </c>
      <c r="G164" s="13">
        <f t="shared" si="2"/>
        <v>450</v>
      </c>
      <c r="H164" s="102"/>
    </row>
    <row r="165" spans="1:8" s="2" customFormat="1" ht="19.5" customHeight="1">
      <c r="A165" s="11">
        <v>163</v>
      </c>
      <c r="B165" s="17" t="s">
        <v>518</v>
      </c>
      <c r="C165" s="18">
        <v>2.5</v>
      </c>
      <c r="D165" s="11">
        <v>3</v>
      </c>
      <c r="E165" s="18">
        <v>3</v>
      </c>
      <c r="F165" s="18">
        <v>60</v>
      </c>
      <c r="G165" s="13">
        <f t="shared" si="2"/>
        <v>450</v>
      </c>
      <c r="H165" s="102"/>
    </row>
    <row r="166" spans="1:8" s="2" customFormat="1" ht="19.5" customHeight="1">
      <c r="A166" s="11">
        <v>164</v>
      </c>
      <c r="B166" s="15" t="s">
        <v>521</v>
      </c>
      <c r="C166" s="11">
        <v>2.5</v>
      </c>
      <c r="D166" s="11">
        <v>3</v>
      </c>
      <c r="E166" s="11">
        <v>3</v>
      </c>
      <c r="F166" s="11">
        <v>60</v>
      </c>
      <c r="G166" s="13">
        <f t="shared" si="2"/>
        <v>450</v>
      </c>
      <c r="H166" s="102"/>
    </row>
    <row r="167" spans="1:8" s="2" customFormat="1" ht="19.5" customHeight="1">
      <c r="A167" s="11">
        <v>165</v>
      </c>
      <c r="B167" s="23" t="s">
        <v>524</v>
      </c>
      <c r="C167" s="22">
        <v>2.5</v>
      </c>
      <c r="D167" s="11">
        <v>3</v>
      </c>
      <c r="E167" s="22">
        <v>3</v>
      </c>
      <c r="F167" s="22">
        <v>60</v>
      </c>
      <c r="G167" s="13">
        <f t="shared" si="2"/>
        <v>450</v>
      </c>
      <c r="H167" s="102"/>
    </row>
    <row r="168" spans="1:8" s="2" customFormat="1" ht="19.5" customHeight="1">
      <c r="A168" s="11">
        <v>166</v>
      </c>
      <c r="B168" s="12" t="s">
        <v>526</v>
      </c>
      <c r="C168" s="12">
        <v>2.5</v>
      </c>
      <c r="D168" s="11">
        <v>3</v>
      </c>
      <c r="E168" s="12">
        <v>2</v>
      </c>
      <c r="F168" s="12">
        <v>45</v>
      </c>
      <c r="G168" s="13">
        <f t="shared" si="2"/>
        <v>337.5</v>
      </c>
      <c r="H168" s="102"/>
    </row>
    <row r="169" spans="1:8" s="2" customFormat="1" ht="19.5" customHeight="1">
      <c r="A169" s="11">
        <v>167</v>
      </c>
      <c r="B169" s="17" t="s">
        <v>529</v>
      </c>
      <c r="C169" s="18">
        <v>2.5</v>
      </c>
      <c r="D169" s="11">
        <v>3</v>
      </c>
      <c r="E169" s="18">
        <v>3</v>
      </c>
      <c r="F169" s="18">
        <v>60</v>
      </c>
      <c r="G169" s="13">
        <f t="shared" si="2"/>
        <v>450</v>
      </c>
      <c r="H169" s="102"/>
    </row>
    <row r="170" spans="1:8" s="2" customFormat="1" ht="19.5" customHeight="1">
      <c r="A170" s="11">
        <v>168</v>
      </c>
      <c r="B170" s="15" t="s">
        <v>532</v>
      </c>
      <c r="C170" s="11">
        <v>3.5</v>
      </c>
      <c r="D170" s="11">
        <v>3</v>
      </c>
      <c r="E170" s="11">
        <v>3</v>
      </c>
      <c r="F170" s="11">
        <v>60</v>
      </c>
      <c r="G170" s="13">
        <f t="shared" si="2"/>
        <v>630</v>
      </c>
      <c r="H170" s="102"/>
    </row>
    <row r="171" spans="1:8" s="2" customFormat="1" ht="19.5" customHeight="1">
      <c r="A171" s="11">
        <v>169</v>
      </c>
      <c r="B171" s="17" t="s">
        <v>535</v>
      </c>
      <c r="C171" s="18">
        <v>3.5</v>
      </c>
      <c r="D171" s="11">
        <v>3</v>
      </c>
      <c r="E171" s="18">
        <v>2</v>
      </c>
      <c r="F171" s="18">
        <v>45</v>
      </c>
      <c r="G171" s="13">
        <f t="shared" si="2"/>
        <v>472.5</v>
      </c>
      <c r="H171" s="102"/>
    </row>
    <row r="172" spans="1:8" s="2" customFormat="1" ht="19.5" customHeight="1">
      <c r="A172" s="11">
        <v>170</v>
      </c>
      <c r="B172" s="12" t="s">
        <v>538</v>
      </c>
      <c r="C172" s="12">
        <v>2.5</v>
      </c>
      <c r="D172" s="11">
        <v>3</v>
      </c>
      <c r="E172" s="12">
        <v>3</v>
      </c>
      <c r="F172" s="12">
        <v>60</v>
      </c>
      <c r="G172" s="13">
        <f t="shared" si="2"/>
        <v>450</v>
      </c>
      <c r="H172" s="102"/>
    </row>
    <row r="173" spans="1:8" s="2" customFormat="1" ht="19.5" customHeight="1">
      <c r="A173" s="11">
        <v>171</v>
      </c>
      <c r="B173" s="15" t="s">
        <v>541</v>
      </c>
      <c r="C173" s="11">
        <v>2.5</v>
      </c>
      <c r="D173" s="11">
        <v>3</v>
      </c>
      <c r="E173" s="11">
        <v>3</v>
      </c>
      <c r="F173" s="11">
        <v>60</v>
      </c>
      <c r="G173" s="13">
        <f t="shared" si="2"/>
        <v>450</v>
      </c>
      <c r="H173" s="102"/>
    </row>
    <row r="174" spans="1:8" s="2" customFormat="1" ht="19.5" customHeight="1">
      <c r="A174" s="11">
        <v>172</v>
      </c>
      <c r="B174" s="19" t="s">
        <v>544</v>
      </c>
      <c r="C174" s="11">
        <v>2.5</v>
      </c>
      <c r="D174" s="11">
        <v>3</v>
      </c>
      <c r="E174" s="11">
        <v>2</v>
      </c>
      <c r="F174" s="11">
        <v>45</v>
      </c>
      <c r="G174" s="13">
        <f t="shared" si="2"/>
        <v>337.5</v>
      </c>
      <c r="H174" s="102"/>
    </row>
    <row r="175" spans="1:8" s="2" customFormat="1" ht="19.5" customHeight="1">
      <c r="A175" s="11">
        <v>173</v>
      </c>
      <c r="B175" s="17" t="s">
        <v>547</v>
      </c>
      <c r="C175" s="18">
        <v>2.5</v>
      </c>
      <c r="D175" s="11">
        <v>3</v>
      </c>
      <c r="E175" s="18">
        <v>3</v>
      </c>
      <c r="F175" s="18">
        <v>60</v>
      </c>
      <c r="G175" s="13">
        <f t="shared" si="2"/>
        <v>450</v>
      </c>
      <c r="H175" s="102"/>
    </row>
    <row r="176" spans="1:8" s="2" customFormat="1" ht="19.5" customHeight="1">
      <c r="A176" s="11">
        <v>174</v>
      </c>
      <c r="B176" s="17" t="s">
        <v>550</v>
      </c>
      <c r="C176" s="18">
        <v>2.5</v>
      </c>
      <c r="D176" s="11">
        <v>3</v>
      </c>
      <c r="E176" s="18">
        <v>1</v>
      </c>
      <c r="F176" s="18">
        <v>30</v>
      </c>
      <c r="G176" s="13">
        <f t="shared" si="2"/>
        <v>225</v>
      </c>
      <c r="H176" s="102"/>
    </row>
    <row r="177" spans="1:8" s="2" customFormat="1" ht="19.5" customHeight="1">
      <c r="A177" s="11">
        <v>175</v>
      </c>
      <c r="B177" s="17" t="s">
        <v>553</v>
      </c>
      <c r="C177" s="18">
        <v>2.5</v>
      </c>
      <c r="D177" s="11">
        <v>3</v>
      </c>
      <c r="E177" s="18">
        <v>3</v>
      </c>
      <c r="F177" s="18">
        <v>60</v>
      </c>
      <c r="G177" s="13">
        <f t="shared" si="2"/>
        <v>450</v>
      </c>
      <c r="H177" s="102"/>
    </row>
    <row r="178" spans="1:8" s="2" customFormat="1" ht="19.5" customHeight="1">
      <c r="A178" s="11">
        <v>176</v>
      </c>
      <c r="B178" s="17" t="s">
        <v>556</v>
      </c>
      <c r="C178" s="18">
        <v>2.5</v>
      </c>
      <c r="D178" s="11">
        <v>3</v>
      </c>
      <c r="E178" s="18">
        <v>3</v>
      </c>
      <c r="F178" s="18">
        <v>60</v>
      </c>
      <c r="G178" s="13">
        <f t="shared" si="2"/>
        <v>450</v>
      </c>
      <c r="H178" s="102"/>
    </row>
    <row r="179" spans="1:8" s="2" customFormat="1" ht="19.5" customHeight="1">
      <c r="A179" s="11">
        <v>177</v>
      </c>
      <c r="B179" s="17" t="s">
        <v>559</v>
      </c>
      <c r="C179" s="18">
        <v>2.5</v>
      </c>
      <c r="D179" s="11">
        <v>3</v>
      </c>
      <c r="E179" s="18">
        <v>3</v>
      </c>
      <c r="F179" s="18">
        <v>60</v>
      </c>
      <c r="G179" s="13">
        <f t="shared" si="2"/>
        <v>450</v>
      </c>
      <c r="H179" s="102"/>
    </row>
    <row r="180" spans="1:8" s="2" customFormat="1" ht="19.5" customHeight="1">
      <c r="A180" s="11">
        <v>178</v>
      </c>
      <c r="B180" s="17" t="s">
        <v>562</v>
      </c>
      <c r="C180" s="18">
        <v>2.5</v>
      </c>
      <c r="D180" s="18">
        <v>9</v>
      </c>
      <c r="E180" s="18">
        <v>3</v>
      </c>
      <c r="F180" s="18">
        <v>60</v>
      </c>
      <c r="G180" s="13">
        <f t="shared" si="2"/>
        <v>1350</v>
      </c>
      <c r="H180" s="102"/>
    </row>
    <row r="181" spans="1:8" s="2" customFormat="1" ht="19.5" customHeight="1">
      <c r="A181" s="11">
        <v>179</v>
      </c>
      <c r="B181" s="17" t="s">
        <v>565</v>
      </c>
      <c r="C181" s="18">
        <v>2.5</v>
      </c>
      <c r="D181" s="18">
        <v>9</v>
      </c>
      <c r="E181" s="18">
        <v>3</v>
      </c>
      <c r="F181" s="18">
        <v>60</v>
      </c>
      <c r="G181" s="13">
        <f t="shared" si="2"/>
        <v>1350</v>
      </c>
      <c r="H181" s="102"/>
    </row>
    <row r="182" spans="1:8" s="2" customFormat="1" ht="19.5" customHeight="1">
      <c r="A182" s="11">
        <v>180</v>
      </c>
      <c r="B182" s="15" t="s">
        <v>568</v>
      </c>
      <c r="C182" s="11">
        <v>2.5</v>
      </c>
      <c r="D182" s="11">
        <v>9</v>
      </c>
      <c r="E182" s="11">
        <v>3</v>
      </c>
      <c r="F182" s="11">
        <v>60</v>
      </c>
      <c r="G182" s="13">
        <f t="shared" si="2"/>
        <v>1350</v>
      </c>
      <c r="H182" s="102"/>
    </row>
    <row r="183" spans="1:8" s="2" customFormat="1" ht="19.5" customHeight="1">
      <c r="A183" s="11">
        <v>181</v>
      </c>
      <c r="B183" s="17" t="s">
        <v>571</v>
      </c>
      <c r="C183" s="18">
        <v>2.5</v>
      </c>
      <c r="D183" s="11">
        <v>6</v>
      </c>
      <c r="E183" s="18">
        <v>3</v>
      </c>
      <c r="F183" s="18">
        <v>60</v>
      </c>
      <c r="G183" s="13">
        <f t="shared" si="2"/>
        <v>900</v>
      </c>
      <c r="H183" s="102"/>
    </row>
    <row r="184" spans="1:8" s="2" customFormat="1" ht="19.5" customHeight="1">
      <c r="A184" s="11">
        <v>182</v>
      </c>
      <c r="B184" s="17" t="s">
        <v>574</v>
      </c>
      <c r="C184" s="18">
        <v>2.5</v>
      </c>
      <c r="D184" s="18">
        <v>9</v>
      </c>
      <c r="E184" s="18">
        <v>3</v>
      </c>
      <c r="F184" s="18">
        <v>60</v>
      </c>
      <c r="G184" s="13">
        <f t="shared" si="2"/>
        <v>1350</v>
      </c>
      <c r="H184" s="102"/>
    </row>
    <row r="185" spans="1:8" s="2" customFormat="1" ht="19.5" customHeight="1">
      <c r="A185" s="11">
        <v>183</v>
      </c>
      <c r="B185" s="15" t="s">
        <v>577</v>
      </c>
      <c r="C185" s="11">
        <v>2.5</v>
      </c>
      <c r="D185" s="11">
        <v>6</v>
      </c>
      <c r="E185" s="11">
        <v>2</v>
      </c>
      <c r="F185" s="11">
        <v>45</v>
      </c>
      <c r="G185" s="13">
        <f t="shared" si="2"/>
        <v>675</v>
      </c>
      <c r="H185" s="102"/>
    </row>
    <row r="186" spans="1:8" s="2" customFormat="1" ht="19.5" customHeight="1">
      <c r="A186" s="11">
        <v>184</v>
      </c>
      <c r="B186" s="15" t="s">
        <v>580</v>
      </c>
      <c r="C186" s="11">
        <v>2.5</v>
      </c>
      <c r="D186" s="11">
        <v>6</v>
      </c>
      <c r="E186" s="11">
        <v>3</v>
      </c>
      <c r="F186" s="11">
        <v>60</v>
      </c>
      <c r="G186" s="13">
        <f t="shared" si="2"/>
        <v>900</v>
      </c>
      <c r="H186" s="102"/>
    </row>
    <row r="187" spans="1:8" s="2" customFormat="1" ht="19.5" customHeight="1">
      <c r="A187" s="11">
        <v>185</v>
      </c>
      <c r="B187" s="17" t="s">
        <v>584</v>
      </c>
      <c r="C187" s="18">
        <v>2.5</v>
      </c>
      <c r="D187" s="18">
        <v>9</v>
      </c>
      <c r="E187" s="18">
        <v>3</v>
      </c>
      <c r="F187" s="18">
        <v>60</v>
      </c>
      <c r="G187" s="13">
        <f t="shared" si="2"/>
        <v>1350</v>
      </c>
      <c r="H187" s="102"/>
    </row>
    <row r="188" spans="1:8" s="2" customFormat="1" ht="19.5" customHeight="1">
      <c r="A188" s="11">
        <v>186</v>
      </c>
      <c r="B188" s="15" t="s">
        <v>587</v>
      </c>
      <c r="C188" s="11">
        <v>2.5</v>
      </c>
      <c r="D188" s="11">
        <v>6</v>
      </c>
      <c r="E188" s="11">
        <v>3</v>
      </c>
      <c r="F188" s="11">
        <v>60</v>
      </c>
      <c r="G188" s="13">
        <f t="shared" si="2"/>
        <v>900</v>
      </c>
      <c r="H188" s="102"/>
    </row>
    <row r="189" spans="1:8" s="2" customFormat="1" ht="19.5" customHeight="1">
      <c r="A189" s="11">
        <v>187</v>
      </c>
      <c r="B189" s="19" t="s">
        <v>590</v>
      </c>
      <c r="C189" s="11">
        <v>2.5</v>
      </c>
      <c r="D189" s="11">
        <v>9</v>
      </c>
      <c r="E189" s="11">
        <v>3</v>
      </c>
      <c r="F189" s="11">
        <v>60</v>
      </c>
      <c r="G189" s="13">
        <f t="shared" si="2"/>
        <v>1350</v>
      </c>
      <c r="H189" s="102"/>
    </row>
    <row r="190" spans="1:8" s="2" customFormat="1" ht="19.5" customHeight="1">
      <c r="A190" s="11">
        <v>188</v>
      </c>
      <c r="B190" s="17" t="s">
        <v>593</v>
      </c>
      <c r="C190" s="18">
        <v>2.5</v>
      </c>
      <c r="D190" s="18">
        <v>9</v>
      </c>
      <c r="E190" s="18">
        <v>3</v>
      </c>
      <c r="F190" s="18">
        <v>60</v>
      </c>
      <c r="G190" s="13">
        <f t="shared" si="2"/>
        <v>1350</v>
      </c>
      <c r="H190" s="102"/>
    </row>
    <row r="191" spans="1:8" s="2" customFormat="1" ht="19.5" customHeight="1">
      <c r="A191" s="11">
        <v>189</v>
      </c>
      <c r="B191" s="15" t="s">
        <v>596</v>
      </c>
      <c r="C191" s="11">
        <v>2.5</v>
      </c>
      <c r="D191" s="11">
        <v>6</v>
      </c>
      <c r="E191" s="11">
        <v>2</v>
      </c>
      <c r="F191" s="11">
        <v>45</v>
      </c>
      <c r="G191" s="13">
        <f t="shared" si="2"/>
        <v>675</v>
      </c>
      <c r="H191" s="102"/>
    </row>
    <row r="192" spans="1:8" ht="19.5" customHeight="1">
      <c r="A192" s="11">
        <v>190</v>
      </c>
      <c r="B192" s="15" t="s">
        <v>600</v>
      </c>
      <c r="C192" s="11">
        <v>2.5</v>
      </c>
      <c r="D192" s="11">
        <v>9</v>
      </c>
      <c r="E192" s="11">
        <v>3</v>
      </c>
      <c r="F192" s="11">
        <v>60</v>
      </c>
      <c r="G192" s="13">
        <f t="shared" si="2"/>
        <v>1350</v>
      </c>
      <c r="H192" s="33"/>
    </row>
    <row r="193" spans="1:8" s="2" customFormat="1" ht="19.5" customHeight="1">
      <c r="A193" s="11">
        <v>191</v>
      </c>
      <c r="B193" s="17" t="s">
        <v>603</v>
      </c>
      <c r="C193" s="18">
        <v>2.5</v>
      </c>
      <c r="D193" s="12">
        <v>6</v>
      </c>
      <c r="E193" s="18">
        <v>1</v>
      </c>
      <c r="F193" s="18">
        <v>30</v>
      </c>
      <c r="G193" s="13">
        <f t="shared" si="2"/>
        <v>450</v>
      </c>
      <c r="H193" s="102"/>
    </row>
    <row r="194" spans="1:8" ht="19.5" customHeight="1">
      <c r="A194" s="11">
        <v>192</v>
      </c>
      <c r="B194" s="17" t="s">
        <v>606</v>
      </c>
      <c r="C194" s="18">
        <v>2.5</v>
      </c>
      <c r="D194" s="18">
        <v>3</v>
      </c>
      <c r="E194" s="18">
        <v>3</v>
      </c>
      <c r="F194" s="18">
        <v>60</v>
      </c>
      <c r="G194" s="13">
        <f t="shared" si="2"/>
        <v>450</v>
      </c>
      <c r="H194" s="33"/>
    </row>
    <row r="195" spans="1:8" s="2" customFormat="1" ht="19.5" customHeight="1">
      <c r="A195" s="11">
        <v>193</v>
      </c>
      <c r="B195" s="17" t="s">
        <v>610</v>
      </c>
      <c r="C195" s="18">
        <v>3.5</v>
      </c>
      <c r="D195" s="18">
        <v>9</v>
      </c>
      <c r="E195" s="18">
        <v>3</v>
      </c>
      <c r="F195" s="18">
        <v>60</v>
      </c>
      <c r="G195" s="13">
        <f t="shared" si="2"/>
        <v>1890</v>
      </c>
      <c r="H195" s="103"/>
    </row>
    <row r="196" spans="1:8" s="2" customFormat="1" ht="19.5" customHeight="1">
      <c r="A196" s="11">
        <v>194</v>
      </c>
      <c r="B196" s="15" t="s">
        <v>613</v>
      </c>
      <c r="C196" s="11">
        <v>2.5</v>
      </c>
      <c r="D196" s="11">
        <v>6</v>
      </c>
      <c r="E196" s="11">
        <v>3</v>
      </c>
      <c r="F196" s="11">
        <v>60</v>
      </c>
      <c r="G196" s="13">
        <f aca="true" t="shared" si="3" ref="G196:G241">C196*D196*F196</f>
        <v>900</v>
      </c>
      <c r="H196" s="102"/>
    </row>
    <row r="197" spans="1:8" s="2" customFormat="1" ht="19.5" customHeight="1">
      <c r="A197" s="11">
        <v>195</v>
      </c>
      <c r="B197" s="15" t="s">
        <v>617</v>
      </c>
      <c r="C197" s="11">
        <v>2.5</v>
      </c>
      <c r="D197" s="11">
        <v>6</v>
      </c>
      <c r="E197" s="11">
        <v>3</v>
      </c>
      <c r="F197" s="11">
        <v>60</v>
      </c>
      <c r="G197" s="13">
        <f t="shared" si="3"/>
        <v>900</v>
      </c>
      <c r="H197" s="102"/>
    </row>
    <row r="198" spans="1:8" s="2" customFormat="1" ht="19.5" customHeight="1">
      <c r="A198" s="11">
        <v>196</v>
      </c>
      <c r="B198" s="15" t="s">
        <v>620</v>
      </c>
      <c r="C198" s="11">
        <v>2.5</v>
      </c>
      <c r="D198" s="11">
        <v>6</v>
      </c>
      <c r="E198" s="11">
        <v>3</v>
      </c>
      <c r="F198" s="11">
        <v>60</v>
      </c>
      <c r="G198" s="13">
        <f t="shared" si="3"/>
        <v>900</v>
      </c>
      <c r="H198" s="102"/>
    </row>
    <row r="199" spans="1:8" s="2" customFormat="1" ht="19.5" customHeight="1">
      <c r="A199" s="11">
        <v>197</v>
      </c>
      <c r="B199" s="19" t="s">
        <v>623</v>
      </c>
      <c r="C199" s="11">
        <v>2.5</v>
      </c>
      <c r="D199" s="11">
        <v>6</v>
      </c>
      <c r="E199" s="11">
        <v>3</v>
      </c>
      <c r="F199" s="11">
        <v>60</v>
      </c>
      <c r="G199" s="13">
        <f t="shared" si="3"/>
        <v>900</v>
      </c>
      <c r="H199" s="102"/>
    </row>
    <row r="200" spans="1:8" s="2" customFormat="1" ht="19.5" customHeight="1">
      <c r="A200" s="11">
        <v>198</v>
      </c>
      <c r="B200" s="15" t="s">
        <v>626</v>
      </c>
      <c r="C200" s="11">
        <v>3.5</v>
      </c>
      <c r="D200" s="11">
        <v>9</v>
      </c>
      <c r="E200" s="11">
        <v>3</v>
      </c>
      <c r="F200" s="11">
        <v>60</v>
      </c>
      <c r="G200" s="13">
        <f t="shared" si="3"/>
        <v>1890</v>
      </c>
      <c r="H200" s="103"/>
    </row>
    <row r="201" spans="1:8" s="2" customFormat="1" ht="19.5" customHeight="1">
      <c r="A201" s="11">
        <v>199</v>
      </c>
      <c r="B201" s="17" t="s">
        <v>629</v>
      </c>
      <c r="C201" s="18">
        <v>2.5</v>
      </c>
      <c r="D201" s="18">
        <v>9</v>
      </c>
      <c r="E201" s="18">
        <v>3</v>
      </c>
      <c r="F201" s="18">
        <v>60</v>
      </c>
      <c r="G201" s="13">
        <f t="shared" si="3"/>
        <v>1350</v>
      </c>
      <c r="H201" s="103"/>
    </row>
    <row r="202" spans="1:8" s="2" customFormat="1" ht="19.5" customHeight="1">
      <c r="A202" s="11">
        <v>200</v>
      </c>
      <c r="B202" s="17" t="s">
        <v>632</v>
      </c>
      <c r="C202" s="18">
        <v>3.5</v>
      </c>
      <c r="D202" s="11">
        <v>6</v>
      </c>
      <c r="E202" s="18">
        <v>3</v>
      </c>
      <c r="F202" s="18">
        <v>60</v>
      </c>
      <c r="G202" s="13">
        <f t="shared" si="3"/>
        <v>1260</v>
      </c>
      <c r="H202" s="102"/>
    </row>
    <row r="203" spans="1:8" s="2" customFormat="1" ht="19.5" customHeight="1">
      <c r="A203" s="11">
        <v>201</v>
      </c>
      <c r="B203" s="24" t="s">
        <v>635</v>
      </c>
      <c r="C203" s="25">
        <v>2.5</v>
      </c>
      <c r="D203" s="26">
        <v>9</v>
      </c>
      <c r="E203" s="25">
        <v>3</v>
      </c>
      <c r="F203" s="25">
        <v>60</v>
      </c>
      <c r="G203" s="13">
        <f t="shared" si="3"/>
        <v>1350</v>
      </c>
      <c r="H203" s="102"/>
    </row>
    <row r="204" spans="1:8" ht="19.5" customHeight="1">
      <c r="A204" s="11">
        <v>202</v>
      </c>
      <c r="B204" s="24" t="s">
        <v>638</v>
      </c>
      <c r="C204" s="27">
        <v>2.5</v>
      </c>
      <c r="D204" s="28">
        <v>9</v>
      </c>
      <c r="E204" s="27">
        <v>3</v>
      </c>
      <c r="F204" s="27">
        <v>60</v>
      </c>
      <c r="G204" s="13">
        <f t="shared" si="3"/>
        <v>1350</v>
      </c>
      <c r="H204" s="33"/>
    </row>
    <row r="205" spans="1:8" ht="19.5" customHeight="1">
      <c r="A205" s="11">
        <v>203</v>
      </c>
      <c r="B205" s="17" t="s">
        <v>640</v>
      </c>
      <c r="C205" s="25">
        <v>2.5</v>
      </c>
      <c r="D205" s="28">
        <v>9</v>
      </c>
      <c r="E205" s="25">
        <v>3</v>
      </c>
      <c r="F205" s="25">
        <v>60</v>
      </c>
      <c r="G205" s="13">
        <f t="shared" si="3"/>
        <v>1350</v>
      </c>
      <c r="H205" s="33"/>
    </row>
    <row r="206" spans="1:8" ht="19.5" customHeight="1">
      <c r="A206" s="11">
        <v>204</v>
      </c>
      <c r="B206" s="24" t="s">
        <v>642</v>
      </c>
      <c r="C206" s="27">
        <v>2.5</v>
      </c>
      <c r="D206" s="26">
        <v>9</v>
      </c>
      <c r="E206" s="27">
        <v>3</v>
      </c>
      <c r="F206" s="27">
        <v>60</v>
      </c>
      <c r="G206" s="13">
        <f t="shared" si="3"/>
        <v>1350</v>
      </c>
      <c r="H206" s="33"/>
    </row>
    <row r="207" spans="1:8" ht="19.5" customHeight="1">
      <c r="A207" s="11">
        <v>205</v>
      </c>
      <c r="B207" s="24" t="s">
        <v>644</v>
      </c>
      <c r="C207" s="25">
        <v>2.5</v>
      </c>
      <c r="D207" s="26">
        <v>9</v>
      </c>
      <c r="E207" s="25">
        <v>3</v>
      </c>
      <c r="F207" s="25">
        <v>60</v>
      </c>
      <c r="G207" s="13">
        <f t="shared" si="3"/>
        <v>1350</v>
      </c>
      <c r="H207" s="33"/>
    </row>
    <row r="208" spans="1:8" ht="19.5" customHeight="1">
      <c r="A208" s="11">
        <v>206</v>
      </c>
      <c r="B208" s="24" t="s">
        <v>646</v>
      </c>
      <c r="C208" s="27">
        <v>2.5</v>
      </c>
      <c r="D208" s="26">
        <v>9</v>
      </c>
      <c r="E208" s="27">
        <v>3</v>
      </c>
      <c r="F208" s="27">
        <v>60</v>
      </c>
      <c r="G208" s="13">
        <f t="shared" si="3"/>
        <v>1350</v>
      </c>
      <c r="H208" s="33"/>
    </row>
    <row r="209" spans="1:8" ht="19.5" customHeight="1">
      <c r="A209" s="11">
        <v>207</v>
      </c>
      <c r="B209" s="24" t="s">
        <v>648</v>
      </c>
      <c r="C209" s="25">
        <v>2.5</v>
      </c>
      <c r="D209" s="26">
        <v>9</v>
      </c>
      <c r="E209" s="25">
        <v>3</v>
      </c>
      <c r="F209" s="25">
        <v>60</v>
      </c>
      <c r="G209" s="13">
        <f t="shared" si="3"/>
        <v>1350</v>
      </c>
      <c r="H209" s="33"/>
    </row>
    <row r="210" spans="1:8" ht="19.5" customHeight="1">
      <c r="A210" s="11">
        <v>208</v>
      </c>
      <c r="B210" s="24" t="s">
        <v>650</v>
      </c>
      <c r="C210" s="27">
        <v>2.5</v>
      </c>
      <c r="D210" s="26">
        <v>9</v>
      </c>
      <c r="E210" s="27">
        <v>3</v>
      </c>
      <c r="F210" s="27">
        <v>60</v>
      </c>
      <c r="G210" s="13">
        <f t="shared" si="3"/>
        <v>1350</v>
      </c>
      <c r="H210" s="33"/>
    </row>
    <row r="211" spans="1:8" ht="19.5" customHeight="1">
      <c r="A211" s="11">
        <v>209</v>
      </c>
      <c r="B211" s="24" t="s">
        <v>652</v>
      </c>
      <c r="C211" s="25">
        <v>2.5</v>
      </c>
      <c r="D211" s="26">
        <v>9</v>
      </c>
      <c r="E211" s="25">
        <v>3</v>
      </c>
      <c r="F211" s="25">
        <v>60</v>
      </c>
      <c r="G211" s="13">
        <f t="shared" si="3"/>
        <v>1350</v>
      </c>
      <c r="H211" s="33"/>
    </row>
    <row r="212" spans="1:8" ht="19.5" customHeight="1">
      <c r="A212" s="11">
        <v>210</v>
      </c>
      <c r="B212" s="17" t="s">
        <v>654</v>
      </c>
      <c r="C212" s="27">
        <v>2.5</v>
      </c>
      <c r="D212" s="26">
        <v>9</v>
      </c>
      <c r="E212" s="27">
        <v>3</v>
      </c>
      <c r="F212" s="27">
        <v>60</v>
      </c>
      <c r="G212" s="13">
        <f t="shared" si="3"/>
        <v>1350</v>
      </c>
      <c r="H212" s="33"/>
    </row>
    <row r="213" spans="1:8" ht="19.5" customHeight="1">
      <c r="A213" s="11">
        <v>211</v>
      </c>
      <c r="B213" s="24" t="s">
        <v>656</v>
      </c>
      <c r="C213" s="25">
        <v>2.5</v>
      </c>
      <c r="D213" s="26">
        <v>8</v>
      </c>
      <c r="E213" s="25">
        <v>3</v>
      </c>
      <c r="F213" s="25">
        <v>60</v>
      </c>
      <c r="G213" s="13">
        <f t="shared" si="3"/>
        <v>1200</v>
      </c>
      <c r="H213" s="33"/>
    </row>
    <row r="214" spans="1:8" ht="19.5" customHeight="1">
      <c r="A214" s="11">
        <v>212</v>
      </c>
      <c r="B214" s="24" t="s">
        <v>715</v>
      </c>
      <c r="C214" s="27">
        <v>2.5</v>
      </c>
      <c r="D214" s="26">
        <v>8</v>
      </c>
      <c r="E214" s="27">
        <v>3</v>
      </c>
      <c r="F214" s="27">
        <v>60</v>
      </c>
      <c r="G214" s="13">
        <f t="shared" si="3"/>
        <v>1200</v>
      </c>
      <c r="H214" s="33"/>
    </row>
    <row r="215" spans="1:8" ht="19.5" customHeight="1">
      <c r="A215" s="11">
        <v>213</v>
      </c>
      <c r="B215" s="24" t="s">
        <v>658</v>
      </c>
      <c r="C215" s="25">
        <v>2.5</v>
      </c>
      <c r="D215" s="26">
        <v>8</v>
      </c>
      <c r="E215" s="25">
        <v>3</v>
      </c>
      <c r="F215" s="25">
        <v>60</v>
      </c>
      <c r="G215" s="13">
        <f t="shared" si="3"/>
        <v>1200</v>
      </c>
      <c r="H215" s="33"/>
    </row>
    <row r="216" spans="1:8" ht="19.5" customHeight="1">
      <c r="A216" s="11">
        <v>214</v>
      </c>
      <c r="B216" s="17" t="s">
        <v>660</v>
      </c>
      <c r="C216" s="27">
        <v>2.5</v>
      </c>
      <c r="D216" s="28">
        <v>8</v>
      </c>
      <c r="E216" s="27">
        <v>3</v>
      </c>
      <c r="F216" s="27">
        <v>60</v>
      </c>
      <c r="G216" s="13">
        <f t="shared" si="3"/>
        <v>1200</v>
      </c>
      <c r="H216" s="33"/>
    </row>
    <row r="217" spans="1:8" ht="19.5" customHeight="1">
      <c r="A217" s="11">
        <v>215</v>
      </c>
      <c r="B217" s="24" t="s">
        <v>662</v>
      </c>
      <c r="C217" s="25">
        <v>2.5</v>
      </c>
      <c r="D217" s="26">
        <v>8</v>
      </c>
      <c r="E217" s="25">
        <v>3</v>
      </c>
      <c r="F217" s="25">
        <v>60</v>
      </c>
      <c r="G217" s="13">
        <f t="shared" si="3"/>
        <v>1200</v>
      </c>
      <c r="H217" s="33"/>
    </row>
    <row r="218" spans="1:8" ht="19.5" customHeight="1">
      <c r="A218" s="11">
        <v>216</v>
      </c>
      <c r="B218" s="24" t="s">
        <v>664</v>
      </c>
      <c r="C218" s="27">
        <v>2.5</v>
      </c>
      <c r="D218" s="26">
        <v>8</v>
      </c>
      <c r="E218" s="27">
        <v>3</v>
      </c>
      <c r="F218" s="27">
        <v>60</v>
      </c>
      <c r="G218" s="13">
        <f t="shared" si="3"/>
        <v>1200</v>
      </c>
      <c r="H218" s="33"/>
    </row>
    <row r="219" spans="1:8" ht="19.5" customHeight="1">
      <c r="A219" s="11">
        <v>217</v>
      </c>
      <c r="B219" s="24" t="s">
        <v>666</v>
      </c>
      <c r="C219" s="25">
        <v>2.5</v>
      </c>
      <c r="D219" s="26">
        <v>8</v>
      </c>
      <c r="E219" s="25">
        <v>3</v>
      </c>
      <c r="F219" s="25">
        <v>60</v>
      </c>
      <c r="G219" s="13">
        <f t="shared" si="3"/>
        <v>1200</v>
      </c>
      <c r="H219" s="33"/>
    </row>
    <row r="220" spans="1:8" ht="19.5" customHeight="1">
      <c r="A220" s="11">
        <v>218</v>
      </c>
      <c r="B220" s="24" t="s">
        <v>668</v>
      </c>
      <c r="C220" s="27">
        <v>2.5</v>
      </c>
      <c r="D220" s="26">
        <v>8</v>
      </c>
      <c r="E220" s="27">
        <v>3</v>
      </c>
      <c r="F220" s="27">
        <v>60</v>
      </c>
      <c r="G220" s="13">
        <f t="shared" si="3"/>
        <v>1200</v>
      </c>
      <c r="H220" s="33"/>
    </row>
    <row r="221" spans="1:8" ht="19.5" customHeight="1">
      <c r="A221" s="11">
        <v>219</v>
      </c>
      <c r="B221" s="24" t="s">
        <v>670</v>
      </c>
      <c r="C221" s="25">
        <v>2.5</v>
      </c>
      <c r="D221" s="26">
        <v>8</v>
      </c>
      <c r="E221" s="25">
        <v>3</v>
      </c>
      <c r="F221" s="25">
        <v>60</v>
      </c>
      <c r="G221" s="13">
        <f t="shared" si="3"/>
        <v>1200</v>
      </c>
      <c r="H221" s="33"/>
    </row>
    <row r="222" spans="1:8" ht="19.5" customHeight="1">
      <c r="A222" s="11">
        <v>220</v>
      </c>
      <c r="B222" s="24" t="s">
        <v>672</v>
      </c>
      <c r="C222" s="27">
        <v>2.5</v>
      </c>
      <c r="D222" s="26">
        <v>8</v>
      </c>
      <c r="E222" s="27">
        <v>3</v>
      </c>
      <c r="F222" s="27">
        <v>60</v>
      </c>
      <c r="G222" s="13">
        <f t="shared" si="3"/>
        <v>1200</v>
      </c>
      <c r="H222" s="33"/>
    </row>
    <row r="223" spans="1:8" ht="19.5" customHeight="1">
      <c r="A223" s="11">
        <v>221</v>
      </c>
      <c r="B223" s="30" t="s">
        <v>674</v>
      </c>
      <c r="C223" s="25">
        <v>2.5</v>
      </c>
      <c r="D223" s="31">
        <v>6</v>
      </c>
      <c r="E223" s="25">
        <v>3</v>
      </c>
      <c r="F223" s="25">
        <v>60</v>
      </c>
      <c r="G223" s="13">
        <f t="shared" si="3"/>
        <v>900</v>
      </c>
      <c r="H223" s="33"/>
    </row>
    <row r="224" spans="1:8" ht="19.5" customHeight="1">
      <c r="A224" s="11">
        <v>222</v>
      </c>
      <c r="B224" s="30" t="s">
        <v>676</v>
      </c>
      <c r="C224" s="27">
        <v>2.5</v>
      </c>
      <c r="D224" s="31">
        <v>6</v>
      </c>
      <c r="E224" s="27">
        <v>3</v>
      </c>
      <c r="F224" s="27">
        <v>60</v>
      </c>
      <c r="G224" s="13">
        <f t="shared" si="3"/>
        <v>900</v>
      </c>
      <c r="H224" s="33"/>
    </row>
    <row r="225" spans="1:8" ht="19.5" customHeight="1">
      <c r="A225" s="11">
        <v>223</v>
      </c>
      <c r="B225" s="30" t="s">
        <v>678</v>
      </c>
      <c r="C225" s="25">
        <v>2.5</v>
      </c>
      <c r="D225" s="31">
        <v>5</v>
      </c>
      <c r="E225" s="25">
        <v>3</v>
      </c>
      <c r="F225" s="25">
        <v>60</v>
      </c>
      <c r="G225" s="13">
        <f t="shared" si="3"/>
        <v>750</v>
      </c>
      <c r="H225" s="33"/>
    </row>
    <row r="226" spans="1:8" ht="19.5" customHeight="1">
      <c r="A226" s="11">
        <v>224</v>
      </c>
      <c r="B226" s="24" t="s">
        <v>680</v>
      </c>
      <c r="C226" s="27">
        <v>2.5</v>
      </c>
      <c r="D226" s="26">
        <v>5</v>
      </c>
      <c r="E226" s="27">
        <v>3</v>
      </c>
      <c r="F226" s="27">
        <v>60</v>
      </c>
      <c r="G226" s="13">
        <f t="shared" si="3"/>
        <v>750</v>
      </c>
      <c r="H226" s="33"/>
    </row>
    <row r="227" spans="1:8" ht="19.5" customHeight="1">
      <c r="A227" s="11">
        <v>225</v>
      </c>
      <c r="B227" s="30" t="s">
        <v>682</v>
      </c>
      <c r="C227" s="25">
        <v>2.5</v>
      </c>
      <c r="D227" s="31">
        <v>4</v>
      </c>
      <c r="E227" s="25">
        <v>3</v>
      </c>
      <c r="F227" s="25">
        <v>60</v>
      </c>
      <c r="G227" s="13">
        <f t="shared" si="3"/>
        <v>600</v>
      </c>
      <c r="H227" s="33"/>
    </row>
    <row r="228" spans="1:8" ht="19.5" customHeight="1">
      <c r="A228" s="11">
        <v>226</v>
      </c>
      <c r="B228" s="24" t="s">
        <v>684</v>
      </c>
      <c r="C228" s="27">
        <v>2.5</v>
      </c>
      <c r="D228" s="26">
        <v>4</v>
      </c>
      <c r="E228" s="27">
        <v>3</v>
      </c>
      <c r="F228" s="27">
        <v>60</v>
      </c>
      <c r="G228" s="13">
        <f t="shared" si="3"/>
        <v>600</v>
      </c>
      <c r="H228" s="33"/>
    </row>
    <row r="229" spans="1:8" ht="19.5" customHeight="1">
      <c r="A229" s="11">
        <v>227</v>
      </c>
      <c r="B229" s="24" t="s">
        <v>686</v>
      </c>
      <c r="C229" s="25">
        <v>2.5</v>
      </c>
      <c r="D229" s="26">
        <v>4</v>
      </c>
      <c r="E229" s="25">
        <v>3</v>
      </c>
      <c r="F229" s="25">
        <v>60</v>
      </c>
      <c r="G229" s="13">
        <f t="shared" si="3"/>
        <v>600</v>
      </c>
      <c r="H229" s="33"/>
    </row>
    <row r="230" spans="1:8" ht="19.5" customHeight="1">
      <c r="A230" s="11">
        <v>228</v>
      </c>
      <c r="B230" s="24" t="s">
        <v>688</v>
      </c>
      <c r="C230" s="25">
        <v>2.5</v>
      </c>
      <c r="D230" s="28">
        <v>3</v>
      </c>
      <c r="E230" s="25">
        <v>3</v>
      </c>
      <c r="F230" s="25">
        <v>60</v>
      </c>
      <c r="G230" s="13">
        <f t="shared" si="3"/>
        <v>450</v>
      </c>
      <c r="H230" s="33"/>
    </row>
    <row r="231" spans="1:8" ht="19.5" customHeight="1">
      <c r="A231" s="11">
        <v>229</v>
      </c>
      <c r="B231" s="32" t="s">
        <v>690</v>
      </c>
      <c r="C231" s="27">
        <v>2.5</v>
      </c>
      <c r="D231" s="31">
        <v>3</v>
      </c>
      <c r="E231" s="27">
        <v>3</v>
      </c>
      <c r="F231" s="27">
        <v>60</v>
      </c>
      <c r="G231" s="13">
        <f t="shared" si="3"/>
        <v>450</v>
      </c>
      <c r="H231" s="33"/>
    </row>
    <row r="232" spans="1:8" ht="19.5" customHeight="1">
      <c r="A232" s="11">
        <v>230</v>
      </c>
      <c r="B232" s="32" t="s">
        <v>692</v>
      </c>
      <c r="C232" s="25">
        <v>2.5</v>
      </c>
      <c r="D232" s="31">
        <v>3</v>
      </c>
      <c r="E232" s="25">
        <v>3</v>
      </c>
      <c r="F232" s="25">
        <v>60</v>
      </c>
      <c r="G232" s="13">
        <f t="shared" si="3"/>
        <v>450</v>
      </c>
      <c r="H232" s="33"/>
    </row>
    <row r="233" spans="1:8" ht="19.5" customHeight="1">
      <c r="A233" s="11">
        <v>231</v>
      </c>
      <c r="B233" s="17" t="s">
        <v>694</v>
      </c>
      <c r="C233" s="27">
        <v>2.5</v>
      </c>
      <c r="D233" s="28">
        <v>3</v>
      </c>
      <c r="E233" s="27">
        <v>3</v>
      </c>
      <c r="F233" s="27">
        <v>60</v>
      </c>
      <c r="G233" s="13">
        <f t="shared" si="3"/>
        <v>450</v>
      </c>
      <c r="H233" s="33"/>
    </row>
    <row r="234" spans="1:8" ht="19.5" customHeight="1">
      <c r="A234" s="11">
        <v>232</v>
      </c>
      <c r="B234" s="17" t="s">
        <v>696</v>
      </c>
      <c r="C234" s="25">
        <v>2.5</v>
      </c>
      <c r="D234" s="28">
        <v>3</v>
      </c>
      <c r="E234" s="25">
        <v>3</v>
      </c>
      <c r="F234" s="25">
        <v>60</v>
      </c>
      <c r="G234" s="13">
        <f t="shared" si="3"/>
        <v>450</v>
      </c>
      <c r="H234" s="33"/>
    </row>
    <row r="235" spans="1:8" ht="19.5" customHeight="1">
      <c r="A235" s="11">
        <v>233</v>
      </c>
      <c r="B235" s="24" t="s">
        <v>698</v>
      </c>
      <c r="C235" s="27">
        <v>2.5</v>
      </c>
      <c r="D235" s="26">
        <v>3</v>
      </c>
      <c r="E235" s="27">
        <v>3</v>
      </c>
      <c r="F235" s="27">
        <v>60</v>
      </c>
      <c r="G235" s="13">
        <f t="shared" si="3"/>
        <v>450</v>
      </c>
      <c r="H235" s="33"/>
    </row>
    <row r="236" spans="1:8" ht="19.5" customHeight="1">
      <c r="A236" s="11">
        <v>234</v>
      </c>
      <c r="B236" s="17" t="s">
        <v>700</v>
      </c>
      <c r="C236" s="25">
        <v>2.5</v>
      </c>
      <c r="D236" s="28">
        <v>3</v>
      </c>
      <c r="E236" s="25">
        <v>3</v>
      </c>
      <c r="F236" s="25">
        <v>60</v>
      </c>
      <c r="G236" s="13">
        <f t="shared" si="3"/>
        <v>450</v>
      </c>
      <c r="H236" s="33"/>
    </row>
    <row r="237" spans="1:8" ht="19.5" customHeight="1">
      <c r="A237" s="11">
        <v>235</v>
      </c>
      <c r="B237" s="32" t="s">
        <v>702</v>
      </c>
      <c r="C237" s="27">
        <v>2.5</v>
      </c>
      <c r="D237" s="31">
        <v>3</v>
      </c>
      <c r="E237" s="27">
        <v>3</v>
      </c>
      <c r="F237" s="27">
        <v>60</v>
      </c>
      <c r="G237" s="13">
        <f t="shared" si="3"/>
        <v>450</v>
      </c>
      <c r="H237" s="33"/>
    </row>
    <row r="238" spans="1:8" ht="19.5" customHeight="1">
      <c r="A238" s="11">
        <v>236</v>
      </c>
      <c r="B238" s="30" t="s">
        <v>704</v>
      </c>
      <c r="C238" s="25">
        <v>2.5</v>
      </c>
      <c r="D238" s="31">
        <v>3</v>
      </c>
      <c r="E238" s="25">
        <v>3</v>
      </c>
      <c r="F238" s="25">
        <v>60</v>
      </c>
      <c r="G238" s="13">
        <f t="shared" si="3"/>
        <v>450</v>
      </c>
      <c r="H238" s="33"/>
    </row>
    <row r="239" spans="1:8" ht="19.5" customHeight="1">
      <c r="A239" s="11">
        <v>237</v>
      </c>
      <c r="B239" s="17" t="s">
        <v>706</v>
      </c>
      <c r="C239" s="27">
        <v>2.5</v>
      </c>
      <c r="D239" s="28">
        <v>3</v>
      </c>
      <c r="E239" s="27">
        <v>3</v>
      </c>
      <c r="F239" s="27">
        <v>60</v>
      </c>
      <c r="G239" s="13">
        <f t="shared" si="3"/>
        <v>450</v>
      </c>
      <c r="H239" s="33"/>
    </row>
    <row r="240" spans="1:8" ht="19.5" customHeight="1">
      <c r="A240" s="11">
        <v>238</v>
      </c>
      <c r="B240" s="24" t="s">
        <v>708</v>
      </c>
      <c r="C240" s="25">
        <v>2.5</v>
      </c>
      <c r="D240" s="31">
        <v>1</v>
      </c>
      <c r="E240" s="25">
        <v>3</v>
      </c>
      <c r="F240" s="25">
        <v>60</v>
      </c>
      <c r="G240" s="13">
        <f t="shared" si="3"/>
        <v>150</v>
      </c>
      <c r="H240" s="33"/>
    </row>
    <row r="241" spans="1:8" ht="19.5" customHeight="1">
      <c r="A241" s="11">
        <v>239</v>
      </c>
      <c r="B241" s="24" t="s">
        <v>710</v>
      </c>
      <c r="C241" s="27">
        <v>2.5</v>
      </c>
      <c r="D241" s="31">
        <v>1</v>
      </c>
      <c r="E241" s="27">
        <v>3</v>
      </c>
      <c r="F241" s="27">
        <v>60</v>
      </c>
      <c r="G241" s="13">
        <f t="shared" si="3"/>
        <v>150</v>
      </c>
      <c r="H241" s="33"/>
    </row>
    <row r="242" spans="1:8" ht="19.5" customHeight="1">
      <c r="A242" s="104" t="s">
        <v>716</v>
      </c>
      <c r="B242" s="105"/>
      <c r="C242" s="33" t="s">
        <v>712</v>
      </c>
      <c r="D242" s="33" t="s">
        <v>712</v>
      </c>
      <c r="E242" s="33" t="s">
        <v>712</v>
      </c>
      <c r="F242" s="33" t="s">
        <v>712</v>
      </c>
      <c r="G242" s="33">
        <f>SUM(G3:G241)</f>
        <v>178905</v>
      </c>
      <c r="H242" s="33"/>
    </row>
  </sheetData>
  <sheetProtection/>
  <autoFilter ref="A2:H242"/>
  <mergeCells count="2">
    <mergeCell ref="A1:H1"/>
    <mergeCell ref="A242:B242"/>
  </mergeCells>
  <conditionalFormatting sqref="B56:B179">
    <cfRule type="expression" priority="3" dxfId="0" stopIfTrue="1">
      <formula>AND(COUNTIF($B$56:$B$179,B56)&gt;1,NOT(ISBLANK(B56)))</formula>
    </cfRule>
  </conditionalFormatting>
  <conditionalFormatting sqref="B2:B201 B203:B241 B243:B65536">
    <cfRule type="expression" priority="2" dxfId="0" stopIfTrue="1">
      <formula>AND(COUNTIF($B$2:$B$201,B2)+COUNTIF($B$203:$B$241,B2)+COUNTIF($B$243:$B$65536,B2)&gt;1,NOT(ISBLANK(B2)))</formula>
    </cfRule>
  </conditionalFormatting>
  <conditionalFormatting sqref="B2:B241 B243:B65536">
    <cfRule type="expression" priority="1" dxfId="0" stopIfTrue="1">
      <formula>AND(COUNTIF($B$2:$B$241,B2)+COUNTIF($B$243:$B$65536,B2)&gt;1,NOT(ISBLANK(B2)))</formula>
    </cfRule>
  </conditionalFormatting>
  <conditionalFormatting sqref="B203:B241 B243:B65536">
    <cfRule type="expression" priority="4" dxfId="0" stopIfTrue="1">
      <formula>AND(COUNTIF($B$203:$B$241,B203)+COUNTIF($B$243:$B$65536,B203)&gt;1,NOT(ISBLANK(B203)))</formula>
    </cfRule>
  </conditionalFormatting>
  <printOptions/>
  <pageMargins left="0.4722222222222222" right="0.275" top="0.39305555555555555" bottom="0.1965277777777777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8"/>
  <sheetViews>
    <sheetView zoomScaleSheetLayoutView="100" workbookViewId="0" topLeftCell="A39">
      <selection activeCell="E52" sqref="E52"/>
    </sheetView>
  </sheetViews>
  <sheetFormatPr defaultColWidth="9.00390625" defaultRowHeight="14.25"/>
  <cols>
    <col min="3" max="3" width="19.375" style="0" customWidth="1"/>
    <col min="4" max="4" width="16.625" style="0" customWidth="1"/>
    <col min="5" max="5" width="36.50390625" style="0" customWidth="1"/>
    <col min="6" max="6" width="21.50390625" style="0" customWidth="1"/>
  </cols>
  <sheetData>
    <row r="1" spans="1:11" s="5" customFormat="1" ht="25.5">
      <c r="A1" s="35" t="s">
        <v>0</v>
      </c>
      <c r="B1" s="35"/>
      <c r="C1" s="35"/>
      <c r="D1" s="34"/>
      <c r="E1" s="35"/>
      <c r="F1" s="35"/>
      <c r="G1" s="35"/>
      <c r="H1" s="35"/>
      <c r="I1" s="35"/>
      <c r="J1" s="35"/>
      <c r="K1" s="35"/>
    </row>
    <row r="2" spans="1:11" s="1" customFormat="1" ht="37.5" customHeight="1">
      <c r="A2" s="7" t="s">
        <v>1</v>
      </c>
      <c r="B2" s="7" t="s">
        <v>2</v>
      </c>
      <c r="C2" s="7" t="s">
        <v>3</v>
      </c>
      <c r="D2" s="36" t="s">
        <v>4</v>
      </c>
      <c r="E2" s="7" t="s">
        <v>6</v>
      </c>
      <c r="F2" s="37" t="s">
        <v>7</v>
      </c>
      <c r="G2" s="7" t="s">
        <v>8</v>
      </c>
      <c r="H2" s="7" t="s">
        <v>9</v>
      </c>
      <c r="I2" s="8" t="s">
        <v>10</v>
      </c>
      <c r="J2" s="7" t="s">
        <v>11</v>
      </c>
      <c r="K2" s="9" t="s">
        <v>12</v>
      </c>
    </row>
    <row r="3" spans="1:11" s="81" customFormat="1" ht="14.25">
      <c r="A3" s="82">
        <v>1</v>
      </c>
      <c r="B3" s="83" t="s">
        <v>22</v>
      </c>
      <c r="C3" s="83" t="s">
        <v>23</v>
      </c>
      <c r="D3" s="84">
        <v>42949</v>
      </c>
      <c r="E3" s="85" t="s">
        <v>24</v>
      </c>
      <c r="F3" s="125" t="s">
        <v>25</v>
      </c>
      <c r="G3" s="86">
        <v>2.5</v>
      </c>
      <c r="H3" s="82">
        <v>6</v>
      </c>
      <c r="I3" s="86">
        <v>3</v>
      </c>
      <c r="J3" s="86">
        <v>60</v>
      </c>
      <c r="K3" s="99">
        <f>G3*J3*H3</f>
        <v>900</v>
      </c>
    </row>
    <row r="4" spans="1:14" s="81" customFormat="1" ht="14.25">
      <c r="A4" s="82">
        <v>2</v>
      </c>
      <c r="B4" s="87" t="s">
        <v>29</v>
      </c>
      <c r="C4" s="87" t="s">
        <v>30</v>
      </c>
      <c r="D4" s="84">
        <v>44512</v>
      </c>
      <c r="E4" s="87" t="s">
        <v>24</v>
      </c>
      <c r="F4" s="127" t="s">
        <v>31</v>
      </c>
      <c r="G4" s="87">
        <v>2.5</v>
      </c>
      <c r="H4" s="82">
        <v>9</v>
      </c>
      <c r="I4" s="87">
        <v>3</v>
      </c>
      <c r="J4" s="87">
        <v>60</v>
      </c>
      <c r="K4" s="99">
        <f aca="true" t="shared" si="0" ref="K4:K35">G4*J4*H4</f>
        <v>1350</v>
      </c>
      <c r="N4" s="100"/>
    </row>
    <row r="5" spans="1:11" s="81" customFormat="1" ht="14.25">
      <c r="A5" s="82">
        <v>3</v>
      </c>
      <c r="B5" s="89" t="s">
        <v>44</v>
      </c>
      <c r="C5" s="82" t="s">
        <v>45</v>
      </c>
      <c r="D5" s="84">
        <v>44138</v>
      </c>
      <c r="E5" s="82" t="s">
        <v>46</v>
      </c>
      <c r="F5" s="90" t="s">
        <v>47</v>
      </c>
      <c r="G5" s="82">
        <v>3.5</v>
      </c>
      <c r="H5" s="82">
        <v>6</v>
      </c>
      <c r="I5" s="82">
        <v>3</v>
      </c>
      <c r="J5" s="82">
        <v>60</v>
      </c>
      <c r="K5" s="99">
        <f t="shared" si="0"/>
        <v>1260</v>
      </c>
    </row>
    <row r="6" spans="1:11" s="81" customFormat="1" ht="14.25">
      <c r="A6" s="82">
        <v>4</v>
      </c>
      <c r="B6" s="89" t="s">
        <v>48</v>
      </c>
      <c r="C6" s="89" t="s">
        <v>49</v>
      </c>
      <c r="D6" s="84">
        <v>43468</v>
      </c>
      <c r="E6" s="82" t="s">
        <v>24</v>
      </c>
      <c r="F6" s="126" t="s">
        <v>50</v>
      </c>
      <c r="G6" s="82">
        <v>2.5</v>
      </c>
      <c r="H6" s="82">
        <v>6</v>
      </c>
      <c r="I6" s="82">
        <v>3</v>
      </c>
      <c r="J6" s="82">
        <v>60</v>
      </c>
      <c r="K6" s="99">
        <f t="shared" si="0"/>
        <v>900</v>
      </c>
    </row>
    <row r="7" spans="1:14" s="81" customFormat="1" ht="14.25">
      <c r="A7" s="82">
        <v>5</v>
      </c>
      <c r="B7" s="83" t="s">
        <v>51</v>
      </c>
      <c r="C7" s="83" t="s">
        <v>52</v>
      </c>
      <c r="D7" s="84">
        <v>43527</v>
      </c>
      <c r="E7" s="85" t="s">
        <v>16</v>
      </c>
      <c r="F7" s="125" t="s">
        <v>53</v>
      </c>
      <c r="G7" s="86">
        <v>2.5</v>
      </c>
      <c r="H7" s="86">
        <v>9</v>
      </c>
      <c r="I7" s="86">
        <v>2</v>
      </c>
      <c r="J7" s="86">
        <v>45</v>
      </c>
      <c r="K7" s="99">
        <f t="shared" si="0"/>
        <v>1012.5</v>
      </c>
      <c r="N7" s="100"/>
    </row>
    <row r="8" spans="1:11" s="81" customFormat="1" ht="14.25">
      <c r="A8" s="82">
        <v>6</v>
      </c>
      <c r="B8" s="83" t="s">
        <v>54</v>
      </c>
      <c r="C8" s="83" t="s">
        <v>55</v>
      </c>
      <c r="D8" s="84">
        <v>43595</v>
      </c>
      <c r="E8" s="85" t="s">
        <v>24</v>
      </c>
      <c r="F8" s="125" t="s">
        <v>56</v>
      </c>
      <c r="G8" s="86">
        <v>2.5</v>
      </c>
      <c r="H8" s="82">
        <v>6</v>
      </c>
      <c r="I8" s="86">
        <v>3</v>
      </c>
      <c r="J8" s="86">
        <v>60</v>
      </c>
      <c r="K8" s="99">
        <f t="shared" si="0"/>
        <v>900</v>
      </c>
    </row>
    <row r="9" spans="1:14" s="81" customFormat="1" ht="14.25">
      <c r="A9" s="82">
        <v>7</v>
      </c>
      <c r="B9" s="89" t="s">
        <v>61</v>
      </c>
      <c r="C9" s="89" t="s">
        <v>62</v>
      </c>
      <c r="D9" s="84">
        <v>44134</v>
      </c>
      <c r="E9" s="82" t="s">
        <v>63</v>
      </c>
      <c r="F9" s="126" t="s">
        <v>64</v>
      </c>
      <c r="G9" s="82">
        <v>3.5</v>
      </c>
      <c r="H9" s="82">
        <v>6</v>
      </c>
      <c r="I9" s="82">
        <v>3</v>
      </c>
      <c r="J9" s="82">
        <v>60</v>
      </c>
      <c r="K9" s="99">
        <f t="shared" si="0"/>
        <v>1260</v>
      </c>
      <c r="M9" s="100"/>
      <c r="N9" s="100"/>
    </row>
    <row r="10" spans="1:14" s="81" customFormat="1" ht="14.25">
      <c r="A10" s="82">
        <v>8</v>
      </c>
      <c r="B10" s="89" t="s">
        <v>78</v>
      </c>
      <c r="C10" s="89" t="s">
        <v>79</v>
      </c>
      <c r="D10" s="84">
        <v>43619</v>
      </c>
      <c r="E10" s="82" t="s">
        <v>70</v>
      </c>
      <c r="F10" s="90" t="s">
        <v>80</v>
      </c>
      <c r="G10" s="82">
        <v>2.5</v>
      </c>
      <c r="H10" s="82">
        <v>9</v>
      </c>
      <c r="I10" s="82">
        <v>2</v>
      </c>
      <c r="J10" s="82">
        <v>45</v>
      </c>
      <c r="K10" s="99">
        <f t="shared" si="0"/>
        <v>1012.5</v>
      </c>
      <c r="M10" s="100"/>
      <c r="N10" s="100"/>
    </row>
    <row r="11" spans="1:14" s="81" customFormat="1" ht="14.25">
      <c r="A11" s="82">
        <v>9</v>
      </c>
      <c r="B11" s="89" t="s">
        <v>104</v>
      </c>
      <c r="C11" s="89" t="s">
        <v>105</v>
      </c>
      <c r="D11" s="84">
        <v>43349</v>
      </c>
      <c r="E11" s="82" t="s">
        <v>24</v>
      </c>
      <c r="F11" s="126" t="s">
        <v>106</v>
      </c>
      <c r="G11" s="82">
        <v>2.5</v>
      </c>
      <c r="H11" s="82">
        <v>9</v>
      </c>
      <c r="I11" s="82">
        <v>3</v>
      </c>
      <c r="J11" s="82">
        <v>60</v>
      </c>
      <c r="K11" s="99">
        <f t="shared" si="0"/>
        <v>1350</v>
      </c>
      <c r="M11" s="100"/>
      <c r="N11" s="100"/>
    </row>
    <row r="12" spans="1:11" s="81" customFormat="1" ht="14.25">
      <c r="A12" s="82">
        <v>10</v>
      </c>
      <c r="B12" s="91" t="s">
        <v>122</v>
      </c>
      <c r="C12" s="91" t="s">
        <v>123</v>
      </c>
      <c r="D12" s="84">
        <v>44055</v>
      </c>
      <c r="E12" s="82" t="s">
        <v>24</v>
      </c>
      <c r="F12" s="92" t="s">
        <v>124</v>
      </c>
      <c r="G12" s="82">
        <v>2.5</v>
      </c>
      <c r="H12" s="82">
        <v>6</v>
      </c>
      <c r="I12" s="82">
        <v>3</v>
      </c>
      <c r="J12" s="82">
        <v>60</v>
      </c>
      <c r="K12" s="99">
        <f t="shared" si="0"/>
        <v>900</v>
      </c>
    </row>
    <row r="13" spans="1:14" s="81" customFormat="1" ht="14.25">
      <c r="A13" s="82">
        <v>11</v>
      </c>
      <c r="B13" s="91" t="s">
        <v>131</v>
      </c>
      <c r="C13" s="91" t="s">
        <v>132</v>
      </c>
      <c r="D13" s="84">
        <v>44061</v>
      </c>
      <c r="E13" s="82" t="s">
        <v>24</v>
      </c>
      <c r="F13" s="126" t="s">
        <v>133</v>
      </c>
      <c r="G13" s="82">
        <v>3.5</v>
      </c>
      <c r="H13" s="82">
        <v>9</v>
      </c>
      <c r="I13" s="82">
        <v>3</v>
      </c>
      <c r="J13" s="82">
        <v>60</v>
      </c>
      <c r="K13" s="99">
        <f t="shared" si="0"/>
        <v>1890</v>
      </c>
      <c r="M13" s="100"/>
      <c r="N13" s="100"/>
    </row>
    <row r="14" spans="1:14" s="81" customFormat="1" ht="14.25">
      <c r="A14" s="82">
        <v>12</v>
      </c>
      <c r="B14" s="83" t="s">
        <v>134</v>
      </c>
      <c r="C14" s="83" t="s">
        <v>135</v>
      </c>
      <c r="D14" s="84">
        <v>43699</v>
      </c>
      <c r="E14" s="85" t="s">
        <v>16</v>
      </c>
      <c r="F14" s="83" t="s">
        <v>136</v>
      </c>
      <c r="G14" s="86">
        <v>2.5</v>
      </c>
      <c r="H14" s="86">
        <v>9</v>
      </c>
      <c r="I14" s="86">
        <v>3</v>
      </c>
      <c r="J14" s="86">
        <v>60</v>
      </c>
      <c r="K14" s="99">
        <f t="shared" si="0"/>
        <v>1350</v>
      </c>
      <c r="N14" s="100"/>
    </row>
    <row r="15" spans="1:11" s="81" customFormat="1" ht="14.25">
      <c r="A15" s="82">
        <v>13</v>
      </c>
      <c r="B15" s="83" t="s">
        <v>184</v>
      </c>
      <c r="C15" s="83" t="s">
        <v>185</v>
      </c>
      <c r="D15" s="84">
        <v>43775</v>
      </c>
      <c r="E15" s="85" t="s">
        <v>16</v>
      </c>
      <c r="F15" s="83" t="s">
        <v>186</v>
      </c>
      <c r="G15" s="86">
        <v>2.5</v>
      </c>
      <c r="H15" s="82">
        <v>3</v>
      </c>
      <c r="I15" s="86">
        <v>3</v>
      </c>
      <c r="J15" s="86">
        <v>60</v>
      </c>
      <c r="K15" s="99">
        <f t="shared" si="0"/>
        <v>450</v>
      </c>
    </row>
    <row r="16" spans="1:11" s="81" customFormat="1" ht="14.25">
      <c r="A16" s="82">
        <v>14</v>
      </c>
      <c r="B16" s="89" t="s">
        <v>190</v>
      </c>
      <c r="C16" s="82" t="s">
        <v>191</v>
      </c>
      <c r="D16" s="84">
        <v>43618</v>
      </c>
      <c r="E16" s="82" t="s">
        <v>16</v>
      </c>
      <c r="F16" s="90" t="s">
        <v>192</v>
      </c>
      <c r="G16" s="82">
        <v>2.5</v>
      </c>
      <c r="H16" s="82">
        <v>3</v>
      </c>
      <c r="I16" s="82">
        <v>2</v>
      </c>
      <c r="J16" s="82">
        <v>45</v>
      </c>
      <c r="K16" s="99">
        <f t="shared" si="0"/>
        <v>337.5</v>
      </c>
    </row>
    <row r="17" spans="1:11" s="81" customFormat="1" ht="14.25">
      <c r="A17" s="82">
        <v>15</v>
      </c>
      <c r="B17" s="89" t="s">
        <v>199</v>
      </c>
      <c r="C17" s="82" t="s">
        <v>200</v>
      </c>
      <c r="D17" s="84">
        <v>43459</v>
      </c>
      <c r="E17" s="82" t="s">
        <v>201</v>
      </c>
      <c r="F17" s="126" t="s">
        <v>202</v>
      </c>
      <c r="G17" s="82">
        <v>2.5</v>
      </c>
      <c r="H17" s="82">
        <v>3</v>
      </c>
      <c r="I17" s="82">
        <v>3</v>
      </c>
      <c r="J17" s="82">
        <v>60</v>
      </c>
      <c r="K17" s="99">
        <f t="shared" si="0"/>
        <v>450</v>
      </c>
    </row>
    <row r="18" spans="1:11" s="81" customFormat="1" ht="14.25">
      <c r="A18" s="82">
        <v>16</v>
      </c>
      <c r="B18" s="83" t="s">
        <v>215</v>
      </c>
      <c r="C18" s="83" t="s">
        <v>216</v>
      </c>
      <c r="D18" s="84">
        <v>43536</v>
      </c>
      <c r="E18" s="85" t="s">
        <v>24</v>
      </c>
      <c r="F18" s="125" t="s">
        <v>217</v>
      </c>
      <c r="G18" s="86">
        <v>2.5</v>
      </c>
      <c r="H18" s="82">
        <v>3</v>
      </c>
      <c r="I18" s="86">
        <v>2</v>
      </c>
      <c r="J18" s="86">
        <v>45</v>
      </c>
      <c r="K18" s="99">
        <f t="shared" si="0"/>
        <v>337.5</v>
      </c>
    </row>
    <row r="19" spans="1:11" s="81" customFormat="1" ht="14.25">
      <c r="A19" s="82">
        <v>17</v>
      </c>
      <c r="B19" s="83" t="s">
        <v>218</v>
      </c>
      <c r="C19" s="83" t="s">
        <v>219</v>
      </c>
      <c r="D19" s="84">
        <v>44376</v>
      </c>
      <c r="E19" s="85" t="s">
        <v>16</v>
      </c>
      <c r="F19" s="83" t="s">
        <v>220</v>
      </c>
      <c r="G19" s="86">
        <v>3.5</v>
      </c>
      <c r="H19" s="82">
        <v>3</v>
      </c>
      <c r="I19" s="86">
        <v>1</v>
      </c>
      <c r="J19" s="86">
        <v>30</v>
      </c>
      <c r="K19" s="99">
        <f t="shared" si="0"/>
        <v>315</v>
      </c>
    </row>
    <row r="20" spans="1:11" s="81" customFormat="1" ht="14.25">
      <c r="A20" s="82">
        <v>18</v>
      </c>
      <c r="B20" s="83" t="s">
        <v>224</v>
      </c>
      <c r="C20" s="83" t="s">
        <v>225</v>
      </c>
      <c r="D20" s="84">
        <v>44344</v>
      </c>
      <c r="E20" s="85" t="s">
        <v>24</v>
      </c>
      <c r="F20" s="125" t="s">
        <v>226</v>
      </c>
      <c r="G20" s="86">
        <v>2.5</v>
      </c>
      <c r="H20" s="82">
        <v>3</v>
      </c>
      <c r="I20" s="86">
        <v>3</v>
      </c>
      <c r="J20" s="86">
        <v>60</v>
      </c>
      <c r="K20" s="99">
        <f t="shared" si="0"/>
        <v>450</v>
      </c>
    </row>
    <row r="21" spans="1:12" s="2" customFormat="1" ht="14.25">
      <c r="A21" s="82">
        <v>19</v>
      </c>
      <c r="B21" s="17" t="s">
        <v>227</v>
      </c>
      <c r="C21" s="17" t="s">
        <v>228</v>
      </c>
      <c r="D21" s="39">
        <v>44456</v>
      </c>
      <c r="E21" s="43" t="s">
        <v>24</v>
      </c>
      <c r="F21" s="128" t="s">
        <v>229</v>
      </c>
      <c r="G21" s="18">
        <v>2.5</v>
      </c>
      <c r="H21" s="11">
        <v>3</v>
      </c>
      <c r="I21" s="18">
        <v>3</v>
      </c>
      <c r="J21" s="18">
        <v>60</v>
      </c>
      <c r="K21" s="99">
        <f t="shared" si="0"/>
        <v>450</v>
      </c>
      <c r="L21" s="81"/>
    </row>
    <row r="22" spans="1:11" s="81" customFormat="1" ht="14.25">
      <c r="A22" s="82">
        <v>20</v>
      </c>
      <c r="B22" s="83" t="s">
        <v>230</v>
      </c>
      <c r="C22" s="83" t="s">
        <v>231</v>
      </c>
      <c r="D22" s="93">
        <v>44160</v>
      </c>
      <c r="E22" s="85" t="s">
        <v>24</v>
      </c>
      <c r="F22" s="125" t="s">
        <v>232</v>
      </c>
      <c r="G22" s="86">
        <v>2.5</v>
      </c>
      <c r="H22" s="82">
        <v>3</v>
      </c>
      <c r="I22" s="86">
        <v>3</v>
      </c>
      <c r="J22" s="86">
        <v>60</v>
      </c>
      <c r="K22" s="99">
        <f t="shared" si="0"/>
        <v>450</v>
      </c>
    </row>
    <row r="23" spans="1:11" s="81" customFormat="1" ht="14.25">
      <c r="A23" s="82">
        <v>21</v>
      </c>
      <c r="B23" s="83" t="s">
        <v>236</v>
      </c>
      <c r="C23" s="83" t="s">
        <v>237</v>
      </c>
      <c r="D23" s="84">
        <v>44417</v>
      </c>
      <c r="E23" s="85" t="s">
        <v>238</v>
      </c>
      <c r="F23" s="125" t="s">
        <v>239</v>
      </c>
      <c r="G23" s="86">
        <v>2.5</v>
      </c>
      <c r="H23" s="82">
        <v>3</v>
      </c>
      <c r="I23" s="86">
        <v>3</v>
      </c>
      <c r="J23" s="86">
        <v>60</v>
      </c>
      <c r="K23" s="99">
        <f t="shared" si="0"/>
        <v>450</v>
      </c>
    </row>
    <row r="24" spans="1:11" s="81" customFormat="1" ht="14.25">
      <c r="A24" s="82">
        <v>22</v>
      </c>
      <c r="B24" s="83" t="s">
        <v>250</v>
      </c>
      <c r="C24" s="83" t="s">
        <v>251</v>
      </c>
      <c r="D24" s="84">
        <v>44196</v>
      </c>
      <c r="E24" s="85" t="s">
        <v>24</v>
      </c>
      <c r="F24" s="125" t="s">
        <v>252</v>
      </c>
      <c r="G24" s="86">
        <v>2.5</v>
      </c>
      <c r="H24" s="82">
        <v>3</v>
      </c>
      <c r="I24" s="86">
        <v>3</v>
      </c>
      <c r="J24" s="86">
        <v>60</v>
      </c>
      <c r="K24" s="99">
        <f t="shared" si="0"/>
        <v>450</v>
      </c>
    </row>
    <row r="25" spans="1:11" s="81" customFormat="1" ht="14.25">
      <c r="A25" s="82">
        <v>23</v>
      </c>
      <c r="B25" s="83" t="s">
        <v>253</v>
      </c>
      <c r="C25" s="83" t="s">
        <v>254</v>
      </c>
      <c r="D25" s="84">
        <v>44207</v>
      </c>
      <c r="E25" s="85" t="s">
        <v>24</v>
      </c>
      <c r="F25" s="125" t="s">
        <v>255</v>
      </c>
      <c r="G25" s="86">
        <v>2.5</v>
      </c>
      <c r="H25" s="82">
        <v>3</v>
      </c>
      <c r="I25" s="86">
        <v>3</v>
      </c>
      <c r="J25" s="86">
        <v>60</v>
      </c>
      <c r="K25" s="99">
        <f t="shared" si="0"/>
        <v>450</v>
      </c>
    </row>
    <row r="26" spans="1:11" s="81" customFormat="1" ht="14.25">
      <c r="A26" s="82">
        <v>24</v>
      </c>
      <c r="B26" s="89" t="s">
        <v>256</v>
      </c>
      <c r="C26" s="89" t="s">
        <v>257</v>
      </c>
      <c r="D26" s="84">
        <v>43568</v>
      </c>
      <c r="E26" s="82" t="s">
        <v>24</v>
      </c>
      <c r="F26" s="126" t="s">
        <v>258</v>
      </c>
      <c r="G26" s="82">
        <v>2.5</v>
      </c>
      <c r="H26" s="82">
        <v>3</v>
      </c>
      <c r="I26" s="82">
        <v>2</v>
      </c>
      <c r="J26" s="82">
        <v>45</v>
      </c>
      <c r="K26" s="99">
        <f t="shared" si="0"/>
        <v>337.5</v>
      </c>
    </row>
    <row r="27" spans="1:11" s="81" customFormat="1" ht="14.25">
      <c r="A27" s="82">
        <v>25</v>
      </c>
      <c r="B27" s="91" t="s">
        <v>268</v>
      </c>
      <c r="C27" s="91" t="s">
        <v>269</v>
      </c>
      <c r="D27" s="84">
        <v>44118</v>
      </c>
      <c r="E27" s="82" t="s">
        <v>16</v>
      </c>
      <c r="F27" s="94" t="s">
        <v>270</v>
      </c>
      <c r="G27" s="82">
        <v>2.5</v>
      </c>
      <c r="H27" s="82">
        <v>3</v>
      </c>
      <c r="I27" s="82">
        <v>3</v>
      </c>
      <c r="J27" s="82">
        <v>60</v>
      </c>
      <c r="K27" s="99">
        <f t="shared" si="0"/>
        <v>450</v>
      </c>
    </row>
    <row r="28" spans="1:11" s="81" customFormat="1" ht="14.25">
      <c r="A28" s="82">
        <v>26</v>
      </c>
      <c r="B28" s="83" t="s">
        <v>274</v>
      </c>
      <c r="C28" s="83" t="s">
        <v>275</v>
      </c>
      <c r="D28" s="84">
        <v>43243</v>
      </c>
      <c r="E28" s="85" t="s">
        <v>24</v>
      </c>
      <c r="F28" s="125" t="s">
        <v>276</v>
      </c>
      <c r="G28" s="86">
        <v>2.5</v>
      </c>
      <c r="H28" s="82">
        <v>3</v>
      </c>
      <c r="I28" s="86">
        <v>3</v>
      </c>
      <c r="J28" s="86">
        <v>60</v>
      </c>
      <c r="K28" s="99">
        <f t="shared" si="0"/>
        <v>450</v>
      </c>
    </row>
    <row r="29" spans="1:11" s="81" customFormat="1" ht="14.25">
      <c r="A29" s="82">
        <v>27</v>
      </c>
      <c r="B29" s="91" t="s">
        <v>277</v>
      </c>
      <c r="C29" s="95" t="s">
        <v>278</v>
      </c>
      <c r="D29" s="84">
        <v>44102</v>
      </c>
      <c r="E29" s="82" t="s">
        <v>24</v>
      </c>
      <c r="F29" s="129" t="s">
        <v>279</v>
      </c>
      <c r="G29" s="82">
        <v>2.5</v>
      </c>
      <c r="H29" s="82">
        <v>3</v>
      </c>
      <c r="I29" s="82">
        <v>2</v>
      </c>
      <c r="J29" s="82">
        <v>45</v>
      </c>
      <c r="K29" s="99">
        <f t="shared" si="0"/>
        <v>337.5</v>
      </c>
    </row>
    <row r="30" spans="1:11" s="81" customFormat="1" ht="14.25">
      <c r="A30" s="82">
        <v>28</v>
      </c>
      <c r="B30" s="91" t="s">
        <v>295</v>
      </c>
      <c r="C30" s="91" t="s">
        <v>296</v>
      </c>
      <c r="D30" s="84">
        <v>44000</v>
      </c>
      <c r="E30" s="82" t="s">
        <v>70</v>
      </c>
      <c r="F30" s="90" t="s">
        <v>297</v>
      </c>
      <c r="G30" s="82">
        <v>2.5</v>
      </c>
      <c r="H30" s="82">
        <v>3</v>
      </c>
      <c r="I30" s="82">
        <v>3</v>
      </c>
      <c r="J30" s="82">
        <v>60</v>
      </c>
      <c r="K30" s="99">
        <f t="shared" si="0"/>
        <v>450</v>
      </c>
    </row>
    <row r="31" spans="1:11" s="81" customFormat="1" ht="14.25">
      <c r="A31" s="82">
        <v>29</v>
      </c>
      <c r="B31" s="89" t="s">
        <v>302</v>
      </c>
      <c r="C31" s="89" t="s">
        <v>303</v>
      </c>
      <c r="D31" s="84">
        <v>43640</v>
      </c>
      <c r="E31" s="82" t="s">
        <v>24</v>
      </c>
      <c r="F31" s="126" t="s">
        <v>304</v>
      </c>
      <c r="G31" s="82">
        <v>2.5</v>
      </c>
      <c r="H31" s="82">
        <v>3</v>
      </c>
      <c r="I31" s="82">
        <v>3</v>
      </c>
      <c r="J31" s="82">
        <v>60</v>
      </c>
      <c r="K31" s="99">
        <f t="shared" si="0"/>
        <v>450</v>
      </c>
    </row>
    <row r="32" spans="1:11" s="81" customFormat="1" ht="14.25">
      <c r="A32" s="82">
        <v>30</v>
      </c>
      <c r="B32" s="83" t="s">
        <v>323</v>
      </c>
      <c r="C32" s="83" t="s">
        <v>324</v>
      </c>
      <c r="D32" s="84">
        <v>43766</v>
      </c>
      <c r="E32" s="85" t="s">
        <v>24</v>
      </c>
      <c r="F32" s="125" t="s">
        <v>325</v>
      </c>
      <c r="G32" s="86">
        <v>2.5</v>
      </c>
      <c r="H32" s="82">
        <v>3</v>
      </c>
      <c r="I32" s="86">
        <v>1</v>
      </c>
      <c r="J32" s="86">
        <v>30</v>
      </c>
      <c r="K32" s="99">
        <f t="shared" si="0"/>
        <v>225</v>
      </c>
    </row>
    <row r="33" spans="1:11" s="81" customFormat="1" ht="14.25">
      <c r="A33" s="82">
        <v>31</v>
      </c>
      <c r="B33" s="83" t="s">
        <v>329</v>
      </c>
      <c r="C33" s="83" t="s">
        <v>330</v>
      </c>
      <c r="D33" s="84">
        <v>44154</v>
      </c>
      <c r="E33" s="85" t="s">
        <v>24</v>
      </c>
      <c r="F33" s="125" t="s">
        <v>331</v>
      </c>
      <c r="G33" s="86">
        <v>3.5</v>
      </c>
      <c r="H33" s="82">
        <v>3</v>
      </c>
      <c r="I33" s="86">
        <v>3</v>
      </c>
      <c r="J33" s="86">
        <v>60</v>
      </c>
      <c r="K33" s="99">
        <f t="shared" si="0"/>
        <v>630</v>
      </c>
    </row>
    <row r="34" spans="1:11" s="81" customFormat="1" ht="14.25">
      <c r="A34" s="82">
        <v>32</v>
      </c>
      <c r="B34" s="83" t="s">
        <v>332</v>
      </c>
      <c r="C34" s="83" t="s">
        <v>333</v>
      </c>
      <c r="D34" s="84">
        <v>44299</v>
      </c>
      <c r="E34" s="85" t="s">
        <v>24</v>
      </c>
      <c r="F34" s="125" t="s">
        <v>334</v>
      </c>
      <c r="G34" s="86">
        <v>2.5</v>
      </c>
      <c r="H34" s="82">
        <v>3</v>
      </c>
      <c r="I34" s="86">
        <v>3</v>
      </c>
      <c r="J34" s="86">
        <v>60</v>
      </c>
      <c r="K34" s="99">
        <f t="shared" si="0"/>
        <v>450</v>
      </c>
    </row>
    <row r="35" spans="1:11" s="81" customFormat="1" ht="14.25">
      <c r="A35" s="82">
        <v>33</v>
      </c>
      <c r="B35" s="83" t="s">
        <v>338</v>
      </c>
      <c r="C35" s="83" t="s">
        <v>339</v>
      </c>
      <c r="D35" s="84">
        <v>43476</v>
      </c>
      <c r="E35" s="85" t="s">
        <v>24</v>
      </c>
      <c r="F35" s="125" t="s">
        <v>340</v>
      </c>
      <c r="G35" s="86">
        <v>3.5</v>
      </c>
      <c r="H35" s="82">
        <v>3</v>
      </c>
      <c r="I35" s="86">
        <v>3</v>
      </c>
      <c r="J35" s="86">
        <v>60</v>
      </c>
      <c r="K35" s="99">
        <f t="shared" si="0"/>
        <v>630</v>
      </c>
    </row>
    <row r="36" spans="1:12" s="2" customFormat="1" ht="14.25">
      <c r="A36" s="82">
        <v>34</v>
      </c>
      <c r="B36" s="17" t="s">
        <v>344</v>
      </c>
      <c r="C36" s="17" t="s">
        <v>345</v>
      </c>
      <c r="D36" s="39">
        <v>44340</v>
      </c>
      <c r="E36" s="43" t="s">
        <v>24</v>
      </c>
      <c r="F36" s="128" t="s">
        <v>346</v>
      </c>
      <c r="G36" s="18">
        <v>2.5</v>
      </c>
      <c r="H36" s="11">
        <v>3</v>
      </c>
      <c r="I36" s="18">
        <v>3</v>
      </c>
      <c r="J36" s="18">
        <v>60</v>
      </c>
      <c r="K36" s="99">
        <f aca="true" t="shared" si="1" ref="K36:K67">G36*J36*H36</f>
        <v>450</v>
      </c>
      <c r="L36" s="81"/>
    </row>
    <row r="37" spans="1:12" s="2" customFormat="1" ht="14.25">
      <c r="A37" s="82">
        <v>35</v>
      </c>
      <c r="B37" s="15" t="s">
        <v>347</v>
      </c>
      <c r="C37" s="15" t="s">
        <v>348</v>
      </c>
      <c r="D37" s="39">
        <v>43698</v>
      </c>
      <c r="E37" s="11" t="s">
        <v>16</v>
      </c>
      <c r="F37" s="41" t="s">
        <v>349</v>
      </c>
      <c r="G37" s="11">
        <v>2.5</v>
      </c>
      <c r="H37" s="11">
        <v>3</v>
      </c>
      <c r="I37" s="11">
        <v>3</v>
      </c>
      <c r="J37" s="11">
        <v>60</v>
      </c>
      <c r="K37" s="99">
        <f t="shared" si="1"/>
        <v>450</v>
      </c>
      <c r="L37" s="81"/>
    </row>
    <row r="38" spans="1:11" s="81" customFormat="1" ht="14.25">
      <c r="A38" s="82">
        <v>36</v>
      </c>
      <c r="B38" s="89" t="s">
        <v>353</v>
      </c>
      <c r="C38" s="82" t="s">
        <v>354</v>
      </c>
      <c r="D38" s="84">
        <v>43705</v>
      </c>
      <c r="E38" s="82" t="s">
        <v>24</v>
      </c>
      <c r="F38" s="126" t="s">
        <v>355</v>
      </c>
      <c r="G38" s="82">
        <v>2.5</v>
      </c>
      <c r="H38" s="82">
        <v>3</v>
      </c>
      <c r="I38" s="82">
        <v>3</v>
      </c>
      <c r="J38" s="82">
        <v>60</v>
      </c>
      <c r="K38" s="99">
        <f t="shared" si="1"/>
        <v>450</v>
      </c>
    </row>
    <row r="39" spans="1:12" s="2" customFormat="1" ht="14.25">
      <c r="A39" s="82">
        <v>37</v>
      </c>
      <c r="B39" s="15" t="s">
        <v>356</v>
      </c>
      <c r="C39" s="11" t="s">
        <v>357</v>
      </c>
      <c r="D39" s="39">
        <v>43825</v>
      </c>
      <c r="E39" s="11" t="s">
        <v>70</v>
      </c>
      <c r="F39" s="41" t="s">
        <v>358</v>
      </c>
      <c r="G39" s="11">
        <v>2.5</v>
      </c>
      <c r="H39" s="11">
        <v>3</v>
      </c>
      <c r="I39" s="11">
        <v>3</v>
      </c>
      <c r="J39" s="11">
        <v>60</v>
      </c>
      <c r="K39" s="99">
        <f t="shared" si="1"/>
        <v>450</v>
      </c>
      <c r="L39" s="81"/>
    </row>
    <row r="40" spans="1:11" s="81" customFormat="1" ht="14.25">
      <c r="A40" s="82">
        <v>38</v>
      </c>
      <c r="B40" s="83" t="s">
        <v>365</v>
      </c>
      <c r="C40" s="83" t="s">
        <v>366</v>
      </c>
      <c r="D40" s="84">
        <v>44210</v>
      </c>
      <c r="E40" s="85" t="s">
        <v>24</v>
      </c>
      <c r="F40" s="125" t="s">
        <v>367</v>
      </c>
      <c r="G40" s="86">
        <v>3.5</v>
      </c>
      <c r="H40" s="82">
        <v>3</v>
      </c>
      <c r="I40" s="86">
        <v>3</v>
      </c>
      <c r="J40" s="86">
        <v>60</v>
      </c>
      <c r="K40" s="99">
        <f t="shared" si="1"/>
        <v>630</v>
      </c>
    </row>
    <row r="41" spans="1:11" s="81" customFormat="1" ht="14.25">
      <c r="A41" s="82">
        <v>39</v>
      </c>
      <c r="B41" s="83" t="s">
        <v>374</v>
      </c>
      <c r="C41" s="83" t="s">
        <v>375</v>
      </c>
      <c r="D41" s="84">
        <v>43739</v>
      </c>
      <c r="E41" s="85" t="s">
        <v>24</v>
      </c>
      <c r="F41" s="125" t="s">
        <v>376</v>
      </c>
      <c r="G41" s="86">
        <v>2.5</v>
      </c>
      <c r="H41" s="82">
        <v>3</v>
      </c>
      <c r="I41" s="86">
        <v>3</v>
      </c>
      <c r="J41" s="86">
        <v>60</v>
      </c>
      <c r="K41" s="99">
        <f t="shared" si="1"/>
        <v>450</v>
      </c>
    </row>
    <row r="42" spans="1:11" s="81" customFormat="1" ht="14.25">
      <c r="A42" s="82">
        <v>40</v>
      </c>
      <c r="B42" s="83" t="s">
        <v>389</v>
      </c>
      <c r="C42" s="83" t="s">
        <v>390</v>
      </c>
      <c r="D42" s="84">
        <v>44392</v>
      </c>
      <c r="E42" s="85" t="s">
        <v>24</v>
      </c>
      <c r="F42" s="125" t="s">
        <v>391</v>
      </c>
      <c r="G42" s="86">
        <v>3.5</v>
      </c>
      <c r="H42" s="82">
        <v>3</v>
      </c>
      <c r="I42" s="86">
        <v>3</v>
      </c>
      <c r="J42" s="86">
        <v>60</v>
      </c>
      <c r="K42" s="99">
        <f t="shared" si="1"/>
        <v>630</v>
      </c>
    </row>
    <row r="43" spans="1:11" s="81" customFormat="1" ht="14.25">
      <c r="A43" s="82">
        <v>41</v>
      </c>
      <c r="B43" s="89" t="s">
        <v>398</v>
      </c>
      <c r="C43" s="82" t="s">
        <v>399</v>
      </c>
      <c r="D43" s="84">
        <v>43787</v>
      </c>
      <c r="E43" s="87" t="s">
        <v>24</v>
      </c>
      <c r="F43" s="126" t="s">
        <v>400</v>
      </c>
      <c r="G43" s="82">
        <v>2.5</v>
      </c>
      <c r="H43" s="82">
        <v>3</v>
      </c>
      <c r="I43" s="82">
        <v>2</v>
      </c>
      <c r="J43" s="82">
        <v>45</v>
      </c>
      <c r="K43" s="99">
        <f t="shared" si="1"/>
        <v>337.5</v>
      </c>
    </row>
    <row r="44" spans="1:11" s="81" customFormat="1" ht="14.25">
      <c r="A44" s="82">
        <v>42</v>
      </c>
      <c r="B44" s="83" t="s">
        <v>401</v>
      </c>
      <c r="C44" s="83" t="s">
        <v>402</v>
      </c>
      <c r="D44" s="84">
        <v>43180</v>
      </c>
      <c r="E44" s="87" t="s">
        <v>24</v>
      </c>
      <c r="F44" s="125" t="s">
        <v>403</v>
      </c>
      <c r="G44" s="86">
        <v>2.5</v>
      </c>
      <c r="H44" s="82">
        <v>3</v>
      </c>
      <c r="I44" s="86">
        <v>3</v>
      </c>
      <c r="J44" s="86">
        <v>60</v>
      </c>
      <c r="K44" s="99">
        <f t="shared" si="1"/>
        <v>450</v>
      </c>
    </row>
    <row r="45" spans="1:11" s="81" customFormat="1" ht="14.25">
      <c r="A45" s="82">
        <v>43</v>
      </c>
      <c r="B45" s="83" t="s">
        <v>404</v>
      </c>
      <c r="C45" s="83" t="s">
        <v>405</v>
      </c>
      <c r="D45" s="84">
        <v>43542</v>
      </c>
      <c r="E45" s="87" t="s">
        <v>24</v>
      </c>
      <c r="F45" s="125" t="s">
        <v>406</v>
      </c>
      <c r="G45" s="86">
        <v>2.5</v>
      </c>
      <c r="H45" s="82">
        <v>3</v>
      </c>
      <c r="I45" s="86">
        <v>3</v>
      </c>
      <c r="J45" s="86">
        <v>60</v>
      </c>
      <c r="K45" s="99">
        <f t="shared" si="1"/>
        <v>450</v>
      </c>
    </row>
    <row r="46" spans="1:11" s="81" customFormat="1" ht="14.25">
      <c r="A46" s="82">
        <v>44</v>
      </c>
      <c r="B46" s="96" t="s">
        <v>407</v>
      </c>
      <c r="C46" s="96" t="s">
        <v>408</v>
      </c>
      <c r="D46" s="84">
        <v>44085</v>
      </c>
      <c r="E46" s="87" t="s">
        <v>24</v>
      </c>
      <c r="F46" s="132" t="s">
        <v>409</v>
      </c>
      <c r="G46" s="98">
        <v>2.5</v>
      </c>
      <c r="H46" s="82">
        <v>3</v>
      </c>
      <c r="I46" s="98">
        <v>3</v>
      </c>
      <c r="J46" s="98">
        <v>60</v>
      </c>
      <c r="K46" s="99">
        <f t="shared" si="1"/>
        <v>450</v>
      </c>
    </row>
    <row r="47" spans="1:11" s="81" customFormat="1" ht="14.25">
      <c r="A47" s="82">
        <v>45</v>
      </c>
      <c r="B47" s="89" t="s">
        <v>413</v>
      </c>
      <c r="C47" s="89" t="s">
        <v>414</v>
      </c>
      <c r="D47" s="84">
        <v>43753</v>
      </c>
      <c r="E47" s="82" t="s">
        <v>16</v>
      </c>
      <c r="F47" s="90" t="s">
        <v>415</v>
      </c>
      <c r="G47" s="82">
        <v>2.5</v>
      </c>
      <c r="H47" s="82">
        <v>3</v>
      </c>
      <c r="I47" s="82">
        <v>2</v>
      </c>
      <c r="J47" s="82">
        <v>45</v>
      </c>
      <c r="K47" s="99">
        <f t="shared" si="1"/>
        <v>337.5</v>
      </c>
    </row>
    <row r="48" spans="1:11" s="81" customFormat="1" ht="14.25">
      <c r="A48" s="82">
        <v>46</v>
      </c>
      <c r="B48" s="89" t="s">
        <v>416</v>
      </c>
      <c r="C48" s="89" t="s">
        <v>417</v>
      </c>
      <c r="D48" s="84">
        <v>43971</v>
      </c>
      <c r="E48" s="82" t="s">
        <v>46</v>
      </c>
      <c r="F48" s="126" t="s">
        <v>418</v>
      </c>
      <c r="G48" s="82">
        <v>3.5</v>
      </c>
      <c r="H48" s="82">
        <v>3</v>
      </c>
      <c r="I48" s="82">
        <v>1</v>
      </c>
      <c r="J48" s="82">
        <v>30</v>
      </c>
      <c r="K48" s="99">
        <f t="shared" si="1"/>
        <v>315</v>
      </c>
    </row>
    <row r="49" spans="1:11" s="81" customFormat="1" ht="14.25">
      <c r="A49" s="82">
        <v>47</v>
      </c>
      <c r="B49" s="89" t="s">
        <v>419</v>
      </c>
      <c r="C49" s="89" t="s">
        <v>420</v>
      </c>
      <c r="D49" s="84">
        <v>43542</v>
      </c>
      <c r="E49" s="82" t="s">
        <v>46</v>
      </c>
      <c r="F49" s="126" t="s">
        <v>421</v>
      </c>
      <c r="G49" s="82">
        <v>2.5</v>
      </c>
      <c r="H49" s="82">
        <v>3</v>
      </c>
      <c r="I49" s="82">
        <v>3</v>
      </c>
      <c r="J49" s="82">
        <v>60</v>
      </c>
      <c r="K49" s="99">
        <f t="shared" si="1"/>
        <v>450</v>
      </c>
    </row>
    <row r="50" spans="1:11" s="81" customFormat="1" ht="14.25">
      <c r="A50" s="82">
        <v>48</v>
      </c>
      <c r="B50" s="87" t="s">
        <v>425</v>
      </c>
      <c r="C50" s="87" t="s">
        <v>426</v>
      </c>
      <c r="D50" s="84">
        <v>44517</v>
      </c>
      <c r="E50" s="82" t="s">
        <v>46</v>
      </c>
      <c r="F50" s="127" t="s">
        <v>427</v>
      </c>
      <c r="G50" s="87">
        <v>3.5</v>
      </c>
      <c r="H50" s="82">
        <v>3</v>
      </c>
      <c r="I50" s="87">
        <v>1</v>
      </c>
      <c r="J50" s="87">
        <v>30</v>
      </c>
      <c r="K50" s="99">
        <f t="shared" si="1"/>
        <v>315</v>
      </c>
    </row>
    <row r="51" spans="1:11" s="81" customFormat="1" ht="14.25">
      <c r="A51" s="82">
        <v>49</v>
      </c>
      <c r="B51" s="89" t="s">
        <v>431</v>
      </c>
      <c r="C51" s="82" t="s">
        <v>432</v>
      </c>
      <c r="D51" s="84">
        <v>43787</v>
      </c>
      <c r="E51" s="82" t="s">
        <v>86</v>
      </c>
      <c r="F51" s="126" t="s">
        <v>433</v>
      </c>
      <c r="G51" s="82">
        <v>2.5</v>
      </c>
      <c r="H51" s="82">
        <v>3</v>
      </c>
      <c r="I51" s="82">
        <v>3</v>
      </c>
      <c r="J51" s="82">
        <v>60</v>
      </c>
      <c r="K51" s="99">
        <f t="shared" si="1"/>
        <v>450</v>
      </c>
    </row>
    <row r="52" spans="1:11" s="81" customFormat="1" ht="14.25">
      <c r="A52" s="82">
        <v>50</v>
      </c>
      <c r="B52" s="87" t="s">
        <v>434</v>
      </c>
      <c r="C52" s="87" t="s">
        <v>435</v>
      </c>
      <c r="D52" s="84">
        <v>44488</v>
      </c>
      <c r="E52" s="88" t="s">
        <v>436</v>
      </c>
      <c r="F52" s="87" t="s">
        <v>437</v>
      </c>
      <c r="G52" s="87">
        <v>2.5</v>
      </c>
      <c r="H52" s="82">
        <v>3</v>
      </c>
      <c r="I52" s="87">
        <v>3</v>
      </c>
      <c r="J52" s="87">
        <v>60</v>
      </c>
      <c r="K52" s="99">
        <f t="shared" si="1"/>
        <v>450</v>
      </c>
    </row>
    <row r="53" spans="1:11" s="81" customFormat="1" ht="14.25">
      <c r="A53" s="82">
        <v>51</v>
      </c>
      <c r="B53" s="89" t="s">
        <v>438</v>
      </c>
      <c r="C53" s="89" t="s">
        <v>439</v>
      </c>
      <c r="D53" s="84">
        <v>43951</v>
      </c>
      <c r="E53" s="82" t="s">
        <v>24</v>
      </c>
      <c r="F53" s="126" t="s">
        <v>440</v>
      </c>
      <c r="G53" s="82">
        <v>2.5</v>
      </c>
      <c r="H53" s="82">
        <v>3</v>
      </c>
      <c r="I53" s="82">
        <v>3</v>
      </c>
      <c r="J53" s="82">
        <v>60</v>
      </c>
      <c r="K53" s="99">
        <f t="shared" si="1"/>
        <v>450</v>
      </c>
    </row>
    <row r="54" spans="1:11" s="81" customFormat="1" ht="14.25">
      <c r="A54" s="82">
        <v>52</v>
      </c>
      <c r="B54" s="91" t="s">
        <v>458</v>
      </c>
      <c r="C54" s="91" t="s">
        <v>459</v>
      </c>
      <c r="D54" s="84">
        <v>44091</v>
      </c>
      <c r="E54" s="82" t="s">
        <v>24</v>
      </c>
      <c r="F54" s="129" t="s">
        <v>460</v>
      </c>
      <c r="G54" s="82">
        <v>2.5</v>
      </c>
      <c r="H54" s="82">
        <v>3</v>
      </c>
      <c r="I54" s="82">
        <v>3</v>
      </c>
      <c r="J54" s="82">
        <v>60</v>
      </c>
      <c r="K54" s="99">
        <f t="shared" si="1"/>
        <v>450</v>
      </c>
    </row>
    <row r="55" spans="1:11" s="81" customFormat="1" ht="14.25">
      <c r="A55" s="82">
        <v>53</v>
      </c>
      <c r="B55" s="83" t="s">
        <v>461</v>
      </c>
      <c r="C55" s="83" t="s">
        <v>462</v>
      </c>
      <c r="D55" s="84">
        <v>44190</v>
      </c>
      <c r="E55" s="85" t="s">
        <v>24</v>
      </c>
      <c r="F55" s="125" t="s">
        <v>463</v>
      </c>
      <c r="G55" s="86">
        <v>2.5</v>
      </c>
      <c r="H55" s="82">
        <v>3</v>
      </c>
      <c r="I55" s="86">
        <v>3</v>
      </c>
      <c r="J55" s="86">
        <v>60</v>
      </c>
      <c r="K55" s="99">
        <f t="shared" si="1"/>
        <v>450</v>
      </c>
    </row>
    <row r="56" spans="1:11" s="81" customFormat="1" ht="14.25">
      <c r="A56" s="82">
        <v>54</v>
      </c>
      <c r="B56" s="91" t="s">
        <v>467</v>
      </c>
      <c r="C56" s="91" t="s">
        <v>468</v>
      </c>
      <c r="D56" s="84">
        <v>44140</v>
      </c>
      <c r="E56" s="82" t="s">
        <v>24</v>
      </c>
      <c r="F56" s="129" t="s">
        <v>469</v>
      </c>
      <c r="G56" s="82">
        <v>2.5</v>
      </c>
      <c r="H56" s="82">
        <v>3</v>
      </c>
      <c r="I56" s="82">
        <v>2</v>
      </c>
      <c r="J56" s="82">
        <v>45</v>
      </c>
      <c r="K56" s="99">
        <f t="shared" si="1"/>
        <v>337.5</v>
      </c>
    </row>
    <row r="57" spans="1:11" s="81" customFormat="1" ht="14.25">
      <c r="A57" s="82">
        <v>55</v>
      </c>
      <c r="B57" s="83" t="s">
        <v>515</v>
      </c>
      <c r="C57" s="83" t="s">
        <v>516</v>
      </c>
      <c r="D57" s="84">
        <v>44188</v>
      </c>
      <c r="E57" s="85" t="s">
        <v>24</v>
      </c>
      <c r="F57" s="125" t="s">
        <v>517</v>
      </c>
      <c r="G57" s="86">
        <v>2.5</v>
      </c>
      <c r="H57" s="82">
        <v>3</v>
      </c>
      <c r="I57" s="86">
        <v>3</v>
      </c>
      <c r="J57" s="86">
        <v>60</v>
      </c>
      <c r="K57" s="99">
        <f t="shared" si="1"/>
        <v>450</v>
      </c>
    </row>
    <row r="58" spans="1:12" s="2" customFormat="1" ht="14.25">
      <c r="A58" s="82">
        <v>56</v>
      </c>
      <c r="B58" s="23" t="s">
        <v>524</v>
      </c>
      <c r="C58" s="65" t="s">
        <v>525</v>
      </c>
      <c r="D58" s="39">
        <v>43724</v>
      </c>
      <c r="E58" s="11" t="s">
        <v>16</v>
      </c>
      <c r="F58" s="47" t="s">
        <v>523</v>
      </c>
      <c r="G58" s="22">
        <v>2.5</v>
      </c>
      <c r="H58" s="11">
        <v>3</v>
      </c>
      <c r="I58" s="22">
        <v>3</v>
      </c>
      <c r="J58" s="22">
        <v>60</v>
      </c>
      <c r="K58" s="99">
        <f t="shared" si="1"/>
        <v>450</v>
      </c>
      <c r="L58" s="81"/>
    </row>
    <row r="59" spans="1:11" s="81" customFormat="1" ht="14.25">
      <c r="A59" s="82">
        <v>57</v>
      </c>
      <c r="B59" s="83" t="s">
        <v>529</v>
      </c>
      <c r="C59" s="83" t="s">
        <v>530</v>
      </c>
      <c r="D59" s="84">
        <v>44146</v>
      </c>
      <c r="E59" s="85" t="s">
        <v>24</v>
      </c>
      <c r="F59" s="125" t="s">
        <v>531</v>
      </c>
      <c r="G59" s="86">
        <v>2.5</v>
      </c>
      <c r="H59" s="82">
        <v>3</v>
      </c>
      <c r="I59" s="86">
        <v>3</v>
      </c>
      <c r="J59" s="86">
        <v>60</v>
      </c>
      <c r="K59" s="99">
        <f t="shared" si="1"/>
        <v>450</v>
      </c>
    </row>
    <row r="60" spans="1:11" s="81" customFormat="1" ht="14.25">
      <c r="A60" s="82">
        <v>58</v>
      </c>
      <c r="B60" s="89" t="s">
        <v>532</v>
      </c>
      <c r="C60" s="82" t="s">
        <v>533</v>
      </c>
      <c r="D60" s="84">
        <v>43349</v>
      </c>
      <c r="E60" s="82" t="s">
        <v>24</v>
      </c>
      <c r="F60" s="126" t="s">
        <v>534</v>
      </c>
      <c r="G60" s="82">
        <v>3.5</v>
      </c>
      <c r="H60" s="82">
        <v>3</v>
      </c>
      <c r="I60" s="82">
        <v>3</v>
      </c>
      <c r="J60" s="82">
        <v>60</v>
      </c>
      <c r="K60" s="99">
        <f t="shared" si="1"/>
        <v>630</v>
      </c>
    </row>
    <row r="61" spans="1:11" s="81" customFormat="1" ht="14.25">
      <c r="A61" s="82">
        <v>59</v>
      </c>
      <c r="B61" s="83" t="s">
        <v>535</v>
      </c>
      <c r="C61" s="83" t="s">
        <v>536</v>
      </c>
      <c r="D61" s="84">
        <v>44424</v>
      </c>
      <c r="E61" s="85" t="s">
        <v>24</v>
      </c>
      <c r="F61" s="125" t="s">
        <v>537</v>
      </c>
      <c r="G61" s="86">
        <v>3.5</v>
      </c>
      <c r="H61" s="82">
        <v>3</v>
      </c>
      <c r="I61" s="86">
        <v>3</v>
      </c>
      <c r="J61" s="86">
        <v>60</v>
      </c>
      <c r="K61" s="99">
        <f t="shared" si="1"/>
        <v>630</v>
      </c>
    </row>
    <row r="62" spans="1:14" s="81" customFormat="1" ht="14.25">
      <c r="A62" s="82">
        <v>60</v>
      </c>
      <c r="B62" s="83" t="s">
        <v>565</v>
      </c>
      <c r="C62" s="83" t="s">
        <v>566</v>
      </c>
      <c r="D62" s="84">
        <v>44266</v>
      </c>
      <c r="E62" s="85" t="s">
        <v>16</v>
      </c>
      <c r="F62" s="83" t="s">
        <v>567</v>
      </c>
      <c r="G62" s="86">
        <v>2.5</v>
      </c>
      <c r="H62" s="86">
        <v>9</v>
      </c>
      <c r="I62" s="86">
        <v>3</v>
      </c>
      <c r="J62" s="86">
        <v>60</v>
      </c>
      <c r="K62" s="99">
        <f t="shared" si="1"/>
        <v>1350</v>
      </c>
      <c r="N62" s="100"/>
    </row>
    <row r="63" spans="1:14" s="81" customFormat="1" ht="14.25">
      <c r="A63" s="82">
        <v>61</v>
      </c>
      <c r="B63" s="83" t="s">
        <v>584</v>
      </c>
      <c r="C63" s="83" t="s">
        <v>585</v>
      </c>
      <c r="D63" s="84">
        <v>44175</v>
      </c>
      <c r="E63" s="85" t="s">
        <v>24</v>
      </c>
      <c r="F63" s="125" t="s">
        <v>586</v>
      </c>
      <c r="G63" s="86">
        <v>2.5</v>
      </c>
      <c r="H63" s="86">
        <v>9</v>
      </c>
      <c r="I63" s="86">
        <v>3</v>
      </c>
      <c r="J63" s="86">
        <v>60</v>
      </c>
      <c r="K63" s="99">
        <f t="shared" si="1"/>
        <v>1350</v>
      </c>
      <c r="N63" s="100"/>
    </row>
    <row r="64" spans="1:14" s="81" customFormat="1" ht="14.25">
      <c r="A64" s="82">
        <v>62</v>
      </c>
      <c r="B64" s="91" t="s">
        <v>590</v>
      </c>
      <c r="C64" s="91" t="s">
        <v>591</v>
      </c>
      <c r="D64" s="84">
        <v>43987</v>
      </c>
      <c r="E64" s="82" t="s">
        <v>16</v>
      </c>
      <c r="F64" s="90" t="s">
        <v>592</v>
      </c>
      <c r="G64" s="82">
        <v>2.5</v>
      </c>
      <c r="H64" s="82">
        <v>9</v>
      </c>
      <c r="I64" s="82">
        <v>3</v>
      </c>
      <c r="J64" s="82">
        <v>60</v>
      </c>
      <c r="K64" s="99">
        <f t="shared" si="1"/>
        <v>1350</v>
      </c>
      <c r="M64" s="100"/>
      <c r="N64" s="100"/>
    </row>
    <row r="65" spans="1:14" s="81" customFormat="1" ht="14.25">
      <c r="A65" s="82">
        <v>63</v>
      </c>
      <c r="B65" s="83" t="s">
        <v>606</v>
      </c>
      <c r="C65" s="83" t="s">
        <v>607</v>
      </c>
      <c r="D65" s="84">
        <v>43606</v>
      </c>
      <c r="E65" s="85" t="s">
        <v>608</v>
      </c>
      <c r="F65" s="83" t="s">
        <v>609</v>
      </c>
      <c r="G65" s="86">
        <v>2.5</v>
      </c>
      <c r="H65" s="86">
        <v>3</v>
      </c>
      <c r="I65" s="86">
        <v>3</v>
      </c>
      <c r="J65" s="86">
        <v>60</v>
      </c>
      <c r="K65" s="99">
        <f t="shared" si="1"/>
        <v>450</v>
      </c>
      <c r="N65" s="100"/>
    </row>
    <row r="66" spans="1:11" s="81" customFormat="1" ht="14.25">
      <c r="A66" s="82">
        <v>64</v>
      </c>
      <c r="B66" s="89" t="s">
        <v>620</v>
      </c>
      <c r="C66" s="82" t="s">
        <v>621</v>
      </c>
      <c r="D66" s="84">
        <v>43585</v>
      </c>
      <c r="E66" s="82" t="s">
        <v>70</v>
      </c>
      <c r="F66" s="90" t="s">
        <v>622</v>
      </c>
      <c r="G66" s="82">
        <v>2.5</v>
      </c>
      <c r="H66" s="82">
        <v>6</v>
      </c>
      <c r="I66" s="82">
        <v>3</v>
      </c>
      <c r="J66" s="82">
        <v>60</v>
      </c>
      <c r="K66" s="99">
        <f t="shared" si="1"/>
        <v>900</v>
      </c>
    </row>
    <row r="67" spans="1:11" s="81" customFormat="1" ht="14.25">
      <c r="A67" s="82">
        <v>65</v>
      </c>
      <c r="B67" s="91" t="s">
        <v>623</v>
      </c>
      <c r="C67" s="91" t="s">
        <v>624</v>
      </c>
      <c r="D67" s="84">
        <v>44133</v>
      </c>
      <c r="E67" s="82" t="s">
        <v>24</v>
      </c>
      <c r="F67" s="129" t="s">
        <v>625</v>
      </c>
      <c r="G67" s="82">
        <v>2.5</v>
      </c>
      <c r="H67" s="82">
        <v>6</v>
      </c>
      <c r="I67" s="82">
        <v>3</v>
      </c>
      <c r="J67" s="82">
        <v>60</v>
      </c>
      <c r="K67" s="99">
        <f t="shared" si="1"/>
        <v>900</v>
      </c>
    </row>
    <row r="68" spans="1:23" s="5" customFormat="1" ht="14.25">
      <c r="A68" s="82">
        <v>66</v>
      </c>
      <c r="B68" s="15" t="s">
        <v>298</v>
      </c>
      <c r="C68" s="11" t="s">
        <v>299</v>
      </c>
      <c r="D68" s="39">
        <v>44161</v>
      </c>
      <c r="E68" s="39" t="str">
        <f>VLOOKUP(B68,'[1]Sheet2'!$B$3:$D$439,3,0)</f>
        <v>长潭河乡花桥村</v>
      </c>
      <c r="F68" s="11" t="s">
        <v>15</v>
      </c>
      <c r="G68" s="11" t="s">
        <v>300</v>
      </c>
      <c r="H68" s="41" t="s">
        <v>301</v>
      </c>
      <c r="I68" s="11">
        <v>2.5</v>
      </c>
      <c r="J68" s="11">
        <v>3</v>
      </c>
      <c r="K68" s="11">
        <v>3</v>
      </c>
      <c r="L68" s="11">
        <v>60</v>
      </c>
      <c r="M68" s="13">
        <v>450</v>
      </c>
      <c r="N68" s="2"/>
      <c r="O68" s="2"/>
      <c r="P68" s="2"/>
      <c r="Q68" s="2"/>
      <c r="R68" s="2"/>
      <c r="S68" s="2"/>
      <c r="T68" s="2"/>
      <c r="U68" s="2"/>
      <c r="V68" s="2"/>
      <c r="W68" s="2"/>
    </row>
  </sheetData>
  <sheetProtection/>
  <autoFilter ref="A2:N68"/>
  <mergeCells count="1">
    <mergeCell ref="A1:K1"/>
  </mergeCells>
  <conditionalFormatting sqref="B68">
    <cfRule type="expression" priority="1" dxfId="0" stopIfTrue="1">
      <formula>AND(COUNTIF($B$68,B68)&gt;1,NOT(ISBLANK(B68)))</formula>
    </cfRule>
    <cfRule type="expression" priority="2" dxfId="0" stopIfTrue="1">
      <formula>AND(COUNTIF($B$68,B68)&gt;1,NOT(ISBLANK(B68)))</formula>
    </cfRule>
    <cfRule type="expression" priority="3" dxfId="0" stopIfTrue="1">
      <formula>AND(COUNTIF($B$68,B68)&gt;1,NOT(ISBLANK(B68)))</formula>
    </cfRule>
  </conditionalFormatting>
  <conditionalFormatting sqref="B1:B2 B3 B4 B5:B8 B9 B10 B11 B12 B13:B14 B15 B16 B17 B18:B19 B20:B22 B23 B24:B26 B27 B28:B29 B30 B31 B32 B33:B34 B35 B36:B37 B38:B39 B40 B41 B42 B43:B46 B47:B49 B50 B51:B53 B54:B55 B56 B57 B58 B59:B61 B62 B63 B64 B65 B66:B67">
    <cfRule type="expression" priority="4" dxfId="0" stopIfTrue="1">
      <formula>AND(COUNTIF($B$1:$B$2,B1)+COUNTIF($B$3,B1)+COUNTIF($B$4,B1)+COUNTIF($B$5:$B$8,B1)+COUNTIF($B$9,B1)+COUNTIF($B$10,B1)+COUNTIF($B$11,B1)+COUNTIF($B$12,B1)+COUNTIF($B$13:$B$14,B1)+COUNTIF($B$15,B1)+COUNTIF($B$16,B1)+COUNTIF($B$17,B1)+COUNTIF($B$18:$B$19,B1)+COUNTIF($B$20:$B$22,B1)+COUNTIF($B$23,B1)+COUNTIF($B$24:$B$26,B1)+COUNTIF($B$27,B1)+COUNTIF($B$28:$B$29,B1)+COUNTIF($B$30,B1)+COUNTIF($B$31,B1)+COUNTIF($B$32,B1)+COUNTIF($B$33:$B$34,B1)+COUNTIF($B$35,B1)+COUNTIF($B$36:$B$37,B1)+COUNTIF($B$38:$B$39,B1)+COUNTIF($B$40,B1)+COUNTIF($B$41,B1)+COUNTIF($B$42,B1)+COUNTIF($B$43:$B$46,B1)+COUNTIF($B$47:$B$49,B1)+COUNTIF($B$50,B1)+COUNTIF($B$51:$B$53,B1)+COUNTIF($B$54:$B$55,B1)+COUNTIF($B$56,B1)+COUNTIF($B$57,B1)+COUNTIF($B$58,B1)+COUNTIF($B$59:$B$61,B1)+COUNTIF($B$62,B1)+COUNTIF($B$63,B1)+COUNTIF($B$64,B1)+COUNTIF($B$65,B1)+COUNTIF($B$66:$B$67,B1)&gt;1,NOT(ISBLANK(B1)))</formula>
    </cfRule>
    <cfRule type="expression" priority="5" dxfId="0" stopIfTrue="1">
      <formula>AND(COUNTIF($B$1:$B$2,B1)+COUNTIF($B$3,B1)+COUNTIF($B$4,B1)+COUNTIF($B$5:$B$8,B1)+COUNTIF($B$9,B1)+COUNTIF($B$10,B1)+COUNTIF($B$11,B1)+COUNTIF($B$12,B1)+COUNTIF($B$13:$B$14,B1)+COUNTIF($B$15,B1)+COUNTIF($B$16,B1)+COUNTIF($B$17,B1)+COUNTIF($B$18:$B$19,B1)+COUNTIF($B$20:$B$22,B1)+COUNTIF($B$23,B1)+COUNTIF($B$24:$B$26,B1)+COUNTIF($B$27,B1)+COUNTIF($B$28:$B$29,B1)+COUNTIF($B$30,B1)+COUNTIF($B$31,B1)+COUNTIF($B$32,B1)+COUNTIF($B$33:$B$34,B1)+COUNTIF($B$35,B1)+COUNTIF($B$36:$B$37,B1)+COUNTIF($B$38:$B$39,B1)+COUNTIF($B$40,B1)+COUNTIF($B$41,B1)+COUNTIF($B$42,B1)+COUNTIF($B$43:$B$46,B1)+COUNTIF($B$47:$B$49,B1)+COUNTIF($B$50,B1)+COUNTIF($B$51:$B$53,B1)+COUNTIF($B$54:$B$55,B1)+COUNTIF($B$56,B1)+COUNTIF($B$57,B1)+COUNTIF($B$58,B1)+COUNTIF($B$59:$B$61,B1)+COUNTIF($B$62,B1)+COUNTIF($B$63,B1)+COUNTIF($B$64,B1)+COUNTIF($B$65,B1)+COUNTIF($B$66:$B$67,B1)&gt;1,NOT(ISBLANK(B1)))</formula>
    </cfRule>
  </conditionalFormatting>
  <conditionalFormatting sqref="B15 B16 B17 B18:B19 B20:B22 B23 B24:B26 B27 B28:B29 B30 B31 B32 B33:B34 B35 B36:B37 B38:B39 B40 B41 B42 B43:B46 B47:B49 B50 B51:B53 B54:B55 B56 B57 B58 B59:B61">
    <cfRule type="expression" priority="6" dxfId="0" stopIfTrue="1">
      <formula>AND(COUNTIF($B$15,B15)+COUNTIF($B$16,B15)+COUNTIF($B$17,B15)+COUNTIF($B$18:$B$19,B15)+COUNTIF($B$20:$B$22,B15)+COUNTIF($B$23,B15)+COUNTIF($B$24:$B$26,B15)+COUNTIF($B$27,B15)+COUNTIF($B$28:$B$29,B15)+COUNTIF($B$30,B15)+COUNTIF($B$31,B15)+COUNTIF($B$32,B15)+COUNTIF($B$33:$B$34,B15)+COUNTIF($B$35,B15)+COUNTIF($B$36:$B$37,B15)+COUNTIF($B$38:$B$39,B15)+COUNTIF($B$40,B15)+COUNTIF($B$41,B15)+COUNTIF($B$42,B15)+COUNTIF($B$43:$B$46,B15)+COUNTIF($B$47:$B$49,B15)+COUNTIF($B$50,B15)+COUNTIF($B$51:$B$53,B15)+COUNTIF($B$54:$B$55,B15)+COUNTIF($B$56,B15)+COUNTIF($B$57,B15)+COUNTIF($B$58,B15)+COUNTIF($B$59:$B$61,B15)&gt;1,NOT(ISBLANK(B15)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SheetLayoutView="100" workbookViewId="0" topLeftCell="A145">
      <selection activeCell="A163" sqref="A163:IV163"/>
    </sheetView>
  </sheetViews>
  <sheetFormatPr defaultColWidth="9.00390625" defaultRowHeight="14.25"/>
  <cols>
    <col min="1" max="2" width="9.00390625" style="5" customWidth="1"/>
    <col min="3" max="3" width="18.375" style="5" customWidth="1"/>
    <col min="4" max="4" width="13.50390625" style="5" customWidth="1"/>
    <col min="5" max="5" width="18.875" style="4" customWidth="1"/>
    <col min="6" max="6" width="15.125" style="5" customWidth="1"/>
    <col min="7" max="7" width="23.875" style="5" customWidth="1"/>
    <col min="8" max="8" width="22.00390625" style="5" customWidth="1"/>
    <col min="9" max="16384" width="9.00390625" style="5" customWidth="1"/>
  </cols>
  <sheetData>
    <row r="1" spans="1:13" ht="25.5">
      <c r="A1" s="35" t="s">
        <v>0</v>
      </c>
      <c r="B1" s="35"/>
      <c r="C1" s="35"/>
      <c r="D1" s="34"/>
      <c r="E1" s="34"/>
      <c r="F1" s="35"/>
      <c r="G1" s="35"/>
      <c r="H1" s="35"/>
      <c r="I1" s="35"/>
      <c r="J1" s="35"/>
      <c r="K1" s="35"/>
      <c r="L1" s="35"/>
      <c r="M1" s="35"/>
    </row>
    <row r="2" spans="1:13" s="1" customFormat="1" ht="37.5" customHeight="1">
      <c r="A2" s="7" t="s">
        <v>1</v>
      </c>
      <c r="B2" s="7" t="s">
        <v>2</v>
      </c>
      <c r="C2" s="7" t="s">
        <v>3</v>
      </c>
      <c r="D2" s="36" t="s">
        <v>4</v>
      </c>
      <c r="E2" s="36" t="s">
        <v>717</v>
      </c>
      <c r="F2" s="7" t="s">
        <v>5</v>
      </c>
      <c r="G2" s="7" t="s">
        <v>6</v>
      </c>
      <c r="H2" s="37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9" t="s">
        <v>12</v>
      </c>
    </row>
    <row r="3" spans="1:13" s="2" customFormat="1" ht="14.25">
      <c r="A3" s="11">
        <v>1</v>
      </c>
      <c r="B3" s="12" t="s">
        <v>538</v>
      </c>
      <c r="C3" s="38" t="s">
        <v>539</v>
      </c>
      <c r="D3" s="39">
        <v>44488</v>
      </c>
      <c r="E3" s="39" t="str">
        <f>VLOOKUP(B3,'[1]Sheet2'!$B$3:$D$439,3,0)</f>
        <v>比耳镇白腊村</v>
      </c>
      <c r="F3" s="11" t="s">
        <v>15</v>
      </c>
      <c r="G3" s="40" t="s">
        <v>24</v>
      </c>
      <c r="H3" s="130" t="s">
        <v>540</v>
      </c>
      <c r="I3" s="12">
        <v>2.5</v>
      </c>
      <c r="J3" s="11">
        <v>3</v>
      </c>
      <c r="K3" s="12">
        <v>3</v>
      </c>
      <c r="L3" s="12">
        <v>60</v>
      </c>
      <c r="M3" s="13">
        <v>450</v>
      </c>
    </row>
    <row r="4" spans="1:16" s="2" customFormat="1" ht="14.25">
      <c r="A4" s="11">
        <v>2</v>
      </c>
      <c r="B4" s="17" t="s">
        <v>196</v>
      </c>
      <c r="C4" s="17" t="s">
        <v>197</v>
      </c>
      <c r="D4" s="39">
        <v>44375</v>
      </c>
      <c r="E4" s="39" t="str">
        <f>VLOOKUP(B4,'[1]Sheet2'!$B$3:$D$439,3,0)</f>
        <v>比耳镇比耳村</v>
      </c>
      <c r="F4" s="11" t="s">
        <v>15</v>
      </c>
      <c r="G4" s="43" t="s">
        <v>16</v>
      </c>
      <c r="H4" s="17" t="s">
        <v>198</v>
      </c>
      <c r="I4" s="18">
        <v>2.5</v>
      </c>
      <c r="J4" s="11">
        <v>3</v>
      </c>
      <c r="K4" s="18">
        <v>3</v>
      </c>
      <c r="L4" s="18">
        <v>60</v>
      </c>
      <c r="M4" s="13">
        <v>450</v>
      </c>
      <c r="O4" s="74"/>
      <c r="P4" s="74"/>
    </row>
    <row r="5" spans="1:16" s="2" customFormat="1" ht="14.25">
      <c r="A5" s="11">
        <v>3</v>
      </c>
      <c r="B5" s="17" t="s">
        <v>314</v>
      </c>
      <c r="C5" s="17" t="s">
        <v>315</v>
      </c>
      <c r="D5" s="39">
        <v>44438</v>
      </c>
      <c r="E5" s="39" t="str">
        <f>VLOOKUP(B5,'[1]Sheet2'!$B$3:$D$439,3,0)</f>
        <v>比耳镇比耳村</v>
      </c>
      <c r="F5" s="11" t="s">
        <v>15</v>
      </c>
      <c r="G5" s="43" t="s">
        <v>16</v>
      </c>
      <c r="H5" s="17" t="s">
        <v>316</v>
      </c>
      <c r="I5" s="18">
        <v>2.5</v>
      </c>
      <c r="J5" s="11">
        <v>3</v>
      </c>
      <c r="K5" s="18">
        <v>3</v>
      </c>
      <c r="L5" s="18">
        <v>60</v>
      </c>
      <c r="M5" s="13">
        <v>450</v>
      </c>
      <c r="O5" s="74"/>
      <c r="P5" s="74"/>
    </row>
    <row r="6" spans="1:16" s="2" customFormat="1" ht="14.25">
      <c r="A6" s="11">
        <v>4</v>
      </c>
      <c r="B6" s="15" t="s">
        <v>359</v>
      </c>
      <c r="C6" s="15" t="s">
        <v>360</v>
      </c>
      <c r="D6" s="39">
        <v>43824</v>
      </c>
      <c r="E6" s="39" t="str">
        <f>VLOOKUP(B6,'[1]Sheet2'!$B$3:$D$439,3,0)</f>
        <v>比耳镇比耳村</v>
      </c>
      <c r="F6" s="11" t="s">
        <v>15</v>
      </c>
      <c r="G6" s="11" t="s">
        <v>24</v>
      </c>
      <c r="H6" s="136" t="s">
        <v>361</v>
      </c>
      <c r="I6" s="11">
        <v>2.5</v>
      </c>
      <c r="J6" s="11">
        <v>3</v>
      </c>
      <c r="K6" s="11">
        <v>3</v>
      </c>
      <c r="L6" s="11">
        <v>60</v>
      </c>
      <c r="M6" s="13">
        <v>450</v>
      </c>
      <c r="P6" s="74"/>
    </row>
    <row r="7" spans="1:23" s="2" customFormat="1" ht="14.25">
      <c r="A7" s="11">
        <v>5</v>
      </c>
      <c r="B7" s="24" t="s">
        <v>662</v>
      </c>
      <c r="C7" s="134" t="s">
        <v>663</v>
      </c>
      <c r="D7" s="67">
        <v>44559</v>
      </c>
      <c r="E7" s="39" t="str">
        <f>VLOOKUP(B7,'[2]2022申请已入户资料'!$B$3:$D$42,3,0)</f>
        <v>比耳镇比耳村</v>
      </c>
      <c r="F7" s="27"/>
      <c r="G7" s="27"/>
      <c r="H7" s="27"/>
      <c r="I7" s="25">
        <v>2.5</v>
      </c>
      <c r="J7" s="26">
        <v>8</v>
      </c>
      <c r="K7" s="25">
        <v>3</v>
      </c>
      <c r="L7" s="25">
        <v>60</v>
      </c>
      <c r="M7" s="13">
        <f>I7*J7*L7</f>
        <v>1200</v>
      </c>
      <c r="N7" s="5"/>
      <c r="O7" s="5"/>
      <c r="P7" s="75"/>
      <c r="Q7" s="5"/>
      <c r="R7" s="5"/>
      <c r="S7" s="5"/>
      <c r="T7" s="5"/>
      <c r="U7" s="5"/>
      <c r="V7" s="5"/>
      <c r="W7" s="5"/>
    </row>
    <row r="8" spans="1:23" s="2" customFormat="1" ht="14.25">
      <c r="A8" s="11">
        <v>6</v>
      </c>
      <c r="B8" s="17" t="s">
        <v>654</v>
      </c>
      <c r="C8" s="134" t="s">
        <v>655</v>
      </c>
      <c r="D8" s="67">
        <v>44545</v>
      </c>
      <c r="E8" s="39" t="str">
        <f>VLOOKUP(B8,'[2]2022申请已入户资料'!$B$3:$D$42,3,0)</f>
        <v>比耳镇科腊村</v>
      </c>
      <c r="F8" s="27"/>
      <c r="G8" s="27"/>
      <c r="H8" s="27"/>
      <c r="I8" s="27">
        <v>2.5</v>
      </c>
      <c r="J8" s="26">
        <v>9</v>
      </c>
      <c r="K8" s="27">
        <v>3</v>
      </c>
      <c r="L8" s="27">
        <v>60</v>
      </c>
      <c r="M8" s="13">
        <f>I8*J8*L8</f>
        <v>1350</v>
      </c>
      <c r="N8" s="5"/>
      <c r="O8" s="5"/>
      <c r="P8" s="5"/>
      <c r="Q8" s="5"/>
      <c r="R8" s="5"/>
      <c r="S8" s="5"/>
      <c r="T8" s="5"/>
      <c r="U8" s="5"/>
      <c r="V8" s="5"/>
      <c r="W8" s="5"/>
    </row>
    <row r="9" spans="1:16" s="2" customFormat="1" ht="14.25">
      <c r="A9" s="11">
        <v>7</v>
      </c>
      <c r="B9" s="17" t="s">
        <v>259</v>
      </c>
      <c r="C9" s="17" t="s">
        <v>260</v>
      </c>
      <c r="D9" s="39">
        <v>44247</v>
      </c>
      <c r="E9" s="39" t="str">
        <f>VLOOKUP(B9,'[1]Sheet2'!$B$3:$D$439,3,0)</f>
        <v>比耳镇水坝村</v>
      </c>
      <c r="F9" s="11" t="s">
        <v>15</v>
      </c>
      <c r="G9" s="43" t="s">
        <v>16</v>
      </c>
      <c r="H9" s="17" t="s">
        <v>261</v>
      </c>
      <c r="I9" s="18">
        <v>2.5</v>
      </c>
      <c r="J9" s="11">
        <v>3</v>
      </c>
      <c r="K9" s="18">
        <v>3</v>
      </c>
      <c r="L9" s="18">
        <v>60</v>
      </c>
      <c r="M9" s="13">
        <v>450</v>
      </c>
      <c r="O9" s="74"/>
      <c r="P9" s="74"/>
    </row>
    <row r="10" spans="1:13" s="2" customFormat="1" ht="14.25">
      <c r="A10" s="11">
        <v>8</v>
      </c>
      <c r="B10" s="19" t="s">
        <v>491</v>
      </c>
      <c r="C10" s="46" t="s">
        <v>492</v>
      </c>
      <c r="D10" s="39">
        <v>44138</v>
      </c>
      <c r="E10" s="39" t="str">
        <f>VLOOKUP(B10,'[1]Sheet2'!$B$3:$D$439,3,0)</f>
        <v>比耳镇水坝村</v>
      </c>
      <c r="F10" s="11" t="s">
        <v>15</v>
      </c>
      <c r="G10" s="11" t="s">
        <v>16</v>
      </c>
      <c r="H10" s="47" t="s">
        <v>493</v>
      </c>
      <c r="I10" s="11">
        <v>3.5</v>
      </c>
      <c r="J10" s="11">
        <v>3</v>
      </c>
      <c r="K10" s="11">
        <v>2</v>
      </c>
      <c r="L10" s="11">
        <v>45</v>
      </c>
      <c r="M10" s="13">
        <v>472.5</v>
      </c>
    </row>
    <row r="11" spans="1:13" s="2" customFormat="1" ht="14.25">
      <c r="A11" s="11">
        <v>9</v>
      </c>
      <c r="B11" s="15" t="s">
        <v>617</v>
      </c>
      <c r="C11" s="15" t="s">
        <v>618</v>
      </c>
      <c r="D11" s="39">
        <v>43431</v>
      </c>
      <c r="E11" s="39" t="str">
        <f>VLOOKUP(B11,'[1]Sheet2'!$B$3:$D$439,3,0)</f>
        <v>比耳镇水坝村</v>
      </c>
      <c r="F11" s="11" t="s">
        <v>15</v>
      </c>
      <c r="G11" s="11" t="s">
        <v>70</v>
      </c>
      <c r="H11" s="41" t="s">
        <v>619</v>
      </c>
      <c r="I11" s="11">
        <v>2.5</v>
      </c>
      <c r="J11" s="11">
        <v>6</v>
      </c>
      <c r="K11" s="11">
        <v>3</v>
      </c>
      <c r="L11" s="11">
        <v>60</v>
      </c>
      <c r="M11" s="13">
        <v>900</v>
      </c>
    </row>
    <row r="12" spans="1:16" s="2" customFormat="1" ht="14.25">
      <c r="A12" s="11">
        <v>10</v>
      </c>
      <c r="B12" s="15" t="s">
        <v>292</v>
      </c>
      <c r="C12" s="15" t="s">
        <v>293</v>
      </c>
      <c r="D12" s="39">
        <v>43837</v>
      </c>
      <c r="E12" s="39" t="str">
        <f>VLOOKUP(B12,'[1]Sheet2'!$B$3:$D$439,3,0)</f>
        <v>比耳镇新寨村</v>
      </c>
      <c r="F12" s="11" t="s">
        <v>15</v>
      </c>
      <c r="G12" s="11" t="s">
        <v>59</v>
      </c>
      <c r="H12" s="49" t="s">
        <v>294</v>
      </c>
      <c r="I12" s="11">
        <v>2.5</v>
      </c>
      <c r="J12" s="11">
        <v>3</v>
      </c>
      <c r="K12" s="11">
        <v>3</v>
      </c>
      <c r="L12" s="11">
        <v>60</v>
      </c>
      <c r="M12" s="13">
        <v>450</v>
      </c>
      <c r="O12" s="74"/>
      <c r="P12" s="74"/>
    </row>
    <row r="13" spans="1:13" s="2" customFormat="1" ht="14.25">
      <c r="A13" s="11">
        <v>11</v>
      </c>
      <c r="B13" s="12" t="s">
        <v>392</v>
      </c>
      <c r="C13" s="12" t="s">
        <v>393</v>
      </c>
      <c r="D13" s="39">
        <v>44462</v>
      </c>
      <c r="E13" s="39" t="str">
        <f>VLOOKUP(B13,'[1]Sheet2'!$B$3:$D$439,3,0)</f>
        <v>比耳镇新寨村</v>
      </c>
      <c r="F13" s="11" t="s">
        <v>15</v>
      </c>
      <c r="G13" s="12" t="s">
        <v>24</v>
      </c>
      <c r="H13" s="137" t="s">
        <v>394</v>
      </c>
      <c r="I13" s="12">
        <v>2.5</v>
      </c>
      <c r="J13" s="11">
        <v>3</v>
      </c>
      <c r="K13" s="12">
        <v>3</v>
      </c>
      <c r="L13" s="12">
        <v>60</v>
      </c>
      <c r="M13" s="13">
        <v>450</v>
      </c>
    </row>
    <row r="14" spans="1:16" s="2" customFormat="1" ht="14.25">
      <c r="A14" s="11">
        <v>12</v>
      </c>
      <c r="B14" s="15" t="s">
        <v>497</v>
      </c>
      <c r="C14" s="15" t="s">
        <v>498</v>
      </c>
      <c r="D14" s="39">
        <v>43976</v>
      </c>
      <c r="E14" s="39" t="str">
        <f>VLOOKUP(B14,'[1]Sheet2'!$B$3:$D$439,3,0)</f>
        <v>比耳镇兴隆村</v>
      </c>
      <c r="F14" s="11" t="s">
        <v>15</v>
      </c>
      <c r="G14" s="11" t="s">
        <v>16</v>
      </c>
      <c r="H14" s="41" t="s">
        <v>499</v>
      </c>
      <c r="I14" s="11">
        <v>2.5</v>
      </c>
      <c r="J14" s="11">
        <v>3</v>
      </c>
      <c r="K14" s="11">
        <v>3</v>
      </c>
      <c r="L14" s="11">
        <v>60</v>
      </c>
      <c r="M14" s="13">
        <v>450</v>
      </c>
      <c r="O14" s="74"/>
      <c r="P14" s="74"/>
    </row>
    <row r="15" spans="1:16" s="2" customFormat="1" ht="14.25">
      <c r="A15" s="11">
        <v>13</v>
      </c>
      <c r="B15" s="15" t="s">
        <v>568</v>
      </c>
      <c r="C15" s="15" t="s">
        <v>569</v>
      </c>
      <c r="D15" s="39">
        <v>43761</v>
      </c>
      <c r="E15" s="39" t="str">
        <f>VLOOKUP(B15,'[1]Sheet2'!$B$3:$D$439,3,0)</f>
        <v>大妥乡王家村</v>
      </c>
      <c r="F15" s="11" t="s">
        <v>15</v>
      </c>
      <c r="G15" s="11" t="s">
        <v>16</v>
      </c>
      <c r="H15" s="41" t="s">
        <v>570</v>
      </c>
      <c r="I15" s="11">
        <v>2.5</v>
      </c>
      <c r="J15" s="11">
        <v>9</v>
      </c>
      <c r="K15" s="11">
        <v>3</v>
      </c>
      <c r="L15" s="11">
        <v>60</v>
      </c>
      <c r="M15" s="13">
        <v>1350</v>
      </c>
      <c r="O15" s="3"/>
      <c r="P15" s="3"/>
    </row>
    <row r="16" spans="1:16" s="2" customFormat="1" ht="14.25">
      <c r="A16" s="11">
        <v>14</v>
      </c>
      <c r="B16" s="15" t="s">
        <v>18</v>
      </c>
      <c r="C16" s="48" t="s">
        <v>19</v>
      </c>
      <c r="D16" s="39">
        <v>43931</v>
      </c>
      <c r="E16" s="39" t="str">
        <f>VLOOKUP(B16,'[1]Sheet2'!$B$3:$D$439,3,0)</f>
        <v>复兴镇大妥村</v>
      </c>
      <c r="F16" s="11" t="s">
        <v>15</v>
      </c>
      <c r="G16" s="11" t="s">
        <v>20</v>
      </c>
      <c r="H16" s="41" t="s">
        <v>21</v>
      </c>
      <c r="I16" s="11">
        <v>2.5</v>
      </c>
      <c r="J16" s="11">
        <v>9</v>
      </c>
      <c r="K16" s="11">
        <v>2</v>
      </c>
      <c r="L16" s="11">
        <v>45</v>
      </c>
      <c r="M16" s="13">
        <v>1012.5</v>
      </c>
      <c r="O16" s="71"/>
      <c r="P16" s="71"/>
    </row>
    <row r="17" spans="1:16" s="2" customFormat="1" ht="14.25">
      <c r="A17" s="11">
        <v>15</v>
      </c>
      <c r="B17" s="15" t="s">
        <v>193</v>
      </c>
      <c r="C17" s="15" t="s">
        <v>194</v>
      </c>
      <c r="D17" s="39">
        <v>43736</v>
      </c>
      <c r="E17" s="39" t="str">
        <f>VLOOKUP(B17,'[1]Sheet2'!$B$3:$D$439,3,0)</f>
        <v>复兴镇大妥村</v>
      </c>
      <c r="F17" s="11" t="s">
        <v>15</v>
      </c>
      <c r="G17" s="11" t="s">
        <v>16</v>
      </c>
      <c r="H17" s="41" t="s">
        <v>195</v>
      </c>
      <c r="I17" s="11">
        <v>2.5</v>
      </c>
      <c r="J17" s="11">
        <v>3</v>
      </c>
      <c r="K17" s="11">
        <v>3</v>
      </c>
      <c r="L17" s="11">
        <v>60</v>
      </c>
      <c r="M17" s="13">
        <v>450</v>
      </c>
      <c r="O17" s="74"/>
      <c r="P17" s="74"/>
    </row>
    <row r="18" spans="1:13" s="2" customFormat="1" ht="14.25">
      <c r="A18" s="11">
        <v>16</v>
      </c>
      <c r="B18" s="17" t="s">
        <v>243</v>
      </c>
      <c r="C18" s="17" t="s">
        <v>244</v>
      </c>
      <c r="D18" s="39">
        <v>43530</v>
      </c>
      <c r="E18" s="39" t="str">
        <f>VLOOKUP(B18,'[1]Sheet2'!$B$3:$D$439,3,0)</f>
        <v>复兴镇大妥村</v>
      </c>
      <c r="F18" s="11" t="s">
        <v>15</v>
      </c>
      <c r="G18" s="43" t="s">
        <v>16</v>
      </c>
      <c r="H18" s="128" t="s">
        <v>245</v>
      </c>
      <c r="I18" s="18">
        <v>2.5</v>
      </c>
      <c r="J18" s="11">
        <v>3</v>
      </c>
      <c r="K18" s="18">
        <v>3</v>
      </c>
      <c r="L18" s="18">
        <v>60</v>
      </c>
      <c r="M18" s="13">
        <v>450</v>
      </c>
    </row>
    <row r="19" spans="1:16" s="2" customFormat="1" ht="14.25">
      <c r="A19" s="11">
        <v>17</v>
      </c>
      <c r="B19" s="12" t="s">
        <v>271</v>
      </c>
      <c r="C19" s="12" t="s">
        <v>272</v>
      </c>
      <c r="D19" s="39">
        <v>44461</v>
      </c>
      <c r="E19" s="39" t="str">
        <f>VLOOKUP(B19,'[1]Sheet2'!$B$3:$D$439,3,0)</f>
        <v>复兴镇大妥村</v>
      </c>
      <c r="F19" s="11" t="s">
        <v>15</v>
      </c>
      <c r="G19" s="40" t="s">
        <v>24</v>
      </c>
      <c r="H19" s="130" t="s">
        <v>273</v>
      </c>
      <c r="I19" s="12">
        <v>2.5</v>
      </c>
      <c r="J19" s="11">
        <v>3</v>
      </c>
      <c r="K19" s="12">
        <v>2</v>
      </c>
      <c r="L19" s="12">
        <v>45</v>
      </c>
      <c r="M19" s="13">
        <v>337.5</v>
      </c>
      <c r="O19" s="74"/>
      <c r="P19" s="74"/>
    </row>
    <row r="20" spans="1:16" s="2" customFormat="1" ht="14.25">
      <c r="A20" s="11">
        <v>18</v>
      </c>
      <c r="B20" s="17" t="s">
        <v>464</v>
      </c>
      <c r="C20" s="17" t="s">
        <v>465</v>
      </c>
      <c r="D20" s="39">
        <v>44258</v>
      </c>
      <c r="E20" s="39" t="str">
        <f>VLOOKUP(B20,'[1]Sheet2'!$B$3:$D$439,3,0)</f>
        <v>复兴镇大妥村</v>
      </c>
      <c r="F20" s="11" t="s">
        <v>15</v>
      </c>
      <c r="G20" s="43" t="s">
        <v>16</v>
      </c>
      <c r="H20" s="17" t="s">
        <v>466</v>
      </c>
      <c r="I20" s="18">
        <v>2.5</v>
      </c>
      <c r="J20" s="11">
        <v>3</v>
      </c>
      <c r="K20" s="18">
        <v>3</v>
      </c>
      <c r="L20" s="18">
        <v>60</v>
      </c>
      <c r="M20" s="13">
        <v>450</v>
      </c>
      <c r="O20" s="74"/>
      <c r="P20" s="74"/>
    </row>
    <row r="21" spans="1:23" s="2" customFormat="1" ht="14.25">
      <c r="A21" s="11">
        <v>19</v>
      </c>
      <c r="B21" s="24" t="s">
        <v>658</v>
      </c>
      <c r="C21" s="134" t="s">
        <v>659</v>
      </c>
      <c r="D21" s="67">
        <v>44558</v>
      </c>
      <c r="E21" s="39" t="str">
        <f>VLOOKUP(B21,'[2]2022申请已入户资料'!$B$3:$D$42,3,0)</f>
        <v>复兴镇大妥村</v>
      </c>
      <c r="F21" s="27"/>
      <c r="G21" s="27"/>
      <c r="H21" s="27"/>
      <c r="I21" s="25">
        <v>2.5</v>
      </c>
      <c r="J21" s="26">
        <v>8</v>
      </c>
      <c r="K21" s="25">
        <v>3</v>
      </c>
      <c r="L21" s="25">
        <v>60</v>
      </c>
      <c r="M21" s="13">
        <f>I21*J21*L21</f>
        <v>1200</v>
      </c>
      <c r="N21" s="5"/>
      <c r="O21" s="75"/>
      <c r="P21" s="75"/>
      <c r="Q21" s="5"/>
      <c r="R21" s="5"/>
      <c r="S21" s="5"/>
      <c r="T21" s="5"/>
      <c r="U21" s="5"/>
      <c r="V21" s="5"/>
      <c r="W21" s="5"/>
    </row>
    <row r="22" spans="1:16" s="2" customFormat="1" ht="14.25">
      <c r="A22" s="11">
        <v>20</v>
      </c>
      <c r="B22" s="15" t="s">
        <v>41</v>
      </c>
      <c r="C22" s="15" t="s">
        <v>42</v>
      </c>
      <c r="D22" s="39">
        <v>43642</v>
      </c>
      <c r="E22" s="39" t="str">
        <f>VLOOKUP(B22,'[1]Sheet2'!$B$3:$D$439,3,0)</f>
        <v>复兴镇大湾村</v>
      </c>
      <c r="F22" s="11" t="s">
        <v>15</v>
      </c>
      <c r="G22" s="11" t="s">
        <v>16</v>
      </c>
      <c r="H22" s="41" t="s">
        <v>43</v>
      </c>
      <c r="I22" s="11">
        <v>2.5</v>
      </c>
      <c r="J22" s="11">
        <v>9</v>
      </c>
      <c r="K22" s="11">
        <v>2</v>
      </c>
      <c r="L22" s="11">
        <v>45</v>
      </c>
      <c r="M22" s="13">
        <v>1012.5</v>
      </c>
      <c r="O22" s="71"/>
      <c r="P22" s="3"/>
    </row>
    <row r="23" spans="1:16" s="2" customFormat="1" ht="14.25">
      <c r="A23" s="11">
        <v>21</v>
      </c>
      <c r="B23" s="17" t="s">
        <v>171</v>
      </c>
      <c r="C23" s="17" t="s">
        <v>172</v>
      </c>
      <c r="D23" s="39">
        <v>43174</v>
      </c>
      <c r="E23" s="39" t="str">
        <f>VLOOKUP(B23,'[1]Sheet2'!$B$3:$D$439,3,0)</f>
        <v>复兴镇复兴村</v>
      </c>
      <c r="F23" s="11" t="s">
        <v>15</v>
      </c>
      <c r="G23" s="43" t="s">
        <v>16</v>
      </c>
      <c r="H23" s="17" t="s">
        <v>173</v>
      </c>
      <c r="I23" s="18">
        <v>2.5</v>
      </c>
      <c r="J23" s="18">
        <v>9</v>
      </c>
      <c r="K23" s="18">
        <v>3</v>
      </c>
      <c r="L23" s="18">
        <v>60</v>
      </c>
      <c r="M23" s="13">
        <v>1350</v>
      </c>
      <c r="O23" s="71"/>
      <c r="P23" s="71"/>
    </row>
    <row r="24" spans="1:16" s="2" customFormat="1" ht="14.25">
      <c r="A24" s="11">
        <v>22</v>
      </c>
      <c r="B24" s="15" t="s">
        <v>174</v>
      </c>
      <c r="C24" s="15" t="s">
        <v>175</v>
      </c>
      <c r="D24" s="39">
        <v>43736</v>
      </c>
      <c r="E24" s="39" t="str">
        <f>VLOOKUP(B24,'[1]Sheet2'!$B$3:$D$439,3,0)</f>
        <v>复兴镇复兴村</v>
      </c>
      <c r="F24" s="11" t="s">
        <v>15</v>
      </c>
      <c r="G24" s="11" t="s">
        <v>70</v>
      </c>
      <c r="H24" s="41" t="s">
        <v>176</v>
      </c>
      <c r="I24" s="11">
        <v>2.5</v>
      </c>
      <c r="J24" s="11">
        <v>9</v>
      </c>
      <c r="K24" s="11">
        <v>3</v>
      </c>
      <c r="L24" s="11">
        <v>60</v>
      </c>
      <c r="M24" s="13">
        <v>1350</v>
      </c>
      <c r="O24" s="71"/>
      <c r="P24" s="71"/>
    </row>
    <row r="25" spans="1:23" s="2" customFormat="1" ht="14.25">
      <c r="A25" s="11">
        <v>23</v>
      </c>
      <c r="B25" s="24" t="s">
        <v>648</v>
      </c>
      <c r="C25" s="134" t="s">
        <v>649</v>
      </c>
      <c r="D25" s="67">
        <v>44539</v>
      </c>
      <c r="E25" s="39" t="str">
        <f>VLOOKUP(B25,'[2]2022申请已入户资料'!$B$3:$D$42,3,0)</f>
        <v>复兴镇复兴村</v>
      </c>
      <c r="F25" s="27"/>
      <c r="G25" s="27"/>
      <c r="H25" s="27"/>
      <c r="I25" s="25">
        <v>2.5</v>
      </c>
      <c r="J25" s="26">
        <v>9</v>
      </c>
      <c r="K25" s="25">
        <v>3</v>
      </c>
      <c r="L25" s="25">
        <v>60</v>
      </c>
      <c r="M25" s="13">
        <f>I25*J25*L25</f>
        <v>1350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2" customFormat="1" ht="14.25">
      <c r="A26" s="11">
        <v>24</v>
      </c>
      <c r="B26" s="24" t="s">
        <v>650</v>
      </c>
      <c r="C26" s="134" t="s">
        <v>651</v>
      </c>
      <c r="D26" s="67">
        <v>44540</v>
      </c>
      <c r="E26" s="39" t="str">
        <f>VLOOKUP(B26,'[2]2022申请已入户资料'!$B$3:$D$42,3,0)</f>
        <v>复兴镇复兴村</v>
      </c>
      <c r="F26" s="27"/>
      <c r="G26" s="27"/>
      <c r="H26" s="27"/>
      <c r="I26" s="27">
        <v>2.5</v>
      </c>
      <c r="J26" s="26">
        <v>9</v>
      </c>
      <c r="K26" s="27">
        <v>3</v>
      </c>
      <c r="L26" s="27">
        <v>60</v>
      </c>
      <c r="M26" s="13">
        <f>I26*J26*L26</f>
        <v>1350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6" s="2" customFormat="1" ht="14.25">
      <c r="A27" s="11">
        <v>25</v>
      </c>
      <c r="B27" s="21" t="s">
        <v>485</v>
      </c>
      <c r="C27" s="21" t="s">
        <v>486</v>
      </c>
      <c r="D27" s="39">
        <v>44120</v>
      </c>
      <c r="E27" s="39" t="str">
        <f>VLOOKUP(B27,'[1]Sheet2'!$B$3:$D$439,3,0)</f>
        <v>复兴镇甘溪村一组</v>
      </c>
      <c r="F27" s="11" t="s">
        <v>15</v>
      </c>
      <c r="G27" s="63" t="s">
        <v>16</v>
      </c>
      <c r="H27" s="64" t="s">
        <v>487</v>
      </c>
      <c r="I27" s="22">
        <v>2.5</v>
      </c>
      <c r="J27" s="11">
        <v>3</v>
      </c>
      <c r="K27" s="22">
        <v>3</v>
      </c>
      <c r="L27" s="22">
        <v>60</v>
      </c>
      <c r="M27" s="13">
        <v>450</v>
      </c>
      <c r="P27" s="74"/>
    </row>
    <row r="28" spans="1:16" s="2" customFormat="1" ht="14.25">
      <c r="A28" s="11">
        <v>26</v>
      </c>
      <c r="B28" s="15" t="s">
        <v>152</v>
      </c>
      <c r="C28" s="72" t="s">
        <v>153</v>
      </c>
      <c r="D28" s="39">
        <v>43605</v>
      </c>
      <c r="E28" s="39" t="str">
        <f>VLOOKUP(B28,'[1]Sheet2'!$B$3:$D$439,3,0)</f>
        <v>复兴镇河边村</v>
      </c>
      <c r="F28" s="11" t="s">
        <v>15</v>
      </c>
      <c r="G28" s="11" t="s">
        <v>16</v>
      </c>
      <c r="H28" s="41" t="s">
        <v>154</v>
      </c>
      <c r="I28" s="11">
        <v>2.5</v>
      </c>
      <c r="J28" s="11">
        <v>9</v>
      </c>
      <c r="K28" s="11">
        <v>3</v>
      </c>
      <c r="L28" s="11">
        <v>60</v>
      </c>
      <c r="M28" s="13">
        <v>1350</v>
      </c>
      <c r="O28" s="71"/>
      <c r="P28" s="71"/>
    </row>
    <row r="29" spans="1:16" s="2" customFormat="1" ht="14.25">
      <c r="A29" s="11">
        <v>27</v>
      </c>
      <c r="B29" s="17" t="s">
        <v>550</v>
      </c>
      <c r="C29" s="17" t="s">
        <v>551</v>
      </c>
      <c r="D29" s="39">
        <v>44348</v>
      </c>
      <c r="E29" s="39" t="str">
        <f>VLOOKUP(B29,'[1]Sheet2'!$B$3:$D$439,3,0)</f>
        <v>复兴镇河边村</v>
      </c>
      <c r="F29" s="11" t="s">
        <v>15</v>
      </c>
      <c r="G29" s="43" t="s">
        <v>16</v>
      </c>
      <c r="H29" s="17" t="s">
        <v>552</v>
      </c>
      <c r="I29" s="18">
        <v>2.5</v>
      </c>
      <c r="J29" s="11">
        <v>3</v>
      </c>
      <c r="K29" s="18">
        <v>1</v>
      </c>
      <c r="L29" s="18">
        <v>30</v>
      </c>
      <c r="M29" s="13">
        <v>225</v>
      </c>
      <c r="O29" s="74"/>
      <c r="P29" s="74"/>
    </row>
    <row r="30" spans="1:16" s="2" customFormat="1" ht="14.25">
      <c r="A30" s="11">
        <v>28</v>
      </c>
      <c r="B30" s="15" t="s">
        <v>143</v>
      </c>
      <c r="C30" s="15" t="s">
        <v>144</v>
      </c>
      <c r="D30" s="39">
        <v>44382</v>
      </c>
      <c r="E30" s="39" t="str">
        <f>VLOOKUP(B30,'[1]Sheet2'!$B$3:$D$439,3,0)</f>
        <v>复兴镇马洛村</v>
      </c>
      <c r="F30" s="11" t="s">
        <v>15</v>
      </c>
      <c r="G30" s="11" t="s">
        <v>70</v>
      </c>
      <c r="H30" s="41" t="s">
        <v>145</v>
      </c>
      <c r="I30" s="11">
        <v>2.5</v>
      </c>
      <c r="J30" s="11">
        <v>9</v>
      </c>
      <c r="K30" s="11">
        <v>2</v>
      </c>
      <c r="L30" s="11">
        <v>45</v>
      </c>
      <c r="M30" s="13">
        <v>1012.5</v>
      </c>
      <c r="O30" s="3"/>
      <c r="P30" s="3"/>
    </row>
    <row r="31" spans="1:23" s="2" customFormat="1" ht="14.25">
      <c r="A31" s="11">
        <v>29</v>
      </c>
      <c r="B31" s="24" t="s">
        <v>656</v>
      </c>
      <c r="C31" s="134" t="s">
        <v>657</v>
      </c>
      <c r="D31" s="67">
        <v>44550</v>
      </c>
      <c r="E31" s="39" t="str">
        <f>VLOOKUP(B31,'[2]2022申请已入户资料'!$B$3:$D$42,3,0)</f>
        <v>复兴镇马王村</v>
      </c>
      <c r="F31" s="27"/>
      <c r="G31" s="27"/>
      <c r="H31" s="27"/>
      <c r="I31" s="25">
        <v>2.5</v>
      </c>
      <c r="J31" s="26">
        <v>8</v>
      </c>
      <c r="K31" s="25">
        <v>3</v>
      </c>
      <c r="L31" s="25">
        <v>60</v>
      </c>
      <c r="M31" s="13">
        <f>I31*J31*L31</f>
        <v>1200</v>
      </c>
      <c r="N31" s="5"/>
      <c r="O31" s="75"/>
      <c r="P31" s="75"/>
      <c r="Q31" s="5"/>
      <c r="R31" s="5"/>
      <c r="S31" s="5"/>
      <c r="T31" s="5"/>
      <c r="U31" s="5"/>
      <c r="V31" s="5"/>
      <c r="W31" s="5"/>
    </row>
    <row r="32" spans="1:23" s="3" customFormat="1" ht="14.25">
      <c r="A32" s="11">
        <v>30</v>
      </c>
      <c r="B32" s="15" t="s">
        <v>212</v>
      </c>
      <c r="C32" s="11" t="s">
        <v>213</v>
      </c>
      <c r="D32" s="39">
        <v>43767</v>
      </c>
      <c r="E32" s="39" t="str">
        <f>VLOOKUP(B32,'[1]Sheet2'!$B$3:$D$439,3,0)</f>
        <v>复兴镇门前村</v>
      </c>
      <c r="F32" s="11" t="s">
        <v>15</v>
      </c>
      <c r="G32" s="11" t="s">
        <v>163</v>
      </c>
      <c r="H32" s="41" t="s">
        <v>214</v>
      </c>
      <c r="I32" s="11">
        <v>2.5</v>
      </c>
      <c r="J32" s="11">
        <v>3</v>
      </c>
      <c r="K32" s="11">
        <v>1</v>
      </c>
      <c r="L32" s="11">
        <v>30</v>
      </c>
      <c r="M32" s="13">
        <v>225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16" s="2" customFormat="1" ht="14.25">
      <c r="A33" s="11">
        <v>31</v>
      </c>
      <c r="B33" s="17" t="s">
        <v>92</v>
      </c>
      <c r="C33" s="17" t="s">
        <v>93</v>
      </c>
      <c r="D33" s="39">
        <v>43683</v>
      </c>
      <c r="E33" s="39" t="str">
        <f>VLOOKUP(B33,'[1]Sheet2'!$B$3:$D$439,3,0)</f>
        <v>复兴镇山河村</v>
      </c>
      <c r="F33" s="11" t="s">
        <v>15</v>
      </c>
      <c r="G33" s="43" t="s">
        <v>16</v>
      </c>
      <c r="H33" s="17" t="s">
        <v>94</v>
      </c>
      <c r="I33" s="18">
        <v>2.5</v>
      </c>
      <c r="J33" s="11">
        <v>6</v>
      </c>
      <c r="K33" s="18">
        <v>3</v>
      </c>
      <c r="L33" s="18">
        <v>60</v>
      </c>
      <c r="M33" s="13">
        <v>900</v>
      </c>
      <c r="P33" s="74"/>
    </row>
    <row r="34" spans="1:23" s="2" customFormat="1" ht="14.25">
      <c r="A34" s="11">
        <v>32</v>
      </c>
      <c r="B34" s="17" t="s">
        <v>706</v>
      </c>
      <c r="C34" s="128" t="s">
        <v>707</v>
      </c>
      <c r="D34" s="68">
        <v>44728</v>
      </c>
      <c r="E34" s="39" t="str">
        <f>VLOOKUP(B34,'[2]2022申请已入户资料'!$B$3:$D$42,3,0)</f>
        <v>复兴镇山河村</v>
      </c>
      <c r="F34" s="27"/>
      <c r="G34" s="27"/>
      <c r="H34" s="27"/>
      <c r="I34" s="27">
        <v>2.5</v>
      </c>
      <c r="J34" s="28">
        <v>3</v>
      </c>
      <c r="K34" s="27">
        <v>3</v>
      </c>
      <c r="L34" s="27">
        <v>60</v>
      </c>
      <c r="M34" s="13">
        <f>I34*J34*L34</f>
        <v>450</v>
      </c>
      <c r="N34" s="5"/>
      <c r="O34" s="75"/>
      <c r="P34" s="75"/>
      <c r="Q34" s="5"/>
      <c r="R34" s="5"/>
      <c r="S34" s="5"/>
      <c r="T34" s="5"/>
      <c r="U34" s="5"/>
      <c r="V34" s="5"/>
      <c r="W34" s="5"/>
    </row>
    <row r="35" spans="1:13" s="2" customFormat="1" ht="14.25">
      <c r="A35" s="11">
        <v>33</v>
      </c>
      <c r="B35" s="12" t="s">
        <v>371</v>
      </c>
      <c r="C35" s="12" t="s">
        <v>372</v>
      </c>
      <c r="D35" s="39">
        <v>44461</v>
      </c>
      <c r="E35" s="73" t="s">
        <v>718</v>
      </c>
      <c r="F35" s="11" t="s">
        <v>15</v>
      </c>
      <c r="G35" s="40" t="s">
        <v>16</v>
      </c>
      <c r="H35" s="40" t="s">
        <v>373</v>
      </c>
      <c r="I35" s="12">
        <v>2.5</v>
      </c>
      <c r="J35" s="11">
        <v>3</v>
      </c>
      <c r="K35" s="12">
        <v>3</v>
      </c>
      <c r="L35" s="12">
        <v>60</v>
      </c>
      <c r="M35" s="13">
        <v>450</v>
      </c>
    </row>
    <row r="36" spans="1:16" s="2" customFormat="1" ht="14.25">
      <c r="A36" s="11">
        <v>34</v>
      </c>
      <c r="B36" s="17" t="s">
        <v>362</v>
      </c>
      <c r="C36" s="17" t="s">
        <v>363</v>
      </c>
      <c r="D36" s="39">
        <v>44179</v>
      </c>
      <c r="E36" s="39" t="str">
        <f>VLOOKUP(B36,'[1]Sheet2'!$B$3:$D$439,3,0)</f>
        <v>复兴镇胥乐村</v>
      </c>
      <c r="F36" s="11" t="s">
        <v>15</v>
      </c>
      <c r="G36" s="43" t="s">
        <v>16</v>
      </c>
      <c r="H36" s="17" t="s">
        <v>364</v>
      </c>
      <c r="I36" s="18">
        <v>2.5</v>
      </c>
      <c r="J36" s="11">
        <v>3</v>
      </c>
      <c r="K36" s="18">
        <v>3</v>
      </c>
      <c r="L36" s="18">
        <v>60</v>
      </c>
      <c r="M36" s="13">
        <v>450</v>
      </c>
      <c r="P36" s="74"/>
    </row>
    <row r="37" spans="1:23" s="2" customFormat="1" ht="14.25">
      <c r="A37" s="11">
        <v>35</v>
      </c>
      <c r="B37" s="32" t="s">
        <v>690</v>
      </c>
      <c r="C37" s="32" t="s">
        <v>691</v>
      </c>
      <c r="D37" s="69">
        <v>44707</v>
      </c>
      <c r="E37" s="39" t="str">
        <f>VLOOKUP(B37,'[2]2022申请已入户资料'!$B$3:$D$42,3,0)</f>
        <v>复兴镇盐井村</v>
      </c>
      <c r="F37" s="27"/>
      <c r="G37" s="27"/>
      <c r="H37" s="27"/>
      <c r="I37" s="27">
        <v>2.5</v>
      </c>
      <c r="J37" s="31">
        <v>3</v>
      </c>
      <c r="K37" s="27">
        <v>3</v>
      </c>
      <c r="L37" s="27">
        <v>60</v>
      </c>
      <c r="M37" s="13">
        <f>I37*J37*L37</f>
        <v>450</v>
      </c>
      <c r="N37" s="5"/>
      <c r="O37" s="75"/>
      <c r="P37" s="75"/>
      <c r="Q37" s="5"/>
      <c r="R37" s="5"/>
      <c r="S37" s="5"/>
      <c r="T37" s="5"/>
      <c r="U37" s="5"/>
      <c r="V37" s="5"/>
      <c r="W37" s="5"/>
    </row>
    <row r="38" spans="1:23" s="2" customFormat="1" ht="14.25">
      <c r="A38" s="11">
        <v>36</v>
      </c>
      <c r="B38" s="24" t="s">
        <v>680</v>
      </c>
      <c r="C38" s="134" t="s">
        <v>681</v>
      </c>
      <c r="D38" s="67">
        <v>44666</v>
      </c>
      <c r="E38" s="39" t="str">
        <f>VLOOKUP(B38,'[2]2022申请已入户资料'!$B$3:$D$42,3,0)</f>
        <v>葫芦镇枫香村</v>
      </c>
      <c r="F38" s="27"/>
      <c r="G38" s="27"/>
      <c r="H38" s="27"/>
      <c r="I38" s="27">
        <v>2.5</v>
      </c>
      <c r="J38" s="26">
        <v>5</v>
      </c>
      <c r="K38" s="27">
        <v>3</v>
      </c>
      <c r="L38" s="27">
        <v>60</v>
      </c>
      <c r="M38" s="13">
        <f>I38*J38*L38</f>
        <v>750</v>
      </c>
      <c r="N38" s="5"/>
      <c r="O38" s="75"/>
      <c r="P38" s="75"/>
      <c r="Q38" s="5"/>
      <c r="R38" s="5"/>
      <c r="S38" s="5"/>
      <c r="T38" s="5"/>
      <c r="U38" s="5"/>
      <c r="V38" s="5"/>
      <c r="W38" s="5"/>
    </row>
    <row r="39" spans="1:16" s="2" customFormat="1" ht="14.25">
      <c r="A39" s="11">
        <v>37</v>
      </c>
      <c r="B39" s="15" t="s">
        <v>98</v>
      </c>
      <c r="C39" s="11" t="s">
        <v>99</v>
      </c>
      <c r="D39" s="39">
        <v>43668</v>
      </c>
      <c r="E39" s="39" t="str">
        <f>VLOOKUP(B39,'[1]Sheet2'!$B$3:$D$439,3,0)</f>
        <v>吕洞山镇翁科村</v>
      </c>
      <c r="F39" s="11" t="s">
        <v>15</v>
      </c>
      <c r="G39" s="11" t="s">
        <v>16</v>
      </c>
      <c r="H39" s="41" t="s">
        <v>100</v>
      </c>
      <c r="I39" s="11">
        <v>2.5</v>
      </c>
      <c r="J39" s="11">
        <v>9</v>
      </c>
      <c r="K39" s="11">
        <v>3</v>
      </c>
      <c r="L39" s="11">
        <v>60</v>
      </c>
      <c r="M39" s="13">
        <v>1350</v>
      </c>
      <c r="O39" s="3"/>
      <c r="P39" s="3"/>
    </row>
    <row r="40" spans="1:16" s="2" customFormat="1" ht="14.25">
      <c r="A40" s="11">
        <v>38</v>
      </c>
      <c r="B40" s="17" t="s">
        <v>326</v>
      </c>
      <c r="C40" s="17" t="s">
        <v>327</v>
      </c>
      <c r="D40" s="39">
        <v>43606</v>
      </c>
      <c r="E40" s="39" t="str">
        <f>VLOOKUP(B40,'[1]Sheet2'!$B$3:$D$439,3,0)</f>
        <v>毛沟镇电棚村</v>
      </c>
      <c r="F40" s="11" t="s">
        <v>15</v>
      </c>
      <c r="G40" s="43" t="s">
        <v>16</v>
      </c>
      <c r="H40" s="128" t="s">
        <v>328</v>
      </c>
      <c r="I40" s="18">
        <v>2.5</v>
      </c>
      <c r="J40" s="11">
        <v>3</v>
      </c>
      <c r="K40" s="18">
        <v>3</v>
      </c>
      <c r="L40" s="18">
        <v>60</v>
      </c>
      <c r="M40" s="13">
        <v>450</v>
      </c>
      <c r="O40" s="74"/>
      <c r="P40" s="74"/>
    </row>
    <row r="41" spans="1:23" s="2" customFormat="1" ht="14.25">
      <c r="A41" s="11">
        <v>39</v>
      </c>
      <c r="B41" s="24" t="s">
        <v>644</v>
      </c>
      <c r="C41" s="134" t="s">
        <v>645</v>
      </c>
      <c r="D41" s="67">
        <v>44537</v>
      </c>
      <c r="E41" s="39" t="str">
        <f>VLOOKUP(B41,'[2]2022申请已入户资料'!$B$3:$D$42,3,0)</f>
        <v>毛沟镇电棚村</v>
      </c>
      <c r="F41" s="27"/>
      <c r="G41" s="27"/>
      <c r="H41" s="27"/>
      <c r="I41" s="25">
        <v>2.5</v>
      </c>
      <c r="J41" s="26">
        <v>9</v>
      </c>
      <c r="K41" s="25">
        <v>3</v>
      </c>
      <c r="L41" s="25">
        <v>60</v>
      </c>
      <c r="M41" s="13">
        <f>I41*J41*L41</f>
        <v>1350</v>
      </c>
      <c r="N41" s="5"/>
      <c r="O41" s="75"/>
      <c r="P41" s="75"/>
      <c r="Q41" s="5"/>
      <c r="R41" s="5"/>
      <c r="S41" s="5"/>
      <c r="T41" s="5"/>
      <c r="U41" s="5"/>
      <c r="V41" s="5"/>
      <c r="W41" s="5"/>
    </row>
    <row r="42" spans="1:23" s="2" customFormat="1" ht="14.25">
      <c r="A42" s="11">
        <v>40</v>
      </c>
      <c r="B42" s="17" t="s">
        <v>640</v>
      </c>
      <c r="C42" s="17" t="s">
        <v>641</v>
      </c>
      <c r="D42" s="68">
        <v>44502</v>
      </c>
      <c r="E42" s="39" t="str">
        <f>VLOOKUP(B42,'[2]2022申请已入户资料'!$B$3:$D$42,3,0)</f>
        <v>毛沟镇略水村</v>
      </c>
      <c r="F42" s="27"/>
      <c r="G42" s="27"/>
      <c r="H42" s="27"/>
      <c r="I42" s="25">
        <v>2.5</v>
      </c>
      <c r="J42" s="28">
        <v>9</v>
      </c>
      <c r="K42" s="25">
        <v>3</v>
      </c>
      <c r="L42" s="25">
        <v>60</v>
      </c>
      <c r="M42" s="13">
        <f>I42*J42*L42</f>
        <v>1350</v>
      </c>
      <c r="N42" s="5"/>
      <c r="O42" s="75"/>
      <c r="P42" s="75"/>
      <c r="Q42" s="5"/>
      <c r="R42" s="5"/>
      <c r="S42" s="5"/>
      <c r="T42" s="5"/>
      <c r="U42" s="5"/>
      <c r="V42" s="5"/>
      <c r="W42" s="5"/>
    </row>
    <row r="43" spans="1:23" s="2" customFormat="1" ht="14.25">
      <c r="A43" s="11">
        <v>41</v>
      </c>
      <c r="B43" s="24" t="s">
        <v>642</v>
      </c>
      <c r="C43" s="134" t="s">
        <v>643</v>
      </c>
      <c r="D43" s="67">
        <v>44537</v>
      </c>
      <c r="E43" s="39" t="str">
        <f>VLOOKUP(B43,'[2]2022申请已入户资料'!$B$3:$D$42,3,0)</f>
        <v>毛沟镇舍坪村</v>
      </c>
      <c r="F43" s="27"/>
      <c r="G43" s="27"/>
      <c r="H43" s="27"/>
      <c r="I43" s="27">
        <v>2.5</v>
      </c>
      <c r="J43" s="26">
        <v>9</v>
      </c>
      <c r="K43" s="27">
        <v>3</v>
      </c>
      <c r="L43" s="27">
        <v>60</v>
      </c>
      <c r="M43" s="13">
        <f>I43*J43*L43</f>
        <v>1350</v>
      </c>
      <c r="N43" s="5"/>
      <c r="O43" s="76"/>
      <c r="P43" s="76"/>
      <c r="Q43" s="5"/>
      <c r="R43" s="5"/>
      <c r="S43" s="5"/>
      <c r="T43" s="5"/>
      <c r="U43" s="5"/>
      <c r="V43" s="5"/>
      <c r="W43" s="5"/>
    </row>
    <row r="44" spans="1:13" s="2" customFormat="1" ht="14.25">
      <c r="A44" s="11">
        <v>42</v>
      </c>
      <c r="B44" s="15" t="s">
        <v>341</v>
      </c>
      <c r="C44" s="15" t="s">
        <v>342</v>
      </c>
      <c r="D44" s="39">
        <v>43761</v>
      </c>
      <c r="E44" s="39" t="str">
        <f>VLOOKUP(B44,'[1]Sheet2'!$B$3:$D$439,3,0)</f>
        <v>毛沟镇下略村</v>
      </c>
      <c r="F44" s="11" t="s">
        <v>15</v>
      </c>
      <c r="G44" s="11" t="s">
        <v>70</v>
      </c>
      <c r="H44" s="41" t="s">
        <v>343</v>
      </c>
      <c r="I44" s="11">
        <v>2.5</v>
      </c>
      <c r="J44" s="11">
        <v>3</v>
      </c>
      <c r="K44" s="11">
        <v>3</v>
      </c>
      <c r="L44" s="11">
        <v>60</v>
      </c>
      <c r="M44" s="13">
        <v>450</v>
      </c>
    </row>
    <row r="45" spans="1:13" s="2" customFormat="1" ht="14.25">
      <c r="A45" s="11">
        <v>43</v>
      </c>
      <c r="B45" s="15" t="s">
        <v>494</v>
      </c>
      <c r="C45" s="15" t="s">
        <v>495</v>
      </c>
      <c r="D45" s="39">
        <v>43938</v>
      </c>
      <c r="E45" s="39" t="str">
        <f>VLOOKUP(B45,'[1]Sheet2'!$B$3:$D$439,3,0)</f>
        <v>毛沟镇下略村</v>
      </c>
      <c r="F45" s="11" t="s">
        <v>15</v>
      </c>
      <c r="G45" s="11" t="s">
        <v>24</v>
      </c>
      <c r="H45" s="136" t="s">
        <v>496</v>
      </c>
      <c r="I45" s="11">
        <v>2.5</v>
      </c>
      <c r="J45" s="11">
        <v>3</v>
      </c>
      <c r="K45" s="11">
        <v>3</v>
      </c>
      <c r="L45" s="11">
        <v>60</v>
      </c>
      <c r="M45" s="13">
        <v>450</v>
      </c>
    </row>
    <row r="46" spans="1:23" s="2" customFormat="1" ht="14.25">
      <c r="A46" s="11">
        <v>44</v>
      </c>
      <c r="B46" s="17" t="s">
        <v>700</v>
      </c>
      <c r="C46" s="17" t="s">
        <v>701</v>
      </c>
      <c r="D46" s="68">
        <v>44720</v>
      </c>
      <c r="E46" s="39" t="str">
        <f>VLOOKUP(B46,'[2]2022申请已入户资料'!$B$3:$D$42,3,0)</f>
        <v>普戎镇波溪村</v>
      </c>
      <c r="F46" s="27"/>
      <c r="G46" s="27"/>
      <c r="H46" s="27"/>
      <c r="I46" s="25">
        <v>2.5</v>
      </c>
      <c r="J46" s="28">
        <v>3</v>
      </c>
      <c r="K46" s="25">
        <v>3</v>
      </c>
      <c r="L46" s="25">
        <v>60</v>
      </c>
      <c r="M46" s="13">
        <f>I46*J46*L46</f>
        <v>450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13" s="2" customFormat="1" ht="14.25">
      <c r="A47" s="11">
        <v>45</v>
      </c>
      <c r="B47" s="17" t="s">
        <v>311</v>
      </c>
      <c r="C47" s="17" t="s">
        <v>312</v>
      </c>
      <c r="D47" s="39">
        <v>44190</v>
      </c>
      <c r="E47" s="39" t="str">
        <f>VLOOKUP(B47,'[1]Sheet2'!$B$3:$D$439,3,0)</f>
        <v>普戎镇块洞村</v>
      </c>
      <c r="F47" s="11" t="s">
        <v>15</v>
      </c>
      <c r="G47" s="43" t="s">
        <v>16</v>
      </c>
      <c r="H47" s="17" t="s">
        <v>313</v>
      </c>
      <c r="I47" s="18">
        <v>2.5</v>
      </c>
      <c r="J47" s="11">
        <v>3</v>
      </c>
      <c r="K47" s="18">
        <v>3</v>
      </c>
      <c r="L47" s="18">
        <v>60</v>
      </c>
      <c r="M47" s="13">
        <v>450</v>
      </c>
    </row>
    <row r="48" spans="1:16" s="2" customFormat="1" ht="14.25">
      <c r="A48" s="11">
        <v>46</v>
      </c>
      <c r="B48" s="17" t="s">
        <v>35</v>
      </c>
      <c r="C48" s="17" t="s">
        <v>36</v>
      </c>
      <c r="D48" s="39">
        <v>44190</v>
      </c>
      <c r="E48" s="39" t="str">
        <f>VLOOKUP(B48,'[1]Sheet2'!$B$3:$D$439,3,0)</f>
        <v>普戎镇糯梯村</v>
      </c>
      <c r="F48" s="11" t="s">
        <v>15</v>
      </c>
      <c r="G48" s="43" t="s">
        <v>16</v>
      </c>
      <c r="H48" s="17" t="s">
        <v>37</v>
      </c>
      <c r="I48" s="18">
        <v>2.5</v>
      </c>
      <c r="J48" s="12">
        <v>9</v>
      </c>
      <c r="K48" s="18">
        <v>3</v>
      </c>
      <c r="L48" s="18">
        <v>60</v>
      </c>
      <c r="M48" s="13">
        <v>1350</v>
      </c>
      <c r="P48" s="71"/>
    </row>
    <row r="49" spans="1:13" s="2" customFormat="1" ht="14.25">
      <c r="A49" s="11">
        <v>47</v>
      </c>
      <c r="B49" s="17" t="s">
        <v>500</v>
      </c>
      <c r="C49" s="17" t="s">
        <v>501</v>
      </c>
      <c r="D49" s="39">
        <v>44438</v>
      </c>
      <c r="E49" s="39" t="str">
        <f>VLOOKUP(B49,'[1]Sheet2'!$B$3:$D$439,3,0)</f>
        <v>普戎镇糯梯村</v>
      </c>
      <c r="F49" s="11" t="s">
        <v>15</v>
      </c>
      <c r="G49" s="43" t="s">
        <v>63</v>
      </c>
      <c r="H49" s="17" t="s">
        <v>502</v>
      </c>
      <c r="I49" s="18">
        <v>2.5</v>
      </c>
      <c r="J49" s="11">
        <v>3</v>
      </c>
      <c r="K49" s="18">
        <v>3</v>
      </c>
      <c r="L49" s="18">
        <v>60</v>
      </c>
      <c r="M49" s="13">
        <v>450</v>
      </c>
    </row>
    <row r="50" spans="1:16" s="2" customFormat="1" ht="14.25">
      <c r="A50" s="11">
        <v>48</v>
      </c>
      <c r="B50" s="17" t="s">
        <v>574</v>
      </c>
      <c r="C50" s="17" t="s">
        <v>575</v>
      </c>
      <c r="D50" s="39">
        <v>43647</v>
      </c>
      <c r="E50" s="39" t="str">
        <f>VLOOKUP(B50,'[1]Sheet2'!$B$3:$D$439,3,0)</f>
        <v>普戎镇普戎村</v>
      </c>
      <c r="F50" s="11" t="s">
        <v>15</v>
      </c>
      <c r="G50" s="43" t="s">
        <v>16</v>
      </c>
      <c r="H50" s="17" t="s">
        <v>576</v>
      </c>
      <c r="I50" s="18">
        <v>2.5</v>
      </c>
      <c r="J50" s="18">
        <v>9</v>
      </c>
      <c r="K50" s="18">
        <v>3</v>
      </c>
      <c r="L50" s="18">
        <v>60</v>
      </c>
      <c r="M50" s="13">
        <v>1350</v>
      </c>
      <c r="P50" s="71"/>
    </row>
    <row r="51" spans="1:13" s="2" customFormat="1" ht="14.25">
      <c r="A51" s="11">
        <v>49</v>
      </c>
      <c r="B51" s="17" t="s">
        <v>547</v>
      </c>
      <c r="C51" s="17" t="s">
        <v>548</v>
      </c>
      <c r="D51" s="39">
        <v>44274</v>
      </c>
      <c r="E51" s="39" t="str">
        <f>VLOOKUP(B51,'[1]Sheet2'!$B$3:$D$439,3,0)</f>
        <v>普戎镇下坝村</v>
      </c>
      <c r="F51" s="11" t="s">
        <v>15</v>
      </c>
      <c r="G51" s="43" t="s">
        <v>16</v>
      </c>
      <c r="H51" s="17" t="s">
        <v>549</v>
      </c>
      <c r="I51" s="18">
        <v>2.5</v>
      </c>
      <c r="J51" s="11">
        <v>3</v>
      </c>
      <c r="K51" s="18">
        <v>3</v>
      </c>
      <c r="L51" s="18">
        <v>60</v>
      </c>
      <c r="M51" s="13">
        <v>450</v>
      </c>
    </row>
    <row r="52" spans="1:13" s="2" customFormat="1" ht="14.25">
      <c r="A52" s="11">
        <v>50</v>
      </c>
      <c r="B52" s="17" t="s">
        <v>559</v>
      </c>
      <c r="C52" s="17" t="s">
        <v>560</v>
      </c>
      <c r="D52" s="39">
        <v>44299</v>
      </c>
      <c r="E52" s="39" t="str">
        <f>VLOOKUP(B52,'[1]Sheet2'!$B$3:$D$439,3,0)</f>
        <v>普戎镇下坝村</v>
      </c>
      <c r="F52" s="11" t="s">
        <v>15</v>
      </c>
      <c r="G52" s="43" t="s">
        <v>16</v>
      </c>
      <c r="H52" s="17" t="s">
        <v>561</v>
      </c>
      <c r="I52" s="18">
        <v>2.5</v>
      </c>
      <c r="J52" s="11">
        <v>3</v>
      </c>
      <c r="K52" s="18">
        <v>3</v>
      </c>
      <c r="L52" s="18">
        <v>60</v>
      </c>
      <c r="M52" s="13">
        <v>450</v>
      </c>
    </row>
    <row r="53" spans="1:13" s="2" customFormat="1" ht="14.25">
      <c r="A53" s="11">
        <v>51</v>
      </c>
      <c r="B53" s="17" t="s">
        <v>518</v>
      </c>
      <c r="C53" s="17" t="s">
        <v>519</v>
      </c>
      <c r="D53" s="39">
        <v>44118</v>
      </c>
      <c r="E53" s="39" t="str">
        <f>VLOOKUP(B53,'[1]Sheet2'!$B$3:$D$439,3,0)</f>
        <v>普戎镇泽碧村</v>
      </c>
      <c r="F53" s="11" t="s">
        <v>15</v>
      </c>
      <c r="G53" s="43" t="s">
        <v>24</v>
      </c>
      <c r="H53" s="128" t="s">
        <v>520</v>
      </c>
      <c r="I53" s="18">
        <v>2.5</v>
      </c>
      <c r="J53" s="11">
        <v>3</v>
      </c>
      <c r="K53" s="18">
        <v>3</v>
      </c>
      <c r="L53" s="18">
        <v>60</v>
      </c>
      <c r="M53" s="13">
        <v>450</v>
      </c>
    </row>
    <row r="54" spans="1:13" s="2" customFormat="1" ht="14.25">
      <c r="A54" s="11">
        <v>52</v>
      </c>
      <c r="B54" s="19" t="s">
        <v>544</v>
      </c>
      <c r="C54" s="19" t="s">
        <v>545</v>
      </c>
      <c r="D54" s="39">
        <v>44013</v>
      </c>
      <c r="E54" s="39" t="str">
        <f>VLOOKUP(B54,'[1]Sheet2'!$B$3:$D$439,3,0)</f>
        <v>迁陵镇阿扎河村</v>
      </c>
      <c r="F54" s="11" t="s">
        <v>15</v>
      </c>
      <c r="G54" s="11" t="s">
        <v>20</v>
      </c>
      <c r="H54" s="136" t="s">
        <v>546</v>
      </c>
      <c r="I54" s="11">
        <v>2.5</v>
      </c>
      <c r="J54" s="11">
        <v>3</v>
      </c>
      <c r="K54" s="11">
        <v>2</v>
      </c>
      <c r="L54" s="11">
        <v>45</v>
      </c>
      <c r="M54" s="13">
        <v>337.5</v>
      </c>
    </row>
    <row r="55" spans="1:13" s="2" customFormat="1" ht="14.25">
      <c r="A55" s="11">
        <v>53</v>
      </c>
      <c r="B55" s="17" t="s">
        <v>553</v>
      </c>
      <c r="C55" s="17" t="s">
        <v>554</v>
      </c>
      <c r="D55" s="39">
        <v>44250</v>
      </c>
      <c r="E55" s="39" t="str">
        <f>VLOOKUP(B55,'[1]Sheet2'!$B$3:$D$439,3,0)</f>
        <v>迁陵镇阿扎河村</v>
      </c>
      <c r="F55" s="11" t="s">
        <v>15</v>
      </c>
      <c r="G55" s="43" t="s">
        <v>16</v>
      </c>
      <c r="H55" s="17" t="s">
        <v>555</v>
      </c>
      <c r="I55" s="18">
        <v>2.5</v>
      </c>
      <c r="J55" s="11">
        <v>3</v>
      </c>
      <c r="K55" s="18">
        <v>3</v>
      </c>
      <c r="L55" s="18">
        <v>60</v>
      </c>
      <c r="M55" s="13">
        <v>450</v>
      </c>
    </row>
    <row r="56" spans="1:17" s="2" customFormat="1" ht="14.25">
      <c r="A56" s="11">
        <v>54</v>
      </c>
      <c r="B56" s="17" t="s">
        <v>610</v>
      </c>
      <c r="C56" s="17" t="s">
        <v>611</v>
      </c>
      <c r="D56" s="39">
        <v>43592</v>
      </c>
      <c r="E56" s="39" t="str">
        <f>VLOOKUP(B56,'[1]Sheet2'!$B$3:$D$439,3,0)</f>
        <v>迁陵镇昂洞村</v>
      </c>
      <c r="F56" s="11" t="s">
        <v>15</v>
      </c>
      <c r="G56" s="43" t="s">
        <v>16</v>
      </c>
      <c r="H56" s="17" t="s">
        <v>612</v>
      </c>
      <c r="I56" s="18">
        <v>3.5</v>
      </c>
      <c r="J56" s="18">
        <v>9</v>
      </c>
      <c r="K56" s="18">
        <v>3</v>
      </c>
      <c r="L56" s="18">
        <v>60</v>
      </c>
      <c r="M56" s="13">
        <v>1890</v>
      </c>
      <c r="N56" s="71"/>
      <c r="Q56" s="71"/>
    </row>
    <row r="57" spans="1:16" s="2" customFormat="1" ht="14.25">
      <c r="A57" s="11">
        <v>55</v>
      </c>
      <c r="B57" s="15" t="s">
        <v>26</v>
      </c>
      <c r="C57" s="11" t="s">
        <v>27</v>
      </c>
      <c r="D57" s="39">
        <v>43805</v>
      </c>
      <c r="E57" s="39" t="str">
        <f>VLOOKUP(B57,'[1]Sheet2'!$B$3:$D$439,3,0)</f>
        <v>迁陵镇扁朝村</v>
      </c>
      <c r="F57" s="11" t="s">
        <v>15</v>
      </c>
      <c r="G57" s="11" t="s">
        <v>16</v>
      </c>
      <c r="H57" s="136" t="s">
        <v>28</v>
      </c>
      <c r="I57" s="11">
        <v>2.5</v>
      </c>
      <c r="J57" s="11">
        <v>9</v>
      </c>
      <c r="K57" s="11">
        <v>3</v>
      </c>
      <c r="L57" s="11">
        <v>60</v>
      </c>
      <c r="M57" s="13">
        <v>1350</v>
      </c>
      <c r="O57" s="71"/>
      <c r="P57" s="71"/>
    </row>
    <row r="58" spans="1:13" s="2" customFormat="1" ht="14.25">
      <c r="A58" s="11">
        <v>56</v>
      </c>
      <c r="B58" s="15" t="s">
        <v>587</v>
      </c>
      <c r="C58" s="15" t="s">
        <v>588</v>
      </c>
      <c r="D58" s="39">
        <v>43755</v>
      </c>
      <c r="E58" s="39" t="str">
        <f>VLOOKUP(B58,'[1]Sheet2'!$B$3:$D$439,3,0)</f>
        <v>迁陵镇扁朝村</v>
      </c>
      <c r="F58" s="11" t="s">
        <v>15</v>
      </c>
      <c r="G58" s="11" t="s">
        <v>16</v>
      </c>
      <c r="H58" s="41" t="s">
        <v>589</v>
      </c>
      <c r="I58" s="11">
        <v>2.5</v>
      </c>
      <c r="J58" s="11">
        <v>6</v>
      </c>
      <c r="K58" s="11">
        <v>3</v>
      </c>
      <c r="L58" s="11">
        <v>60</v>
      </c>
      <c r="M58" s="13">
        <v>900</v>
      </c>
    </row>
    <row r="59" spans="1:13" s="2" customFormat="1" ht="14.25">
      <c r="A59" s="11">
        <v>57</v>
      </c>
      <c r="B59" s="17" t="s">
        <v>240</v>
      </c>
      <c r="C59" s="17" t="s">
        <v>241</v>
      </c>
      <c r="D59" s="39">
        <v>44299</v>
      </c>
      <c r="E59" s="39" t="str">
        <f>VLOOKUP(B59,'[1]Sheet2'!$B$3:$D$439,3,0)</f>
        <v>迁陵镇扁朝社区</v>
      </c>
      <c r="F59" s="11" t="s">
        <v>15</v>
      </c>
      <c r="G59" s="43" t="s">
        <v>86</v>
      </c>
      <c r="H59" s="17" t="s">
        <v>242</v>
      </c>
      <c r="I59" s="18">
        <v>2.5</v>
      </c>
      <c r="J59" s="11">
        <v>3</v>
      </c>
      <c r="K59" s="18">
        <v>3</v>
      </c>
      <c r="L59" s="18">
        <v>60</v>
      </c>
      <c r="M59" s="13">
        <v>450</v>
      </c>
    </row>
    <row r="60" spans="1:13" s="2" customFormat="1" ht="14.25">
      <c r="A60" s="11">
        <v>58</v>
      </c>
      <c r="B60" s="17" t="s">
        <v>383</v>
      </c>
      <c r="C60" s="17" t="s">
        <v>384</v>
      </c>
      <c r="D60" s="39">
        <v>44354</v>
      </c>
      <c r="E60" s="39" t="str">
        <f>VLOOKUP(B60,'[1]Sheet2'!$B$3:$D$439,3,0)</f>
        <v>迁陵镇扁朝社区</v>
      </c>
      <c r="F60" s="11" t="s">
        <v>15</v>
      </c>
      <c r="G60" s="43" t="s">
        <v>16</v>
      </c>
      <c r="H60" s="17" t="s">
        <v>385</v>
      </c>
      <c r="I60" s="18">
        <v>2.5</v>
      </c>
      <c r="J60" s="11">
        <v>3</v>
      </c>
      <c r="K60" s="18">
        <v>3</v>
      </c>
      <c r="L60" s="18">
        <v>60</v>
      </c>
      <c r="M60" s="13">
        <v>450</v>
      </c>
    </row>
    <row r="61" spans="1:13" s="2" customFormat="1" ht="14.25">
      <c r="A61" s="11">
        <v>59</v>
      </c>
      <c r="B61" s="17" t="s">
        <v>206</v>
      </c>
      <c r="C61" s="17" t="s">
        <v>207</v>
      </c>
      <c r="D61" s="39">
        <v>43931</v>
      </c>
      <c r="E61" s="39" t="str">
        <f>VLOOKUP(B61,'[1]Sheet2'!$B$3:$D$439,3,0)</f>
        <v>迁陵镇茶市村</v>
      </c>
      <c r="F61" s="11" t="s">
        <v>15</v>
      </c>
      <c r="G61" s="43" t="s">
        <v>16</v>
      </c>
      <c r="H61" s="17" t="s">
        <v>208</v>
      </c>
      <c r="I61" s="18">
        <v>2.5</v>
      </c>
      <c r="J61" s="11">
        <v>3</v>
      </c>
      <c r="K61" s="18">
        <v>3</v>
      </c>
      <c r="L61" s="18">
        <v>60</v>
      </c>
      <c r="M61" s="13">
        <v>450</v>
      </c>
    </row>
    <row r="62" spans="1:23" s="2" customFormat="1" ht="14.25">
      <c r="A62" s="11">
        <v>60</v>
      </c>
      <c r="B62" s="30" t="s">
        <v>678</v>
      </c>
      <c r="C62" s="135" t="s">
        <v>679</v>
      </c>
      <c r="D62" s="69">
        <v>44665</v>
      </c>
      <c r="E62" s="39" t="str">
        <f>VLOOKUP(B62,'[2]2022申请已入户资料'!$B$3:$D$42,3,0)</f>
        <v>迁陵镇朝阳社区</v>
      </c>
      <c r="F62" s="27"/>
      <c r="G62" s="27"/>
      <c r="H62" s="27"/>
      <c r="I62" s="25">
        <v>2.5</v>
      </c>
      <c r="J62" s="31">
        <v>5</v>
      </c>
      <c r="K62" s="25">
        <v>3</v>
      </c>
      <c r="L62" s="25">
        <v>60</v>
      </c>
      <c r="M62" s="13">
        <f>I62*J62*L62</f>
        <v>750</v>
      </c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13" s="2" customFormat="1" ht="14.25">
      <c r="A63" s="11">
        <v>61</v>
      </c>
      <c r="B63" s="17" t="s">
        <v>262</v>
      </c>
      <c r="C63" s="17" t="s">
        <v>263</v>
      </c>
      <c r="D63" s="39">
        <v>43467</v>
      </c>
      <c r="E63" s="39" t="str">
        <f>VLOOKUP(B63,'[1]Sheet2'!$B$3:$D$439,3,0)</f>
        <v>迁陵镇陡滩村</v>
      </c>
      <c r="F63" s="11" t="s">
        <v>15</v>
      </c>
      <c r="G63" s="43" t="s">
        <v>16</v>
      </c>
      <c r="H63" s="17" t="s">
        <v>264</v>
      </c>
      <c r="I63" s="18">
        <v>2.5</v>
      </c>
      <c r="J63" s="11">
        <v>3</v>
      </c>
      <c r="K63" s="18">
        <v>3</v>
      </c>
      <c r="L63" s="18">
        <v>60</v>
      </c>
      <c r="M63" s="13">
        <v>450</v>
      </c>
    </row>
    <row r="64" spans="1:13" s="2" customFormat="1" ht="14.25">
      <c r="A64" s="11">
        <v>62</v>
      </c>
      <c r="B64" s="12" t="s">
        <v>13</v>
      </c>
      <c r="C64" s="12" t="s">
        <v>14</v>
      </c>
      <c r="D64" s="39">
        <v>44117</v>
      </c>
      <c r="E64" s="39" t="str">
        <f>VLOOKUP(B64,'[1]Sheet2'!$B$3:$D$439,3,0)</f>
        <v>迁陵镇二月坡社区</v>
      </c>
      <c r="F64" s="11" t="s">
        <v>15</v>
      </c>
      <c r="G64" s="40" t="s">
        <v>16</v>
      </c>
      <c r="H64" s="12" t="s">
        <v>17</v>
      </c>
      <c r="I64" s="12">
        <v>2.5</v>
      </c>
      <c r="J64" s="11">
        <v>6</v>
      </c>
      <c r="K64" s="12">
        <v>1</v>
      </c>
      <c r="L64" s="12">
        <v>30</v>
      </c>
      <c r="M64" s="13">
        <v>450</v>
      </c>
    </row>
    <row r="65" spans="1:13" s="2" customFormat="1" ht="14.25">
      <c r="A65" s="11">
        <v>63</v>
      </c>
      <c r="B65" s="17" t="s">
        <v>128</v>
      </c>
      <c r="C65" s="17" t="s">
        <v>129</v>
      </c>
      <c r="D65" s="39">
        <v>44439</v>
      </c>
      <c r="E65" s="39" t="str">
        <f>VLOOKUP(B65,'[1]Sheet2'!$B$3:$D$439,3,0)</f>
        <v>迁陵镇风筝坪社区</v>
      </c>
      <c r="F65" s="11" t="s">
        <v>15</v>
      </c>
      <c r="G65" s="43" t="s">
        <v>16</v>
      </c>
      <c r="H65" s="17" t="s">
        <v>130</v>
      </c>
      <c r="I65" s="18">
        <v>2.5</v>
      </c>
      <c r="J65" s="11">
        <v>6</v>
      </c>
      <c r="K65" s="18">
        <v>2</v>
      </c>
      <c r="L65" s="18">
        <v>45</v>
      </c>
      <c r="M65" s="13">
        <v>675</v>
      </c>
    </row>
    <row r="66" spans="1:23" s="2" customFormat="1" ht="14.25">
      <c r="A66" s="11">
        <v>64</v>
      </c>
      <c r="B66" s="24" t="s">
        <v>684</v>
      </c>
      <c r="C66" s="32" t="s">
        <v>685</v>
      </c>
      <c r="D66" s="67">
        <v>44687</v>
      </c>
      <c r="E66" s="39" t="str">
        <f>VLOOKUP(B66,'[2]2022申请已入户资料'!$B$3:$D$42,3,0)</f>
        <v>迁陵镇风筝坪社区</v>
      </c>
      <c r="F66" s="27"/>
      <c r="G66" s="27"/>
      <c r="H66" s="27"/>
      <c r="I66" s="27">
        <v>2.5</v>
      </c>
      <c r="J66" s="26">
        <v>4</v>
      </c>
      <c r="K66" s="27">
        <v>3</v>
      </c>
      <c r="L66" s="27">
        <v>60</v>
      </c>
      <c r="M66" s="13">
        <f>I66*J66*L66</f>
        <v>600</v>
      </c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2" customFormat="1" ht="14.25">
      <c r="A67" s="11">
        <v>65</v>
      </c>
      <c r="B67" s="24" t="s">
        <v>688</v>
      </c>
      <c r="C67" s="32" t="s">
        <v>689</v>
      </c>
      <c r="D67" s="68">
        <v>44700</v>
      </c>
      <c r="E67" s="39" t="str">
        <f>VLOOKUP(B67,'[2]2022申请已入户资料'!$B$3:$D$42,3,0)</f>
        <v>迁陵镇风筝坪社区</v>
      </c>
      <c r="F67" s="27"/>
      <c r="G67" s="27"/>
      <c r="H67" s="27"/>
      <c r="I67" s="25">
        <v>2.5</v>
      </c>
      <c r="J67" s="28">
        <v>3</v>
      </c>
      <c r="K67" s="25">
        <v>3</v>
      </c>
      <c r="L67" s="25">
        <v>60</v>
      </c>
      <c r="M67" s="13">
        <f>I67*J67*L67</f>
        <v>450</v>
      </c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16" s="2" customFormat="1" ht="14.25">
      <c r="A68" s="11">
        <v>66</v>
      </c>
      <c r="B68" s="15" t="s">
        <v>75</v>
      </c>
      <c r="C68" s="11" t="s">
        <v>76</v>
      </c>
      <c r="D68" s="39">
        <v>43607</v>
      </c>
      <c r="E68" s="39" t="str">
        <f>VLOOKUP(B68,'[1]Sheet2'!$B$3:$D$439,3,0)</f>
        <v>迁陵镇府库村</v>
      </c>
      <c r="F68" s="11" t="s">
        <v>15</v>
      </c>
      <c r="G68" s="11" t="s">
        <v>16</v>
      </c>
      <c r="H68" s="136" t="s">
        <v>77</v>
      </c>
      <c r="I68" s="11">
        <v>2.5</v>
      </c>
      <c r="J68" s="11">
        <v>9</v>
      </c>
      <c r="K68" s="11">
        <v>3</v>
      </c>
      <c r="L68" s="11">
        <v>60</v>
      </c>
      <c r="M68" s="13">
        <v>1350</v>
      </c>
      <c r="O68" s="71"/>
      <c r="P68" s="71"/>
    </row>
    <row r="69" spans="1:16" s="2" customFormat="1" ht="14.25">
      <c r="A69" s="11">
        <v>67</v>
      </c>
      <c r="B69" s="17" t="s">
        <v>603</v>
      </c>
      <c r="C69" s="17" t="s">
        <v>604</v>
      </c>
      <c r="D69" s="39">
        <v>44246</v>
      </c>
      <c r="E69" s="39" t="str">
        <f>VLOOKUP(B69,'[1]Sheet2'!$B$3:$D$439,3,0)</f>
        <v>迁陵镇府库村</v>
      </c>
      <c r="F69" s="11" t="s">
        <v>15</v>
      </c>
      <c r="G69" s="43" t="s">
        <v>24</v>
      </c>
      <c r="H69" s="128" t="s">
        <v>605</v>
      </c>
      <c r="I69" s="18">
        <v>2.5</v>
      </c>
      <c r="J69" s="12">
        <v>6</v>
      </c>
      <c r="K69" s="18">
        <v>1</v>
      </c>
      <c r="L69" s="18">
        <v>30</v>
      </c>
      <c r="M69" s="13">
        <v>450</v>
      </c>
      <c r="P69" s="71"/>
    </row>
    <row r="70" spans="1:13" s="2" customFormat="1" ht="14.25">
      <c r="A70" s="11">
        <v>68</v>
      </c>
      <c r="B70" s="15" t="s">
        <v>521</v>
      </c>
      <c r="C70" s="11" t="s">
        <v>522</v>
      </c>
      <c r="D70" s="39">
        <v>44144</v>
      </c>
      <c r="E70" s="39" t="str">
        <f>VLOOKUP(B70,'[1]Sheet2'!$B$3:$D$439,3,0)</f>
        <v>迁陵镇和平村</v>
      </c>
      <c r="F70" s="11" t="s">
        <v>15</v>
      </c>
      <c r="G70" s="11" t="s">
        <v>16</v>
      </c>
      <c r="H70" s="47" t="s">
        <v>523</v>
      </c>
      <c r="I70" s="11">
        <v>2.5</v>
      </c>
      <c r="J70" s="11">
        <v>3</v>
      </c>
      <c r="K70" s="11">
        <v>3</v>
      </c>
      <c r="L70" s="11">
        <v>60</v>
      </c>
      <c r="M70" s="13">
        <v>450</v>
      </c>
    </row>
    <row r="71" spans="1:13" s="2" customFormat="1" ht="14.25">
      <c r="A71" s="11">
        <v>69</v>
      </c>
      <c r="B71" s="17" t="s">
        <v>65</v>
      </c>
      <c r="C71" s="17" t="s">
        <v>66</v>
      </c>
      <c r="D71" s="39">
        <v>43748</v>
      </c>
      <c r="E71" s="39" t="str">
        <f>VLOOKUP(B71,'[1]Sheet2'!$B$3:$D$439,3,0)</f>
        <v>迁陵镇腊水村</v>
      </c>
      <c r="F71" s="11" t="s">
        <v>15</v>
      </c>
      <c r="G71" s="43" t="s">
        <v>16</v>
      </c>
      <c r="H71" s="128" t="s">
        <v>67</v>
      </c>
      <c r="I71" s="18">
        <v>2.5</v>
      </c>
      <c r="J71" s="11">
        <v>6</v>
      </c>
      <c r="K71" s="18">
        <v>3</v>
      </c>
      <c r="L71" s="18">
        <v>60</v>
      </c>
      <c r="M71" s="13">
        <v>900</v>
      </c>
    </row>
    <row r="72" spans="1:13" s="2" customFormat="1" ht="14.25">
      <c r="A72" s="11">
        <v>70</v>
      </c>
      <c r="B72" s="15" t="s">
        <v>110</v>
      </c>
      <c r="C72" s="15" t="s">
        <v>111</v>
      </c>
      <c r="D72" s="39">
        <v>43508</v>
      </c>
      <c r="E72" s="39" t="str">
        <f>VLOOKUP(B72,'[1]Sheet2'!$B$3:$D$439,3,0)</f>
        <v>迁陵镇腊水村</v>
      </c>
      <c r="F72" s="11" t="s">
        <v>15</v>
      </c>
      <c r="G72" s="11" t="s">
        <v>16</v>
      </c>
      <c r="H72" s="41" t="s">
        <v>112</v>
      </c>
      <c r="I72" s="11">
        <v>2.5</v>
      </c>
      <c r="J72" s="11">
        <v>6</v>
      </c>
      <c r="K72" s="11">
        <v>3</v>
      </c>
      <c r="L72" s="11">
        <v>60</v>
      </c>
      <c r="M72" s="13">
        <v>900</v>
      </c>
    </row>
    <row r="73" spans="1:16" s="2" customFormat="1" ht="14.25">
      <c r="A73" s="11">
        <v>71</v>
      </c>
      <c r="B73" s="15" t="s">
        <v>68</v>
      </c>
      <c r="C73" s="15" t="s">
        <v>69</v>
      </c>
      <c r="D73" s="39">
        <v>43661</v>
      </c>
      <c r="E73" s="39" t="str">
        <f>VLOOKUP(B73,'[1]Sheet2'!$B$3:$D$439,3,0)</f>
        <v>迁陵镇利福村</v>
      </c>
      <c r="F73" s="11" t="s">
        <v>15</v>
      </c>
      <c r="G73" s="11" t="s">
        <v>70</v>
      </c>
      <c r="H73" s="41" t="s">
        <v>71</v>
      </c>
      <c r="I73" s="11">
        <v>2.5</v>
      </c>
      <c r="J73" s="11">
        <v>9</v>
      </c>
      <c r="K73" s="11">
        <v>2</v>
      </c>
      <c r="L73" s="11">
        <v>45</v>
      </c>
      <c r="M73" s="13">
        <v>1012.5</v>
      </c>
      <c r="O73" s="71"/>
      <c r="P73" s="71"/>
    </row>
    <row r="74" spans="1:13" s="2" customFormat="1" ht="14.25">
      <c r="A74" s="11">
        <v>72</v>
      </c>
      <c r="B74" s="17" t="s">
        <v>308</v>
      </c>
      <c r="C74" s="17" t="s">
        <v>309</v>
      </c>
      <c r="D74" s="39">
        <v>43479</v>
      </c>
      <c r="E74" s="39" t="str">
        <f>VLOOKUP(B74,'[1]Sheet2'!$B$3:$D$439,3,0)</f>
        <v>迁陵镇利福村</v>
      </c>
      <c r="F74" s="11" t="s">
        <v>15</v>
      </c>
      <c r="G74" s="43" t="s">
        <v>16</v>
      </c>
      <c r="H74" s="17" t="s">
        <v>310</v>
      </c>
      <c r="I74" s="18">
        <v>3.5</v>
      </c>
      <c r="J74" s="11">
        <v>3</v>
      </c>
      <c r="K74" s="18">
        <v>3</v>
      </c>
      <c r="L74" s="18">
        <v>60</v>
      </c>
      <c r="M74" s="13">
        <v>630</v>
      </c>
    </row>
    <row r="75" spans="1:13" s="2" customFormat="1" ht="14.25">
      <c r="A75" s="11">
        <v>73</v>
      </c>
      <c r="B75" s="19" t="s">
        <v>350</v>
      </c>
      <c r="C75" s="19" t="s">
        <v>351</v>
      </c>
      <c r="D75" s="39">
        <v>44117</v>
      </c>
      <c r="E75" s="39" t="str">
        <f>VLOOKUP(B75,'[1]Sheet2'!$B$3:$D$439,3,0)</f>
        <v>迁陵镇利福村</v>
      </c>
      <c r="F75" s="11" t="s">
        <v>15</v>
      </c>
      <c r="G75" s="11" t="s">
        <v>16</v>
      </c>
      <c r="H75" s="41" t="s">
        <v>352</v>
      </c>
      <c r="I75" s="11">
        <v>3.5</v>
      </c>
      <c r="J75" s="11">
        <v>3</v>
      </c>
      <c r="K75" s="11">
        <v>3</v>
      </c>
      <c r="L75" s="11">
        <v>60</v>
      </c>
      <c r="M75" s="13">
        <v>630</v>
      </c>
    </row>
    <row r="76" spans="1:13" s="2" customFormat="1" ht="14.25">
      <c r="A76" s="11">
        <v>74</v>
      </c>
      <c r="B76" s="12" t="s">
        <v>473</v>
      </c>
      <c r="C76" s="12" t="s">
        <v>474</v>
      </c>
      <c r="D76" s="39">
        <v>44515</v>
      </c>
      <c r="E76" s="39" t="str">
        <f>VLOOKUP(B76,'[1]Sheet2'!$B$3:$D$439,3,0)</f>
        <v>迁陵镇龙溪坪村</v>
      </c>
      <c r="F76" s="11" t="s">
        <v>15</v>
      </c>
      <c r="G76" s="40" t="s">
        <v>16</v>
      </c>
      <c r="H76" s="40" t="s">
        <v>475</v>
      </c>
      <c r="I76" s="12">
        <v>2.5</v>
      </c>
      <c r="J76" s="11">
        <v>3</v>
      </c>
      <c r="K76" s="12">
        <v>1</v>
      </c>
      <c r="L76" s="12">
        <v>30</v>
      </c>
      <c r="M76" s="13">
        <v>225</v>
      </c>
    </row>
    <row r="77" spans="1:13" s="2" customFormat="1" ht="14.25">
      <c r="A77" s="11">
        <v>75</v>
      </c>
      <c r="B77" s="17" t="s">
        <v>488</v>
      </c>
      <c r="C77" s="17" t="s">
        <v>489</v>
      </c>
      <c r="D77" s="57">
        <v>44405</v>
      </c>
      <c r="E77" s="39" t="str">
        <f>VLOOKUP(B77,'[1]Sheet2'!$B$3:$D$439,3,0)</f>
        <v>迁陵镇龙溪坪村</v>
      </c>
      <c r="F77" s="11" t="s">
        <v>15</v>
      </c>
      <c r="G77" s="43" t="s">
        <v>16</v>
      </c>
      <c r="H77" s="17" t="s">
        <v>490</v>
      </c>
      <c r="I77" s="18">
        <v>2.5</v>
      </c>
      <c r="J77" s="11">
        <v>3</v>
      </c>
      <c r="K77" s="18">
        <v>3</v>
      </c>
      <c r="L77" s="18">
        <v>60</v>
      </c>
      <c r="M77" s="13">
        <v>450</v>
      </c>
    </row>
    <row r="78" spans="1:13" s="2" customFormat="1" ht="14.25">
      <c r="A78" s="11">
        <v>76</v>
      </c>
      <c r="B78" s="17" t="s">
        <v>556</v>
      </c>
      <c r="C78" s="17" t="s">
        <v>557</v>
      </c>
      <c r="D78" s="39">
        <v>44280</v>
      </c>
      <c r="E78" s="39" t="str">
        <f>VLOOKUP(B78,'[1]Sheet2'!$B$3:$D$439,3,0)</f>
        <v>迁陵镇龙溪坪村</v>
      </c>
      <c r="F78" s="11" t="s">
        <v>15</v>
      </c>
      <c r="G78" s="43" t="s">
        <v>16</v>
      </c>
      <c r="H78" s="17" t="s">
        <v>558</v>
      </c>
      <c r="I78" s="18">
        <v>2.5</v>
      </c>
      <c r="J78" s="11">
        <v>3</v>
      </c>
      <c r="K78" s="18">
        <v>3</v>
      </c>
      <c r="L78" s="18">
        <v>60</v>
      </c>
      <c r="M78" s="13">
        <v>450</v>
      </c>
    </row>
    <row r="79" spans="1:13" s="2" customFormat="1" ht="14.25">
      <c r="A79" s="11">
        <v>77</v>
      </c>
      <c r="B79" s="24" t="s">
        <v>635</v>
      </c>
      <c r="C79" s="134" t="s">
        <v>636</v>
      </c>
      <c r="D79" s="67">
        <v>44389</v>
      </c>
      <c r="E79" s="39" t="str">
        <f>VLOOKUP(B79,'[2]2022申请已入户资料'!$B$3:$D$42,3,0)</f>
        <v>迁陵镇陇洞村</v>
      </c>
      <c r="F79" s="25"/>
      <c r="G79" s="25"/>
      <c r="H79" s="25"/>
      <c r="I79" s="25">
        <v>2.5</v>
      </c>
      <c r="J79" s="26">
        <v>9</v>
      </c>
      <c r="K79" s="25">
        <v>3</v>
      </c>
      <c r="L79" s="25">
        <v>60</v>
      </c>
      <c r="M79" s="13">
        <f>I79*J79*L79</f>
        <v>1350</v>
      </c>
    </row>
    <row r="80" spans="1:16" s="2" customFormat="1" ht="14.25">
      <c r="A80" s="11">
        <v>78</v>
      </c>
      <c r="B80" s="15" t="s">
        <v>140</v>
      </c>
      <c r="C80" s="15" t="s">
        <v>141</v>
      </c>
      <c r="D80" s="39">
        <v>44057</v>
      </c>
      <c r="E80" s="39" t="str">
        <f>VLOOKUP(B80,'[1]Sheet2'!$B$3:$D$439,3,0)</f>
        <v>迁陵镇陇西村</v>
      </c>
      <c r="F80" s="11" t="s">
        <v>15</v>
      </c>
      <c r="G80" s="11" t="s">
        <v>70</v>
      </c>
      <c r="H80" s="41" t="s">
        <v>142</v>
      </c>
      <c r="I80" s="11">
        <v>3.5</v>
      </c>
      <c r="J80" s="11">
        <v>9</v>
      </c>
      <c r="K80" s="11">
        <v>3</v>
      </c>
      <c r="L80" s="11">
        <v>60</v>
      </c>
      <c r="M80" s="13">
        <v>1890</v>
      </c>
      <c r="O80" s="71"/>
      <c r="P80" s="71"/>
    </row>
    <row r="81" spans="1:13" s="2" customFormat="1" ht="14.25">
      <c r="A81" s="11">
        <v>79</v>
      </c>
      <c r="B81" s="17" t="s">
        <v>72</v>
      </c>
      <c r="C81" s="17" t="s">
        <v>73</v>
      </c>
      <c r="D81" s="39">
        <v>44375</v>
      </c>
      <c r="E81" s="39" t="str">
        <f>VLOOKUP(B81,'[1]Sheet2'!$B$3:$D$439,3,0)</f>
        <v>迁陵镇哪洞村</v>
      </c>
      <c r="F81" s="11" t="s">
        <v>15</v>
      </c>
      <c r="G81" s="43" t="s">
        <v>63</v>
      </c>
      <c r="H81" s="128" t="s">
        <v>74</v>
      </c>
      <c r="I81" s="18">
        <v>2.5</v>
      </c>
      <c r="J81" s="11">
        <v>6</v>
      </c>
      <c r="K81" s="18">
        <v>3</v>
      </c>
      <c r="L81" s="18">
        <v>60</v>
      </c>
      <c r="M81" s="13">
        <v>900</v>
      </c>
    </row>
    <row r="82" spans="1:16" s="2" customFormat="1" ht="14.25">
      <c r="A82" s="11">
        <v>80</v>
      </c>
      <c r="B82" s="15" t="s">
        <v>101</v>
      </c>
      <c r="C82" s="15" t="s">
        <v>102</v>
      </c>
      <c r="D82" s="39">
        <v>43579</v>
      </c>
      <c r="E82" s="39" t="str">
        <f>VLOOKUP(B82,'[1]Sheet2'!$B$3:$D$439,3,0)</f>
        <v>迁陵镇那甫村</v>
      </c>
      <c r="F82" s="11" t="s">
        <v>15</v>
      </c>
      <c r="G82" s="11" t="s">
        <v>70</v>
      </c>
      <c r="H82" s="41" t="s">
        <v>103</v>
      </c>
      <c r="I82" s="11">
        <v>2.5</v>
      </c>
      <c r="J82" s="11">
        <v>9</v>
      </c>
      <c r="K82" s="11">
        <v>3</v>
      </c>
      <c r="L82" s="11">
        <v>60</v>
      </c>
      <c r="M82" s="13">
        <v>1350</v>
      </c>
      <c r="O82" s="71"/>
      <c r="P82" s="71"/>
    </row>
    <row r="83" spans="1:13" s="2" customFormat="1" ht="14.25">
      <c r="A83" s="11">
        <v>81</v>
      </c>
      <c r="B83" s="17" t="s">
        <v>503</v>
      </c>
      <c r="C83" s="17" t="s">
        <v>504</v>
      </c>
      <c r="D83" s="39">
        <v>44120</v>
      </c>
      <c r="E83" s="39" t="str">
        <f>VLOOKUP(B83,'[1]Sheet2'!$B$3:$D$439,3,0)</f>
        <v>迁陵镇那甫村</v>
      </c>
      <c r="F83" s="11" t="s">
        <v>15</v>
      </c>
      <c r="G83" s="43" t="s">
        <v>16</v>
      </c>
      <c r="H83" s="128" t="s">
        <v>505</v>
      </c>
      <c r="I83" s="18">
        <v>2.5</v>
      </c>
      <c r="J83" s="11">
        <v>3</v>
      </c>
      <c r="K83" s="18">
        <v>3</v>
      </c>
      <c r="L83" s="18">
        <v>60</v>
      </c>
      <c r="M83" s="13">
        <v>450</v>
      </c>
    </row>
    <row r="84" spans="1:16" s="2" customFormat="1" ht="14.25">
      <c r="A84" s="11">
        <v>82</v>
      </c>
      <c r="B84" s="15" t="s">
        <v>168</v>
      </c>
      <c r="C84" s="11" t="s">
        <v>169</v>
      </c>
      <c r="D84" s="39">
        <v>43634</v>
      </c>
      <c r="E84" s="39" t="str">
        <f>VLOOKUP(B84,'[1]Sheet2'!$B$3:$D$439,3,0)</f>
        <v>迁陵镇那铁村</v>
      </c>
      <c r="F84" s="11" t="s">
        <v>15</v>
      </c>
      <c r="G84" s="11" t="s">
        <v>70</v>
      </c>
      <c r="H84" s="41" t="s">
        <v>170</v>
      </c>
      <c r="I84" s="11">
        <v>2.5</v>
      </c>
      <c r="J84" s="11">
        <v>9</v>
      </c>
      <c r="K84" s="11">
        <v>3</v>
      </c>
      <c r="L84" s="11">
        <v>60</v>
      </c>
      <c r="M84" s="13">
        <v>1350</v>
      </c>
      <c r="O84" s="71"/>
      <c r="P84" s="71"/>
    </row>
    <row r="85" spans="1:17" s="2" customFormat="1" ht="14.25">
      <c r="A85" s="11">
        <v>83</v>
      </c>
      <c r="B85" s="17" t="s">
        <v>629</v>
      </c>
      <c r="C85" s="17" t="s">
        <v>630</v>
      </c>
      <c r="D85" s="39">
        <v>44283</v>
      </c>
      <c r="E85" s="39" t="str">
        <f>VLOOKUP(B85,'[1]Sheet2'!$B$3:$D$439,3,0)</f>
        <v>迁陵镇那铁村鸭报组</v>
      </c>
      <c r="F85" s="11" t="s">
        <v>15</v>
      </c>
      <c r="G85" s="43" t="s">
        <v>16</v>
      </c>
      <c r="H85" s="17" t="s">
        <v>631</v>
      </c>
      <c r="I85" s="18">
        <v>2.5</v>
      </c>
      <c r="J85" s="18">
        <v>9</v>
      </c>
      <c r="K85" s="18">
        <v>3</v>
      </c>
      <c r="L85" s="18">
        <v>60</v>
      </c>
      <c r="M85" s="13">
        <v>1350</v>
      </c>
      <c r="N85" s="71"/>
      <c r="Q85" s="71"/>
    </row>
    <row r="86" spans="1:13" s="2" customFormat="1" ht="14.25">
      <c r="A86" s="11">
        <v>84</v>
      </c>
      <c r="B86" s="15" t="s">
        <v>286</v>
      </c>
      <c r="C86" s="11" t="s">
        <v>287</v>
      </c>
      <c r="D86" s="39">
        <v>44096</v>
      </c>
      <c r="E86" s="39" t="str">
        <f>VLOOKUP(B86,'[1]Sheet2'!$B$3:$D$439,3,0)</f>
        <v>迁陵镇普溪村二组62号</v>
      </c>
      <c r="F86" s="11" t="s">
        <v>15</v>
      </c>
      <c r="G86" s="11" t="s">
        <v>70</v>
      </c>
      <c r="H86" s="41" t="s">
        <v>288</v>
      </c>
      <c r="I86" s="11">
        <v>2.5</v>
      </c>
      <c r="J86" s="11">
        <v>3</v>
      </c>
      <c r="K86" s="11">
        <v>3</v>
      </c>
      <c r="L86" s="11">
        <v>60</v>
      </c>
      <c r="M86" s="13">
        <v>450</v>
      </c>
    </row>
    <row r="87" spans="1:16" s="2" customFormat="1" ht="14.25">
      <c r="A87" s="11">
        <v>85</v>
      </c>
      <c r="B87" s="15" t="s">
        <v>137</v>
      </c>
      <c r="C87" s="15" t="s">
        <v>138</v>
      </c>
      <c r="D87" s="39">
        <v>43753</v>
      </c>
      <c r="E87" s="39" t="str">
        <f>VLOOKUP(B87,'[1]Sheet2'!$B$3:$D$439,3,0)</f>
        <v>迁陵镇四方城村</v>
      </c>
      <c r="F87" s="11" t="s">
        <v>15</v>
      </c>
      <c r="G87" s="11" t="s">
        <v>70</v>
      </c>
      <c r="H87" s="41" t="s">
        <v>139</v>
      </c>
      <c r="I87" s="11">
        <v>2.5</v>
      </c>
      <c r="J87" s="11">
        <v>9</v>
      </c>
      <c r="K87" s="11">
        <v>3</v>
      </c>
      <c r="L87" s="11">
        <v>60</v>
      </c>
      <c r="M87" s="13">
        <v>1350</v>
      </c>
      <c r="O87" s="71"/>
      <c r="P87" s="71"/>
    </row>
    <row r="88" spans="1:13" s="2" customFormat="1" ht="14.25">
      <c r="A88" s="11">
        <v>86</v>
      </c>
      <c r="B88" s="15" t="s">
        <v>444</v>
      </c>
      <c r="C88" s="15" t="s">
        <v>445</v>
      </c>
      <c r="D88" s="39">
        <v>44042</v>
      </c>
      <c r="E88" s="39" t="str">
        <f>VLOOKUP(B88,'[1]Sheet2'!$B$3:$D$439,3,0)</f>
        <v>迁陵镇四方城村</v>
      </c>
      <c r="F88" s="11" t="s">
        <v>15</v>
      </c>
      <c r="G88" s="11" t="s">
        <v>70</v>
      </c>
      <c r="H88" s="41" t="s">
        <v>446</v>
      </c>
      <c r="I88" s="11">
        <v>2.5</v>
      </c>
      <c r="J88" s="11">
        <v>3</v>
      </c>
      <c r="K88" s="11">
        <v>3</v>
      </c>
      <c r="L88" s="11">
        <v>60</v>
      </c>
      <c r="M88" s="13">
        <v>450</v>
      </c>
    </row>
    <row r="89" spans="1:13" s="2" customFormat="1" ht="14.25">
      <c r="A89" s="11">
        <v>87</v>
      </c>
      <c r="B89" s="15" t="s">
        <v>113</v>
      </c>
      <c r="C89" s="11" t="s">
        <v>114</v>
      </c>
      <c r="D89" s="39">
        <v>43509</v>
      </c>
      <c r="E89" s="39" t="str">
        <f>VLOOKUP(B89,'[1]Sheet2'!$B$3:$D$439,3,0)</f>
        <v>迁陵镇梭西村</v>
      </c>
      <c r="F89" s="11" t="s">
        <v>15</v>
      </c>
      <c r="G89" s="11" t="s">
        <v>16</v>
      </c>
      <c r="H89" s="41" t="s">
        <v>115</v>
      </c>
      <c r="I89" s="11">
        <v>2.5</v>
      </c>
      <c r="J89" s="11">
        <v>6</v>
      </c>
      <c r="K89" s="11">
        <v>3</v>
      </c>
      <c r="L89" s="11">
        <v>60</v>
      </c>
      <c r="M89" s="13">
        <v>900</v>
      </c>
    </row>
    <row r="90" spans="1:13" s="2" customFormat="1" ht="15" customHeight="1">
      <c r="A90" s="11">
        <v>88</v>
      </c>
      <c r="B90" s="15" t="s">
        <v>116</v>
      </c>
      <c r="C90" s="15" t="s">
        <v>117</v>
      </c>
      <c r="D90" s="39">
        <v>43507</v>
      </c>
      <c r="E90" s="39" t="str">
        <f>VLOOKUP(B90,'[1]Sheet2'!$B$3:$D$439,3,0)</f>
        <v>迁陵镇梭西村</v>
      </c>
      <c r="F90" s="11" t="s">
        <v>15</v>
      </c>
      <c r="G90" s="11" t="s">
        <v>16</v>
      </c>
      <c r="H90" s="41" t="s">
        <v>118</v>
      </c>
      <c r="I90" s="11">
        <v>2.5</v>
      </c>
      <c r="J90" s="11">
        <v>6</v>
      </c>
      <c r="K90" s="11">
        <v>3</v>
      </c>
      <c r="L90" s="11">
        <v>60</v>
      </c>
      <c r="M90" s="13">
        <v>900</v>
      </c>
    </row>
    <row r="91" spans="1:13" s="2" customFormat="1" ht="14.25">
      <c r="A91" s="11">
        <v>89</v>
      </c>
      <c r="B91" s="15" t="s">
        <v>119</v>
      </c>
      <c r="C91" s="11" t="s">
        <v>120</v>
      </c>
      <c r="D91" s="39">
        <v>43517</v>
      </c>
      <c r="E91" s="39" t="str">
        <f>VLOOKUP(B91,'[1]Sheet2'!$B$3:$D$439,3,0)</f>
        <v>迁陵镇梭西村</v>
      </c>
      <c r="F91" s="11" t="s">
        <v>15</v>
      </c>
      <c r="G91" s="11" t="s">
        <v>16</v>
      </c>
      <c r="H91" s="49" t="s">
        <v>121</v>
      </c>
      <c r="I91" s="11">
        <v>2.5</v>
      </c>
      <c r="J91" s="11">
        <v>6</v>
      </c>
      <c r="K91" s="11">
        <v>3</v>
      </c>
      <c r="L91" s="11">
        <v>60</v>
      </c>
      <c r="M91" s="13">
        <v>900</v>
      </c>
    </row>
    <row r="92" spans="1:13" s="2" customFormat="1" ht="14.25">
      <c r="A92" s="11">
        <v>90</v>
      </c>
      <c r="B92" s="17" t="s">
        <v>428</v>
      </c>
      <c r="C92" s="17" t="s">
        <v>429</v>
      </c>
      <c r="D92" s="39">
        <v>44188</v>
      </c>
      <c r="E92" s="39" t="str">
        <f>VLOOKUP(B92,'[1]Sheet2'!$B$3:$D$439,3,0)</f>
        <v>迁陵镇梭西村</v>
      </c>
      <c r="F92" s="11" t="s">
        <v>15</v>
      </c>
      <c r="G92" s="43" t="s">
        <v>16</v>
      </c>
      <c r="H92" s="17" t="s">
        <v>430</v>
      </c>
      <c r="I92" s="18">
        <v>2.5</v>
      </c>
      <c r="J92" s="11">
        <v>3</v>
      </c>
      <c r="K92" s="18">
        <v>3</v>
      </c>
      <c r="L92" s="18">
        <v>60</v>
      </c>
      <c r="M92" s="13">
        <v>450</v>
      </c>
    </row>
    <row r="93" spans="1:13" s="2" customFormat="1" ht="14.25">
      <c r="A93" s="11">
        <v>91</v>
      </c>
      <c r="B93" s="17" t="s">
        <v>479</v>
      </c>
      <c r="C93" s="17" t="s">
        <v>480</v>
      </c>
      <c r="D93" s="39">
        <v>44183</v>
      </c>
      <c r="E93" s="39" t="str">
        <f>VLOOKUP(B93,'[1]Sheet2'!$B$3:$D$439,3,0)</f>
        <v>迁陵镇梭西村</v>
      </c>
      <c r="F93" s="11" t="s">
        <v>15</v>
      </c>
      <c r="G93" s="43" t="s">
        <v>16</v>
      </c>
      <c r="H93" s="17" t="s">
        <v>481</v>
      </c>
      <c r="I93" s="18">
        <v>2.5</v>
      </c>
      <c r="J93" s="11">
        <v>3</v>
      </c>
      <c r="K93" s="18">
        <v>3</v>
      </c>
      <c r="L93" s="18">
        <v>60</v>
      </c>
      <c r="M93" s="13">
        <v>450</v>
      </c>
    </row>
    <row r="94" spans="1:13" s="2" customFormat="1" ht="14.25">
      <c r="A94" s="11">
        <v>92</v>
      </c>
      <c r="B94" s="17" t="s">
        <v>187</v>
      </c>
      <c r="C94" s="17" t="s">
        <v>188</v>
      </c>
      <c r="D94" s="39">
        <v>43511</v>
      </c>
      <c r="E94" s="39" t="str">
        <f>VLOOKUP(B94,'[1]Sheet2'!$B$3:$D$439,3,0)</f>
        <v>迁陵镇踏梯村</v>
      </c>
      <c r="F94" s="11" t="s">
        <v>15</v>
      </c>
      <c r="G94" s="43" t="s">
        <v>59</v>
      </c>
      <c r="H94" s="17" t="s">
        <v>189</v>
      </c>
      <c r="I94" s="18">
        <v>2.5</v>
      </c>
      <c r="J94" s="11">
        <v>3</v>
      </c>
      <c r="K94" s="18">
        <v>3</v>
      </c>
      <c r="L94" s="18">
        <v>60</v>
      </c>
      <c r="M94" s="13">
        <v>450</v>
      </c>
    </row>
    <row r="95" spans="1:13" s="2" customFormat="1" ht="14.25">
      <c r="A95" s="11">
        <v>93</v>
      </c>
      <c r="B95" s="17" t="s">
        <v>509</v>
      </c>
      <c r="C95" s="17" t="s">
        <v>510</v>
      </c>
      <c r="D95" s="39">
        <v>44172</v>
      </c>
      <c r="E95" s="39" t="str">
        <f>VLOOKUP(B95,'[1]Sheet2'!$B$3:$D$439,3,0)</f>
        <v>迁陵镇踏梯村</v>
      </c>
      <c r="F95" s="11" t="s">
        <v>15</v>
      </c>
      <c r="G95" s="43" t="s">
        <v>16</v>
      </c>
      <c r="H95" s="17" t="s">
        <v>511</v>
      </c>
      <c r="I95" s="18">
        <v>2.5</v>
      </c>
      <c r="J95" s="11">
        <v>3</v>
      </c>
      <c r="K95" s="18">
        <v>3</v>
      </c>
      <c r="L95" s="18">
        <v>60</v>
      </c>
      <c r="M95" s="13">
        <v>450</v>
      </c>
    </row>
    <row r="96" spans="1:13" s="2" customFormat="1" ht="14.25">
      <c r="A96" s="11">
        <v>94</v>
      </c>
      <c r="B96" s="17" t="s">
        <v>289</v>
      </c>
      <c r="C96" s="17" t="s">
        <v>290</v>
      </c>
      <c r="D96" s="39">
        <v>44449</v>
      </c>
      <c r="E96" s="39" t="str">
        <f>VLOOKUP(B96,'[1]Sheet2'!$B$3:$D$439,3,0)</f>
        <v>迁陵镇谭家村</v>
      </c>
      <c r="F96" s="11" t="s">
        <v>15</v>
      </c>
      <c r="G96" s="43" t="s">
        <v>86</v>
      </c>
      <c r="H96" s="17" t="s">
        <v>291</v>
      </c>
      <c r="I96" s="18">
        <v>3.5</v>
      </c>
      <c r="J96" s="11">
        <v>3</v>
      </c>
      <c r="K96" s="18">
        <v>3</v>
      </c>
      <c r="L96" s="18">
        <v>60</v>
      </c>
      <c r="M96" s="13">
        <v>630</v>
      </c>
    </row>
    <row r="97" spans="1:16" s="2" customFormat="1" ht="14.25">
      <c r="A97" s="11">
        <v>95</v>
      </c>
      <c r="B97" s="17" t="s">
        <v>32</v>
      </c>
      <c r="C97" s="17" t="s">
        <v>33</v>
      </c>
      <c r="D97" s="39">
        <v>43475</v>
      </c>
      <c r="E97" s="39" t="str">
        <f>VLOOKUP(B97,'[1]Sheet2'!$B$3:$D$439,3,0)</f>
        <v>迁陵镇通坝村</v>
      </c>
      <c r="F97" s="11" t="s">
        <v>15</v>
      </c>
      <c r="G97" s="43" t="s">
        <v>16</v>
      </c>
      <c r="H97" s="17" t="s">
        <v>34</v>
      </c>
      <c r="I97" s="18">
        <v>2.5</v>
      </c>
      <c r="J97" s="18">
        <v>9</v>
      </c>
      <c r="K97" s="18">
        <v>2</v>
      </c>
      <c r="L97" s="18">
        <v>45</v>
      </c>
      <c r="M97" s="13">
        <v>1012.5</v>
      </c>
      <c r="P97" s="71"/>
    </row>
    <row r="98" spans="1:16" s="2" customFormat="1" ht="14.25">
      <c r="A98" s="11">
        <v>96</v>
      </c>
      <c r="B98" s="17" t="s">
        <v>107</v>
      </c>
      <c r="C98" s="17" t="s">
        <v>108</v>
      </c>
      <c r="D98" s="39">
        <v>43272</v>
      </c>
      <c r="E98" s="39" t="str">
        <f>VLOOKUP(B98,'[1]Sheet2'!$B$3:$D$439,3,0)</f>
        <v>迁陵镇通坝村</v>
      </c>
      <c r="F98" s="11" t="s">
        <v>15</v>
      </c>
      <c r="G98" s="43" t="s">
        <v>16</v>
      </c>
      <c r="H98" s="17" t="s">
        <v>109</v>
      </c>
      <c r="I98" s="18">
        <v>2.5</v>
      </c>
      <c r="J98" s="18">
        <v>9</v>
      </c>
      <c r="K98" s="18">
        <v>3</v>
      </c>
      <c r="L98" s="18">
        <v>60</v>
      </c>
      <c r="M98" s="13">
        <v>1350</v>
      </c>
      <c r="P98" s="71"/>
    </row>
    <row r="99" spans="1:16" s="2" customFormat="1" ht="14.25">
      <c r="A99" s="11">
        <v>97</v>
      </c>
      <c r="B99" s="17" t="s">
        <v>125</v>
      </c>
      <c r="C99" s="17" t="s">
        <v>126</v>
      </c>
      <c r="D99" s="39">
        <v>43521</v>
      </c>
      <c r="E99" s="39" t="str">
        <f>VLOOKUP(B99,'[1]Sheet2'!$B$3:$D$439,3,0)</f>
        <v>迁陵镇通坝村</v>
      </c>
      <c r="F99" s="11" t="s">
        <v>15</v>
      </c>
      <c r="G99" s="43" t="s">
        <v>16</v>
      </c>
      <c r="H99" s="17" t="s">
        <v>127</v>
      </c>
      <c r="I99" s="18">
        <v>2.5</v>
      </c>
      <c r="J99" s="18">
        <v>9</v>
      </c>
      <c r="K99" s="18">
        <v>3</v>
      </c>
      <c r="L99" s="18">
        <v>60</v>
      </c>
      <c r="M99" s="13">
        <v>1350</v>
      </c>
      <c r="P99" s="71"/>
    </row>
    <row r="100" spans="1:13" s="2" customFormat="1" ht="14.25">
      <c r="A100" s="11">
        <v>98</v>
      </c>
      <c r="B100" s="19" t="s">
        <v>155</v>
      </c>
      <c r="C100" s="19" t="s">
        <v>156</v>
      </c>
      <c r="D100" s="39">
        <v>44019</v>
      </c>
      <c r="E100" s="39" t="str">
        <f>VLOOKUP(B100,'[1]Sheet2'!$B$3:$D$439,3,0)</f>
        <v>迁陵镇土碧村</v>
      </c>
      <c r="F100" s="11" t="s">
        <v>15</v>
      </c>
      <c r="G100" s="11" t="s">
        <v>70</v>
      </c>
      <c r="H100" s="41" t="s">
        <v>157</v>
      </c>
      <c r="I100" s="11">
        <v>2.5</v>
      </c>
      <c r="J100" s="11">
        <v>6</v>
      </c>
      <c r="K100" s="11">
        <v>3</v>
      </c>
      <c r="L100" s="11">
        <v>60</v>
      </c>
      <c r="M100" s="13">
        <v>900</v>
      </c>
    </row>
    <row r="101" spans="1:16" s="2" customFormat="1" ht="14.25">
      <c r="A101" s="11">
        <v>99</v>
      </c>
      <c r="B101" s="17" t="s">
        <v>158</v>
      </c>
      <c r="C101" s="17" t="s">
        <v>159</v>
      </c>
      <c r="D101" s="39">
        <v>43585</v>
      </c>
      <c r="E101" s="39" t="str">
        <f>VLOOKUP(B101,'[1]Sheet2'!$B$3:$D$439,3,0)</f>
        <v>迁陵镇土碧村</v>
      </c>
      <c r="F101" s="11" t="s">
        <v>15</v>
      </c>
      <c r="G101" s="43" t="s">
        <v>16</v>
      </c>
      <c r="H101" s="17" t="s">
        <v>160</v>
      </c>
      <c r="I101" s="18">
        <v>2.5</v>
      </c>
      <c r="J101" s="18">
        <v>9</v>
      </c>
      <c r="K101" s="18">
        <v>3</v>
      </c>
      <c r="L101" s="18">
        <v>60</v>
      </c>
      <c r="M101" s="13">
        <v>1350</v>
      </c>
      <c r="P101" s="71"/>
    </row>
    <row r="102" spans="1:13" s="2" customFormat="1" ht="14.25">
      <c r="A102" s="11">
        <v>100</v>
      </c>
      <c r="B102" s="15" t="s">
        <v>577</v>
      </c>
      <c r="C102" s="15" t="s">
        <v>578</v>
      </c>
      <c r="D102" s="39">
        <v>43725</v>
      </c>
      <c r="E102" s="39" t="str">
        <f>VLOOKUP(B102,'[1]Sheet2'!$B$3:$D$439,3,0)</f>
        <v>迁陵镇土碧村</v>
      </c>
      <c r="F102" s="11" t="s">
        <v>15</v>
      </c>
      <c r="G102" s="11" t="s">
        <v>70</v>
      </c>
      <c r="H102" s="41" t="s">
        <v>579</v>
      </c>
      <c r="I102" s="11">
        <v>2.5</v>
      </c>
      <c r="J102" s="11">
        <v>6</v>
      </c>
      <c r="K102" s="11">
        <v>2</v>
      </c>
      <c r="L102" s="11">
        <v>45</v>
      </c>
      <c r="M102" s="13">
        <v>675</v>
      </c>
    </row>
    <row r="103" spans="1:16" s="2" customFormat="1" ht="14.25">
      <c r="A103" s="11">
        <v>101</v>
      </c>
      <c r="B103" s="15" t="s">
        <v>89</v>
      </c>
      <c r="C103" s="11" t="s">
        <v>90</v>
      </c>
      <c r="D103" s="39">
        <v>43521</v>
      </c>
      <c r="E103" s="39" t="str">
        <f>VLOOKUP(B103,'[1]Sheet2'!$B$3:$D$439,3,0)</f>
        <v>迁陵镇王家村</v>
      </c>
      <c r="F103" s="11" t="s">
        <v>15</v>
      </c>
      <c r="G103" s="11" t="s">
        <v>70</v>
      </c>
      <c r="H103" s="41" t="s">
        <v>91</v>
      </c>
      <c r="I103" s="11">
        <v>2.5</v>
      </c>
      <c r="J103" s="11">
        <v>9</v>
      </c>
      <c r="K103" s="11">
        <v>3</v>
      </c>
      <c r="L103" s="11">
        <v>60</v>
      </c>
      <c r="M103" s="13">
        <v>1350</v>
      </c>
      <c r="O103" s="71"/>
      <c r="P103" s="71"/>
    </row>
    <row r="104" spans="1:13" s="2" customFormat="1" ht="14.25">
      <c r="A104" s="11">
        <v>102</v>
      </c>
      <c r="B104" s="15" t="s">
        <v>368</v>
      </c>
      <c r="C104" s="15" t="s">
        <v>369</v>
      </c>
      <c r="D104" s="39">
        <v>43908</v>
      </c>
      <c r="E104" s="39" t="str">
        <f>VLOOKUP(B104,'[1]Sheet2'!$B$3:$D$439,3,0)</f>
        <v>迁陵镇王家村</v>
      </c>
      <c r="F104" s="11" t="s">
        <v>15</v>
      </c>
      <c r="G104" s="11" t="s">
        <v>70</v>
      </c>
      <c r="H104" s="41" t="s">
        <v>370</v>
      </c>
      <c r="I104" s="11">
        <v>2.5</v>
      </c>
      <c r="J104" s="11">
        <v>3</v>
      </c>
      <c r="K104" s="11">
        <v>3</v>
      </c>
      <c r="L104" s="11">
        <v>60</v>
      </c>
      <c r="M104" s="13">
        <v>450</v>
      </c>
    </row>
    <row r="105" spans="1:16" s="2" customFormat="1" ht="14.25">
      <c r="A105" s="11">
        <v>103</v>
      </c>
      <c r="B105" s="17" t="s">
        <v>593</v>
      </c>
      <c r="C105" s="17" t="s">
        <v>594</v>
      </c>
      <c r="D105" s="39">
        <v>44172</v>
      </c>
      <c r="E105" s="39" t="str">
        <f>VLOOKUP(B105,'[1]Sheet2'!$B$3:$D$439,3,0)</f>
        <v>迁陵镇王家村 </v>
      </c>
      <c r="F105" s="11" t="s">
        <v>15</v>
      </c>
      <c r="G105" s="43" t="s">
        <v>16</v>
      </c>
      <c r="H105" s="17" t="s">
        <v>595</v>
      </c>
      <c r="I105" s="18">
        <v>2.5</v>
      </c>
      <c r="J105" s="18">
        <v>9</v>
      </c>
      <c r="K105" s="18">
        <v>3</v>
      </c>
      <c r="L105" s="18">
        <v>60</v>
      </c>
      <c r="M105" s="13">
        <v>1350</v>
      </c>
      <c r="P105" s="71"/>
    </row>
    <row r="106" spans="1:23" s="2" customFormat="1" ht="14.25">
      <c r="A106" s="11">
        <v>104</v>
      </c>
      <c r="B106" s="15" t="s">
        <v>146</v>
      </c>
      <c r="C106" s="11" t="s">
        <v>147</v>
      </c>
      <c r="D106" s="39">
        <v>43804</v>
      </c>
      <c r="E106" s="39" t="str">
        <f>VLOOKUP(B106,'[1]Sheet2'!$B$3:$D$439,3,0)</f>
        <v>迁陵镇魏竹路社区</v>
      </c>
      <c r="F106" s="11" t="s">
        <v>15</v>
      </c>
      <c r="G106" s="11" t="s">
        <v>70</v>
      </c>
      <c r="H106" s="41" t="s">
        <v>148</v>
      </c>
      <c r="I106" s="11">
        <v>2.5</v>
      </c>
      <c r="J106" s="11">
        <v>9</v>
      </c>
      <c r="K106" s="11">
        <v>3</v>
      </c>
      <c r="L106" s="11">
        <v>60</v>
      </c>
      <c r="M106" s="13">
        <v>1350</v>
      </c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13" s="2" customFormat="1" ht="14.25">
      <c r="A107" s="11">
        <v>105</v>
      </c>
      <c r="B107" s="17" t="s">
        <v>422</v>
      </c>
      <c r="C107" s="17" t="s">
        <v>423</v>
      </c>
      <c r="D107" s="39">
        <v>43238</v>
      </c>
      <c r="E107" s="39" t="str">
        <f>VLOOKUP(B107,'[1]Sheet2'!$B$3:$D$439,3,0)</f>
        <v>迁陵镇魏竹路社区</v>
      </c>
      <c r="F107" s="11" t="s">
        <v>15</v>
      </c>
      <c r="G107" s="43" t="s">
        <v>16</v>
      </c>
      <c r="H107" s="128" t="s">
        <v>424</v>
      </c>
      <c r="I107" s="18">
        <v>2.5</v>
      </c>
      <c r="J107" s="11">
        <v>3</v>
      </c>
      <c r="K107" s="18">
        <v>3</v>
      </c>
      <c r="L107" s="18">
        <v>60</v>
      </c>
      <c r="M107" s="13">
        <v>450</v>
      </c>
    </row>
    <row r="108" spans="1:23" s="2" customFormat="1" ht="14.25">
      <c r="A108" s="11">
        <v>106</v>
      </c>
      <c r="B108" s="24" t="s">
        <v>652</v>
      </c>
      <c r="C108" s="134" t="s">
        <v>653</v>
      </c>
      <c r="D108" s="67">
        <v>44544</v>
      </c>
      <c r="E108" s="39" t="str">
        <f>VLOOKUP(B108,'[2]2022申请已入户资料'!$B$3:$D$42,3,0)</f>
        <v>迁陵镇魏竹路社区</v>
      </c>
      <c r="F108" s="27"/>
      <c r="G108" s="27"/>
      <c r="H108" s="27"/>
      <c r="I108" s="25">
        <v>2.5</v>
      </c>
      <c r="J108" s="26">
        <v>9</v>
      </c>
      <c r="K108" s="25">
        <v>3</v>
      </c>
      <c r="L108" s="25">
        <v>60</v>
      </c>
      <c r="M108" s="13">
        <f>I108*J108*L108</f>
        <v>1350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2" customFormat="1" ht="14.25">
      <c r="A109" s="11">
        <v>107</v>
      </c>
      <c r="B109" s="17" t="s">
        <v>696</v>
      </c>
      <c r="C109" s="128" t="s">
        <v>697</v>
      </c>
      <c r="D109" s="68">
        <v>44718</v>
      </c>
      <c r="E109" s="39" t="str">
        <f>VLOOKUP(B109,'[2]2022申请已入户资料'!$B$3:$D$42,3,0)</f>
        <v>迁陵镇喜鹊溪社区</v>
      </c>
      <c r="F109" s="27"/>
      <c r="G109" s="27"/>
      <c r="H109" s="27"/>
      <c r="I109" s="25">
        <v>2.5</v>
      </c>
      <c r="J109" s="28">
        <v>3</v>
      </c>
      <c r="K109" s="25">
        <v>3</v>
      </c>
      <c r="L109" s="25">
        <v>60</v>
      </c>
      <c r="M109" s="13">
        <f>I109*J109*L109</f>
        <v>450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13" s="2" customFormat="1" ht="14.25">
      <c r="A110" s="11">
        <v>108</v>
      </c>
      <c r="B110" s="15" t="s">
        <v>613</v>
      </c>
      <c r="C110" s="15" t="s">
        <v>614</v>
      </c>
      <c r="D110" s="39">
        <v>43535</v>
      </c>
      <c r="E110" s="39" t="str">
        <f>VLOOKUP(B110,'[1]Sheet2'!$B$3:$D$439,3,0)</f>
        <v>迁陵镇杨家村</v>
      </c>
      <c r="F110" s="11" t="s">
        <v>15</v>
      </c>
      <c r="G110" s="11" t="s">
        <v>16</v>
      </c>
      <c r="H110" s="136" t="s">
        <v>615</v>
      </c>
      <c r="I110" s="11">
        <v>2.5</v>
      </c>
      <c r="J110" s="11">
        <v>6</v>
      </c>
      <c r="K110" s="11">
        <v>3</v>
      </c>
      <c r="L110" s="11">
        <v>60</v>
      </c>
      <c r="M110" s="13">
        <v>900</v>
      </c>
    </row>
    <row r="111" spans="1:23" s="2" customFormat="1" ht="14.25">
      <c r="A111" s="11">
        <v>109</v>
      </c>
      <c r="B111" s="24" t="s">
        <v>646</v>
      </c>
      <c r="C111" s="134" t="s">
        <v>647</v>
      </c>
      <c r="D111" s="67">
        <v>44539</v>
      </c>
      <c r="E111" s="39" t="str">
        <f>VLOOKUP(B111,'[2]2022申请已入户资料'!$B$3:$D$42,3,0)</f>
        <v>迁陵镇杨家村</v>
      </c>
      <c r="F111" s="27"/>
      <c r="G111" s="27"/>
      <c r="H111" s="27"/>
      <c r="I111" s="27">
        <v>2.5</v>
      </c>
      <c r="J111" s="26">
        <v>9</v>
      </c>
      <c r="K111" s="27">
        <v>3</v>
      </c>
      <c r="L111" s="27">
        <v>60</v>
      </c>
      <c r="M111" s="13">
        <f>I111*J111*L111</f>
        <v>1350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2" customFormat="1" ht="14.25">
      <c r="A112" s="11">
        <v>110</v>
      </c>
      <c r="B112" s="30" t="s">
        <v>676</v>
      </c>
      <c r="C112" s="135" t="s">
        <v>677</v>
      </c>
      <c r="D112" s="69">
        <v>44634</v>
      </c>
      <c r="E112" s="39" t="str">
        <f>VLOOKUP(B112,'[2]2022申请已入户资料'!$B$3:$D$42,3,0)</f>
        <v>迁陵镇杨家村</v>
      </c>
      <c r="F112" s="27"/>
      <c r="G112" s="27"/>
      <c r="H112" s="27"/>
      <c r="I112" s="27">
        <v>2.5</v>
      </c>
      <c r="J112" s="31">
        <v>6</v>
      </c>
      <c r="K112" s="27">
        <v>3</v>
      </c>
      <c r="L112" s="27">
        <v>60</v>
      </c>
      <c r="M112" s="13">
        <f>I112*J112*L112</f>
        <v>900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13" s="2" customFormat="1" ht="14.25">
      <c r="A113" s="11">
        <v>111</v>
      </c>
      <c r="B113" s="12" t="s">
        <v>283</v>
      </c>
      <c r="C113" s="12" t="s">
        <v>284</v>
      </c>
      <c r="D113" s="39">
        <v>44489</v>
      </c>
      <c r="E113" s="39" t="str">
        <f>VLOOKUP(B113,'[1]Sheet2'!$B$3:$D$439,3,0)</f>
        <v>清水坪镇坝木村</v>
      </c>
      <c r="F113" s="11" t="s">
        <v>15</v>
      </c>
      <c r="G113" s="40" t="s">
        <v>86</v>
      </c>
      <c r="H113" s="137" t="s">
        <v>285</v>
      </c>
      <c r="I113" s="12">
        <v>2.5</v>
      </c>
      <c r="J113" s="11">
        <v>3</v>
      </c>
      <c r="K113" s="12">
        <v>1</v>
      </c>
      <c r="L113" s="12">
        <v>30</v>
      </c>
      <c r="M113" s="13">
        <v>225</v>
      </c>
    </row>
    <row r="114" spans="1:13" s="2" customFormat="1" ht="14.25">
      <c r="A114" s="11">
        <v>112</v>
      </c>
      <c r="B114" s="19" t="s">
        <v>246</v>
      </c>
      <c r="C114" s="19" t="s">
        <v>247</v>
      </c>
      <c r="D114" s="39">
        <v>44132</v>
      </c>
      <c r="E114" s="39" t="str">
        <f>VLOOKUP(B114,'[1]Sheet2'!$B$3:$D$439,3,0)</f>
        <v>清水坪镇里外村</v>
      </c>
      <c r="F114" s="11" t="s">
        <v>15</v>
      </c>
      <c r="G114" s="46" t="s">
        <v>248</v>
      </c>
      <c r="H114" s="47" t="s">
        <v>249</v>
      </c>
      <c r="I114" s="11">
        <v>2.5</v>
      </c>
      <c r="J114" s="11">
        <v>3</v>
      </c>
      <c r="K114" s="11">
        <v>3</v>
      </c>
      <c r="L114" s="11">
        <v>60</v>
      </c>
      <c r="M114" s="13">
        <v>450</v>
      </c>
    </row>
    <row r="115" spans="1:23" s="2" customFormat="1" ht="14.25">
      <c r="A115" s="11">
        <v>113</v>
      </c>
      <c r="B115" s="24" t="s">
        <v>668</v>
      </c>
      <c r="C115" s="134" t="s">
        <v>669</v>
      </c>
      <c r="D115" s="67">
        <v>44560</v>
      </c>
      <c r="E115" s="39" t="str">
        <f>VLOOKUP(B115,'[2]2022申请已入户资料'!$B$3:$D$42,3,0)</f>
        <v>清水坪镇里外村</v>
      </c>
      <c r="F115" s="27"/>
      <c r="G115" s="27"/>
      <c r="H115" s="27"/>
      <c r="I115" s="27">
        <v>2.5</v>
      </c>
      <c r="J115" s="26">
        <v>8</v>
      </c>
      <c r="K115" s="27">
        <v>3</v>
      </c>
      <c r="L115" s="27">
        <v>60</v>
      </c>
      <c r="M115" s="13">
        <f>I115*J115*L115</f>
        <v>1200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13" s="2" customFormat="1" ht="14.25">
      <c r="A116" s="11">
        <v>114</v>
      </c>
      <c r="B116" s="15" t="s">
        <v>580</v>
      </c>
      <c r="C116" s="11" t="s">
        <v>581</v>
      </c>
      <c r="D116" s="39">
        <v>43630</v>
      </c>
      <c r="E116" s="39" t="str">
        <f>VLOOKUP(B116,'[1]Sheet2'!$B$3:$D$439,3,0)</f>
        <v>清水坪镇梁山村</v>
      </c>
      <c r="F116" s="11" t="s">
        <v>15</v>
      </c>
      <c r="G116" s="11" t="s">
        <v>582</v>
      </c>
      <c r="H116" s="41" t="s">
        <v>583</v>
      </c>
      <c r="I116" s="11">
        <v>2.5</v>
      </c>
      <c r="J116" s="11">
        <v>6</v>
      </c>
      <c r="K116" s="11">
        <v>3</v>
      </c>
      <c r="L116" s="11">
        <v>60</v>
      </c>
      <c r="M116" s="13">
        <v>900</v>
      </c>
    </row>
    <row r="117" spans="1:13" s="2" customFormat="1" ht="14.25">
      <c r="A117" s="11">
        <v>115</v>
      </c>
      <c r="B117" s="17" t="s">
        <v>386</v>
      </c>
      <c r="C117" s="17" t="s">
        <v>387</v>
      </c>
      <c r="D117" s="39">
        <v>43662</v>
      </c>
      <c r="E117" s="39" t="str">
        <f>VLOOKUP(B117,'[1]Sheet2'!$B$3:$D$439,3,0)</f>
        <v>清水坪镇糯里村</v>
      </c>
      <c r="F117" s="11" t="s">
        <v>15</v>
      </c>
      <c r="G117" s="43" t="s">
        <v>16</v>
      </c>
      <c r="H117" s="17" t="s">
        <v>388</v>
      </c>
      <c r="I117" s="18">
        <v>2.5</v>
      </c>
      <c r="J117" s="11">
        <v>3</v>
      </c>
      <c r="K117" s="18">
        <v>3</v>
      </c>
      <c r="L117" s="18">
        <v>60</v>
      </c>
      <c r="M117" s="13">
        <v>450</v>
      </c>
    </row>
    <row r="118" spans="1:23" s="2" customFormat="1" ht="14.25">
      <c r="A118" s="11">
        <v>116</v>
      </c>
      <c r="B118" s="24" t="s">
        <v>686</v>
      </c>
      <c r="C118" s="134" t="s">
        <v>687</v>
      </c>
      <c r="D118" s="67">
        <v>44691</v>
      </c>
      <c r="E118" s="39" t="str">
        <f>VLOOKUP(B118,'[2]2022申请已入户资料'!$B$3:$D$42,3,0)</f>
        <v>清水坪镇清水坪社</v>
      </c>
      <c r="F118" s="27"/>
      <c r="G118" s="27"/>
      <c r="H118" s="27"/>
      <c r="I118" s="25">
        <v>2.5</v>
      </c>
      <c r="J118" s="26">
        <v>4</v>
      </c>
      <c r="K118" s="25">
        <v>3</v>
      </c>
      <c r="L118" s="25">
        <v>60</v>
      </c>
      <c r="M118" s="13">
        <f>I118*J118*L118</f>
        <v>600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2" customFormat="1" ht="14.25">
      <c r="A119" s="11">
        <v>117</v>
      </c>
      <c r="B119" s="17" t="s">
        <v>660</v>
      </c>
      <c r="C119" s="128" t="s">
        <v>661</v>
      </c>
      <c r="D119" s="68">
        <v>44558</v>
      </c>
      <c r="E119" s="39" t="str">
        <f>VLOOKUP(B119,'[2]2022申请已入户资料'!$B$3:$D$42,3,0)</f>
        <v>清水坪镇三溪村</v>
      </c>
      <c r="F119" s="27"/>
      <c r="G119" s="27"/>
      <c r="H119" s="27"/>
      <c r="I119" s="27">
        <v>2.5</v>
      </c>
      <c r="J119" s="28">
        <v>8</v>
      </c>
      <c r="K119" s="27">
        <v>3</v>
      </c>
      <c r="L119" s="27">
        <v>60</v>
      </c>
      <c r="M119" s="13">
        <f>I119*J119*L119</f>
        <v>1200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2" customFormat="1" ht="14.25">
      <c r="A120" s="11">
        <v>118</v>
      </c>
      <c r="B120" s="17" t="s">
        <v>694</v>
      </c>
      <c r="C120" s="128" t="s">
        <v>695</v>
      </c>
      <c r="D120" s="68">
        <v>44713</v>
      </c>
      <c r="E120" s="39" t="str">
        <f>VLOOKUP(B120,'[2]2022申请已入户资料'!$B$3:$D$42,3,0)</f>
        <v>清水坪镇下码头村</v>
      </c>
      <c r="F120" s="27"/>
      <c r="G120" s="27"/>
      <c r="H120" s="27"/>
      <c r="I120" s="27">
        <v>2.5</v>
      </c>
      <c r="J120" s="28">
        <v>3</v>
      </c>
      <c r="K120" s="27">
        <v>3</v>
      </c>
      <c r="L120" s="27">
        <v>60</v>
      </c>
      <c r="M120" s="13">
        <f>I120*J120*L120</f>
        <v>450</v>
      </c>
      <c r="N120" s="5"/>
      <c r="O120" s="5"/>
      <c r="P120" s="75"/>
      <c r="Q120" s="5"/>
      <c r="R120" s="5"/>
      <c r="S120" s="5"/>
      <c r="T120" s="5"/>
      <c r="U120" s="5"/>
      <c r="V120" s="5"/>
      <c r="W120" s="5"/>
    </row>
    <row r="121" spans="1:16" s="2" customFormat="1" ht="14.25">
      <c r="A121" s="11">
        <v>119</v>
      </c>
      <c r="B121" s="17" t="s">
        <v>377</v>
      </c>
      <c r="C121" s="17" t="s">
        <v>378</v>
      </c>
      <c r="D121" s="39">
        <v>44363</v>
      </c>
      <c r="E121" s="39" t="str">
        <f>VLOOKUP(B121,'[1]Sheet2'!$B$3:$D$439,3,0)</f>
        <v>清水坪镇小溪村</v>
      </c>
      <c r="F121" s="11" t="s">
        <v>15</v>
      </c>
      <c r="G121" s="43" t="s">
        <v>16</v>
      </c>
      <c r="H121" s="17" t="s">
        <v>379</v>
      </c>
      <c r="I121" s="18">
        <v>3.5</v>
      </c>
      <c r="J121" s="11">
        <v>3</v>
      </c>
      <c r="K121" s="18">
        <v>3</v>
      </c>
      <c r="L121" s="18">
        <v>60</v>
      </c>
      <c r="M121" s="13">
        <v>630</v>
      </c>
      <c r="O121" s="74"/>
      <c r="P121" s="74"/>
    </row>
    <row r="122" spans="1:16" s="2" customFormat="1" ht="14.25">
      <c r="A122" s="11">
        <v>120</v>
      </c>
      <c r="B122" s="17" t="s">
        <v>571</v>
      </c>
      <c r="C122" s="17" t="s">
        <v>572</v>
      </c>
      <c r="D122" s="39">
        <v>43616</v>
      </c>
      <c r="E122" s="39" t="str">
        <f>VLOOKUP(B122,'[1]Sheet2'!$B$3:$D$439,3,0)</f>
        <v>清水坪镇小溪村</v>
      </c>
      <c r="F122" s="11" t="s">
        <v>15</v>
      </c>
      <c r="G122" s="43" t="s">
        <v>16</v>
      </c>
      <c r="H122" s="17" t="s">
        <v>573</v>
      </c>
      <c r="I122" s="18">
        <v>2.5</v>
      </c>
      <c r="J122" s="11">
        <v>6</v>
      </c>
      <c r="K122" s="18">
        <v>3</v>
      </c>
      <c r="L122" s="18">
        <v>60</v>
      </c>
      <c r="M122" s="13">
        <v>900</v>
      </c>
      <c r="O122" s="77"/>
      <c r="P122" s="77"/>
    </row>
    <row r="123" spans="1:16" s="2" customFormat="1" ht="14.25">
      <c r="A123" s="11">
        <v>121</v>
      </c>
      <c r="B123" s="15" t="s">
        <v>470</v>
      </c>
      <c r="C123" s="15" t="s">
        <v>471</v>
      </c>
      <c r="D123" s="39">
        <v>43969</v>
      </c>
      <c r="E123" s="39" t="str">
        <f>VLOOKUP(B123,'[1]Sheet2'!$B$3:$D$439,3,0)</f>
        <v>清水坪镇中溪村</v>
      </c>
      <c r="F123" s="11" t="s">
        <v>15</v>
      </c>
      <c r="G123" s="11" t="s">
        <v>16</v>
      </c>
      <c r="H123" s="49" t="s">
        <v>472</v>
      </c>
      <c r="I123" s="11">
        <v>2.5</v>
      </c>
      <c r="J123" s="11">
        <v>3</v>
      </c>
      <c r="K123" s="11">
        <v>3</v>
      </c>
      <c r="L123" s="11">
        <v>60</v>
      </c>
      <c r="M123" s="13">
        <v>450</v>
      </c>
      <c r="P123" s="74"/>
    </row>
    <row r="124" spans="1:16" s="2" customFormat="1" ht="14.25">
      <c r="A124" s="11">
        <v>122</v>
      </c>
      <c r="B124" s="15" t="s">
        <v>95</v>
      </c>
      <c r="C124" s="11" t="s">
        <v>96</v>
      </c>
      <c r="D124" s="39">
        <v>43635</v>
      </c>
      <c r="E124" s="39" t="str">
        <f>VLOOKUP(B124,'[1]Sheet2'!$B$3:$D$439,3,0)</f>
        <v>水田河镇白合村</v>
      </c>
      <c r="F124" s="11" t="s">
        <v>15</v>
      </c>
      <c r="G124" s="11" t="s">
        <v>70</v>
      </c>
      <c r="H124" s="41" t="s">
        <v>97</v>
      </c>
      <c r="I124" s="11">
        <v>2.5</v>
      </c>
      <c r="J124" s="11">
        <v>9</v>
      </c>
      <c r="K124" s="11">
        <v>3</v>
      </c>
      <c r="L124" s="11">
        <v>60</v>
      </c>
      <c r="M124" s="13">
        <v>1350</v>
      </c>
      <c r="O124" s="71"/>
      <c r="P124" s="71"/>
    </row>
    <row r="125" spans="1:13" s="2" customFormat="1" ht="14.25">
      <c r="A125" s="11">
        <v>123</v>
      </c>
      <c r="B125" s="17" t="s">
        <v>233</v>
      </c>
      <c r="C125" s="17" t="s">
        <v>234</v>
      </c>
      <c r="D125" s="39">
        <v>43535</v>
      </c>
      <c r="E125" s="39" t="str">
        <f>VLOOKUP(B125,'[1]Sheet2'!$B$3:$D$439,3,0)</f>
        <v>水田河镇白合村</v>
      </c>
      <c r="F125" s="11" t="s">
        <v>15</v>
      </c>
      <c r="G125" s="43" t="s">
        <v>16</v>
      </c>
      <c r="H125" s="17" t="s">
        <v>235</v>
      </c>
      <c r="I125" s="18">
        <v>2.5</v>
      </c>
      <c r="J125" s="11">
        <v>3</v>
      </c>
      <c r="K125" s="18">
        <v>3</v>
      </c>
      <c r="L125" s="18">
        <v>60</v>
      </c>
      <c r="M125" s="13">
        <v>450</v>
      </c>
    </row>
    <row r="126" spans="1:16" s="2" customFormat="1" ht="14.25">
      <c r="A126" s="11">
        <v>124</v>
      </c>
      <c r="B126" s="17" t="s">
        <v>280</v>
      </c>
      <c r="C126" s="17" t="s">
        <v>281</v>
      </c>
      <c r="D126" s="39">
        <v>44354</v>
      </c>
      <c r="E126" s="39" t="str">
        <f>VLOOKUP(B126,'[1]Sheet2'!$B$3:$D$439,3,0)</f>
        <v>水田河镇白合村</v>
      </c>
      <c r="F126" s="11" t="s">
        <v>15</v>
      </c>
      <c r="G126" s="43" t="s">
        <v>16</v>
      </c>
      <c r="H126" s="128" t="s">
        <v>282</v>
      </c>
      <c r="I126" s="18">
        <v>2.5</v>
      </c>
      <c r="J126" s="11">
        <v>3</v>
      </c>
      <c r="K126" s="18">
        <v>3</v>
      </c>
      <c r="L126" s="18">
        <v>60</v>
      </c>
      <c r="M126" s="13">
        <v>450</v>
      </c>
      <c r="P126" s="74"/>
    </row>
    <row r="127" spans="1:16" s="2" customFormat="1" ht="12.75" customHeight="1">
      <c r="A127" s="11">
        <v>125</v>
      </c>
      <c r="B127" s="15" t="s">
        <v>81</v>
      </c>
      <c r="C127" s="48" t="s">
        <v>82</v>
      </c>
      <c r="D127" s="39">
        <v>43823</v>
      </c>
      <c r="E127" s="39" t="str">
        <f>VLOOKUP(B127,'[1]Sheet2'!$B$3:$D$439,3,0)</f>
        <v>水田河镇丰宏村</v>
      </c>
      <c r="F127" s="11" t="s">
        <v>15</v>
      </c>
      <c r="G127" s="11" t="s">
        <v>16</v>
      </c>
      <c r="H127" s="41" t="s">
        <v>83</v>
      </c>
      <c r="I127" s="11">
        <v>2.5</v>
      </c>
      <c r="J127" s="11">
        <v>9</v>
      </c>
      <c r="K127" s="11">
        <v>3</v>
      </c>
      <c r="L127" s="11">
        <v>60</v>
      </c>
      <c r="M127" s="13">
        <v>1350</v>
      </c>
      <c r="O127" s="71"/>
      <c r="P127" s="71"/>
    </row>
    <row r="128" spans="1:23" s="2" customFormat="1" ht="14.25">
      <c r="A128" s="11">
        <v>126</v>
      </c>
      <c r="B128" s="24" t="s">
        <v>708</v>
      </c>
      <c r="C128" s="32" t="s">
        <v>709</v>
      </c>
      <c r="D128" s="69">
        <v>44788</v>
      </c>
      <c r="E128" s="39" t="str">
        <f>VLOOKUP(B128,'[2]2022申请已入户资料'!$B$3:$D$42,3,0)</f>
        <v>水田河镇金落河村</v>
      </c>
      <c r="F128" s="27"/>
      <c r="G128" s="27"/>
      <c r="H128" s="27"/>
      <c r="I128" s="25">
        <v>2.5</v>
      </c>
      <c r="J128" s="31">
        <v>1</v>
      </c>
      <c r="K128" s="25">
        <v>3</v>
      </c>
      <c r="L128" s="25">
        <v>60</v>
      </c>
      <c r="M128" s="13">
        <f>I128*J128*L128</f>
        <v>150</v>
      </c>
      <c r="N128" s="5"/>
      <c r="O128" s="75"/>
      <c r="P128" s="75"/>
      <c r="Q128" s="5"/>
      <c r="R128" s="5"/>
      <c r="S128" s="5"/>
      <c r="T128" s="5"/>
      <c r="U128" s="5"/>
      <c r="V128" s="5"/>
      <c r="W128" s="5"/>
    </row>
    <row r="129" spans="1:16" s="2" customFormat="1" ht="14.25">
      <c r="A129" s="11">
        <v>127</v>
      </c>
      <c r="B129" s="15" t="s">
        <v>221</v>
      </c>
      <c r="C129" s="48" t="s">
        <v>222</v>
      </c>
      <c r="D129" s="39">
        <v>43595</v>
      </c>
      <c r="E129" s="39" t="str">
        <f>VLOOKUP(B129,'[1]Sheet2'!$B$3:$D$439,3,0)</f>
        <v>水田河镇排大方村</v>
      </c>
      <c r="F129" s="11" t="s">
        <v>15</v>
      </c>
      <c r="G129" s="11" t="s">
        <v>70</v>
      </c>
      <c r="H129" s="136" t="s">
        <v>223</v>
      </c>
      <c r="I129" s="11">
        <v>2.5</v>
      </c>
      <c r="J129" s="11">
        <v>3</v>
      </c>
      <c r="K129" s="11">
        <v>3</v>
      </c>
      <c r="L129" s="11">
        <v>60</v>
      </c>
      <c r="M129" s="13">
        <v>450</v>
      </c>
      <c r="O129" s="77"/>
      <c r="P129" s="74"/>
    </row>
    <row r="130" spans="1:17" s="2" customFormat="1" ht="18" customHeight="1">
      <c r="A130" s="11">
        <v>128</v>
      </c>
      <c r="B130" s="15" t="s">
        <v>410</v>
      </c>
      <c r="C130" s="11" t="s">
        <v>411</v>
      </c>
      <c r="D130" s="39">
        <v>43532</v>
      </c>
      <c r="E130" s="39" t="str">
        <f>VLOOKUP(B130,'[1]Sheet2'!$B$3:$D$439,3,0)</f>
        <v>水田河镇排大方村</v>
      </c>
      <c r="F130" s="11" t="s">
        <v>15</v>
      </c>
      <c r="G130" s="11" t="s">
        <v>24</v>
      </c>
      <c r="H130" s="136" t="s">
        <v>412</v>
      </c>
      <c r="I130" s="11">
        <v>2.5</v>
      </c>
      <c r="J130" s="11">
        <v>3</v>
      </c>
      <c r="K130" s="11">
        <v>3</v>
      </c>
      <c r="L130" s="11">
        <v>60</v>
      </c>
      <c r="M130" s="13">
        <v>450</v>
      </c>
      <c r="N130" s="74"/>
      <c r="P130" s="77"/>
      <c r="Q130" s="74"/>
    </row>
    <row r="131" spans="1:23" s="2" customFormat="1" ht="14.25">
      <c r="A131" s="11">
        <v>129</v>
      </c>
      <c r="B131" s="30" t="s">
        <v>704</v>
      </c>
      <c r="C131" s="135" t="s">
        <v>705</v>
      </c>
      <c r="D131" s="69">
        <v>44726</v>
      </c>
      <c r="E131" s="39" t="str">
        <f>VLOOKUP(B131,'[2]2022申请已入户资料'!$B$3:$D$42,3,0)</f>
        <v>水田河镇排大方村</v>
      </c>
      <c r="F131" s="27"/>
      <c r="G131" s="27"/>
      <c r="H131" s="27"/>
      <c r="I131" s="25">
        <v>2.5</v>
      </c>
      <c r="J131" s="31">
        <v>3</v>
      </c>
      <c r="K131" s="25">
        <v>3</v>
      </c>
      <c r="L131" s="25">
        <v>60</v>
      </c>
      <c r="M131" s="13">
        <f>I131*J131*L131</f>
        <v>450</v>
      </c>
      <c r="N131" s="76"/>
      <c r="O131" s="5"/>
      <c r="P131" s="5"/>
      <c r="Q131" s="76"/>
      <c r="R131" s="5"/>
      <c r="S131" s="5"/>
      <c r="T131" s="5"/>
      <c r="U131" s="5"/>
      <c r="V131" s="5"/>
      <c r="W131" s="5"/>
    </row>
    <row r="132" spans="1:13" s="2" customFormat="1" ht="14.25">
      <c r="A132" s="11">
        <v>130</v>
      </c>
      <c r="B132" s="17" t="s">
        <v>320</v>
      </c>
      <c r="C132" s="17" t="s">
        <v>321</v>
      </c>
      <c r="D132" s="39">
        <v>44314</v>
      </c>
      <c r="E132" s="39" t="str">
        <f>VLOOKUP(B132,'[1]Sheet2'!$B$3:$D$439,3,0)</f>
        <v>水田河镇水田村</v>
      </c>
      <c r="F132" s="11" t="s">
        <v>15</v>
      </c>
      <c r="G132" s="43" t="s">
        <v>16</v>
      </c>
      <c r="H132" s="17" t="s">
        <v>322</v>
      </c>
      <c r="I132" s="18">
        <v>2.5</v>
      </c>
      <c r="J132" s="11">
        <v>3</v>
      </c>
      <c r="K132" s="18">
        <v>3</v>
      </c>
      <c r="L132" s="18">
        <v>60</v>
      </c>
      <c r="M132" s="13">
        <v>450</v>
      </c>
    </row>
    <row r="133" spans="1:17" s="2" customFormat="1" ht="14.25">
      <c r="A133" s="11">
        <v>131</v>
      </c>
      <c r="B133" s="17" t="s">
        <v>441</v>
      </c>
      <c r="C133" s="17" t="s">
        <v>442</v>
      </c>
      <c r="D133" s="39">
        <v>44336</v>
      </c>
      <c r="E133" s="39" t="str">
        <f>VLOOKUP(B133,'[1]Sheet2'!$B$3:$D$439,3,0)</f>
        <v>水田河镇水田村</v>
      </c>
      <c r="F133" s="11" t="s">
        <v>15</v>
      </c>
      <c r="G133" s="43" t="s">
        <v>16</v>
      </c>
      <c r="H133" s="17" t="s">
        <v>443</v>
      </c>
      <c r="I133" s="18">
        <v>2.5</v>
      </c>
      <c r="J133" s="11">
        <v>3</v>
      </c>
      <c r="K133" s="18">
        <v>3</v>
      </c>
      <c r="L133" s="18">
        <v>60</v>
      </c>
      <c r="M133" s="13">
        <v>450</v>
      </c>
      <c r="N133" s="74"/>
      <c r="P133" s="74"/>
      <c r="Q133" s="74"/>
    </row>
    <row r="134" spans="1:17" s="2" customFormat="1" ht="14.25">
      <c r="A134" s="11">
        <v>132</v>
      </c>
      <c r="B134" s="15" t="s">
        <v>626</v>
      </c>
      <c r="C134" s="11" t="s">
        <v>627</v>
      </c>
      <c r="D134" s="39">
        <v>43654</v>
      </c>
      <c r="E134" s="39" t="str">
        <f>VLOOKUP(B134,'[1]Sheet2'!$B$3:$D$439,3,0)</f>
        <v>水田河镇五牙村</v>
      </c>
      <c r="F134" s="11" t="s">
        <v>15</v>
      </c>
      <c r="G134" s="11" t="s">
        <v>16</v>
      </c>
      <c r="H134" s="41" t="s">
        <v>628</v>
      </c>
      <c r="I134" s="11">
        <v>3.5</v>
      </c>
      <c r="J134" s="11">
        <v>9</v>
      </c>
      <c r="K134" s="11">
        <v>3</v>
      </c>
      <c r="L134" s="11">
        <v>60</v>
      </c>
      <c r="M134" s="13">
        <v>1890</v>
      </c>
      <c r="N134" s="3"/>
      <c r="P134" s="71"/>
      <c r="Q134" s="3"/>
    </row>
    <row r="135" spans="1:17" s="2" customFormat="1" ht="14.25">
      <c r="A135" s="11">
        <v>133</v>
      </c>
      <c r="B135" s="17" t="s">
        <v>512</v>
      </c>
      <c r="C135" s="17" t="s">
        <v>513</v>
      </c>
      <c r="D135" s="39">
        <v>43817</v>
      </c>
      <c r="E135" s="39" t="str">
        <f>VLOOKUP(B135,'[1]Sheet2'!$B$3:$D$439,3,0)</f>
        <v>水田河镇中坝村</v>
      </c>
      <c r="F135" s="11" t="s">
        <v>15</v>
      </c>
      <c r="G135" s="43" t="s">
        <v>24</v>
      </c>
      <c r="H135" s="128" t="s">
        <v>514</v>
      </c>
      <c r="I135" s="18">
        <v>2.5</v>
      </c>
      <c r="J135" s="11">
        <v>3</v>
      </c>
      <c r="K135" s="18">
        <v>3</v>
      </c>
      <c r="L135" s="18">
        <v>60</v>
      </c>
      <c r="M135" s="13">
        <v>450</v>
      </c>
      <c r="N135" s="77"/>
      <c r="Q135" s="77"/>
    </row>
    <row r="136" spans="1:23" ht="14.25">
      <c r="A136" s="11">
        <v>134</v>
      </c>
      <c r="B136" s="19" t="s">
        <v>57</v>
      </c>
      <c r="C136" s="19" t="s">
        <v>58</v>
      </c>
      <c r="D136" s="39">
        <v>44132</v>
      </c>
      <c r="E136" s="39" t="str">
        <f>VLOOKUP(B136,'[1]Sheet2'!$B$3:$D$439,3,0)</f>
        <v>水田河镇中心村</v>
      </c>
      <c r="F136" s="11" t="s">
        <v>15</v>
      </c>
      <c r="G136" s="46" t="s">
        <v>59</v>
      </c>
      <c r="H136" s="47" t="s">
        <v>60</v>
      </c>
      <c r="I136" s="11">
        <v>2.5</v>
      </c>
      <c r="J136" s="11">
        <v>6</v>
      </c>
      <c r="K136" s="11">
        <v>3</v>
      </c>
      <c r="L136" s="11">
        <v>60</v>
      </c>
      <c r="M136" s="13">
        <v>900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13" ht="14.25">
      <c r="A137" s="11">
        <v>135</v>
      </c>
      <c r="B137" s="32" t="s">
        <v>702</v>
      </c>
      <c r="C137" s="32" t="s">
        <v>703</v>
      </c>
      <c r="D137" s="69">
        <v>44721</v>
      </c>
      <c r="E137" s="39" t="str">
        <f>VLOOKUP(B137,'[2]2022申请已入户资料'!$B$3:$D$42,3,0)</f>
        <v>碗米坡镇磋比村</v>
      </c>
      <c r="F137" s="27"/>
      <c r="G137" s="27"/>
      <c r="H137" s="27"/>
      <c r="I137" s="27">
        <v>2.5</v>
      </c>
      <c r="J137" s="31">
        <v>3</v>
      </c>
      <c r="K137" s="27">
        <v>3</v>
      </c>
      <c r="L137" s="27">
        <v>60</v>
      </c>
      <c r="M137" s="13">
        <f>I137*J137*L137</f>
        <v>450</v>
      </c>
    </row>
    <row r="138" spans="1:13" ht="14.25">
      <c r="A138" s="11">
        <v>136</v>
      </c>
      <c r="B138" s="24" t="s">
        <v>638</v>
      </c>
      <c r="C138" s="24" t="s">
        <v>639</v>
      </c>
      <c r="D138" s="68">
        <v>44391</v>
      </c>
      <c r="E138" s="39" t="str">
        <f>VLOOKUP(B138,'[2]2022申请已入户资料'!$B$3:$D$42,3,0)</f>
        <v>碗米坡镇供销社</v>
      </c>
      <c r="F138" s="27"/>
      <c r="G138" s="27"/>
      <c r="H138" s="27"/>
      <c r="I138" s="27">
        <v>2.5</v>
      </c>
      <c r="J138" s="28">
        <v>9</v>
      </c>
      <c r="K138" s="27">
        <v>3</v>
      </c>
      <c r="L138" s="27">
        <v>60</v>
      </c>
      <c r="M138" s="13">
        <f>I138*J138*L138</f>
        <v>1350</v>
      </c>
    </row>
    <row r="139" spans="1:23" ht="14.25">
      <c r="A139" s="11">
        <v>137</v>
      </c>
      <c r="B139" s="15" t="s">
        <v>177</v>
      </c>
      <c r="C139" s="15" t="s">
        <v>178</v>
      </c>
      <c r="D139" s="39">
        <v>43615</v>
      </c>
      <c r="E139" s="39" t="str">
        <f>VLOOKUP(B139,'[1]Sheet2'!$B$3:$D$439,3,0)</f>
        <v>碗米坡镇柳树坪村</v>
      </c>
      <c r="F139" s="11" t="s">
        <v>15</v>
      </c>
      <c r="G139" s="11" t="s">
        <v>16</v>
      </c>
      <c r="H139" s="41" t="s">
        <v>179</v>
      </c>
      <c r="I139" s="11">
        <v>2.5</v>
      </c>
      <c r="J139" s="11">
        <v>9</v>
      </c>
      <c r="K139" s="11">
        <v>3</v>
      </c>
      <c r="L139" s="11">
        <v>60</v>
      </c>
      <c r="M139" s="13">
        <v>1350</v>
      </c>
      <c r="N139" s="2"/>
      <c r="O139" s="71"/>
      <c r="P139" s="71"/>
      <c r="Q139" s="2"/>
      <c r="R139" s="2"/>
      <c r="S139" s="2"/>
      <c r="T139" s="2"/>
      <c r="U139" s="2"/>
      <c r="V139" s="2"/>
      <c r="W139" s="2"/>
    </row>
    <row r="140" spans="1:23" ht="14.25">
      <c r="A140" s="11">
        <v>138</v>
      </c>
      <c r="B140" s="15" t="s">
        <v>596</v>
      </c>
      <c r="C140" s="15" t="s">
        <v>597</v>
      </c>
      <c r="D140" s="39">
        <v>43634</v>
      </c>
      <c r="E140" s="39" t="str">
        <f>VLOOKUP(B140,'[1]Sheet2'!$B$3:$D$439,3,0)</f>
        <v>碗米坡镇陇西村</v>
      </c>
      <c r="F140" s="11" t="s">
        <v>15</v>
      </c>
      <c r="G140" s="11" t="s">
        <v>70</v>
      </c>
      <c r="H140" s="41" t="s">
        <v>598</v>
      </c>
      <c r="I140" s="11">
        <v>2.5</v>
      </c>
      <c r="J140" s="11">
        <v>6</v>
      </c>
      <c r="K140" s="11">
        <v>2</v>
      </c>
      <c r="L140" s="11">
        <v>45</v>
      </c>
      <c r="M140" s="13">
        <v>675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>
      <c r="A141" s="11">
        <v>139</v>
      </c>
      <c r="B141" s="15" t="s">
        <v>165</v>
      </c>
      <c r="C141" s="15" t="s">
        <v>166</v>
      </c>
      <c r="D141" s="39">
        <v>43578</v>
      </c>
      <c r="E141" s="39" t="str">
        <f>VLOOKUP(B141,'[1]Sheet2'!$B$3:$D$439,3,0)</f>
        <v>碗米坡镇沙湾村</v>
      </c>
      <c r="F141" s="11" t="s">
        <v>15</v>
      </c>
      <c r="G141" s="11" t="s">
        <v>70</v>
      </c>
      <c r="H141" s="41" t="s">
        <v>167</v>
      </c>
      <c r="I141" s="11">
        <v>2.5</v>
      </c>
      <c r="J141" s="11">
        <v>9</v>
      </c>
      <c r="K141" s="11">
        <v>3</v>
      </c>
      <c r="L141" s="11">
        <v>60</v>
      </c>
      <c r="M141" s="13">
        <v>1350</v>
      </c>
      <c r="N141" s="2"/>
      <c r="O141" s="71"/>
      <c r="P141" s="71"/>
      <c r="Q141" s="2"/>
      <c r="R141" s="2"/>
      <c r="S141" s="2"/>
      <c r="T141" s="2"/>
      <c r="U141" s="2"/>
      <c r="V141" s="2"/>
      <c r="W141" s="2"/>
    </row>
    <row r="142" spans="1:23" ht="14.25">
      <c r="A142" s="11">
        <v>140</v>
      </c>
      <c r="B142" s="19" t="s">
        <v>380</v>
      </c>
      <c r="C142" s="19" t="s">
        <v>381</v>
      </c>
      <c r="D142" s="39">
        <v>44118</v>
      </c>
      <c r="E142" s="39" t="str">
        <f>VLOOKUP(B142,'[1]Sheet2'!$B$3:$D$439,3,0)</f>
        <v>碗米坡镇首八峒村</v>
      </c>
      <c r="F142" s="11" t="s">
        <v>15</v>
      </c>
      <c r="G142" s="46" t="s">
        <v>59</v>
      </c>
      <c r="H142" s="131" t="s">
        <v>382</v>
      </c>
      <c r="I142" s="11">
        <v>2.5</v>
      </c>
      <c r="J142" s="11">
        <v>3</v>
      </c>
      <c r="K142" s="11">
        <v>3</v>
      </c>
      <c r="L142" s="11">
        <v>60</v>
      </c>
      <c r="M142" s="13">
        <v>450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13" ht="14.25">
      <c r="A143" s="11">
        <v>141</v>
      </c>
      <c r="B143" s="30" t="s">
        <v>674</v>
      </c>
      <c r="C143" s="135" t="s">
        <v>675</v>
      </c>
      <c r="D143" s="69">
        <v>44616</v>
      </c>
      <c r="E143" s="39" t="str">
        <f>VLOOKUP(B143,'[2]2022申请已入户资料'!$B$3:$D$42,3,0)</f>
        <v>碗米坡镇首八峒村</v>
      </c>
      <c r="F143" s="27"/>
      <c r="G143" s="27"/>
      <c r="H143" s="27"/>
      <c r="I143" s="25">
        <v>2.5</v>
      </c>
      <c r="J143" s="31">
        <v>6</v>
      </c>
      <c r="K143" s="25">
        <v>3</v>
      </c>
      <c r="L143" s="25">
        <v>60</v>
      </c>
      <c r="M143" s="13">
        <f>I143*J143*L143</f>
        <v>900</v>
      </c>
    </row>
    <row r="144" spans="1:23" ht="14.25">
      <c r="A144" s="11">
        <v>142</v>
      </c>
      <c r="B144" s="17" t="s">
        <v>149</v>
      </c>
      <c r="C144" s="17" t="s">
        <v>150</v>
      </c>
      <c r="D144" s="39">
        <v>43690</v>
      </c>
      <c r="E144" s="39" t="str">
        <f>VLOOKUP(B144,'[1]Sheet2'!$B$3:$D$439,3,0)</f>
        <v>碗米坡镇押马村</v>
      </c>
      <c r="F144" s="11" t="s">
        <v>15</v>
      </c>
      <c r="G144" s="43" t="s">
        <v>16</v>
      </c>
      <c r="H144" s="17" t="s">
        <v>151</v>
      </c>
      <c r="I144" s="18">
        <v>2.5</v>
      </c>
      <c r="J144" s="18">
        <v>9</v>
      </c>
      <c r="K144" s="18">
        <v>3</v>
      </c>
      <c r="L144" s="18">
        <v>60</v>
      </c>
      <c r="M144" s="13">
        <v>1350</v>
      </c>
      <c r="N144" s="2"/>
      <c r="O144" s="2"/>
      <c r="P144" s="71"/>
      <c r="Q144" s="2"/>
      <c r="R144" s="2"/>
      <c r="S144" s="2"/>
      <c r="T144" s="2"/>
      <c r="U144" s="2"/>
      <c r="V144" s="2"/>
      <c r="W144" s="2"/>
    </row>
    <row r="145" spans="1:13" ht="14.25">
      <c r="A145" s="11">
        <v>143</v>
      </c>
      <c r="B145" s="24" t="s">
        <v>670</v>
      </c>
      <c r="C145" s="134" t="s">
        <v>671</v>
      </c>
      <c r="D145" s="67">
        <v>44560</v>
      </c>
      <c r="E145" s="39" t="str">
        <f>VLOOKUP(B145,'[2]2022申请已入户资料'!$B$3:$D$42,3,0)</f>
        <v>阳朝乡甫吉村</v>
      </c>
      <c r="F145" s="27"/>
      <c r="G145" s="27"/>
      <c r="H145" s="27"/>
      <c r="I145" s="25">
        <v>2.5</v>
      </c>
      <c r="J145" s="26">
        <v>8</v>
      </c>
      <c r="K145" s="25">
        <v>3</v>
      </c>
      <c r="L145" s="25">
        <v>60</v>
      </c>
      <c r="M145" s="13">
        <f>I145*J145*L145</f>
        <v>1200</v>
      </c>
    </row>
    <row r="146" spans="1:23" ht="14.25">
      <c r="A146" s="11">
        <v>144</v>
      </c>
      <c r="B146" s="15" t="s">
        <v>161</v>
      </c>
      <c r="C146" s="15" t="s">
        <v>162</v>
      </c>
      <c r="D146" s="39">
        <v>43656</v>
      </c>
      <c r="E146" s="39" t="str">
        <f>VLOOKUP(B146,'[1]Sheet2'!$B$3:$D$439,3,0)</f>
        <v>阳朝乡科秋村</v>
      </c>
      <c r="F146" s="11" t="s">
        <v>15</v>
      </c>
      <c r="G146" s="11" t="s">
        <v>163</v>
      </c>
      <c r="H146" s="41" t="s">
        <v>164</v>
      </c>
      <c r="I146" s="11">
        <v>2.5</v>
      </c>
      <c r="J146" s="11">
        <v>9</v>
      </c>
      <c r="K146" s="11">
        <v>3</v>
      </c>
      <c r="L146" s="11">
        <v>60</v>
      </c>
      <c r="M146" s="13">
        <v>1350</v>
      </c>
      <c r="N146" s="2"/>
      <c r="O146" s="71"/>
      <c r="P146" s="71"/>
      <c r="Q146" s="2"/>
      <c r="R146" s="2"/>
      <c r="S146" s="2"/>
      <c r="T146" s="2"/>
      <c r="U146" s="2"/>
      <c r="V146" s="2"/>
      <c r="W146" s="2"/>
    </row>
    <row r="147" spans="1:23" ht="14.25">
      <c r="A147" s="11">
        <v>145</v>
      </c>
      <c r="B147" s="17" t="s">
        <v>476</v>
      </c>
      <c r="C147" s="17" t="s">
        <v>477</v>
      </c>
      <c r="D147" s="39">
        <v>44230</v>
      </c>
      <c r="E147" s="39" t="str">
        <f>VLOOKUP(B147,'[1]Sheet2'!$B$3:$D$439,3,0)</f>
        <v>阳朝乡科秋村</v>
      </c>
      <c r="F147" s="11" t="s">
        <v>15</v>
      </c>
      <c r="G147" s="43" t="s">
        <v>16</v>
      </c>
      <c r="H147" s="17" t="s">
        <v>478</v>
      </c>
      <c r="I147" s="18">
        <v>2.5</v>
      </c>
      <c r="J147" s="11">
        <v>3</v>
      </c>
      <c r="K147" s="18">
        <v>3</v>
      </c>
      <c r="L147" s="18">
        <v>60</v>
      </c>
      <c r="M147" s="13">
        <v>450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>
      <c r="A148" s="11">
        <v>146</v>
      </c>
      <c r="B148" s="12" t="s">
        <v>203</v>
      </c>
      <c r="C148" s="12" t="s">
        <v>204</v>
      </c>
      <c r="D148" s="39">
        <v>44462</v>
      </c>
      <c r="E148" s="39" t="str">
        <f>VLOOKUP(B148,'[1]Sheet2'!$B$3:$D$439,3,0)</f>
        <v>阳朝乡麦坪村</v>
      </c>
      <c r="F148" s="11" t="s">
        <v>15</v>
      </c>
      <c r="G148" s="40" t="s">
        <v>16</v>
      </c>
      <c r="H148" s="40" t="s">
        <v>205</v>
      </c>
      <c r="I148" s="12">
        <v>2.5</v>
      </c>
      <c r="J148" s="11">
        <v>3</v>
      </c>
      <c r="K148" s="12">
        <v>3</v>
      </c>
      <c r="L148" s="12">
        <v>60</v>
      </c>
      <c r="M148" s="13">
        <v>450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13" ht="14.25">
      <c r="A149" s="11">
        <v>147</v>
      </c>
      <c r="B149" s="24" t="s">
        <v>664</v>
      </c>
      <c r="C149" s="134" t="s">
        <v>665</v>
      </c>
      <c r="D149" s="67">
        <v>44559</v>
      </c>
      <c r="E149" s="39" t="str">
        <f>VLOOKUP(B149,'[2]2022申请已入户资料'!$B$3:$D$42,3,0)</f>
        <v>阳朝乡麦坪村</v>
      </c>
      <c r="F149" s="27"/>
      <c r="G149" s="27"/>
      <c r="H149" s="27"/>
      <c r="I149" s="27">
        <v>2.5</v>
      </c>
      <c r="J149" s="26">
        <v>8</v>
      </c>
      <c r="K149" s="27">
        <v>3</v>
      </c>
      <c r="L149" s="27">
        <v>60</v>
      </c>
      <c r="M149" s="13">
        <f>I149*J149*L149</f>
        <v>1200</v>
      </c>
    </row>
    <row r="150" spans="1:13" ht="14.25">
      <c r="A150" s="11">
        <v>148</v>
      </c>
      <c r="B150" s="24" t="s">
        <v>672</v>
      </c>
      <c r="C150" s="134" t="s">
        <v>673</v>
      </c>
      <c r="D150" s="67">
        <v>44560</v>
      </c>
      <c r="E150" s="39" t="str">
        <f>VLOOKUP(B150,'[2]2022申请已入户资料'!$B$3:$D$42,3,0)</f>
        <v>阳朝乡麦坪村</v>
      </c>
      <c r="F150" s="27"/>
      <c r="G150" s="27"/>
      <c r="H150" s="27"/>
      <c r="I150" s="27">
        <v>2.5</v>
      </c>
      <c r="J150" s="26">
        <v>8</v>
      </c>
      <c r="K150" s="27">
        <v>3</v>
      </c>
      <c r="L150" s="27">
        <v>60</v>
      </c>
      <c r="M150" s="13">
        <f>I150*J150*L150</f>
        <v>1200</v>
      </c>
    </row>
    <row r="151" spans="1:23" ht="14.25">
      <c r="A151" s="11">
        <v>149</v>
      </c>
      <c r="B151" s="17" t="s">
        <v>38</v>
      </c>
      <c r="C151" s="17" t="s">
        <v>39</v>
      </c>
      <c r="D151" s="39">
        <v>43613</v>
      </c>
      <c r="E151" s="39" t="str">
        <f>VLOOKUP(B151,'[1]Sheet2'!$B$3:$D$439,3,0)</f>
        <v>阳朝乡梭落坪村</v>
      </c>
      <c r="F151" s="11" t="s">
        <v>15</v>
      </c>
      <c r="G151" s="43" t="s">
        <v>16</v>
      </c>
      <c r="H151" s="17" t="s">
        <v>40</v>
      </c>
      <c r="I151" s="18">
        <v>2.5</v>
      </c>
      <c r="J151" s="11">
        <v>6</v>
      </c>
      <c r="K151" s="18">
        <v>3</v>
      </c>
      <c r="L151" s="18">
        <v>60</v>
      </c>
      <c r="M151" s="13">
        <v>900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>
      <c r="A152" s="11">
        <v>150</v>
      </c>
      <c r="B152" s="15" t="s">
        <v>455</v>
      </c>
      <c r="C152" s="15" t="s">
        <v>456</v>
      </c>
      <c r="D152" s="39">
        <v>43598</v>
      </c>
      <c r="E152" s="39" t="str">
        <f>VLOOKUP(B152,'[1]Sheet2'!$B$3:$D$439,3,0)</f>
        <v>阳朝乡梭落坪村</v>
      </c>
      <c r="F152" s="11" t="s">
        <v>15</v>
      </c>
      <c r="G152" s="11" t="s">
        <v>70</v>
      </c>
      <c r="H152" s="41" t="s">
        <v>457</v>
      </c>
      <c r="I152" s="11">
        <v>2.5</v>
      </c>
      <c r="J152" s="11">
        <v>3</v>
      </c>
      <c r="K152" s="11">
        <v>3</v>
      </c>
      <c r="L152" s="11">
        <v>60</v>
      </c>
      <c r="M152" s="13">
        <v>450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13" ht="14.25">
      <c r="A153" s="11">
        <v>151</v>
      </c>
      <c r="B153" s="32" t="s">
        <v>692</v>
      </c>
      <c r="C153" s="32" t="s">
        <v>693</v>
      </c>
      <c r="D153" s="69">
        <v>44708</v>
      </c>
      <c r="E153" s="39" t="str">
        <f>VLOOKUP(B153,'[2]2022申请已入户资料'!$B$3:$D$42,3,0)</f>
        <v>阳朝乡梭落坪村</v>
      </c>
      <c r="F153" s="27"/>
      <c r="G153" s="27"/>
      <c r="H153" s="27"/>
      <c r="I153" s="25">
        <v>2.5</v>
      </c>
      <c r="J153" s="31">
        <v>3</v>
      </c>
      <c r="K153" s="25">
        <v>3</v>
      </c>
      <c r="L153" s="25">
        <v>60</v>
      </c>
      <c r="M153" s="13">
        <f>I153*J153*L153</f>
        <v>450</v>
      </c>
    </row>
    <row r="154" spans="1:23" ht="14.25">
      <c r="A154" s="11">
        <v>152</v>
      </c>
      <c r="B154" s="17" t="s">
        <v>482</v>
      </c>
      <c r="C154" s="17" t="s">
        <v>483</v>
      </c>
      <c r="D154" s="39">
        <v>44202</v>
      </c>
      <c r="E154" s="39" t="str">
        <f>VLOOKUP(B154,'[1]Sheet2'!$B$3:$D$439,3,0)</f>
        <v>阳朝乡夕铁村</v>
      </c>
      <c r="F154" s="11" t="s">
        <v>15</v>
      </c>
      <c r="G154" s="43" t="s">
        <v>16</v>
      </c>
      <c r="H154" s="17" t="s">
        <v>484</v>
      </c>
      <c r="I154" s="18">
        <v>2.5</v>
      </c>
      <c r="J154" s="11">
        <v>3</v>
      </c>
      <c r="K154" s="18">
        <v>3</v>
      </c>
      <c r="L154" s="18">
        <v>60</v>
      </c>
      <c r="M154" s="13">
        <v>450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>
      <c r="A155" s="11">
        <v>153</v>
      </c>
      <c r="B155" s="12" t="s">
        <v>526</v>
      </c>
      <c r="C155" s="12" t="s">
        <v>527</v>
      </c>
      <c r="D155" s="39">
        <v>44468</v>
      </c>
      <c r="E155" s="73" t="s">
        <v>719</v>
      </c>
      <c r="F155" s="11" t="s">
        <v>15</v>
      </c>
      <c r="G155" s="40" t="s">
        <v>16</v>
      </c>
      <c r="H155" s="137" t="s">
        <v>528</v>
      </c>
      <c r="I155" s="12">
        <v>2.5</v>
      </c>
      <c r="J155" s="11">
        <v>3</v>
      </c>
      <c r="K155" s="12">
        <v>2</v>
      </c>
      <c r="L155" s="12">
        <v>45</v>
      </c>
      <c r="M155" s="13">
        <v>337.5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13" ht="14.25">
      <c r="A156" s="11">
        <v>154</v>
      </c>
      <c r="B156" s="30" t="s">
        <v>682</v>
      </c>
      <c r="C156" s="135" t="s">
        <v>683</v>
      </c>
      <c r="D156" s="69">
        <v>44669</v>
      </c>
      <c r="E156" s="39" t="str">
        <f>VLOOKUP(B156,'[2]2022申请已入户资料'!$B$3:$D$42,3,0)</f>
        <v>阳朝乡溪洲村</v>
      </c>
      <c r="F156" s="27"/>
      <c r="G156" s="27"/>
      <c r="H156" s="27"/>
      <c r="I156" s="25">
        <v>2.5</v>
      </c>
      <c r="J156" s="31">
        <v>4</v>
      </c>
      <c r="K156" s="25">
        <v>3</v>
      </c>
      <c r="L156" s="25">
        <v>60</v>
      </c>
      <c r="M156" s="13">
        <f>I156*J156*L156</f>
        <v>600</v>
      </c>
    </row>
    <row r="157" spans="1:13" ht="14.25">
      <c r="A157" s="11">
        <v>155</v>
      </c>
      <c r="B157" s="24" t="s">
        <v>698</v>
      </c>
      <c r="C157" s="134" t="s">
        <v>699</v>
      </c>
      <c r="D157" s="67">
        <v>44719</v>
      </c>
      <c r="E157" s="39" t="str">
        <f>VLOOKUP(B157,'[2]2022申请已入户资料'!$B$3:$D$42,3,0)</f>
        <v>阳朝乡溪洲村</v>
      </c>
      <c r="F157" s="27"/>
      <c r="G157" s="27"/>
      <c r="H157" s="27"/>
      <c r="I157" s="27">
        <v>2.5</v>
      </c>
      <c r="J157" s="26">
        <v>3</v>
      </c>
      <c r="K157" s="27">
        <v>3</v>
      </c>
      <c r="L157" s="27">
        <v>60</v>
      </c>
      <c r="M157" s="13">
        <f>I157*J157*L157</f>
        <v>450</v>
      </c>
    </row>
    <row r="158" spans="1:23" ht="14.25">
      <c r="A158" s="11">
        <v>156</v>
      </c>
      <c r="B158" s="19" t="s">
        <v>305</v>
      </c>
      <c r="C158" s="19" t="s">
        <v>306</v>
      </c>
      <c r="D158" s="39">
        <v>44056</v>
      </c>
      <c r="E158" s="39" t="str">
        <f>VLOOKUP(B158,'[1]Sheet2'!$B$3:$D$439,3,0)</f>
        <v>阳朝乡阳朝村</v>
      </c>
      <c r="F158" s="11" t="s">
        <v>15</v>
      </c>
      <c r="G158" s="11" t="s">
        <v>70</v>
      </c>
      <c r="H158" s="41" t="s">
        <v>307</v>
      </c>
      <c r="I158" s="11">
        <v>2.5</v>
      </c>
      <c r="J158" s="11">
        <v>3</v>
      </c>
      <c r="K158" s="11">
        <v>3</v>
      </c>
      <c r="L158" s="11">
        <v>60</v>
      </c>
      <c r="M158" s="13">
        <v>450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>
      <c r="A159" s="11">
        <v>157</v>
      </c>
      <c r="B159" s="17" t="s">
        <v>335</v>
      </c>
      <c r="C159" s="17" t="s">
        <v>336</v>
      </c>
      <c r="D159" s="39">
        <v>43489</v>
      </c>
      <c r="E159" s="39" t="str">
        <f>VLOOKUP(B159,'[1]Sheet2'!$B$3:$D$439,3,0)</f>
        <v>长潭河乡马路村</v>
      </c>
      <c r="F159" s="11" t="s">
        <v>15</v>
      </c>
      <c r="G159" s="17" t="s">
        <v>20</v>
      </c>
      <c r="H159" s="17" t="s">
        <v>337</v>
      </c>
      <c r="I159" s="18">
        <v>3.5</v>
      </c>
      <c r="J159" s="11">
        <v>3</v>
      </c>
      <c r="K159" s="18">
        <v>3</v>
      </c>
      <c r="L159" s="18">
        <v>60</v>
      </c>
      <c r="M159" s="13">
        <v>630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>
      <c r="A160" s="11">
        <v>158</v>
      </c>
      <c r="B160" s="15" t="s">
        <v>180</v>
      </c>
      <c r="C160" s="15" t="s">
        <v>181</v>
      </c>
      <c r="D160" s="39">
        <v>43544</v>
      </c>
      <c r="E160" s="78" t="str">
        <f>VLOOKUP(B160,'[1]Sheet2'!$B$3:$D$439,3,0)</f>
        <v>长潭河乡涂乍村</v>
      </c>
      <c r="F160" s="11" t="s">
        <v>15</v>
      </c>
      <c r="G160" s="11" t="s">
        <v>182</v>
      </c>
      <c r="H160" s="41" t="s">
        <v>183</v>
      </c>
      <c r="I160" s="11">
        <v>2.5</v>
      </c>
      <c r="J160" s="11">
        <v>9</v>
      </c>
      <c r="K160" s="11">
        <v>3</v>
      </c>
      <c r="L160" s="11">
        <v>60</v>
      </c>
      <c r="M160" s="13">
        <v>1350</v>
      </c>
      <c r="N160" s="2"/>
      <c r="O160" s="71"/>
      <c r="P160" s="71"/>
      <c r="Q160" s="2"/>
      <c r="R160" s="2"/>
      <c r="S160" s="2"/>
      <c r="T160" s="2"/>
      <c r="U160" s="2"/>
      <c r="V160" s="2"/>
      <c r="W160" s="2"/>
    </row>
    <row r="161" spans="1:23" ht="14.25">
      <c r="A161" s="11">
        <v>159</v>
      </c>
      <c r="B161" s="17" t="s">
        <v>209</v>
      </c>
      <c r="C161" s="17" t="s">
        <v>210</v>
      </c>
      <c r="D161" s="39">
        <v>44166</v>
      </c>
      <c r="E161" s="78" t="str">
        <f>VLOOKUP(B161,'[1]Sheet2'!$B$3:$D$439,3,0)</f>
        <v>长潭河乡涂乍村</v>
      </c>
      <c r="F161" s="11" t="s">
        <v>15</v>
      </c>
      <c r="G161" s="43" t="s">
        <v>16</v>
      </c>
      <c r="H161" s="17" t="s">
        <v>211</v>
      </c>
      <c r="I161" s="18">
        <v>3.5</v>
      </c>
      <c r="J161" s="11">
        <v>3</v>
      </c>
      <c r="K161" s="18">
        <v>3</v>
      </c>
      <c r="L161" s="18">
        <v>60</v>
      </c>
      <c r="M161" s="13">
        <v>630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16" s="2" customFormat="1" ht="14.25">
      <c r="A162" s="11">
        <v>160</v>
      </c>
      <c r="B162" s="19" t="s">
        <v>451</v>
      </c>
      <c r="C162" s="79" t="s">
        <v>452</v>
      </c>
      <c r="D162" s="39">
        <v>44084</v>
      </c>
      <c r="E162" s="39" t="str">
        <f>VLOOKUP(B162,'[1]Sheet2'!$B$3:$D$439,3,0)</f>
        <v>桑植县五道水镇</v>
      </c>
      <c r="F162" s="11" t="s">
        <v>15</v>
      </c>
      <c r="G162" s="46" t="s">
        <v>59</v>
      </c>
      <c r="H162" s="47" t="s">
        <v>453</v>
      </c>
      <c r="I162" s="11">
        <v>2.5</v>
      </c>
      <c r="J162" s="11">
        <v>3</v>
      </c>
      <c r="K162" s="11">
        <v>1</v>
      </c>
      <c r="L162" s="11">
        <v>30</v>
      </c>
      <c r="M162" s="13">
        <v>225</v>
      </c>
      <c r="P162" s="77"/>
    </row>
    <row r="163" spans="1:23" s="2" customFormat="1" ht="14.25">
      <c r="A163" s="11">
        <v>161</v>
      </c>
      <c r="B163" s="24" t="s">
        <v>715</v>
      </c>
      <c r="C163" s="134" t="s">
        <v>720</v>
      </c>
      <c r="D163" s="67">
        <v>44551</v>
      </c>
      <c r="E163" s="39" t="str">
        <f>VLOOKUP(B163,'[2]2022申请已入户资料'!$B$3:$D$42,3,0)</f>
        <v>花垣县花垣镇 </v>
      </c>
      <c r="F163" s="27"/>
      <c r="G163" s="27"/>
      <c r="H163" s="27"/>
      <c r="I163" s="27">
        <v>2.5</v>
      </c>
      <c r="J163" s="26">
        <v>8</v>
      </c>
      <c r="K163" s="27">
        <v>3</v>
      </c>
      <c r="L163" s="27">
        <v>60</v>
      </c>
      <c r="M163" s="13">
        <f>I163*J163*L163</f>
        <v>1200</v>
      </c>
      <c r="N163" s="5"/>
      <c r="O163" s="75"/>
      <c r="P163" s="75"/>
      <c r="Q163" s="5"/>
      <c r="R163" s="5"/>
      <c r="S163" s="5"/>
      <c r="T163" s="5"/>
      <c r="U163" s="5"/>
      <c r="V163" s="5"/>
      <c r="W163" s="5"/>
    </row>
    <row r="164" spans="1:13" ht="14.25">
      <c r="A164" s="11">
        <v>162</v>
      </c>
      <c r="B164" s="17" t="s">
        <v>632</v>
      </c>
      <c r="C164" s="17" t="s">
        <v>633</v>
      </c>
      <c r="D164" s="39">
        <v>44232</v>
      </c>
      <c r="E164" s="80" t="s">
        <v>721</v>
      </c>
      <c r="F164" s="11" t="s">
        <v>15</v>
      </c>
      <c r="G164" s="43" t="s">
        <v>16</v>
      </c>
      <c r="H164" s="17" t="s">
        <v>634</v>
      </c>
      <c r="I164" s="18">
        <v>3.5</v>
      </c>
      <c r="J164" s="11">
        <v>6</v>
      </c>
      <c r="K164" s="18">
        <v>3</v>
      </c>
      <c r="L164" s="18">
        <v>60</v>
      </c>
      <c r="M164" s="13">
        <f>I164*J164*L164</f>
        <v>1260</v>
      </c>
    </row>
  </sheetData>
  <sheetProtection/>
  <autoFilter ref="A2:W164">
    <sortState ref="A3:W164">
      <sortCondition sortBy="value" ref="E3:E164"/>
    </sortState>
  </autoFilter>
  <mergeCells count="1">
    <mergeCell ref="A1:M1"/>
  </mergeCells>
  <conditionalFormatting sqref="B164">
    <cfRule type="expression" priority="1" dxfId="0" stopIfTrue="1">
      <formula>AND(COUNTIF($B$164,B164)&gt;1,NOT(ISBLANK(B164)))</formula>
    </cfRule>
  </conditionalFormatting>
  <conditionalFormatting sqref="B43:B119">
    <cfRule type="expression" priority="7" dxfId="0" stopIfTrue="1">
      <formula>AND(COUNTIF($B$43:$B$119,B43)&gt;1,NOT(ISBLANK(B43)))</formula>
    </cfRule>
  </conditionalFormatting>
  <conditionalFormatting sqref="B135:B161">
    <cfRule type="expression" priority="2" dxfId="0" stopIfTrue="1">
      <formula>AND(COUNTIF($B$135:$B$161,B135)&gt;1,NOT(ISBLANK(B135)))</formula>
    </cfRule>
    <cfRule type="expression" priority="3" dxfId="0" stopIfTrue="1">
      <formula>AND(COUNTIF($B$135:$B$161,B135)&gt;1,NOT(ISBLANK(B135)))</formula>
    </cfRule>
    <cfRule type="expression" priority="4" dxfId="0" stopIfTrue="1">
      <formula>AND(COUNTIF($B$135:$B$161,B135)&gt;1,NOT(ISBLANK(B135)))</formula>
    </cfRule>
  </conditionalFormatting>
  <conditionalFormatting sqref="B1:B134 B162:B163">
    <cfRule type="expression" priority="5" dxfId="0" stopIfTrue="1">
      <formula>AND(COUNTIF($B$1:$B$134,B1)+COUNTIF($B$162:$B$163,B1)&gt;1,NOT(ISBLANK(B1)))</formula>
    </cfRule>
    <cfRule type="expression" priority="6" dxfId="0" stopIfTrue="1">
      <formula>AND(COUNTIF($B$1:$B$134,B1)+COUNTIF($B$162:$B$163,B1)&gt;1,NOT(ISBLANK(B1)))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SheetLayoutView="100" workbookViewId="0" topLeftCell="A1">
      <selection activeCell="G20" sqref="G20"/>
    </sheetView>
  </sheetViews>
  <sheetFormatPr defaultColWidth="9.00390625" defaultRowHeight="14.25"/>
  <cols>
    <col min="3" max="3" width="13.875" style="0" customWidth="1"/>
    <col min="4" max="4" width="13.25390625" style="0" customWidth="1"/>
    <col min="5" max="5" width="12.75390625" style="0" customWidth="1"/>
    <col min="6" max="6" width="12.875" style="0" customWidth="1"/>
    <col min="7" max="7" width="34.625" style="0" customWidth="1"/>
    <col min="8" max="8" width="20.75390625" style="0" customWidth="1"/>
  </cols>
  <sheetData>
    <row r="1" spans="1:23" s="5" customFormat="1" ht="14.25">
      <c r="A1" s="11">
        <v>1</v>
      </c>
      <c r="B1" s="15" t="s">
        <v>84</v>
      </c>
      <c r="C1" s="15" t="s">
        <v>85</v>
      </c>
      <c r="D1" s="39">
        <v>43590</v>
      </c>
      <c r="E1" s="39" t="str">
        <f>VLOOKUP(B1,'[1]Sheet2'!$B$3:$D$439,3,0)</f>
        <v>长潭河车湖村</v>
      </c>
      <c r="F1" s="11" t="s">
        <v>15</v>
      </c>
      <c r="G1" s="11" t="s">
        <v>86</v>
      </c>
      <c r="H1" s="136" t="s">
        <v>87</v>
      </c>
      <c r="I1" s="11">
        <v>2.5</v>
      </c>
      <c r="J1" s="18">
        <v>9</v>
      </c>
      <c r="K1" s="11">
        <v>2</v>
      </c>
      <c r="L1" s="11">
        <v>45</v>
      </c>
      <c r="M1" s="13">
        <v>1012.5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5" customFormat="1" ht="14.25">
      <c r="A2" s="11">
        <v>2</v>
      </c>
      <c r="B2" s="15" t="s">
        <v>395</v>
      </c>
      <c r="C2" s="15" t="s">
        <v>396</v>
      </c>
      <c r="D2" s="39">
        <v>43467</v>
      </c>
      <c r="E2" s="39" t="str">
        <f>VLOOKUP(B2,'[1]Sheet2'!$B$3:$D$439,3,0)</f>
        <v>长潭河乡车湖村</v>
      </c>
      <c r="F2" s="11" t="s">
        <v>15</v>
      </c>
      <c r="G2" s="12" t="s">
        <v>24</v>
      </c>
      <c r="H2" s="136" t="s">
        <v>397</v>
      </c>
      <c r="I2" s="11">
        <v>2.5</v>
      </c>
      <c r="J2" s="11">
        <v>3</v>
      </c>
      <c r="K2" s="11">
        <v>3</v>
      </c>
      <c r="L2" s="11">
        <v>60</v>
      </c>
      <c r="M2" s="13">
        <v>450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14.25">
      <c r="A3" s="11">
        <v>3</v>
      </c>
      <c r="B3" s="15" t="s">
        <v>600</v>
      </c>
      <c r="C3" s="15" t="s">
        <v>601</v>
      </c>
      <c r="D3" s="39">
        <v>43553</v>
      </c>
      <c r="E3" s="39" t="str">
        <f>VLOOKUP(B3,'[1]Sheet2'!$B$3:$D$439,3,0)</f>
        <v>长潭河乡官庄村</v>
      </c>
      <c r="F3" s="11" t="s">
        <v>15</v>
      </c>
      <c r="G3" s="11" t="s">
        <v>16</v>
      </c>
      <c r="H3" s="41" t="s">
        <v>602</v>
      </c>
      <c r="I3" s="11">
        <v>2.5</v>
      </c>
      <c r="J3" s="11">
        <v>9</v>
      </c>
      <c r="K3" s="11">
        <v>3</v>
      </c>
      <c r="L3" s="11">
        <v>60</v>
      </c>
      <c r="M3" s="13">
        <v>1350</v>
      </c>
      <c r="N3" s="2"/>
      <c r="O3" s="71"/>
      <c r="P3" s="71"/>
      <c r="Q3" s="2"/>
      <c r="R3" s="2"/>
      <c r="S3" s="2"/>
      <c r="T3" s="2"/>
      <c r="U3" s="2"/>
      <c r="V3" s="2"/>
      <c r="W3" s="2"/>
    </row>
    <row r="4" spans="1:23" s="5" customFormat="1" ht="14.25">
      <c r="A4" s="11">
        <v>4</v>
      </c>
      <c r="B4" s="12" t="s">
        <v>317</v>
      </c>
      <c r="C4" s="12" t="s">
        <v>318</v>
      </c>
      <c r="D4" s="39">
        <v>44477</v>
      </c>
      <c r="E4" s="39" t="str">
        <f>VLOOKUP(B4,'[1]Sheet2'!$B$3:$D$439,3,0)</f>
        <v>长潭河乡花桥村</v>
      </c>
      <c r="F4" s="11" t="s">
        <v>15</v>
      </c>
      <c r="G4" s="12" t="s">
        <v>86</v>
      </c>
      <c r="H4" s="40" t="s">
        <v>319</v>
      </c>
      <c r="I4" s="12">
        <v>2.5</v>
      </c>
      <c r="J4" s="11">
        <v>3</v>
      </c>
      <c r="K4" s="12">
        <v>3</v>
      </c>
      <c r="L4" s="12">
        <v>60</v>
      </c>
      <c r="M4" s="13">
        <v>450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5" customFormat="1" ht="14.25">
      <c r="A5" s="11">
        <v>5</v>
      </c>
      <c r="B5" s="19" t="s">
        <v>447</v>
      </c>
      <c r="C5" s="19" t="s">
        <v>448</v>
      </c>
      <c r="D5" s="39">
        <v>44133</v>
      </c>
      <c r="E5" s="39" t="str">
        <f>VLOOKUP(B5,'[1]Sheet2'!$B$3:$D$439,3,0)</f>
        <v>长潭河乡花桥村</v>
      </c>
      <c r="F5" s="11" t="s">
        <v>15</v>
      </c>
      <c r="G5" s="46" t="s">
        <v>449</v>
      </c>
      <c r="H5" s="47" t="s">
        <v>450</v>
      </c>
      <c r="I5" s="11">
        <v>2.5</v>
      </c>
      <c r="J5" s="11">
        <v>3</v>
      </c>
      <c r="K5" s="11">
        <v>3</v>
      </c>
      <c r="L5" s="11">
        <v>60</v>
      </c>
      <c r="M5" s="13">
        <v>450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5" customFormat="1" ht="14.25">
      <c r="A6" s="11">
        <v>6</v>
      </c>
      <c r="B6" s="19" t="s">
        <v>506</v>
      </c>
      <c r="C6" s="19" t="s">
        <v>507</v>
      </c>
      <c r="D6" s="39">
        <v>43991</v>
      </c>
      <c r="E6" s="39" t="str">
        <f>VLOOKUP(B6,'[1]Sheet2'!$B$3:$D$439,3,0)</f>
        <v>长潭河乡花桥村</v>
      </c>
      <c r="F6" s="11" t="s">
        <v>15</v>
      </c>
      <c r="G6" s="11" t="s">
        <v>70</v>
      </c>
      <c r="H6" s="41" t="s">
        <v>508</v>
      </c>
      <c r="I6" s="11">
        <v>2.5</v>
      </c>
      <c r="J6" s="11">
        <v>3</v>
      </c>
      <c r="K6" s="11">
        <v>3</v>
      </c>
      <c r="L6" s="11">
        <v>60</v>
      </c>
      <c r="M6" s="13">
        <v>450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14.25">
      <c r="A7" s="11">
        <v>7</v>
      </c>
      <c r="B7" s="15" t="s">
        <v>541</v>
      </c>
      <c r="C7" s="11" t="s">
        <v>542</v>
      </c>
      <c r="D7" s="39">
        <v>43784</v>
      </c>
      <c r="E7" s="39" t="str">
        <f>VLOOKUP(B7,'[1]Sheet2'!$B$3:$D$439,3,0)</f>
        <v>长潭河乡花桥村</v>
      </c>
      <c r="F7" s="11" t="s">
        <v>15</v>
      </c>
      <c r="G7" s="11" t="s">
        <v>59</v>
      </c>
      <c r="H7" s="49" t="s">
        <v>543</v>
      </c>
      <c r="I7" s="11">
        <v>2.5</v>
      </c>
      <c r="J7" s="11">
        <v>3</v>
      </c>
      <c r="K7" s="11">
        <v>3</v>
      </c>
      <c r="L7" s="11">
        <v>60</v>
      </c>
      <c r="M7" s="13">
        <v>450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13" s="5" customFormat="1" ht="14.25">
      <c r="A8" s="11">
        <v>8</v>
      </c>
      <c r="B8" s="24" t="s">
        <v>666</v>
      </c>
      <c r="C8" s="134" t="s">
        <v>667</v>
      </c>
      <c r="D8" s="67">
        <v>44559</v>
      </c>
      <c r="E8" s="39" t="str">
        <f>VLOOKUP(B8,'[2]2022申请已入户资料'!$B$3:$D$42,3,0)</f>
        <v>长潭河乡花桥村</v>
      </c>
      <c r="F8" s="27"/>
      <c r="G8" s="27"/>
      <c r="H8" s="27"/>
      <c r="I8" s="25">
        <v>2.5</v>
      </c>
      <c r="J8" s="26">
        <v>8</v>
      </c>
      <c r="K8" s="25">
        <v>3</v>
      </c>
      <c r="L8" s="25">
        <v>60</v>
      </c>
      <c r="M8" s="13">
        <f>I8*J8*L8</f>
        <v>1200</v>
      </c>
    </row>
    <row r="9" spans="1:23" s="5" customFormat="1" ht="14.25">
      <c r="A9" s="11">
        <v>9</v>
      </c>
      <c r="B9" s="17" t="s">
        <v>562</v>
      </c>
      <c r="C9" s="17" t="s">
        <v>563</v>
      </c>
      <c r="D9" s="39">
        <v>44193</v>
      </c>
      <c r="E9" s="39" t="str">
        <f>VLOOKUP(B9,'[1]Sheet2'!$B$3:$D$439,3,0)</f>
        <v>长潭河乡马湖村</v>
      </c>
      <c r="F9" s="11" t="s">
        <v>15</v>
      </c>
      <c r="G9" s="43" t="s">
        <v>16</v>
      </c>
      <c r="H9" s="17" t="s">
        <v>564</v>
      </c>
      <c r="I9" s="18">
        <v>2.5</v>
      </c>
      <c r="J9" s="18">
        <v>9</v>
      </c>
      <c r="K9" s="18">
        <v>3</v>
      </c>
      <c r="L9" s="18">
        <v>60</v>
      </c>
      <c r="M9" s="13">
        <v>1350</v>
      </c>
      <c r="N9" s="2"/>
      <c r="O9" s="2"/>
      <c r="P9" s="71"/>
      <c r="Q9" s="2"/>
      <c r="R9" s="2"/>
      <c r="S9" s="2"/>
      <c r="T9" s="2"/>
      <c r="U9" s="2"/>
      <c r="V9" s="2"/>
      <c r="W9" s="2"/>
    </row>
    <row r="10" spans="1:13" s="5" customFormat="1" ht="14.25">
      <c r="A10" s="11">
        <v>10</v>
      </c>
      <c r="B10" s="24" t="s">
        <v>710</v>
      </c>
      <c r="C10" s="32" t="s">
        <v>711</v>
      </c>
      <c r="D10" s="69">
        <v>44799</v>
      </c>
      <c r="E10" s="39" t="str">
        <f>VLOOKUP(B10,'[2]2022申请已入户资料'!$B$3:$D$42,3,0)</f>
        <v>长潭河乡哪东村</v>
      </c>
      <c r="F10" s="27"/>
      <c r="G10" s="27"/>
      <c r="H10" s="27"/>
      <c r="I10" s="27">
        <v>2.5</v>
      </c>
      <c r="J10" s="31">
        <v>1</v>
      </c>
      <c r="K10" s="27">
        <v>3</v>
      </c>
      <c r="L10" s="27">
        <v>60</v>
      </c>
      <c r="M10" s="13">
        <f>I10*J10*L10</f>
        <v>150</v>
      </c>
    </row>
    <row r="11" spans="1:23" s="5" customFormat="1" ht="14.25">
      <c r="A11" s="11">
        <v>11</v>
      </c>
      <c r="B11" s="19" t="s">
        <v>265</v>
      </c>
      <c r="C11" s="19" t="s">
        <v>266</v>
      </c>
      <c r="D11" s="39">
        <v>44083</v>
      </c>
      <c r="E11" s="39" t="str">
        <f>VLOOKUP(B11,'[1]Sheet2'!$B$3:$D$439,3,0)</f>
        <v>长潭河乡水银村</v>
      </c>
      <c r="F11" s="11" t="s">
        <v>15</v>
      </c>
      <c r="G11" s="11" t="s">
        <v>16</v>
      </c>
      <c r="H11" s="131" t="s">
        <v>267</v>
      </c>
      <c r="I11" s="11">
        <v>2.5</v>
      </c>
      <c r="J11" s="11">
        <v>3</v>
      </c>
      <c r="K11" s="11">
        <v>3</v>
      </c>
      <c r="L11" s="11">
        <v>60</v>
      </c>
      <c r="M11" s="13">
        <v>450</v>
      </c>
      <c r="N11" s="2"/>
      <c r="O11" s="2"/>
      <c r="P11" s="2"/>
      <c r="Q11" s="2"/>
      <c r="R11" s="2"/>
      <c r="S11" s="2"/>
      <c r="T11" s="2"/>
      <c r="U11" s="2"/>
      <c r="V11" s="2"/>
      <c r="W11" s="2"/>
    </row>
  </sheetData>
  <sheetProtection/>
  <conditionalFormatting sqref="B1:B9">
    <cfRule type="expression" priority="4" dxfId="0" stopIfTrue="1">
      <formula>AND(COUNTIF($B$1:$B$9,B1)&gt;1,NOT(ISBLANK(B1)))</formula>
    </cfRule>
    <cfRule type="expression" priority="5" dxfId="0" stopIfTrue="1">
      <formula>AND(COUNTIF($B$1:$B$9,B1)&gt;1,NOT(ISBLANK(B1)))</formula>
    </cfRule>
    <cfRule type="expression" priority="6" dxfId="0" stopIfTrue="1">
      <formula>AND(COUNTIF($B$1:$B$9,B1)&gt;1,NOT(ISBLANK(B1)))</formula>
    </cfRule>
  </conditionalFormatting>
  <conditionalFormatting sqref="B10:B11">
    <cfRule type="expression" priority="1" dxfId="0" stopIfTrue="1">
      <formula>AND(COUNTIF($B$10:$B$11,B10)&gt;1,NOT(ISBLANK(B10)))</formula>
    </cfRule>
    <cfRule type="expression" priority="2" dxfId="0" stopIfTrue="1">
      <formula>AND(COUNTIF($B$10:$B$11,B10)&gt;1,NOT(ISBLANK(B10)))</formula>
    </cfRule>
    <cfRule type="expression" priority="3" dxfId="0" stopIfTrue="1">
      <formula>AND(COUNTIF($B$10:$B$11,B10)&gt;1,NOT(ISBLANK(B10)))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00390625" style="4" customWidth="1"/>
    <col min="2" max="2" width="9.00390625" style="4" customWidth="1"/>
    <col min="3" max="3" width="20.00390625" style="4" customWidth="1"/>
    <col min="4" max="4" width="12.875" style="34" customWidth="1"/>
    <col min="5" max="5" width="15.625" style="4" customWidth="1"/>
    <col min="6" max="6" width="34.375" style="4" customWidth="1"/>
    <col min="7" max="7" width="21.00390625" style="4" customWidth="1"/>
    <col min="8" max="8" width="9.00390625" style="4" customWidth="1"/>
    <col min="9" max="9" width="7.625" style="4" customWidth="1"/>
    <col min="10" max="10" width="6.625" style="4" customWidth="1"/>
    <col min="11" max="11" width="10.125" style="4" customWidth="1"/>
    <col min="12" max="12" width="9.00390625" style="4" customWidth="1"/>
    <col min="13" max="13" width="25.50390625" style="5" customWidth="1"/>
    <col min="14" max="16384" width="9.00390625" style="5" customWidth="1"/>
  </cols>
  <sheetData>
    <row r="1" spans="1:12" ht="25.5">
      <c r="A1" s="35" t="s">
        <v>0</v>
      </c>
      <c r="B1" s="35"/>
      <c r="C1" s="35"/>
      <c r="E1" s="35"/>
      <c r="F1" s="35"/>
      <c r="G1" s="35"/>
      <c r="H1" s="35"/>
      <c r="I1" s="35"/>
      <c r="J1" s="35"/>
      <c r="K1" s="35"/>
      <c r="L1" s="35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36" t="s">
        <v>4</v>
      </c>
      <c r="E2" s="7" t="s">
        <v>5</v>
      </c>
      <c r="F2" s="7" t="s">
        <v>6</v>
      </c>
      <c r="G2" s="3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9" t="s">
        <v>12</v>
      </c>
    </row>
    <row r="3" spans="1:12" s="2" customFormat="1" ht="14.25">
      <c r="A3" s="11">
        <v>1</v>
      </c>
      <c r="B3" s="12" t="s">
        <v>13</v>
      </c>
      <c r="C3" s="38" t="s">
        <v>14</v>
      </c>
      <c r="D3" s="39">
        <v>44117</v>
      </c>
      <c r="E3" s="11" t="s">
        <v>15</v>
      </c>
      <c r="F3" s="40" t="s">
        <v>16</v>
      </c>
      <c r="G3" s="12" t="s">
        <v>17</v>
      </c>
      <c r="H3" s="12">
        <v>2.5</v>
      </c>
      <c r="I3" s="11">
        <v>6</v>
      </c>
      <c r="J3" s="12">
        <v>1</v>
      </c>
      <c r="K3" s="12">
        <v>30</v>
      </c>
      <c r="L3" s="13">
        <f aca="true" t="shared" si="0" ref="L3:L66">H3*I3*K3</f>
        <v>450</v>
      </c>
    </row>
    <row r="4" spans="1:14" s="2" customFormat="1" ht="14.25">
      <c r="A4" s="11">
        <v>2</v>
      </c>
      <c r="B4" s="15" t="s">
        <v>18</v>
      </c>
      <c r="C4" s="15" t="s">
        <v>19</v>
      </c>
      <c r="D4" s="39">
        <v>43931</v>
      </c>
      <c r="E4" s="11" t="s">
        <v>15</v>
      </c>
      <c r="F4" s="11" t="s">
        <v>20</v>
      </c>
      <c r="G4" s="41" t="s">
        <v>21</v>
      </c>
      <c r="H4" s="11">
        <v>2.5</v>
      </c>
      <c r="I4" s="11">
        <v>9</v>
      </c>
      <c r="J4" s="11">
        <v>2</v>
      </c>
      <c r="K4" s="11">
        <v>45</v>
      </c>
      <c r="L4" s="13">
        <f t="shared" si="0"/>
        <v>1012.5</v>
      </c>
      <c r="M4" s="3"/>
      <c r="N4" s="3"/>
    </row>
    <row r="5" spans="1:12" s="2" customFormat="1" ht="14.25">
      <c r="A5" s="11">
        <v>3</v>
      </c>
      <c r="B5" s="17" t="s">
        <v>22</v>
      </c>
      <c r="C5" s="17" t="s">
        <v>23</v>
      </c>
      <c r="D5" s="39">
        <v>42949</v>
      </c>
      <c r="E5" s="42"/>
      <c r="F5" s="43" t="s">
        <v>24</v>
      </c>
      <c r="G5" s="128" t="s">
        <v>25</v>
      </c>
      <c r="H5" s="18">
        <v>2.5</v>
      </c>
      <c r="I5" s="11">
        <v>6</v>
      </c>
      <c r="J5" s="18">
        <v>3</v>
      </c>
      <c r="K5" s="18">
        <v>60</v>
      </c>
      <c r="L5" s="13">
        <f t="shared" si="0"/>
        <v>900</v>
      </c>
    </row>
    <row r="6" spans="1:14" s="2" customFormat="1" ht="14.25">
      <c r="A6" s="11">
        <v>4</v>
      </c>
      <c r="B6" s="15" t="s">
        <v>26</v>
      </c>
      <c r="C6" s="11" t="s">
        <v>27</v>
      </c>
      <c r="D6" s="39">
        <v>43805</v>
      </c>
      <c r="E6" s="11" t="s">
        <v>15</v>
      </c>
      <c r="F6" s="11" t="s">
        <v>16</v>
      </c>
      <c r="G6" s="136" t="s">
        <v>28</v>
      </c>
      <c r="H6" s="11">
        <v>2.5</v>
      </c>
      <c r="I6" s="11">
        <v>9</v>
      </c>
      <c r="J6" s="11">
        <v>3</v>
      </c>
      <c r="K6" s="11">
        <v>60</v>
      </c>
      <c r="L6" s="13">
        <f t="shared" si="0"/>
        <v>1350</v>
      </c>
      <c r="M6" s="3"/>
      <c r="N6" s="3"/>
    </row>
    <row r="7" spans="1:14" s="2" customFormat="1" ht="14.25">
      <c r="A7" s="11">
        <v>5</v>
      </c>
      <c r="B7" s="12" t="s">
        <v>29</v>
      </c>
      <c r="C7" s="12" t="s">
        <v>30</v>
      </c>
      <c r="D7" s="39">
        <v>44512</v>
      </c>
      <c r="E7" s="44"/>
      <c r="F7" s="12" t="s">
        <v>24</v>
      </c>
      <c r="G7" s="137" t="s">
        <v>31</v>
      </c>
      <c r="H7" s="12">
        <v>2.5</v>
      </c>
      <c r="I7" s="11">
        <v>9</v>
      </c>
      <c r="J7" s="12">
        <v>3</v>
      </c>
      <c r="K7" s="12">
        <v>60</v>
      </c>
      <c r="L7" s="13">
        <f t="shared" si="0"/>
        <v>1350</v>
      </c>
      <c r="N7" s="3"/>
    </row>
    <row r="8" spans="1:14" s="2" customFormat="1" ht="14.25">
      <c r="A8" s="11">
        <v>6</v>
      </c>
      <c r="B8" s="17" t="s">
        <v>32</v>
      </c>
      <c r="C8" s="17" t="s">
        <v>33</v>
      </c>
      <c r="D8" s="39">
        <v>43475</v>
      </c>
      <c r="E8" s="11" t="s">
        <v>15</v>
      </c>
      <c r="F8" s="43" t="s">
        <v>16</v>
      </c>
      <c r="G8" s="17" t="s">
        <v>34</v>
      </c>
      <c r="H8" s="18">
        <v>2.5</v>
      </c>
      <c r="I8" s="18">
        <v>9</v>
      </c>
      <c r="J8" s="18">
        <v>2</v>
      </c>
      <c r="K8" s="18">
        <v>45</v>
      </c>
      <c r="L8" s="13">
        <f t="shared" si="0"/>
        <v>1012.5</v>
      </c>
      <c r="N8" s="3"/>
    </row>
    <row r="9" spans="1:14" s="2" customFormat="1" ht="14.25">
      <c r="A9" s="11">
        <v>7</v>
      </c>
      <c r="B9" s="17" t="s">
        <v>35</v>
      </c>
      <c r="C9" s="17" t="s">
        <v>36</v>
      </c>
      <c r="D9" s="39">
        <v>44190</v>
      </c>
      <c r="E9" s="11" t="s">
        <v>15</v>
      </c>
      <c r="F9" s="43" t="s">
        <v>16</v>
      </c>
      <c r="G9" s="17" t="s">
        <v>37</v>
      </c>
      <c r="H9" s="18">
        <v>2.5</v>
      </c>
      <c r="I9" s="12">
        <v>9</v>
      </c>
      <c r="J9" s="18">
        <v>3</v>
      </c>
      <c r="K9" s="18">
        <v>60</v>
      </c>
      <c r="L9" s="13">
        <f t="shared" si="0"/>
        <v>1350</v>
      </c>
      <c r="N9" s="3"/>
    </row>
    <row r="10" spans="1:12" s="2" customFormat="1" ht="14.25">
      <c r="A10" s="11">
        <v>8</v>
      </c>
      <c r="B10" s="17" t="s">
        <v>38</v>
      </c>
      <c r="C10" s="17" t="s">
        <v>39</v>
      </c>
      <c r="D10" s="39">
        <v>43613</v>
      </c>
      <c r="E10" s="11" t="s">
        <v>15</v>
      </c>
      <c r="F10" s="43" t="s">
        <v>16</v>
      </c>
      <c r="G10" s="17" t="s">
        <v>40</v>
      </c>
      <c r="H10" s="18">
        <v>2.5</v>
      </c>
      <c r="I10" s="11">
        <v>6</v>
      </c>
      <c r="J10" s="18">
        <v>3</v>
      </c>
      <c r="K10" s="18">
        <v>60</v>
      </c>
      <c r="L10" s="13">
        <f t="shared" si="0"/>
        <v>900</v>
      </c>
    </row>
    <row r="11" spans="1:14" s="2" customFormat="1" ht="14.25">
      <c r="A11" s="11">
        <v>9</v>
      </c>
      <c r="B11" s="15" t="s">
        <v>41</v>
      </c>
      <c r="C11" s="15" t="s">
        <v>42</v>
      </c>
      <c r="D11" s="39">
        <v>43642</v>
      </c>
      <c r="E11" s="11" t="s">
        <v>15</v>
      </c>
      <c r="F11" s="11" t="s">
        <v>16</v>
      </c>
      <c r="G11" s="41" t="s">
        <v>43</v>
      </c>
      <c r="H11" s="11">
        <v>2.5</v>
      </c>
      <c r="I11" s="11">
        <v>9</v>
      </c>
      <c r="J11" s="11">
        <v>2</v>
      </c>
      <c r="K11" s="11">
        <v>45</v>
      </c>
      <c r="L11" s="13">
        <f t="shared" si="0"/>
        <v>1012.5</v>
      </c>
      <c r="M11" s="3"/>
      <c r="N11" s="3"/>
    </row>
    <row r="12" spans="1:12" s="2" customFormat="1" ht="14.25">
      <c r="A12" s="11">
        <v>10</v>
      </c>
      <c r="B12" s="15" t="s">
        <v>44</v>
      </c>
      <c r="C12" s="11" t="s">
        <v>45</v>
      </c>
      <c r="D12" s="39">
        <v>44138</v>
      </c>
      <c r="E12" s="11"/>
      <c r="F12" s="11" t="s">
        <v>46</v>
      </c>
      <c r="G12" s="41" t="s">
        <v>47</v>
      </c>
      <c r="H12" s="11">
        <v>3.5</v>
      </c>
      <c r="I12" s="11">
        <v>6</v>
      </c>
      <c r="J12" s="11">
        <v>3</v>
      </c>
      <c r="K12" s="11">
        <v>60</v>
      </c>
      <c r="L12" s="13">
        <f t="shared" si="0"/>
        <v>1260</v>
      </c>
    </row>
    <row r="13" spans="1:12" s="2" customFormat="1" ht="14.25">
      <c r="A13" s="11">
        <v>11</v>
      </c>
      <c r="B13" s="15" t="s">
        <v>48</v>
      </c>
      <c r="C13" s="15" t="s">
        <v>49</v>
      </c>
      <c r="D13" s="39">
        <v>43468</v>
      </c>
      <c r="E13" s="45"/>
      <c r="F13" s="11" t="s">
        <v>24</v>
      </c>
      <c r="G13" s="136" t="s">
        <v>50</v>
      </c>
      <c r="H13" s="11">
        <v>2.5</v>
      </c>
      <c r="I13" s="11">
        <v>6</v>
      </c>
      <c r="J13" s="11">
        <v>3</v>
      </c>
      <c r="K13" s="11">
        <v>60</v>
      </c>
      <c r="L13" s="13">
        <f t="shared" si="0"/>
        <v>900</v>
      </c>
    </row>
    <row r="14" spans="1:14" s="2" customFormat="1" ht="14.25">
      <c r="A14" s="11">
        <v>12</v>
      </c>
      <c r="B14" s="17" t="s">
        <v>51</v>
      </c>
      <c r="C14" s="17" t="s">
        <v>52</v>
      </c>
      <c r="D14" s="39">
        <v>43527</v>
      </c>
      <c r="E14" s="42"/>
      <c r="F14" s="43" t="s">
        <v>16</v>
      </c>
      <c r="G14" s="128" t="s">
        <v>53</v>
      </c>
      <c r="H14" s="18">
        <v>2.5</v>
      </c>
      <c r="I14" s="18">
        <v>9</v>
      </c>
      <c r="J14" s="18">
        <v>2</v>
      </c>
      <c r="K14" s="18">
        <v>45</v>
      </c>
      <c r="L14" s="13">
        <f t="shared" si="0"/>
        <v>1012.5</v>
      </c>
      <c r="N14" s="3"/>
    </row>
    <row r="15" spans="1:12" s="2" customFormat="1" ht="14.25">
      <c r="A15" s="11">
        <v>13</v>
      </c>
      <c r="B15" s="17" t="s">
        <v>54</v>
      </c>
      <c r="C15" s="17" t="s">
        <v>55</v>
      </c>
      <c r="D15" s="39">
        <v>43595</v>
      </c>
      <c r="E15" s="42"/>
      <c r="F15" s="43" t="s">
        <v>24</v>
      </c>
      <c r="G15" s="128" t="s">
        <v>56</v>
      </c>
      <c r="H15" s="18">
        <v>2.5</v>
      </c>
      <c r="I15" s="11">
        <v>6</v>
      </c>
      <c r="J15" s="18">
        <v>3</v>
      </c>
      <c r="K15" s="18">
        <v>60</v>
      </c>
      <c r="L15" s="13">
        <f t="shared" si="0"/>
        <v>900</v>
      </c>
    </row>
    <row r="16" spans="1:12" s="2" customFormat="1" ht="14.25">
      <c r="A16" s="11">
        <v>14</v>
      </c>
      <c r="B16" s="19" t="s">
        <v>57</v>
      </c>
      <c r="C16" s="19" t="s">
        <v>58</v>
      </c>
      <c r="D16" s="39">
        <v>44132</v>
      </c>
      <c r="E16" s="11" t="s">
        <v>15</v>
      </c>
      <c r="F16" s="46" t="s">
        <v>59</v>
      </c>
      <c r="G16" s="47" t="s">
        <v>60</v>
      </c>
      <c r="H16" s="11">
        <v>2.5</v>
      </c>
      <c r="I16" s="11">
        <v>6</v>
      </c>
      <c r="J16" s="11">
        <v>3</v>
      </c>
      <c r="K16" s="11">
        <v>60</v>
      </c>
      <c r="L16" s="13">
        <f t="shared" si="0"/>
        <v>900</v>
      </c>
    </row>
    <row r="17" spans="1:14" s="2" customFormat="1" ht="14.25">
      <c r="A17" s="11">
        <v>15</v>
      </c>
      <c r="B17" s="15" t="s">
        <v>61</v>
      </c>
      <c r="C17" s="15" t="s">
        <v>62</v>
      </c>
      <c r="D17" s="39">
        <v>44134</v>
      </c>
      <c r="E17" s="45"/>
      <c r="F17" s="11" t="s">
        <v>63</v>
      </c>
      <c r="G17" s="136" t="s">
        <v>64</v>
      </c>
      <c r="H17" s="11">
        <v>3.5</v>
      </c>
      <c r="I17" s="11">
        <v>6</v>
      </c>
      <c r="J17" s="11">
        <v>3</v>
      </c>
      <c r="K17" s="11">
        <v>60</v>
      </c>
      <c r="L17" s="13">
        <f t="shared" si="0"/>
        <v>1260</v>
      </c>
      <c r="M17" s="3"/>
      <c r="N17" s="3"/>
    </row>
    <row r="18" spans="1:12" s="2" customFormat="1" ht="14.25">
      <c r="A18" s="11">
        <v>16</v>
      </c>
      <c r="B18" s="17" t="s">
        <v>65</v>
      </c>
      <c r="C18" s="17" t="s">
        <v>66</v>
      </c>
      <c r="D18" s="39">
        <v>43748</v>
      </c>
      <c r="E18" s="11" t="s">
        <v>15</v>
      </c>
      <c r="F18" s="43" t="s">
        <v>16</v>
      </c>
      <c r="G18" s="128" t="s">
        <v>67</v>
      </c>
      <c r="H18" s="18">
        <v>2.5</v>
      </c>
      <c r="I18" s="11">
        <v>6</v>
      </c>
      <c r="J18" s="18">
        <v>3</v>
      </c>
      <c r="K18" s="18">
        <v>60</v>
      </c>
      <c r="L18" s="13">
        <f t="shared" si="0"/>
        <v>900</v>
      </c>
    </row>
    <row r="19" spans="1:14" s="2" customFormat="1" ht="14.25">
      <c r="A19" s="11">
        <v>17</v>
      </c>
      <c r="B19" s="15" t="s">
        <v>68</v>
      </c>
      <c r="C19" s="15" t="s">
        <v>69</v>
      </c>
      <c r="D19" s="39">
        <v>43661</v>
      </c>
      <c r="E19" s="11" t="s">
        <v>15</v>
      </c>
      <c r="F19" s="11" t="s">
        <v>70</v>
      </c>
      <c r="G19" s="41" t="s">
        <v>71</v>
      </c>
      <c r="H19" s="11">
        <v>2.5</v>
      </c>
      <c r="I19" s="11">
        <v>9</v>
      </c>
      <c r="J19" s="11">
        <v>2</v>
      </c>
      <c r="K19" s="11">
        <v>45</v>
      </c>
      <c r="L19" s="13">
        <f t="shared" si="0"/>
        <v>1012.5</v>
      </c>
      <c r="M19" s="3"/>
      <c r="N19" s="3"/>
    </row>
    <row r="20" spans="1:12" s="2" customFormat="1" ht="14.25">
      <c r="A20" s="11">
        <v>18</v>
      </c>
      <c r="B20" s="17" t="s">
        <v>72</v>
      </c>
      <c r="C20" s="17" t="s">
        <v>73</v>
      </c>
      <c r="D20" s="39">
        <v>44375</v>
      </c>
      <c r="E20" s="11" t="s">
        <v>15</v>
      </c>
      <c r="F20" s="43" t="s">
        <v>63</v>
      </c>
      <c r="G20" s="128" t="s">
        <v>74</v>
      </c>
      <c r="H20" s="18">
        <v>2.5</v>
      </c>
      <c r="I20" s="11">
        <v>6</v>
      </c>
      <c r="J20" s="18">
        <v>3</v>
      </c>
      <c r="K20" s="18">
        <v>60</v>
      </c>
      <c r="L20" s="13">
        <f t="shared" si="0"/>
        <v>900</v>
      </c>
    </row>
    <row r="21" spans="1:14" s="2" customFormat="1" ht="14.25">
      <c r="A21" s="11">
        <v>19</v>
      </c>
      <c r="B21" s="15" t="s">
        <v>75</v>
      </c>
      <c r="C21" s="11" t="s">
        <v>76</v>
      </c>
      <c r="D21" s="39">
        <v>43607</v>
      </c>
      <c r="E21" s="11" t="s">
        <v>15</v>
      </c>
      <c r="F21" s="11" t="s">
        <v>16</v>
      </c>
      <c r="G21" s="136" t="s">
        <v>77</v>
      </c>
      <c r="H21" s="11">
        <v>2.5</v>
      </c>
      <c r="I21" s="11">
        <v>9</v>
      </c>
      <c r="J21" s="11">
        <v>3</v>
      </c>
      <c r="K21" s="11">
        <v>60</v>
      </c>
      <c r="L21" s="13">
        <f t="shared" si="0"/>
        <v>1350</v>
      </c>
      <c r="M21" s="3"/>
      <c r="N21" s="3"/>
    </row>
    <row r="22" spans="1:14" s="2" customFormat="1" ht="14.25">
      <c r="A22" s="11">
        <v>20</v>
      </c>
      <c r="B22" s="15" t="s">
        <v>78</v>
      </c>
      <c r="C22" s="15" t="s">
        <v>79</v>
      </c>
      <c r="D22" s="39">
        <v>43619</v>
      </c>
      <c r="E22" s="15"/>
      <c r="F22" s="11" t="s">
        <v>70</v>
      </c>
      <c r="G22" s="41" t="s">
        <v>80</v>
      </c>
      <c r="H22" s="11">
        <v>2.5</v>
      </c>
      <c r="I22" s="11">
        <v>9</v>
      </c>
      <c r="J22" s="11">
        <v>2</v>
      </c>
      <c r="K22" s="11">
        <v>45</v>
      </c>
      <c r="L22" s="13">
        <f t="shared" si="0"/>
        <v>1012.5</v>
      </c>
      <c r="M22" s="3"/>
      <c r="N22" s="3"/>
    </row>
    <row r="23" spans="1:14" s="2" customFormat="1" ht="14.25">
      <c r="A23" s="11">
        <v>21</v>
      </c>
      <c r="B23" s="15" t="s">
        <v>81</v>
      </c>
      <c r="C23" s="15" t="s">
        <v>82</v>
      </c>
      <c r="D23" s="39">
        <v>43823</v>
      </c>
      <c r="E23" s="11" t="s">
        <v>15</v>
      </c>
      <c r="F23" s="11" t="s">
        <v>16</v>
      </c>
      <c r="G23" s="41" t="s">
        <v>83</v>
      </c>
      <c r="H23" s="11">
        <v>2.5</v>
      </c>
      <c r="I23" s="11">
        <v>9</v>
      </c>
      <c r="J23" s="11">
        <v>3</v>
      </c>
      <c r="K23" s="11">
        <v>60</v>
      </c>
      <c r="L23" s="13">
        <f t="shared" si="0"/>
        <v>1350</v>
      </c>
      <c r="M23" s="3"/>
      <c r="N23" s="3"/>
    </row>
    <row r="24" spans="1:12" s="2" customFormat="1" ht="14.25">
      <c r="A24" s="11">
        <v>22</v>
      </c>
      <c r="B24" s="15" t="s">
        <v>84</v>
      </c>
      <c r="C24" s="48" t="s">
        <v>85</v>
      </c>
      <c r="D24" s="39">
        <v>43590</v>
      </c>
      <c r="E24" s="11" t="s">
        <v>15</v>
      </c>
      <c r="F24" s="11" t="s">
        <v>86</v>
      </c>
      <c r="G24" s="136" t="s">
        <v>87</v>
      </c>
      <c r="H24" s="11">
        <v>2.5</v>
      </c>
      <c r="I24" s="18">
        <v>9</v>
      </c>
      <c r="J24" s="11">
        <v>2</v>
      </c>
      <c r="K24" s="11">
        <v>45</v>
      </c>
      <c r="L24" s="13">
        <f t="shared" si="0"/>
        <v>1012.5</v>
      </c>
    </row>
    <row r="25" spans="1:14" s="2" customFormat="1" ht="14.25">
      <c r="A25" s="11">
        <v>23</v>
      </c>
      <c r="B25" s="15" t="s">
        <v>89</v>
      </c>
      <c r="C25" s="11" t="s">
        <v>90</v>
      </c>
      <c r="D25" s="39">
        <v>43521</v>
      </c>
      <c r="E25" s="11" t="s">
        <v>15</v>
      </c>
      <c r="F25" s="11" t="s">
        <v>70</v>
      </c>
      <c r="G25" s="41" t="s">
        <v>91</v>
      </c>
      <c r="H25" s="11">
        <v>2.5</v>
      </c>
      <c r="I25" s="11">
        <v>9</v>
      </c>
      <c r="J25" s="11">
        <v>3</v>
      </c>
      <c r="K25" s="11">
        <v>60</v>
      </c>
      <c r="L25" s="13">
        <f t="shared" si="0"/>
        <v>1350</v>
      </c>
      <c r="M25" s="3"/>
      <c r="N25" s="3"/>
    </row>
    <row r="26" spans="1:12" s="2" customFormat="1" ht="14.25">
      <c r="A26" s="11">
        <v>24</v>
      </c>
      <c r="B26" s="17" t="s">
        <v>92</v>
      </c>
      <c r="C26" s="17" t="s">
        <v>93</v>
      </c>
      <c r="D26" s="39">
        <v>43683</v>
      </c>
      <c r="E26" s="11" t="s">
        <v>15</v>
      </c>
      <c r="F26" s="43" t="s">
        <v>16</v>
      </c>
      <c r="G26" s="17" t="s">
        <v>94</v>
      </c>
      <c r="H26" s="18">
        <v>2.5</v>
      </c>
      <c r="I26" s="11">
        <v>6</v>
      </c>
      <c r="J26" s="18">
        <v>3</v>
      </c>
      <c r="K26" s="18">
        <v>60</v>
      </c>
      <c r="L26" s="13">
        <f t="shared" si="0"/>
        <v>900</v>
      </c>
    </row>
    <row r="27" spans="1:14" s="2" customFormat="1" ht="14.25">
      <c r="A27" s="11">
        <v>25</v>
      </c>
      <c r="B27" s="15" t="s">
        <v>95</v>
      </c>
      <c r="C27" s="11" t="s">
        <v>96</v>
      </c>
      <c r="D27" s="39">
        <v>43635</v>
      </c>
      <c r="E27" s="11" t="s">
        <v>15</v>
      </c>
      <c r="F27" s="11" t="s">
        <v>70</v>
      </c>
      <c r="G27" s="41" t="s">
        <v>97</v>
      </c>
      <c r="H27" s="11">
        <v>2.5</v>
      </c>
      <c r="I27" s="11">
        <v>9</v>
      </c>
      <c r="J27" s="11">
        <v>3</v>
      </c>
      <c r="K27" s="11">
        <v>60</v>
      </c>
      <c r="L27" s="13">
        <f t="shared" si="0"/>
        <v>1350</v>
      </c>
      <c r="M27" s="3"/>
      <c r="N27" s="3"/>
    </row>
    <row r="28" spans="1:14" s="2" customFormat="1" ht="14.25">
      <c r="A28" s="11">
        <v>26</v>
      </c>
      <c r="B28" s="15" t="s">
        <v>98</v>
      </c>
      <c r="C28" s="11" t="s">
        <v>99</v>
      </c>
      <c r="D28" s="39">
        <v>43668</v>
      </c>
      <c r="E28" s="11" t="s">
        <v>15</v>
      </c>
      <c r="F28" s="11" t="s">
        <v>16</v>
      </c>
      <c r="G28" s="41" t="s">
        <v>100</v>
      </c>
      <c r="H28" s="11">
        <v>2.5</v>
      </c>
      <c r="I28" s="11">
        <v>9</v>
      </c>
      <c r="J28" s="11">
        <v>3</v>
      </c>
      <c r="K28" s="11">
        <v>60</v>
      </c>
      <c r="L28" s="13">
        <f t="shared" si="0"/>
        <v>1350</v>
      </c>
      <c r="M28" s="3"/>
      <c r="N28" s="3"/>
    </row>
    <row r="29" spans="1:14" s="2" customFormat="1" ht="14.25">
      <c r="A29" s="11">
        <v>27</v>
      </c>
      <c r="B29" s="15" t="s">
        <v>101</v>
      </c>
      <c r="C29" s="15" t="s">
        <v>102</v>
      </c>
      <c r="D29" s="39">
        <v>43579</v>
      </c>
      <c r="E29" s="11" t="s">
        <v>15</v>
      </c>
      <c r="F29" s="11" t="s">
        <v>70</v>
      </c>
      <c r="G29" s="41" t="s">
        <v>103</v>
      </c>
      <c r="H29" s="11">
        <v>2.5</v>
      </c>
      <c r="I29" s="11">
        <v>9</v>
      </c>
      <c r="J29" s="11">
        <v>3</v>
      </c>
      <c r="K29" s="11">
        <v>60</v>
      </c>
      <c r="L29" s="13">
        <f t="shared" si="0"/>
        <v>1350</v>
      </c>
      <c r="M29" s="3"/>
      <c r="N29" s="3"/>
    </row>
    <row r="30" spans="1:14" s="2" customFormat="1" ht="14.25">
      <c r="A30" s="11">
        <v>28</v>
      </c>
      <c r="B30" s="15" t="s">
        <v>104</v>
      </c>
      <c r="C30" s="15" t="s">
        <v>105</v>
      </c>
      <c r="D30" s="39">
        <v>43349</v>
      </c>
      <c r="E30" s="45"/>
      <c r="F30" s="11" t="s">
        <v>24</v>
      </c>
      <c r="G30" s="136" t="s">
        <v>106</v>
      </c>
      <c r="H30" s="11">
        <v>2.5</v>
      </c>
      <c r="I30" s="11">
        <v>9</v>
      </c>
      <c r="J30" s="11">
        <v>3</v>
      </c>
      <c r="K30" s="11">
        <v>60</v>
      </c>
      <c r="L30" s="13">
        <f t="shared" si="0"/>
        <v>1350</v>
      </c>
      <c r="M30" s="3"/>
      <c r="N30" s="3"/>
    </row>
    <row r="31" spans="1:14" s="2" customFormat="1" ht="14.25">
      <c r="A31" s="11">
        <v>29</v>
      </c>
      <c r="B31" s="17" t="s">
        <v>107</v>
      </c>
      <c r="C31" s="17" t="s">
        <v>108</v>
      </c>
      <c r="D31" s="39">
        <v>43272</v>
      </c>
      <c r="E31" s="11" t="s">
        <v>15</v>
      </c>
      <c r="F31" s="43" t="s">
        <v>16</v>
      </c>
      <c r="G31" s="17" t="s">
        <v>109</v>
      </c>
      <c r="H31" s="18">
        <v>2.5</v>
      </c>
      <c r="I31" s="18">
        <v>9</v>
      </c>
      <c r="J31" s="18">
        <v>3</v>
      </c>
      <c r="K31" s="18">
        <v>60</v>
      </c>
      <c r="L31" s="13">
        <f t="shared" si="0"/>
        <v>1350</v>
      </c>
      <c r="N31" s="3"/>
    </row>
    <row r="32" spans="1:12" s="2" customFormat="1" ht="14.25">
      <c r="A32" s="11">
        <v>30</v>
      </c>
      <c r="B32" s="15" t="s">
        <v>110</v>
      </c>
      <c r="C32" s="15" t="s">
        <v>111</v>
      </c>
      <c r="D32" s="39">
        <v>43508</v>
      </c>
      <c r="E32" s="11" t="s">
        <v>15</v>
      </c>
      <c r="F32" s="11" t="s">
        <v>16</v>
      </c>
      <c r="G32" s="41" t="s">
        <v>112</v>
      </c>
      <c r="H32" s="11">
        <v>2.5</v>
      </c>
      <c r="I32" s="11">
        <v>6</v>
      </c>
      <c r="J32" s="11">
        <v>3</v>
      </c>
      <c r="K32" s="11">
        <v>60</v>
      </c>
      <c r="L32" s="13">
        <f t="shared" si="0"/>
        <v>900</v>
      </c>
    </row>
    <row r="33" spans="1:12" s="2" customFormat="1" ht="14.25">
      <c r="A33" s="11">
        <v>31</v>
      </c>
      <c r="B33" s="15" t="s">
        <v>113</v>
      </c>
      <c r="C33" s="11" t="s">
        <v>114</v>
      </c>
      <c r="D33" s="39">
        <v>43509</v>
      </c>
      <c r="E33" s="11" t="s">
        <v>15</v>
      </c>
      <c r="F33" s="11" t="s">
        <v>16</v>
      </c>
      <c r="G33" s="41" t="s">
        <v>115</v>
      </c>
      <c r="H33" s="11">
        <v>2.5</v>
      </c>
      <c r="I33" s="11">
        <v>6</v>
      </c>
      <c r="J33" s="11">
        <v>3</v>
      </c>
      <c r="K33" s="11">
        <v>60</v>
      </c>
      <c r="L33" s="13">
        <f t="shared" si="0"/>
        <v>900</v>
      </c>
    </row>
    <row r="34" spans="1:12" s="2" customFormat="1" ht="14.25">
      <c r="A34" s="11">
        <v>32</v>
      </c>
      <c r="B34" s="15" t="s">
        <v>116</v>
      </c>
      <c r="C34" s="15" t="s">
        <v>117</v>
      </c>
      <c r="D34" s="39">
        <v>43507</v>
      </c>
      <c r="E34" s="11" t="s">
        <v>15</v>
      </c>
      <c r="F34" s="11" t="s">
        <v>16</v>
      </c>
      <c r="G34" s="41" t="s">
        <v>118</v>
      </c>
      <c r="H34" s="11">
        <v>2.5</v>
      </c>
      <c r="I34" s="11">
        <v>6</v>
      </c>
      <c r="J34" s="11">
        <v>3</v>
      </c>
      <c r="K34" s="11">
        <v>60</v>
      </c>
      <c r="L34" s="13">
        <f t="shared" si="0"/>
        <v>900</v>
      </c>
    </row>
    <row r="35" spans="1:12" s="2" customFormat="1" ht="14.25">
      <c r="A35" s="11">
        <v>33</v>
      </c>
      <c r="B35" s="15" t="s">
        <v>119</v>
      </c>
      <c r="C35" s="11" t="s">
        <v>120</v>
      </c>
      <c r="D35" s="39">
        <v>43517</v>
      </c>
      <c r="E35" s="11" t="s">
        <v>15</v>
      </c>
      <c r="F35" s="11" t="s">
        <v>16</v>
      </c>
      <c r="G35" s="49" t="s">
        <v>121</v>
      </c>
      <c r="H35" s="11">
        <v>2.5</v>
      </c>
      <c r="I35" s="11">
        <v>6</v>
      </c>
      <c r="J35" s="11">
        <v>3</v>
      </c>
      <c r="K35" s="11">
        <v>60</v>
      </c>
      <c r="L35" s="13">
        <f t="shared" si="0"/>
        <v>900</v>
      </c>
    </row>
    <row r="36" spans="1:12" s="2" customFormat="1" ht="14.25">
      <c r="A36" s="11">
        <v>34</v>
      </c>
      <c r="B36" s="19" t="s">
        <v>122</v>
      </c>
      <c r="C36" s="19" t="s">
        <v>123</v>
      </c>
      <c r="D36" s="39">
        <v>44055</v>
      </c>
      <c r="E36" s="50"/>
      <c r="F36" s="11" t="s">
        <v>24</v>
      </c>
      <c r="G36" s="49" t="s">
        <v>124</v>
      </c>
      <c r="H36" s="11">
        <v>2.5</v>
      </c>
      <c r="I36" s="11">
        <v>6</v>
      </c>
      <c r="J36" s="11">
        <v>3</v>
      </c>
      <c r="K36" s="11">
        <v>60</v>
      </c>
      <c r="L36" s="13">
        <f t="shared" si="0"/>
        <v>900</v>
      </c>
    </row>
    <row r="37" spans="1:14" s="2" customFormat="1" ht="14.25">
      <c r="A37" s="11">
        <v>35</v>
      </c>
      <c r="B37" s="17" t="s">
        <v>125</v>
      </c>
      <c r="C37" s="17" t="s">
        <v>126</v>
      </c>
      <c r="D37" s="39">
        <v>43521</v>
      </c>
      <c r="E37" s="11" t="s">
        <v>15</v>
      </c>
      <c r="F37" s="43" t="s">
        <v>16</v>
      </c>
      <c r="G37" s="17" t="s">
        <v>127</v>
      </c>
      <c r="H37" s="18">
        <v>2.5</v>
      </c>
      <c r="I37" s="18">
        <v>9</v>
      </c>
      <c r="J37" s="18">
        <v>3</v>
      </c>
      <c r="K37" s="18">
        <v>60</v>
      </c>
      <c r="L37" s="13">
        <f t="shared" si="0"/>
        <v>1350</v>
      </c>
      <c r="N37" s="3"/>
    </row>
    <row r="38" spans="1:12" s="2" customFormat="1" ht="14.25">
      <c r="A38" s="11">
        <v>36</v>
      </c>
      <c r="B38" s="17" t="s">
        <v>128</v>
      </c>
      <c r="C38" s="51" t="s">
        <v>129</v>
      </c>
      <c r="D38" s="39">
        <v>44439</v>
      </c>
      <c r="E38" s="11" t="s">
        <v>15</v>
      </c>
      <c r="F38" s="43" t="s">
        <v>16</v>
      </c>
      <c r="G38" s="17" t="s">
        <v>130</v>
      </c>
      <c r="H38" s="18">
        <v>2.5</v>
      </c>
      <c r="I38" s="11">
        <v>6</v>
      </c>
      <c r="J38" s="18">
        <v>2</v>
      </c>
      <c r="K38" s="18">
        <v>45</v>
      </c>
      <c r="L38" s="13">
        <f t="shared" si="0"/>
        <v>675</v>
      </c>
    </row>
    <row r="39" spans="1:14" s="2" customFormat="1" ht="14.25">
      <c r="A39" s="11">
        <v>37</v>
      </c>
      <c r="B39" s="19" t="s">
        <v>131</v>
      </c>
      <c r="C39" s="19" t="s">
        <v>132</v>
      </c>
      <c r="D39" s="39">
        <v>44061</v>
      </c>
      <c r="E39" s="50"/>
      <c r="F39" s="11" t="s">
        <v>24</v>
      </c>
      <c r="G39" s="136" t="s">
        <v>133</v>
      </c>
      <c r="H39" s="11">
        <v>3.5</v>
      </c>
      <c r="I39" s="11">
        <v>9</v>
      </c>
      <c r="J39" s="11">
        <v>3</v>
      </c>
      <c r="K39" s="11">
        <v>60</v>
      </c>
      <c r="L39" s="13">
        <f t="shared" si="0"/>
        <v>1890</v>
      </c>
      <c r="M39" s="3"/>
      <c r="N39" s="3"/>
    </row>
    <row r="40" spans="1:14" s="2" customFormat="1" ht="14.25">
      <c r="A40" s="11">
        <v>38</v>
      </c>
      <c r="B40" s="17" t="s">
        <v>134</v>
      </c>
      <c r="C40" s="17" t="s">
        <v>135</v>
      </c>
      <c r="D40" s="39">
        <v>43699</v>
      </c>
      <c r="E40" s="17"/>
      <c r="F40" s="43" t="s">
        <v>16</v>
      </c>
      <c r="G40" s="17" t="s">
        <v>136</v>
      </c>
      <c r="H40" s="18">
        <v>2.5</v>
      </c>
      <c r="I40" s="18">
        <v>9</v>
      </c>
      <c r="J40" s="18">
        <v>3</v>
      </c>
      <c r="K40" s="18">
        <v>60</v>
      </c>
      <c r="L40" s="13">
        <f t="shared" si="0"/>
        <v>1350</v>
      </c>
      <c r="N40" s="3"/>
    </row>
    <row r="41" spans="1:14" s="2" customFormat="1" ht="14.25">
      <c r="A41" s="11">
        <v>39</v>
      </c>
      <c r="B41" s="15" t="s">
        <v>137</v>
      </c>
      <c r="C41" s="15" t="s">
        <v>138</v>
      </c>
      <c r="D41" s="39">
        <v>43753</v>
      </c>
      <c r="E41" s="11" t="s">
        <v>15</v>
      </c>
      <c r="F41" s="11" t="s">
        <v>70</v>
      </c>
      <c r="G41" s="41" t="s">
        <v>139</v>
      </c>
      <c r="H41" s="11">
        <v>2.5</v>
      </c>
      <c r="I41" s="11">
        <v>9</v>
      </c>
      <c r="J41" s="11">
        <v>3</v>
      </c>
      <c r="K41" s="11">
        <v>60</v>
      </c>
      <c r="L41" s="13">
        <f t="shared" si="0"/>
        <v>1350</v>
      </c>
      <c r="M41" s="3"/>
      <c r="N41" s="3"/>
    </row>
    <row r="42" spans="1:14" s="2" customFormat="1" ht="14.25">
      <c r="A42" s="11">
        <v>40</v>
      </c>
      <c r="B42" s="15" t="s">
        <v>140</v>
      </c>
      <c r="C42" s="15" t="s">
        <v>141</v>
      </c>
      <c r="D42" s="39">
        <v>44057</v>
      </c>
      <c r="E42" s="11" t="s">
        <v>15</v>
      </c>
      <c r="F42" s="11" t="s">
        <v>70</v>
      </c>
      <c r="G42" s="41" t="s">
        <v>142</v>
      </c>
      <c r="H42" s="11">
        <v>3.5</v>
      </c>
      <c r="I42" s="11">
        <v>9</v>
      </c>
      <c r="J42" s="11">
        <v>3</v>
      </c>
      <c r="K42" s="11">
        <v>60</v>
      </c>
      <c r="L42" s="13">
        <f t="shared" si="0"/>
        <v>1890</v>
      </c>
      <c r="M42" s="3"/>
      <c r="N42" s="3"/>
    </row>
    <row r="43" spans="1:14" s="2" customFormat="1" ht="14.25">
      <c r="A43" s="11">
        <v>41</v>
      </c>
      <c r="B43" s="15" t="s">
        <v>143</v>
      </c>
      <c r="C43" s="15" t="s">
        <v>144</v>
      </c>
      <c r="D43" s="39">
        <v>44382</v>
      </c>
      <c r="E43" s="11" t="s">
        <v>15</v>
      </c>
      <c r="F43" s="11" t="s">
        <v>70</v>
      </c>
      <c r="G43" s="41" t="s">
        <v>145</v>
      </c>
      <c r="H43" s="11">
        <v>2.5</v>
      </c>
      <c r="I43" s="11">
        <v>9</v>
      </c>
      <c r="J43" s="11">
        <v>2</v>
      </c>
      <c r="K43" s="11">
        <v>45</v>
      </c>
      <c r="L43" s="13">
        <f t="shared" si="0"/>
        <v>1012.5</v>
      </c>
      <c r="M43" s="3"/>
      <c r="N43" s="3"/>
    </row>
    <row r="44" spans="1:14" s="3" customFormat="1" ht="28.5">
      <c r="A44" s="11">
        <v>42</v>
      </c>
      <c r="B44" s="52" t="s">
        <v>146</v>
      </c>
      <c r="C44" s="53" t="s">
        <v>147</v>
      </c>
      <c r="D44" s="54">
        <v>43804</v>
      </c>
      <c r="E44" s="53" t="s">
        <v>15</v>
      </c>
      <c r="F44" s="53" t="s">
        <v>70</v>
      </c>
      <c r="G44" s="55" t="s">
        <v>148</v>
      </c>
      <c r="H44" s="53">
        <v>2.5</v>
      </c>
      <c r="I44" s="53">
        <v>9</v>
      </c>
      <c r="J44" s="53">
        <v>3</v>
      </c>
      <c r="K44" s="53">
        <v>60</v>
      </c>
      <c r="L44" s="13">
        <f t="shared" si="0"/>
        <v>1350</v>
      </c>
      <c r="M44" s="56" t="s">
        <v>722</v>
      </c>
      <c r="N44" s="56">
        <v>21.31</v>
      </c>
    </row>
    <row r="45" spans="1:14" s="2" customFormat="1" ht="14.25">
      <c r="A45" s="11">
        <v>43</v>
      </c>
      <c r="B45" s="17" t="s">
        <v>149</v>
      </c>
      <c r="C45" s="17" t="s">
        <v>150</v>
      </c>
      <c r="D45" s="39">
        <v>43690</v>
      </c>
      <c r="E45" s="11" t="s">
        <v>15</v>
      </c>
      <c r="F45" s="43" t="s">
        <v>16</v>
      </c>
      <c r="G45" s="17" t="s">
        <v>151</v>
      </c>
      <c r="H45" s="18">
        <v>2.5</v>
      </c>
      <c r="I45" s="18">
        <v>9</v>
      </c>
      <c r="J45" s="18">
        <v>3</v>
      </c>
      <c r="K45" s="18">
        <v>60</v>
      </c>
      <c r="L45" s="13">
        <f t="shared" si="0"/>
        <v>1350</v>
      </c>
      <c r="N45" s="3"/>
    </row>
    <row r="46" spans="1:14" s="2" customFormat="1" ht="14.25">
      <c r="A46" s="11">
        <v>44</v>
      </c>
      <c r="B46" s="15" t="s">
        <v>152</v>
      </c>
      <c r="C46" s="11" t="s">
        <v>153</v>
      </c>
      <c r="D46" s="39">
        <v>43605</v>
      </c>
      <c r="E46" s="11" t="s">
        <v>15</v>
      </c>
      <c r="F46" s="11" t="s">
        <v>16</v>
      </c>
      <c r="G46" s="41" t="s">
        <v>154</v>
      </c>
      <c r="H46" s="11">
        <v>2.5</v>
      </c>
      <c r="I46" s="11">
        <v>9</v>
      </c>
      <c r="J46" s="11">
        <v>3</v>
      </c>
      <c r="K46" s="11">
        <v>60</v>
      </c>
      <c r="L46" s="13">
        <f t="shared" si="0"/>
        <v>1350</v>
      </c>
      <c r="M46" s="3"/>
      <c r="N46" s="3"/>
    </row>
    <row r="47" spans="1:12" s="2" customFormat="1" ht="14.25">
      <c r="A47" s="11">
        <v>45</v>
      </c>
      <c r="B47" s="19" t="s">
        <v>155</v>
      </c>
      <c r="C47" s="19" t="s">
        <v>156</v>
      </c>
      <c r="D47" s="39">
        <v>44019</v>
      </c>
      <c r="E47" s="11" t="s">
        <v>15</v>
      </c>
      <c r="F47" s="11" t="s">
        <v>70</v>
      </c>
      <c r="G47" s="41" t="s">
        <v>157</v>
      </c>
      <c r="H47" s="11">
        <v>2.5</v>
      </c>
      <c r="I47" s="11">
        <v>6</v>
      </c>
      <c r="J47" s="11">
        <v>3</v>
      </c>
      <c r="K47" s="11">
        <v>60</v>
      </c>
      <c r="L47" s="13">
        <f t="shared" si="0"/>
        <v>900</v>
      </c>
    </row>
    <row r="48" spans="1:14" s="2" customFormat="1" ht="14.25">
      <c r="A48" s="11">
        <v>46</v>
      </c>
      <c r="B48" s="17" t="s">
        <v>158</v>
      </c>
      <c r="C48" s="17" t="s">
        <v>159</v>
      </c>
      <c r="D48" s="39">
        <v>43585</v>
      </c>
      <c r="E48" s="11" t="s">
        <v>15</v>
      </c>
      <c r="F48" s="43" t="s">
        <v>16</v>
      </c>
      <c r="G48" s="17" t="s">
        <v>160</v>
      </c>
      <c r="H48" s="18">
        <v>2.5</v>
      </c>
      <c r="I48" s="18">
        <v>9</v>
      </c>
      <c r="J48" s="18">
        <v>3</v>
      </c>
      <c r="K48" s="18">
        <v>60</v>
      </c>
      <c r="L48" s="13">
        <f t="shared" si="0"/>
        <v>1350</v>
      </c>
      <c r="N48" s="3"/>
    </row>
    <row r="49" spans="1:14" s="2" customFormat="1" ht="14.25">
      <c r="A49" s="11">
        <v>47</v>
      </c>
      <c r="B49" s="15" t="s">
        <v>161</v>
      </c>
      <c r="C49" s="15" t="s">
        <v>162</v>
      </c>
      <c r="D49" s="39">
        <v>43656</v>
      </c>
      <c r="E49" s="11" t="s">
        <v>15</v>
      </c>
      <c r="F49" s="11" t="s">
        <v>163</v>
      </c>
      <c r="G49" s="41" t="s">
        <v>164</v>
      </c>
      <c r="H49" s="11">
        <v>2.5</v>
      </c>
      <c r="I49" s="11">
        <v>9</v>
      </c>
      <c r="J49" s="11">
        <v>3</v>
      </c>
      <c r="K49" s="11">
        <v>60</v>
      </c>
      <c r="L49" s="13">
        <f t="shared" si="0"/>
        <v>1350</v>
      </c>
      <c r="M49" s="3"/>
      <c r="N49" s="3"/>
    </row>
    <row r="50" spans="1:14" s="2" customFormat="1" ht="14.25">
      <c r="A50" s="11">
        <v>48</v>
      </c>
      <c r="B50" s="15" t="s">
        <v>165</v>
      </c>
      <c r="C50" s="15" t="s">
        <v>166</v>
      </c>
      <c r="D50" s="39">
        <v>43578</v>
      </c>
      <c r="E50" s="11" t="s">
        <v>15</v>
      </c>
      <c r="F50" s="11" t="s">
        <v>70</v>
      </c>
      <c r="G50" s="41" t="s">
        <v>167</v>
      </c>
      <c r="H50" s="11">
        <v>2.5</v>
      </c>
      <c r="I50" s="11">
        <v>9</v>
      </c>
      <c r="J50" s="11">
        <v>3</v>
      </c>
      <c r="K50" s="11">
        <v>60</v>
      </c>
      <c r="L50" s="13">
        <f t="shared" si="0"/>
        <v>1350</v>
      </c>
      <c r="M50" s="3"/>
      <c r="N50" s="3"/>
    </row>
    <row r="51" spans="1:14" s="2" customFormat="1" ht="14.25">
      <c r="A51" s="11">
        <v>49</v>
      </c>
      <c r="B51" s="15" t="s">
        <v>168</v>
      </c>
      <c r="C51" s="11" t="s">
        <v>169</v>
      </c>
      <c r="D51" s="39">
        <v>43634</v>
      </c>
      <c r="E51" s="11" t="s">
        <v>15</v>
      </c>
      <c r="F51" s="11" t="s">
        <v>70</v>
      </c>
      <c r="G51" s="41" t="s">
        <v>170</v>
      </c>
      <c r="H51" s="11">
        <v>2.5</v>
      </c>
      <c r="I51" s="11">
        <v>9</v>
      </c>
      <c r="J51" s="11">
        <v>3</v>
      </c>
      <c r="K51" s="11">
        <v>60</v>
      </c>
      <c r="L51" s="13">
        <f t="shared" si="0"/>
        <v>1350</v>
      </c>
      <c r="M51" s="3"/>
      <c r="N51" s="3"/>
    </row>
    <row r="52" spans="1:14" s="2" customFormat="1" ht="14.25">
      <c r="A52" s="11">
        <v>50</v>
      </c>
      <c r="B52" s="17" t="s">
        <v>171</v>
      </c>
      <c r="C52" s="17" t="s">
        <v>172</v>
      </c>
      <c r="D52" s="39">
        <v>43174</v>
      </c>
      <c r="E52" s="11" t="s">
        <v>15</v>
      </c>
      <c r="F52" s="43" t="s">
        <v>16</v>
      </c>
      <c r="G52" s="17" t="s">
        <v>173</v>
      </c>
      <c r="H52" s="18">
        <v>2.5</v>
      </c>
      <c r="I52" s="18">
        <v>9</v>
      </c>
      <c r="J52" s="18">
        <v>3</v>
      </c>
      <c r="K52" s="18">
        <v>60</v>
      </c>
      <c r="L52" s="13">
        <f t="shared" si="0"/>
        <v>1350</v>
      </c>
      <c r="M52" s="3"/>
      <c r="N52" s="3"/>
    </row>
    <row r="53" spans="1:14" s="2" customFormat="1" ht="14.25">
      <c r="A53" s="11">
        <v>51</v>
      </c>
      <c r="B53" s="15" t="s">
        <v>174</v>
      </c>
      <c r="C53" s="15" t="s">
        <v>175</v>
      </c>
      <c r="D53" s="39">
        <v>43736</v>
      </c>
      <c r="E53" s="11" t="s">
        <v>15</v>
      </c>
      <c r="F53" s="11" t="s">
        <v>70</v>
      </c>
      <c r="G53" s="41" t="s">
        <v>176</v>
      </c>
      <c r="H53" s="11">
        <v>2.5</v>
      </c>
      <c r="I53" s="11">
        <v>9</v>
      </c>
      <c r="J53" s="11">
        <v>3</v>
      </c>
      <c r="K53" s="11">
        <v>60</v>
      </c>
      <c r="L53" s="13">
        <f t="shared" si="0"/>
        <v>1350</v>
      </c>
      <c r="M53" s="3"/>
      <c r="N53" s="3"/>
    </row>
    <row r="54" spans="1:14" s="2" customFormat="1" ht="28.5">
      <c r="A54" s="11">
        <v>52</v>
      </c>
      <c r="B54" s="52" t="s">
        <v>177</v>
      </c>
      <c r="C54" s="52" t="s">
        <v>178</v>
      </c>
      <c r="D54" s="54">
        <v>43615</v>
      </c>
      <c r="E54" s="53" t="s">
        <v>15</v>
      </c>
      <c r="F54" s="53" t="s">
        <v>16</v>
      </c>
      <c r="G54" s="55" t="s">
        <v>179</v>
      </c>
      <c r="H54" s="53">
        <v>2.5</v>
      </c>
      <c r="I54" s="53">
        <v>9</v>
      </c>
      <c r="J54" s="53">
        <v>3</v>
      </c>
      <c r="K54" s="53">
        <v>60</v>
      </c>
      <c r="L54" s="13">
        <f t="shared" si="0"/>
        <v>1350</v>
      </c>
      <c r="M54" s="56" t="s">
        <v>723</v>
      </c>
      <c r="N54" s="56">
        <v>178.16</v>
      </c>
    </row>
    <row r="55" spans="1:14" s="2" customFormat="1" ht="14.25">
      <c r="A55" s="11">
        <v>53</v>
      </c>
      <c r="B55" s="15" t="s">
        <v>180</v>
      </c>
      <c r="C55" s="15" t="s">
        <v>181</v>
      </c>
      <c r="D55" s="39">
        <v>43544</v>
      </c>
      <c r="E55" s="11" t="s">
        <v>15</v>
      </c>
      <c r="F55" s="11" t="s">
        <v>182</v>
      </c>
      <c r="G55" s="41" t="s">
        <v>183</v>
      </c>
      <c r="H55" s="11">
        <v>2.5</v>
      </c>
      <c r="I55" s="11">
        <v>9</v>
      </c>
      <c r="J55" s="11">
        <v>3</v>
      </c>
      <c r="K55" s="11">
        <v>60</v>
      </c>
      <c r="L55" s="13">
        <f t="shared" si="0"/>
        <v>1350</v>
      </c>
      <c r="M55" s="3"/>
      <c r="N55" s="3"/>
    </row>
    <row r="56" spans="1:12" s="2" customFormat="1" ht="14.25">
      <c r="A56" s="11">
        <v>54</v>
      </c>
      <c r="B56" s="17" t="s">
        <v>184</v>
      </c>
      <c r="C56" s="17" t="s">
        <v>185</v>
      </c>
      <c r="D56" s="39">
        <v>43775</v>
      </c>
      <c r="E56" s="42"/>
      <c r="F56" s="43" t="s">
        <v>16</v>
      </c>
      <c r="G56" s="17" t="s">
        <v>186</v>
      </c>
      <c r="H56" s="18">
        <v>2.5</v>
      </c>
      <c r="I56" s="11">
        <v>3</v>
      </c>
      <c r="J56" s="18">
        <v>3</v>
      </c>
      <c r="K56" s="18">
        <v>60</v>
      </c>
      <c r="L56" s="13">
        <f t="shared" si="0"/>
        <v>450</v>
      </c>
    </row>
    <row r="57" spans="1:12" s="2" customFormat="1" ht="14.25">
      <c r="A57" s="11">
        <v>55</v>
      </c>
      <c r="B57" s="17" t="s">
        <v>187</v>
      </c>
      <c r="C57" s="17" t="s">
        <v>188</v>
      </c>
      <c r="D57" s="39">
        <v>43511</v>
      </c>
      <c r="E57" s="11" t="s">
        <v>15</v>
      </c>
      <c r="F57" s="43" t="s">
        <v>59</v>
      </c>
      <c r="G57" s="17" t="s">
        <v>189</v>
      </c>
      <c r="H57" s="18">
        <v>2.5</v>
      </c>
      <c r="I57" s="11">
        <v>3</v>
      </c>
      <c r="J57" s="18">
        <v>3</v>
      </c>
      <c r="K57" s="18">
        <v>60</v>
      </c>
      <c r="L57" s="13">
        <f t="shared" si="0"/>
        <v>450</v>
      </c>
    </row>
    <row r="58" spans="1:12" s="2" customFormat="1" ht="14.25">
      <c r="A58" s="11">
        <v>56</v>
      </c>
      <c r="B58" s="15" t="s">
        <v>190</v>
      </c>
      <c r="C58" s="11" t="s">
        <v>191</v>
      </c>
      <c r="D58" s="39">
        <v>43618</v>
      </c>
      <c r="E58" s="45"/>
      <c r="F58" s="11" t="s">
        <v>16</v>
      </c>
      <c r="G58" s="41" t="s">
        <v>192</v>
      </c>
      <c r="H58" s="11">
        <v>2.5</v>
      </c>
      <c r="I58" s="11">
        <v>3</v>
      </c>
      <c r="J58" s="11">
        <v>2</v>
      </c>
      <c r="K58" s="11">
        <v>45</v>
      </c>
      <c r="L58" s="13">
        <f t="shared" si="0"/>
        <v>337.5</v>
      </c>
    </row>
    <row r="59" spans="1:12" s="2" customFormat="1" ht="14.25">
      <c r="A59" s="11">
        <v>57</v>
      </c>
      <c r="B59" s="15" t="s">
        <v>193</v>
      </c>
      <c r="C59" s="15" t="s">
        <v>194</v>
      </c>
      <c r="D59" s="39">
        <v>43736</v>
      </c>
      <c r="E59" s="11" t="s">
        <v>15</v>
      </c>
      <c r="F59" s="11" t="s">
        <v>16</v>
      </c>
      <c r="G59" s="41" t="s">
        <v>195</v>
      </c>
      <c r="H59" s="11">
        <v>2.5</v>
      </c>
      <c r="I59" s="11">
        <v>3</v>
      </c>
      <c r="J59" s="11">
        <v>3</v>
      </c>
      <c r="K59" s="11">
        <v>60</v>
      </c>
      <c r="L59" s="13">
        <f t="shared" si="0"/>
        <v>450</v>
      </c>
    </row>
    <row r="60" spans="1:12" s="2" customFormat="1" ht="14.25">
      <c r="A60" s="11">
        <v>58</v>
      </c>
      <c r="B60" s="17" t="s">
        <v>196</v>
      </c>
      <c r="C60" s="17" t="s">
        <v>197</v>
      </c>
      <c r="D60" s="39">
        <v>44375</v>
      </c>
      <c r="E60" s="11" t="s">
        <v>15</v>
      </c>
      <c r="F60" s="43" t="s">
        <v>16</v>
      </c>
      <c r="G60" s="17" t="s">
        <v>198</v>
      </c>
      <c r="H60" s="18">
        <v>2.5</v>
      </c>
      <c r="I60" s="11">
        <v>3</v>
      </c>
      <c r="J60" s="18">
        <v>3</v>
      </c>
      <c r="K60" s="18">
        <v>60</v>
      </c>
      <c r="L60" s="13">
        <f t="shared" si="0"/>
        <v>450</v>
      </c>
    </row>
    <row r="61" spans="1:12" s="2" customFormat="1" ht="14.25">
      <c r="A61" s="11">
        <v>59</v>
      </c>
      <c r="B61" s="15" t="s">
        <v>199</v>
      </c>
      <c r="C61" s="11" t="s">
        <v>200</v>
      </c>
      <c r="D61" s="39">
        <v>43459</v>
      </c>
      <c r="E61" s="45"/>
      <c r="F61" s="11" t="s">
        <v>201</v>
      </c>
      <c r="G61" s="136" t="s">
        <v>202</v>
      </c>
      <c r="H61" s="11">
        <v>2.5</v>
      </c>
      <c r="I61" s="11">
        <v>3</v>
      </c>
      <c r="J61" s="11">
        <v>3</v>
      </c>
      <c r="K61" s="11">
        <v>60</v>
      </c>
      <c r="L61" s="13">
        <f t="shared" si="0"/>
        <v>450</v>
      </c>
    </row>
    <row r="62" spans="1:12" s="2" customFormat="1" ht="14.25">
      <c r="A62" s="11">
        <v>60</v>
      </c>
      <c r="B62" s="12" t="s">
        <v>203</v>
      </c>
      <c r="C62" s="12" t="s">
        <v>204</v>
      </c>
      <c r="D62" s="39">
        <v>44462</v>
      </c>
      <c r="E62" s="11" t="s">
        <v>15</v>
      </c>
      <c r="F62" s="40" t="s">
        <v>16</v>
      </c>
      <c r="G62" s="40" t="s">
        <v>205</v>
      </c>
      <c r="H62" s="12">
        <v>2.5</v>
      </c>
      <c r="I62" s="11">
        <v>3</v>
      </c>
      <c r="J62" s="12">
        <v>3</v>
      </c>
      <c r="K62" s="12">
        <v>60</v>
      </c>
      <c r="L62" s="13">
        <f t="shared" si="0"/>
        <v>450</v>
      </c>
    </row>
    <row r="63" spans="1:12" s="2" customFormat="1" ht="14.25">
      <c r="A63" s="11">
        <v>61</v>
      </c>
      <c r="B63" s="17" t="s">
        <v>206</v>
      </c>
      <c r="C63" s="17" t="s">
        <v>207</v>
      </c>
      <c r="D63" s="39">
        <v>43931</v>
      </c>
      <c r="E63" s="11" t="s">
        <v>15</v>
      </c>
      <c r="F63" s="43" t="s">
        <v>16</v>
      </c>
      <c r="G63" s="17" t="s">
        <v>208</v>
      </c>
      <c r="H63" s="18">
        <v>2.5</v>
      </c>
      <c r="I63" s="11">
        <v>3</v>
      </c>
      <c r="J63" s="18">
        <v>3</v>
      </c>
      <c r="K63" s="18">
        <v>60</v>
      </c>
      <c r="L63" s="13">
        <f t="shared" si="0"/>
        <v>450</v>
      </c>
    </row>
    <row r="64" spans="1:12" s="2" customFormat="1" ht="14.25">
      <c r="A64" s="11">
        <v>62</v>
      </c>
      <c r="B64" s="17" t="s">
        <v>209</v>
      </c>
      <c r="C64" s="17" t="s">
        <v>210</v>
      </c>
      <c r="D64" s="39">
        <v>44166</v>
      </c>
      <c r="E64" s="11" t="s">
        <v>15</v>
      </c>
      <c r="F64" s="43" t="s">
        <v>16</v>
      </c>
      <c r="G64" s="17" t="s">
        <v>211</v>
      </c>
      <c r="H64" s="18">
        <v>3.5</v>
      </c>
      <c r="I64" s="11">
        <v>3</v>
      </c>
      <c r="J64" s="18">
        <v>3</v>
      </c>
      <c r="K64" s="18">
        <v>60</v>
      </c>
      <c r="L64" s="13">
        <f t="shared" si="0"/>
        <v>630</v>
      </c>
    </row>
    <row r="65" spans="1:12" s="2" customFormat="1" ht="14.25">
      <c r="A65" s="11">
        <v>63</v>
      </c>
      <c r="B65" s="15" t="s">
        <v>212</v>
      </c>
      <c r="C65" s="11" t="s">
        <v>213</v>
      </c>
      <c r="D65" s="39">
        <v>43767</v>
      </c>
      <c r="E65" s="11" t="s">
        <v>15</v>
      </c>
      <c r="F65" s="11" t="s">
        <v>163</v>
      </c>
      <c r="G65" s="41" t="s">
        <v>214</v>
      </c>
      <c r="H65" s="11">
        <v>2.5</v>
      </c>
      <c r="I65" s="11">
        <v>3</v>
      </c>
      <c r="J65" s="11">
        <v>1</v>
      </c>
      <c r="K65" s="11">
        <v>30</v>
      </c>
      <c r="L65" s="13">
        <f t="shared" si="0"/>
        <v>225</v>
      </c>
    </row>
    <row r="66" spans="1:12" s="2" customFormat="1" ht="14.25">
      <c r="A66" s="11">
        <v>64</v>
      </c>
      <c r="B66" s="17" t="s">
        <v>215</v>
      </c>
      <c r="C66" s="17" t="s">
        <v>216</v>
      </c>
      <c r="D66" s="39">
        <v>43536</v>
      </c>
      <c r="E66" s="11"/>
      <c r="F66" s="43" t="s">
        <v>24</v>
      </c>
      <c r="G66" s="128" t="s">
        <v>217</v>
      </c>
      <c r="H66" s="18">
        <v>2.5</v>
      </c>
      <c r="I66" s="11">
        <v>3</v>
      </c>
      <c r="J66" s="18">
        <v>2</v>
      </c>
      <c r="K66" s="18">
        <v>45</v>
      </c>
      <c r="L66" s="13">
        <f t="shared" si="0"/>
        <v>337.5</v>
      </c>
    </row>
    <row r="67" spans="1:12" s="2" customFormat="1" ht="14.25">
      <c r="A67" s="11">
        <v>65</v>
      </c>
      <c r="B67" s="17" t="s">
        <v>218</v>
      </c>
      <c r="C67" s="17" t="s">
        <v>219</v>
      </c>
      <c r="D67" s="39">
        <v>44376</v>
      </c>
      <c r="E67" s="42"/>
      <c r="F67" s="43" t="s">
        <v>16</v>
      </c>
      <c r="G67" s="17" t="s">
        <v>220</v>
      </c>
      <c r="H67" s="18">
        <v>3.5</v>
      </c>
      <c r="I67" s="11">
        <v>3</v>
      </c>
      <c r="J67" s="18">
        <v>1</v>
      </c>
      <c r="K67" s="18">
        <v>30</v>
      </c>
      <c r="L67" s="13">
        <f aca="true" t="shared" si="1" ref="L67:L130">H67*I67*K67</f>
        <v>315</v>
      </c>
    </row>
    <row r="68" spans="1:12" s="2" customFormat="1" ht="14.25">
      <c r="A68" s="11">
        <v>66</v>
      </c>
      <c r="B68" s="15" t="s">
        <v>221</v>
      </c>
      <c r="C68" s="15" t="s">
        <v>222</v>
      </c>
      <c r="D68" s="39">
        <v>43595</v>
      </c>
      <c r="E68" s="11" t="s">
        <v>15</v>
      </c>
      <c r="F68" s="11" t="s">
        <v>70</v>
      </c>
      <c r="G68" s="136" t="s">
        <v>223</v>
      </c>
      <c r="H68" s="11">
        <v>2.5</v>
      </c>
      <c r="I68" s="11">
        <v>3</v>
      </c>
      <c r="J68" s="11">
        <v>3</v>
      </c>
      <c r="K68" s="11">
        <v>60</v>
      </c>
      <c r="L68" s="13">
        <f t="shared" si="1"/>
        <v>450</v>
      </c>
    </row>
    <row r="69" spans="1:12" s="2" customFormat="1" ht="14.25">
      <c r="A69" s="11">
        <v>67</v>
      </c>
      <c r="B69" s="17" t="s">
        <v>224</v>
      </c>
      <c r="C69" s="17" t="s">
        <v>225</v>
      </c>
      <c r="D69" s="39">
        <v>44344</v>
      </c>
      <c r="E69" s="42"/>
      <c r="F69" s="43" t="s">
        <v>24</v>
      </c>
      <c r="G69" s="128" t="s">
        <v>226</v>
      </c>
      <c r="H69" s="18">
        <v>2.5</v>
      </c>
      <c r="I69" s="11">
        <v>3</v>
      </c>
      <c r="J69" s="18">
        <v>3</v>
      </c>
      <c r="K69" s="18">
        <v>60</v>
      </c>
      <c r="L69" s="13">
        <f t="shared" si="1"/>
        <v>450</v>
      </c>
    </row>
    <row r="70" spans="1:12" s="2" customFormat="1" ht="14.25">
      <c r="A70" s="11">
        <v>68</v>
      </c>
      <c r="B70" s="17" t="s">
        <v>227</v>
      </c>
      <c r="C70" s="17" t="s">
        <v>228</v>
      </c>
      <c r="D70" s="39">
        <v>44456</v>
      </c>
      <c r="E70" s="42"/>
      <c r="F70" s="43" t="s">
        <v>24</v>
      </c>
      <c r="G70" s="128" t="s">
        <v>229</v>
      </c>
      <c r="H70" s="18">
        <v>2.5</v>
      </c>
      <c r="I70" s="11">
        <v>3</v>
      </c>
      <c r="J70" s="18">
        <v>3</v>
      </c>
      <c r="K70" s="18">
        <v>60</v>
      </c>
      <c r="L70" s="13">
        <f t="shared" si="1"/>
        <v>450</v>
      </c>
    </row>
    <row r="71" spans="1:12" s="2" customFormat="1" ht="14.25">
      <c r="A71" s="11">
        <v>69</v>
      </c>
      <c r="B71" s="17" t="s">
        <v>230</v>
      </c>
      <c r="C71" s="17" t="s">
        <v>231</v>
      </c>
      <c r="D71" s="57">
        <v>44160</v>
      </c>
      <c r="E71" s="42"/>
      <c r="F71" s="43" t="s">
        <v>24</v>
      </c>
      <c r="G71" s="128" t="s">
        <v>232</v>
      </c>
      <c r="H71" s="18">
        <v>2.5</v>
      </c>
      <c r="I71" s="11">
        <v>3</v>
      </c>
      <c r="J71" s="18">
        <v>3</v>
      </c>
      <c r="K71" s="18">
        <v>60</v>
      </c>
      <c r="L71" s="13">
        <f t="shared" si="1"/>
        <v>450</v>
      </c>
    </row>
    <row r="72" spans="1:12" s="2" customFormat="1" ht="14.25">
      <c r="A72" s="11">
        <v>70</v>
      </c>
      <c r="B72" s="17" t="s">
        <v>233</v>
      </c>
      <c r="C72" s="17" t="s">
        <v>234</v>
      </c>
      <c r="D72" s="39">
        <v>43535</v>
      </c>
      <c r="E72" s="11" t="s">
        <v>15</v>
      </c>
      <c r="F72" s="43" t="s">
        <v>16</v>
      </c>
      <c r="G72" s="17" t="s">
        <v>235</v>
      </c>
      <c r="H72" s="18">
        <v>2.5</v>
      </c>
      <c r="I72" s="11">
        <v>3</v>
      </c>
      <c r="J72" s="18">
        <v>3</v>
      </c>
      <c r="K72" s="18">
        <v>60</v>
      </c>
      <c r="L72" s="13">
        <f t="shared" si="1"/>
        <v>450</v>
      </c>
    </row>
    <row r="73" spans="1:12" s="2" customFormat="1" ht="14.25">
      <c r="A73" s="11">
        <v>71</v>
      </c>
      <c r="B73" s="17" t="s">
        <v>236</v>
      </c>
      <c r="C73" s="17" t="s">
        <v>237</v>
      </c>
      <c r="D73" s="39">
        <v>44417</v>
      </c>
      <c r="E73" s="42"/>
      <c r="F73" s="43" t="s">
        <v>238</v>
      </c>
      <c r="G73" s="128" t="s">
        <v>239</v>
      </c>
      <c r="H73" s="18">
        <v>2.5</v>
      </c>
      <c r="I73" s="11">
        <v>3</v>
      </c>
      <c r="J73" s="18">
        <v>3</v>
      </c>
      <c r="K73" s="18">
        <v>60</v>
      </c>
      <c r="L73" s="13">
        <f t="shared" si="1"/>
        <v>450</v>
      </c>
    </row>
    <row r="74" spans="1:12" s="2" customFormat="1" ht="14.25">
      <c r="A74" s="11">
        <v>72</v>
      </c>
      <c r="B74" s="17" t="s">
        <v>240</v>
      </c>
      <c r="C74" s="17" t="s">
        <v>241</v>
      </c>
      <c r="D74" s="39">
        <v>44299</v>
      </c>
      <c r="E74" s="11" t="s">
        <v>15</v>
      </c>
      <c r="F74" s="43" t="s">
        <v>86</v>
      </c>
      <c r="G74" s="17" t="s">
        <v>242</v>
      </c>
      <c r="H74" s="18">
        <v>2.5</v>
      </c>
      <c r="I74" s="11">
        <v>3</v>
      </c>
      <c r="J74" s="18">
        <v>3</v>
      </c>
      <c r="K74" s="18">
        <v>60</v>
      </c>
      <c r="L74" s="13">
        <f t="shared" si="1"/>
        <v>450</v>
      </c>
    </row>
    <row r="75" spans="1:12" s="2" customFormat="1" ht="14.25">
      <c r="A75" s="11">
        <v>73</v>
      </c>
      <c r="B75" s="17" t="s">
        <v>243</v>
      </c>
      <c r="C75" s="17" t="s">
        <v>244</v>
      </c>
      <c r="D75" s="39">
        <v>43530</v>
      </c>
      <c r="E75" s="11" t="s">
        <v>15</v>
      </c>
      <c r="F75" s="43" t="s">
        <v>16</v>
      </c>
      <c r="G75" s="128" t="s">
        <v>245</v>
      </c>
      <c r="H75" s="18">
        <v>2.5</v>
      </c>
      <c r="I75" s="11">
        <v>3</v>
      </c>
      <c r="J75" s="18">
        <v>3</v>
      </c>
      <c r="K75" s="18">
        <v>60</v>
      </c>
      <c r="L75" s="13">
        <f t="shared" si="1"/>
        <v>450</v>
      </c>
    </row>
    <row r="76" spans="1:12" s="2" customFormat="1" ht="14.25">
      <c r="A76" s="11">
        <v>74</v>
      </c>
      <c r="B76" s="19" t="s">
        <v>246</v>
      </c>
      <c r="C76" s="19" t="s">
        <v>247</v>
      </c>
      <c r="D76" s="39">
        <v>44132</v>
      </c>
      <c r="E76" s="11" t="s">
        <v>15</v>
      </c>
      <c r="F76" s="46" t="s">
        <v>248</v>
      </c>
      <c r="G76" s="47" t="s">
        <v>249</v>
      </c>
      <c r="H76" s="11">
        <v>2.5</v>
      </c>
      <c r="I76" s="11">
        <v>3</v>
      </c>
      <c r="J76" s="11">
        <v>3</v>
      </c>
      <c r="K76" s="11">
        <v>60</v>
      </c>
      <c r="L76" s="13">
        <f t="shared" si="1"/>
        <v>450</v>
      </c>
    </row>
    <row r="77" spans="1:12" s="2" customFormat="1" ht="14.25">
      <c r="A77" s="11">
        <v>75</v>
      </c>
      <c r="B77" s="17" t="s">
        <v>250</v>
      </c>
      <c r="C77" s="17" t="s">
        <v>251</v>
      </c>
      <c r="D77" s="39">
        <v>44196</v>
      </c>
      <c r="E77" s="42"/>
      <c r="F77" s="43" t="s">
        <v>24</v>
      </c>
      <c r="G77" s="128" t="s">
        <v>252</v>
      </c>
      <c r="H77" s="18">
        <v>2.5</v>
      </c>
      <c r="I77" s="11">
        <v>3</v>
      </c>
      <c r="J77" s="18">
        <v>3</v>
      </c>
      <c r="K77" s="18">
        <v>60</v>
      </c>
      <c r="L77" s="13">
        <f t="shared" si="1"/>
        <v>450</v>
      </c>
    </row>
    <row r="78" spans="1:12" s="2" customFormat="1" ht="14.25">
      <c r="A78" s="11">
        <v>76</v>
      </c>
      <c r="B78" s="17" t="s">
        <v>253</v>
      </c>
      <c r="C78" s="17" t="s">
        <v>254</v>
      </c>
      <c r="D78" s="39">
        <v>44207</v>
      </c>
      <c r="E78" s="42"/>
      <c r="F78" s="43" t="s">
        <v>24</v>
      </c>
      <c r="G78" s="128" t="s">
        <v>255</v>
      </c>
      <c r="H78" s="18">
        <v>2.5</v>
      </c>
      <c r="I78" s="11">
        <v>3</v>
      </c>
      <c r="J78" s="18">
        <v>3</v>
      </c>
      <c r="K78" s="18">
        <v>60</v>
      </c>
      <c r="L78" s="13">
        <f t="shared" si="1"/>
        <v>450</v>
      </c>
    </row>
    <row r="79" spans="1:12" s="2" customFormat="1" ht="14.25">
      <c r="A79" s="11">
        <v>77</v>
      </c>
      <c r="B79" s="15" t="s">
        <v>256</v>
      </c>
      <c r="C79" s="15" t="s">
        <v>257</v>
      </c>
      <c r="D79" s="39">
        <v>43568</v>
      </c>
      <c r="E79" s="45"/>
      <c r="F79" s="11" t="s">
        <v>24</v>
      </c>
      <c r="G79" s="136" t="s">
        <v>258</v>
      </c>
      <c r="H79" s="11">
        <v>2.5</v>
      </c>
      <c r="I79" s="11">
        <v>3</v>
      </c>
      <c r="J79" s="11">
        <v>2</v>
      </c>
      <c r="K79" s="11">
        <v>45</v>
      </c>
      <c r="L79" s="13">
        <f t="shared" si="1"/>
        <v>337.5</v>
      </c>
    </row>
    <row r="80" spans="1:12" s="2" customFormat="1" ht="14.25">
      <c r="A80" s="11">
        <v>78</v>
      </c>
      <c r="B80" s="17" t="s">
        <v>259</v>
      </c>
      <c r="C80" s="17" t="s">
        <v>260</v>
      </c>
      <c r="D80" s="39">
        <v>44247</v>
      </c>
      <c r="E80" s="11" t="s">
        <v>15</v>
      </c>
      <c r="F80" s="43" t="s">
        <v>16</v>
      </c>
      <c r="G80" s="17" t="s">
        <v>261</v>
      </c>
      <c r="H80" s="18">
        <v>2.5</v>
      </c>
      <c r="I80" s="11">
        <v>3</v>
      </c>
      <c r="J80" s="18">
        <v>3</v>
      </c>
      <c r="K80" s="18">
        <v>60</v>
      </c>
      <c r="L80" s="13">
        <f t="shared" si="1"/>
        <v>450</v>
      </c>
    </row>
    <row r="81" spans="1:12" s="2" customFormat="1" ht="14.25">
      <c r="A81" s="11">
        <v>79</v>
      </c>
      <c r="B81" s="17" t="s">
        <v>262</v>
      </c>
      <c r="C81" s="17" t="s">
        <v>263</v>
      </c>
      <c r="D81" s="39">
        <v>43467</v>
      </c>
      <c r="E81" s="11" t="s">
        <v>15</v>
      </c>
      <c r="F81" s="43" t="s">
        <v>16</v>
      </c>
      <c r="G81" s="17" t="s">
        <v>264</v>
      </c>
      <c r="H81" s="18">
        <v>2.5</v>
      </c>
      <c r="I81" s="11">
        <v>3</v>
      </c>
      <c r="J81" s="18">
        <v>3</v>
      </c>
      <c r="K81" s="18">
        <v>60</v>
      </c>
      <c r="L81" s="13">
        <f t="shared" si="1"/>
        <v>450</v>
      </c>
    </row>
    <row r="82" spans="1:12" s="2" customFormat="1" ht="14.25">
      <c r="A82" s="11">
        <v>80</v>
      </c>
      <c r="B82" s="19" t="s">
        <v>265</v>
      </c>
      <c r="C82" s="19" t="s">
        <v>266</v>
      </c>
      <c r="D82" s="39">
        <v>44083</v>
      </c>
      <c r="E82" s="11" t="s">
        <v>15</v>
      </c>
      <c r="F82" s="11" t="s">
        <v>16</v>
      </c>
      <c r="G82" s="131" t="s">
        <v>267</v>
      </c>
      <c r="H82" s="11">
        <v>2.5</v>
      </c>
      <c r="I82" s="11">
        <v>3</v>
      </c>
      <c r="J82" s="11">
        <v>3</v>
      </c>
      <c r="K82" s="11">
        <v>60</v>
      </c>
      <c r="L82" s="13">
        <f t="shared" si="1"/>
        <v>450</v>
      </c>
    </row>
    <row r="83" spans="1:12" s="2" customFormat="1" ht="14.25">
      <c r="A83" s="11">
        <v>81</v>
      </c>
      <c r="B83" s="19" t="s">
        <v>268</v>
      </c>
      <c r="C83" s="19" t="s">
        <v>269</v>
      </c>
      <c r="D83" s="39">
        <v>44118</v>
      </c>
      <c r="E83" s="50"/>
      <c r="F83" s="11" t="s">
        <v>16</v>
      </c>
      <c r="G83" s="47" t="s">
        <v>270</v>
      </c>
      <c r="H83" s="11">
        <v>2.5</v>
      </c>
      <c r="I83" s="11">
        <v>3</v>
      </c>
      <c r="J83" s="11">
        <v>3</v>
      </c>
      <c r="K83" s="11">
        <v>60</v>
      </c>
      <c r="L83" s="13">
        <f t="shared" si="1"/>
        <v>450</v>
      </c>
    </row>
    <row r="84" spans="1:12" s="2" customFormat="1" ht="14.25">
      <c r="A84" s="11">
        <v>82</v>
      </c>
      <c r="B84" s="12" t="s">
        <v>271</v>
      </c>
      <c r="C84" s="12" t="s">
        <v>272</v>
      </c>
      <c r="D84" s="39">
        <v>44461</v>
      </c>
      <c r="E84" s="11" t="s">
        <v>15</v>
      </c>
      <c r="F84" s="40" t="s">
        <v>24</v>
      </c>
      <c r="G84" s="130" t="s">
        <v>273</v>
      </c>
      <c r="H84" s="12">
        <v>2.5</v>
      </c>
      <c r="I84" s="11">
        <v>3</v>
      </c>
      <c r="J84" s="12">
        <v>2</v>
      </c>
      <c r="K84" s="12">
        <v>45</v>
      </c>
      <c r="L84" s="13">
        <f t="shared" si="1"/>
        <v>337.5</v>
      </c>
    </row>
    <row r="85" spans="1:12" s="2" customFormat="1" ht="14.25">
      <c r="A85" s="11">
        <v>83</v>
      </c>
      <c r="B85" s="17" t="s">
        <v>274</v>
      </c>
      <c r="C85" s="17" t="s">
        <v>275</v>
      </c>
      <c r="D85" s="39">
        <v>43243</v>
      </c>
      <c r="E85" s="42"/>
      <c r="F85" s="43" t="s">
        <v>24</v>
      </c>
      <c r="G85" s="128" t="s">
        <v>276</v>
      </c>
      <c r="H85" s="18">
        <v>2.5</v>
      </c>
      <c r="I85" s="11">
        <v>3</v>
      </c>
      <c r="J85" s="18">
        <v>3</v>
      </c>
      <c r="K85" s="18">
        <v>60</v>
      </c>
      <c r="L85" s="13">
        <f t="shared" si="1"/>
        <v>450</v>
      </c>
    </row>
    <row r="86" spans="1:12" s="2" customFormat="1" ht="14.25">
      <c r="A86" s="11">
        <v>84</v>
      </c>
      <c r="B86" s="19" t="s">
        <v>277</v>
      </c>
      <c r="C86" s="46" t="s">
        <v>278</v>
      </c>
      <c r="D86" s="39">
        <v>44102</v>
      </c>
      <c r="E86" s="50"/>
      <c r="F86" s="11" t="s">
        <v>24</v>
      </c>
      <c r="G86" s="131" t="s">
        <v>279</v>
      </c>
      <c r="H86" s="11">
        <v>2.5</v>
      </c>
      <c r="I86" s="11">
        <v>3</v>
      </c>
      <c r="J86" s="11">
        <v>2</v>
      </c>
      <c r="K86" s="11">
        <v>45</v>
      </c>
      <c r="L86" s="13">
        <f t="shared" si="1"/>
        <v>337.5</v>
      </c>
    </row>
    <row r="87" spans="1:12" s="2" customFormat="1" ht="14.25">
      <c r="A87" s="11">
        <v>85</v>
      </c>
      <c r="B87" s="17" t="s">
        <v>280</v>
      </c>
      <c r="C87" s="17" t="s">
        <v>281</v>
      </c>
      <c r="D87" s="39">
        <v>44354</v>
      </c>
      <c r="E87" s="11" t="s">
        <v>15</v>
      </c>
      <c r="F87" s="43" t="s">
        <v>16</v>
      </c>
      <c r="G87" s="128" t="s">
        <v>282</v>
      </c>
      <c r="H87" s="18">
        <v>2.5</v>
      </c>
      <c r="I87" s="11">
        <v>3</v>
      </c>
      <c r="J87" s="18">
        <v>3</v>
      </c>
      <c r="K87" s="18">
        <v>60</v>
      </c>
      <c r="L87" s="13">
        <f t="shared" si="1"/>
        <v>450</v>
      </c>
    </row>
    <row r="88" spans="1:12" s="2" customFormat="1" ht="14.25">
      <c r="A88" s="11">
        <v>86</v>
      </c>
      <c r="B88" s="12" t="s">
        <v>283</v>
      </c>
      <c r="C88" s="12" t="s">
        <v>284</v>
      </c>
      <c r="D88" s="39">
        <v>44489</v>
      </c>
      <c r="E88" s="11" t="s">
        <v>15</v>
      </c>
      <c r="F88" s="40" t="s">
        <v>86</v>
      </c>
      <c r="G88" s="137" t="s">
        <v>285</v>
      </c>
      <c r="H88" s="12">
        <v>2.5</v>
      </c>
      <c r="I88" s="11">
        <v>3</v>
      </c>
      <c r="J88" s="12">
        <v>1</v>
      </c>
      <c r="K88" s="12">
        <v>30</v>
      </c>
      <c r="L88" s="13">
        <f t="shared" si="1"/>
        <v>225</v>
      </c>
    </row>
    <row r="89" spans="1:12" s="2" customFormat="1" ht="14.25">
      <c r="A89" s="11">
        <v>87</v>
      </c>
      <c r="B89" s="15" t="s">
        <v>286</v>
      </c>
      <c r="C89" s="11" t="s">
        <v>287</v>
      </c>
      <c r="D89" s="39">
        <v>44096</v>
      </c>
      <c r="E89" s="11" t="s">
        <v>15</v>
      </c>
      <c r="F89" s="11" t="s">
        <v>70</v>
      </c>
      <c r="G89" s="41" t="s">
        <v>288</v>
      </c>
      <c r="H89" s="11">
        <v>2.5</v>
      </c>
      <c r="I89" s="11">
        <v>3</v>
      </c>
      <c r="J89" s="11">
        <v>3</v>
      </c>
      <c r="K89" s="11">
        <v>60</v>
      </c>
      <c r="L89" s="13">
        <f t="shared" si="1"/>
        <v>450</v>
      </c>
    </row>
    <row r="90" spans="1:12" s="2" customFormat="1" ht="14.25">
      <c r="A90" s="11">
        <v>88</v>
      </c>
      <c r="B90" s="17" t="s">
        <v>289</v>
      </c>
      <c r="C90" s="17" t="s">
        <v>290</v>
      </c>
      <c r="D90" s="39">
        <v>44449</v>
      </c>
      <c r="E90" s="11" t="s">
        <v>15</v>
      </c>
      <c r="F90" s="43" t="s">
        <v>86</v>
      </c>
      <c r="G90" s="17" t="s">
        <v>291</v>
      </c>
      <c r="H90" s="18">
        <v>3.5</v>
      </c>
      <c r="I90" s="11">
        <v>3</v>
      </c>
      <c r="J90" s="18">
        <v>3</v>
      </c>
      <c r="K90" s="18">
        <v>60</v>
      </c>
      <c r="L90" s="13">
        <f t="shared" si="1"/>
        <v>630</v>
      </c>
    </row>
    <row r="91" spans="1:12" s="2" customFormat="1" ht="14.25">
      <c r="A91" s="11">
        <v>89</v>
      </c>
      <c r="B91" s="15" t="s">
        <v>292</v>
      </c>
      <c r="C91" s="15" t="s">
        <v>293</v>
      </c>
      <c r="D91" s="39">
        <v>43837</v>
      </c>
      <c r="E91" s="11" t="s">
        <v>15</v>
      </c>
      <c r="F91" s="11" t="s">
        <v>59</v>
      </c>
      <c r="G91" s="49" t="s">
        <v>294</v>
      </c>
      <c r="H91" s="11">
        <v>2.5</v>
      </c>
      <c r="I91" s="11">
        <v>3</v>
      </c>
      <c r="J91" s="11">
        <v>3</v>
      </c>
      <c r="K91" s="11">
        <v>60</v>
      </c>
      <c r="L91" s="13">
        <f t="shared" si="1"/>
        <v>450</v>
      </c>
    </row>
    <row r="92" spans="1:12" s="2" customFormat="1" ht="14.25">
      <c r="A92" s="11">
        <v>90</v>
      </c>
      <c r="B92" s="19" t="s">
        <v>295</v>
      </c>
      <c r="C92" s="19" t="s">
        <v>296</v>
      </c>
      <c r="D92" s="39">
        <v>44000</v>
      </c>
      <c r="E92" s="50"/>
      <c r="F92" s="11" t="s">
        <v>70</v>
      </c>
      <c r="G92" s="41" t="s">
        <v>297</v>
      </c>
      <c r="H92" s="11">
        <v>2.5</v>
      </c>
      <c r="I92" s="11">
        <v>3</v>
      </c>
      <c r="J92" s="11">
        <v>3</v>
      </c>
      <c r="K92" s="11">
        <v>60</v>
      </c>
      <c r="L92" s="13">
        <f t="shared" si="1"/>
        <v>450</v>
      </c>
    </row>
    <row r="93" spans="1:12" s="2" customFormat="1" ht="14.25">
      <c r="A93" s="11">
        <v>91</v>
      </c>
      <c r="B93" s="15" t="s">
        <v>298</v>
      </c>
      <c r="C93" s="11" t="s">
        <v>299</v>
      </c>
      <c r="D93" s="39">
        <v>44161</v>
      </c>
      <c r="E93" s="11" t="s">
        <v>15</v>
      </c>
      <c r="F93" s="11" t="s">
        <v>300</v>
      </c>
      <c r="G93" s="41" t="s">
        <v>301</v>
      </c>
      <c r="H93" s="11">
        <v>2.5</v>
      </c>
      <c r="I93" s="11">
        <v>3</v>
      </c>
      <c r="J93" s="11">
        <v>3</v>
      </c>
      <c r="K93" s="11">
        <v>60</v>
      </c>
      <c r="L93" s="13">
        <f t="shared" si="1"/>
        <v>450</v>
      </c>
    </row>
    <row r="94" spans="1:12" s="2" customFormat="1" ht="14.25">
      <c r="A94" s="11">
        <v>92</v>
      </c>
      <c r="B94" s="15" t="s">
        <v>302</v>
      </c>
      <c r="C94" s="15" t="s">
        <v>303</v>
      </c>
      <c r="D94" s="39">
        <v>43640</v>
      </c>
      <c r="E94" s="45"/>
      <c r="F94" s="11" t="s">
        <v>24</v>
      </c>
      <c r="G94" s="136" t="s">
        <v>304</v>
      </c>
      <c r="H94" s="11">
        <v>2.5</v>
      </c>
      <c r="I94" s="11">
        <v>3</v>
      </c>
      <c r="J94" s="11">
        <v>3</v>
      </c>
      <c r="K94" s="11">
        <v>60</v>
      </c>
      <c r="L94" s="13">
        <f t="shared" si="1"/>
        <v>450</v>
      </c>
    </row>
    <row r="95" spans="1:12" s="2" customFormat="1" ht="14.25">
      <c r="A95" s="11">
        <v>93</v>
      </c>
      <c r="B95" s="19" t="s">
        <v>305</v>
      </c>
      <c r="C95" s="19" t="s">
        <v>306</v>
      </c>
      <c r="D95" s="39">
        <v>44056</v>
      </c>
      <c r="E95" s="11" t="s">
        <v>15</v>
      </c>
      <c r="F95" s="11" t="s">
        <v>70</v>
      </c>
      <c r="G95" s="41" t="s">
        <v>307</v>
      </c>
      <c r="H95" s="11">
        <v>2.5</v>
      </c>
      <c r="I95" s="11">
        <v>3</v>
      </c>
      <c r="J95" s="11">
        <v>3</v>
      </c>
      <c r="K95" s="11">
        <v>60</v>
      </c>
      <c r="L95" s="13">
        <f t="shared" si="1"/>
        <v>450</v>
      </c>
    </row>
    <row r="96" spans="1:12" s="2" customFormat="1" ht="14.25">
      <c r="A96" s="11">
        <v>94</v>
      </c>
      <c r="B96" s="17" t="s">
        <v>308</v>
      </c>
      <c r="C96" s="17" t="s">
        <v>309</v>
      </c>
      <c r="D96" s="39">
        <v>43479</v>
      </c>
      <c r="E96" s="11" t="s">
        <v>15</v>
      </c>
      <c r="F96" s="43" t="s">
        <v>16</v>
      </c>
      <c r="G96" s="17" t="s">
        <v>310</v>
      </c>
      <c r="H96" s="18">
        <v>3.5</v>
      </c>
      <c r="I96" s="11">
        <v>3</v>
      </c>
      <c r="J96" s="18">
        <v>3</v>
      </c>
      <c r="K96" s="18">
        <v>60</v>
      </c>
      <c r="L96" s="13">
        <f t="shared" si="1"/>
        <v>630</v>
      </c>
    </row>
    <row r="97" spans="1:12" s="2" customFormat="1" ht="14.25">
      <c r="A97" s="11">
        <v>95</v>
      </c>
      <c r="B97" s="17" t="s">
        <v>311</v>
      </c>
      <c r="C97" s="17" t="s">
        <v>312</v>
      </c>
      <c r="D97" s="39">
        <v>44190</v>
      </c>
      <c r="E97" s="11" t="s">
        <v>15</v>
      </c>
      <c r="F97" s="43" t="s">
        <v>16</v>
      </c>
      <c r="G97" s="17" t="s">
        <v>313</v>
      </c>
      <c r="H97" s="18">
        <v>2.5</v>
      </c>
      <c r="I97" s="11">
        <v>3</v>
      </c>
      <c r="J97" s="18">
        <v>3</v>
      </c>
      <c r="K97" s="18">
        <v>60</v>
      </c>
      <c r="L97" s="13">
        <f t="shared" si="1"/>
        <v>450</v>
      </c>
    </row>
    <row r="98" spans="1:12" s="2" customFormat="1" ht="14.25">
      <c r="A98" s="11">
        <v>96</v>
      </c>
      <c r="B98" s="17" t="s">
        <v>314</v>
      </c>
      <c r="C98" s="17" t="s">
        <v>315</v>
      </c>
      <c r="D98" s="39">
        <v>44438</v>
      </c>
      <c r="E98" s="11" t="s">
        <v>15</v>
      </c>
      <c r="F98" s="43" t="s">
        <v>16</v>
      </c>
      <c r="G98" s="17" t="s">
        <v>316</v>
      </c>
      <c r="H98" s="18">
        <v>2.5</v>
      </c>
      <c r="I98" s="11">
        <v>3</v>
      </c>
      <c r="J98" s="18">
        <v>3</v>
      </c>
      <c r="K98" s="18">
        <v>60</v>
      </c>
      <c r="L98" s="13">
        <f t="shared" si="1"/>
        <v>450</v>
      </c>
    </row>
    <row r="99" spans="1:12" s="2" customFormat="1" ht="14.25">
      <c r="A99" s="11">
        <v>97</v>
      </c>
      <c r="B99" s="12" t="s">
        <v>317</v>
      </c>
      <c r="C99" s="12" t="s">
        <v>318</v>
      </c>
      <c r="D99" s="39">
        <v>44477</v>
      </c>
      <c r="E99" s="11" t="s">
        <v>15</v>
      </c>
      <c r="F99" s="12" t="s">
        <v>86</v>
      </c>
      <c r="G99" s="40" t="s">
        <v>319</v>
      </c>
      <c r="H99" s="12">
        <v>2.5</v>
      </c>
      <c r="I99" s="11">
        <v>3</v>
      </c>
      <c r="J99" s="12">
        <v>3</v>
      </c>
      <c r="K99" s="12">
        <v>60</v>
      </c>
      <c r="L99" s="13">
        <f t="shared" si="1"/>
        <v>450</v>
      </c>
    </row>
    <row r="100" spans="1:12" s="2" customFormat="1" ht="14.25">
      <c r="A100" s="11">
        <v>98</v>
      </c>
      <c r="B100" s="17" t="s">
        <v>320</v>
      </c>
      <c r="C100" s="17" t="s">
        <v>321</v>
      </c>
      <c r="D100" s="39">
        <v>44314</v>
      </c>
      <c r="E100" s="11" t="s">
        <v>15</v>
      </c>
      <c r="F100" s="43" t="s">
        <v>16</v>
      </c>
      <c r="G100" s="17" t="s">
        <v>322</v>
      </c>
      <c r="H100" s="18">
        <v>2.5</v>
      </c>
      <c r="I100" s="11">
        <v>3</v>
      </c>
      <c r="J100" s="18">
        <v>3</v>
      </c>
      <c r="K100" s="18">
        <v>60</v>
      </c>
      <c r="L100" s="13">
        <f t="shared" si="1"/>
        <v>450</v>
      </c>
    </row>
    <row r="101" spans="1:12" s="2" customFormat="1" ht="14.25">
      <c r="A101" s="11">
        <v>99</v>
      </c>
      <c r="B101" s="17" t="s">
        <v>323</v>
      </c>
      <c r="C101" s="17" t="s">
        <v>324</v>
      </c>
      <c r="D101" s="39">
        <v>43766</v>
      </c>
      <c r="E101" s="42"/>
      <c r="F101" s="43" t="s">
        <v>24</v>
      </c>
      <c r="G101" s="128" t="s">
        <v>325</v>
      </c>
      <c r="H101" s="18">
        <v>2.5</v>
      </c>
      <c r="I101" s="11">
        <v>3</v>
      </c>
      <c r="J101" s="18">
        <v>1</v>
      </c>
      <c r="K101" s="18">
        <v>30</v>
      </c>
      <c r="L101" s="13">
        <f t="shared" si="1"/>
        <v>225</v>
      </c>
    </row>
    <row r="102" spans="1:12" s="2" customFormat="1" ht="14.25">
      <c r="A102" s="11">
        <v>100</v>
      </c>
      <c r="B102" s="17" t="s">
        <v>326</v>
      </c>
      <c r="C102" s="17" t="s">
        <v>327</v>
      </c>
      <c r="D102" s="39">
        <v>43606</v>
      </c>
      <c r="E102" s="11" t="s">
        <v>15</v>
      </c>
      <c r="F102" s="43" t="s">
        <v>16</v>
      </c>
      <c r="G102" s="128" t="s">
        <v>328</v>
      </c>
      <c r="H102" s="18">
        <v>2.5</v>
      </c>
      <c r="I102" s="11">
        <v>3</v>
      </c>
      <c r="J102" s="18">
        <v>3</v>
      </c>
      <c r="K102" s="18">
        <v>60</v>
      </c>
      <c r="L102" s="13">
        <f t="shared" si="1"/>
        <v>450</v>
      </c>
    </row>
    <row r="103" spans="1:12" s="2" customFormat="1" ht="14.25">
      <c r="A103" s="11">
        <v>101</v>
      </c>
      <c r="B103" s="17" t="s">
        <v>329</v>
      </c>
      <c r="C103" s="17" t="s">
        <v>330</v>
      </c>
      <c r="D103" s="39">
        <v>44154</v>
      </c>
      <c r="E103" s="42"/>
      <c r="F103" s="43" t="s">
        <v>24</v>
      </c>
      <c r="G103" s="128" t="s">
        <v>331</v>
      </c>
      <c r="H103" s="18">
        <v>3.5</v>
      </c>
      <c r="I103" s="11">
        <v>3</v>
      </c>
      <c r="J103" s="18">
        <v>3</v>
      </c>
      <c r="K103" s="18">
        <v>60</v>
      </c>
      <c r="L103" s="13">
        <f t="shared" si="1"/>
        <v>630</v>
      </c>
    </row>
    <row r="104" spans="1:12" s="2" customFormat="1" ht="14.25">
      <c r="A104" s="11">
        <v>102</v>
      </c>
      <c r="B104" s="17" t="s">
        <v>332</v>
      </c>
      <c r="C104" s="17" t="s">
        <v>333</v>
      </c>
      <c r="D104" s="39">
        <v>44299</v>
      </c>
      <c r="E104" s="42"/>
      <c r="F104" s="43" t="s">
        <v>24</v>
      </c>
      <c r="G104" s="128" t="s">
        <v>334</v>
      </c>
      <c r="H104" s="18">
        <v>2.5</v>
      </c>
      <c r="I104" s="11">
        <v>3</v>
      </c>
      <c r="J104" s="18">
        <v>3</v>
      </c>
      <c r="K104" s="18">
        <v>60</v>
      </c>
      <c r="L104" s="13">
        <f t="shared" si="1"/>
        <v>450</v>
      </c>
    </row>
    <row r="105" spans="1:12" s="2" customFormat="1" ht="14.25">
      <c r="A105" s="11">
        <v>103</v>
      </c>
      <c r="B105" s="17" t="s">
        <v>335</v>
      </c>
      <c r="C105" s="17" t="s">
        <v>336</v>
      </c>
      <c r="D105" s="39">
        <v>43489</v>
      </c>
      <c r="E105" s="11" t="s">
        <v>15</v>
      </c>
      <c r="F105" s="17" t="s">
        <v>20</v>
      </c>
      <c r="G105" s="17" t="s">
        <v>337</v>
      </c>
      <c r="H105" s="18">
        <v>3.5</v>
      </c>
      <c r="I105" s="11">
        <v>3</v>
      </c>
      <c r="J105" s="18">
        <v>3</v>
      </c>
      <c r="K105" s="18">
        <v>60</v>
      </c>
      <c r="L105" s="13">
        <f t="shared" si="1"/>
        <v>630</v>
      </c>
    </row>
    <row r="106" spans="1:12" s="2" customFormat="1" ht="14.25">
      <c r="A106" s="11">
        <v>104</v>
      </c>
      <c r="B106" s="17" t="s">
        <v>338</v>
      </c>
      <c r="C106" s="17" t="s">
        <v>339</v>
      </c>
      <c r="D106" s="39">
        <v>43476</v>
      </c>
      <c r="E106" s="42"/>
      <c r="F106" s="43" t="s">
        <v>24</v>
      </c>
      <c r="G106" s="128" t="s">
        <v>340</v>
      </c>
      <c r="H106" s="18">
        <v>3.5</v>
      </c>
      <c r="I106" s="11">
        <v>3</v>
      </c>
      <c r="J106" s="18">
        <v>3</v>
      </c>
      <c r="K106" s="18">
        <v>60</v>
      </c>
      <c r="L106" s="13">
        <f t="shared" si="1"/>
        <v>630</v>
      </c>
    </row>
    <row r="107" spans="1:12" s="2" customFormat="1" ht="14.25">
      <c r="A107" s="11">
        <v>105</v>
      </c>
      <c r="B107" s="15" t="s">
        <v>341</v>
      </c>
      <c r="C107" s="15" t="s">
        <v>342</v>
      </c>
      <c r="D107" s="39">
        <v>43761</v>
      </c>
      <c r="E107" s="11" t="s">
        <v>15</v>
      </c>
      <c r="F107" s="11" t="s">
        <v>70</v>
      </c>
      <c r="G107" s="41" t="s">
        <v>343</v>
      </c>
      <c r="H107" s="11">
        <v>2.5</v>
      </c>
      <c r="I107" s="11">
        <v>3</v>
      </c>
      <c r="J107" s="11">
        <v>3</v>
      </c>
      <c r="K107" s="11">
        <v>60</v>
      </c>
      <c r="L107" s="13">
        <f t="shared" si="1"/>
        <v>450</v>
      </c>
    </row>
    <row r="108" spans="1:12" s="2" customFormat="1" ht="14.25">
      <c r="A108" s="11">
        <v>106</v>
      </c>
      <c r="B108" s="17" t="s">
        <v>344</v>
      </c>
      <c r="C108" s="17" t="s">
        <v>345</v>
      </c>
      <c r="D108" s="39">
        <v>44340</v>
      </c>
      <c r="E108" s="42"/>
      <c r="F108" s="43" t="s">
        <v>24</v>
      </c>
      <c r="G108" s="128" t="s">
        <v>346</v>
      </c>
      <c r="H108" s="18">
        <v>2.5</v>
      </c>
      <c r="I108" s="11">
        <v>3</v>
      </c>
      <c r="J108" s="18">
        <v>3</v>
      </c>
      <c r="K108" s="18">
        <v>60</v>
      </c>
      <c r="L108" s="13">
        <f t="shared" si="1"/>
        <v>450</v>
      </c>
    </row>
    <row r="109" spans="1:12" s="2" customFormat="1" ht="14.25">
      <c r="A109" s="11">
        <v>107</v>
      </c>
      <c r="B109" s="15" t="s">
        <v>347</v>
      </c>
      <c r="C109" s="15" t="s">
        <v>348</v>
      </c>
      <c r="D109" s="39">
        <v>43698</v>
      </c>
      <c r="E109" s="45"/>
      <c r="F109" s="11" t="s">
        <v>16</v>
      </c>
      <c r="G109" s="41" t="s">
        <v>349</v>
      </c>
      <c r="H109" s="11">
        <v>2.5</v>
      </c>
      <c r="I109" s="11">
        <v>3</v>
      </c>
      <c r="J109" s="11">
        <v>3</v>
      </c>
      <c r="K109" s="11">
        <v>60</v>
      </c>
      <c r="L109" s="13">
        <f t="shared" si="1"/>
        <v>450</v>
      </c>
    </row>
    <row r="110" spans="1:12" s="2" customFormat="1" ht="14.25">
      <c r="A110" s="11">
        <v>108</v>
      </c>
      <c r="B110" s="19" t="s">
        <v>350</v>
      </c>
      <c r="C110" s="19" t="s">
        <v>351</v>
      </c>
      <c r="D110" s="39">
        <v>44117</v>
      </c>
      <c r="E110" s="11" t="s">
        <v>15</v>
      </c>
      <c r="F110" s="11" t="s">
        <v>16</v>
      </c>
      <c r="G110" s="41" t="s">
        <v>352</v>
      </c>
      <c r="H110" s="11">
        <v>3.5</v>
      </c>
      <c r="I110" s="11">
        <v>3</v>
      </c>
      <c r="J110" s="11">
        <v>3</v>
      </c>
      <c r="K110" s="11">
        <v>60</v>
      </c>
      <c r="L110" s="13">
        <f t="shared" si="1"/>
        <v>630</v>
      </c>
    </row>
    <row r="111" spans="1:12" s="2" customFormat="1" ht="14.25">
      <c r="A111" s="11">
        <v>109</v>
      </c>
      <c r="B111" s="15" t="s">
        <v>353</v>
      </c>
      <c r="C111" s="11" t="s">
        <v>354</v>
      </c>
      <c r="D111" s="39">
        <v>43705</v>
      </c>
      <c r="E111" s="45"/>
      <c r="F111" s="11" t="s">
        <v>24</v>
      </c>
      <c r="G111" s="136" t="s">
        <v>355</v>
      </c>
      <c r="H111" s="11">
        <v>2.5</v>
      </c>
      <c r="I111" s="11">
        <v>3</v>
      </c>
      <c r="J111" s="11">
        <v>3</v>
      </c>
      <c r="K111" s="11">
        <v>60</v>
      </c>
      <c r="L111" s="13">
        <f t="shared" si="1"/>
        <v>450</v>
      </c>
    </row>
    <row r="112" spans="1:12" s="2" customFormat="1" ht="14.25">
      <c r="A112" s="11">
        <v>110</v>
      </c>
      <c r="B112" s="15" t="s">
        <v>356</v>
      </c>
      <c r="C112" s="11" t="s">
        <v>357</v>
      </c>
      <c r="D112" s="39">
        <v>43825</v>
      </c>
      <c r="E112" s="45"/>
      <c r="F112" s="11" t="s">
        <v>70</v>
      </c>
      <c r="G112" s="41" t="s">
        <v>358</v>
      </c>
      <c r="H112" s="11">
        <v>2.5</v>
      </c>
      <c r="I112" s="11">
        <v>3</v>
      </c>
      <c r="J112" s="11">
        <v>3</v>
      </c>
      <c r="K112" s="11">
        <v>60</v>
      </c>
      <c r="L112" s="13">
        <f t="shared" si="1"/>
        <v>450</v>
      </c>
    </row>
    <row r="113" spans="1:12" s="2" customFormat="1" ht="14.25">
      <c r="A113" s="11">
        <v>111</v>
      </c>
      <c r="B113" s="15" t="s">
        <v>359</v>
      </c>
      <c r="C113" s="15" t="s">
        <v>360</v>
      </c>
      <c r="D113" s="39">
        <v>43824</v>
      </c>
      <c r="E113" s="11" t="s">
        <v>15</v>
      </c>
      <c r="F113" s="11" t="s">
        <v>24</v>
      </c>
      <c r="G113" s="136" t="s">
        <v>361</v>
      </c>
      <c r="H113" s="11">
        <v>2.5</v>
      </c>
      <c r="I113" s="11">
        <v>3</v>
      </c>
      <c r="J113" s="11">
        <v>3</v>
      </c>
      <c r="K113" s="11">
        <v>60</v>
      </c>
      <c r="L113" s="13">
        <f t="shared" si="1"/>
        <v>450</v>
      </c>
    </row>
    <row r="114" spans="1:12" s="2" customFormat="1" ht="14.25">
      <c r="A114" s="11">
        <v>112</v>
      </c>
      <c r="B114" s="17" t="s">
        <v>362</v>
      </c>
      <c r="C114" s="17" t="s">
        <v>363</v>
      </c>
      <c r="D114" s="39">
        <v>44179</v>
      </c>
      <c r="E114" s="11" t="s">
        <v>15</v>
      </c>
      <c r="F114" s="43" t="s">
        <v>16</v>
      </c>
      <c r="G114" s="17" t="s">
        <v>364</v>
      </c>
      <c r="H114" s="18">
        <v>2.5</v>
      </c>
      <c r="I114" s="11">
        <v>3</v>
      </c>
      <c r="J114" s="18">
        <v>3</v>
      </c>
      <c r="K114" s="18">
        <v>60</v>
      </c>
      <c r="L114" s="13">
        <f t="shared" si="1"/>
        <v>450</v>
      </c>
    </row>
    <row r="115" spans="1:12" s="2" customFormat="1" ht="14.25">
      <c r="A115" s="11">
        <v>113</v>
      </c>
      <c r="B115" s="17" t="s">
        <v>365</v>
      </c>
      <c r="C115" s="17" t="s">
        <v>366</v>
      </c>
      <c r="D115" s="39">
        <v>44210</v>
      </c>
      <c r="E115" s="42"/>
      <c r="F115" s="43" t="s">
        <v>24</v>
      </c>
      <c r="G115" s="128" t="s">
        <v>367</v>
      </c>
      <c r="H115" s="18">
        <v>3.5</v>
      </c>
      <c r="I115" s="11">
        <v>3</v>
      </c>
      <c r="J115" s="18">
        <v>3</v>
      </c>
      <c r="K115" s="18">
        <v>60</v>
      </c>
      <c r="L115" s="13">
        <f t="shared" si="1"/>
        <v>630</v>
      </c>
    </row>
    <row r="116" spans="1:12" s="2" customFormat="1" ht="14.25">
      <c r="A116" s="11">
        <v>114</v>
      </c>
      <c r="B116" s="15" t="s">
        <v>368</v>
      </c>
      <c r="C116" s="15" t="s">
        <v>369</v>
      </c>
      <c r="D116" s="39">
        <v>43908</v>
      </c>
      <c r="E116" s="11" t="s">
        <v>15</v>
      </c>
      <c r="F116" s="11" t="s">
        <v>70</v>
      </c>
      <c r="G116" s="41" t="s">
        <v>370</v>
      </c>
      <c r="H116" s="11">
        <v>2.5</v>
      </c>
      <c r="I116" s="11">
        <v>3</v>
      </c>
      <c r="J116" s="11">
        <v>3</v>
      </c>
      <c r="K116" s="11">
        <v>60</v>
      </c>
      <c r="L116" s="13">
        <f t="shared" si="1"/>
        <v>450</v>
      </c>
    </row>
    <row r="117" spans="1:12" s="2" customFormat="1" ht="14.25">
      <c r="A117" s="11">
        <v>115</v>
      </c>
      <c r="B117" s="12" t="s">
        <v>371</v>
      </c>
      <c r="C117" s="12" t="s">
        <v>372</v>
      </c>
      <c r="D117" s="39">
        <v>44461</v>
      </c>
      <c r="E117" s="11" t="s">
        <v>15</v>
      </c>
      <c r="F117" s="40" t="s">
        <v>16</v>
      </c>
      <c r="G117" s="40" t="s">
        <v>373</v>
      </c>
      <c r="H117" s="12">
        <v>2.5</v>
      </c>
      <c r="I117" s="11">
        <v>3</v>
      </c>
      <c r="J117" s="12">
        <v>3</v>
      </c>
      <c r="K117" s="12">
        <v>60</v>
      </c>
      <c r="L117" s="13">
        <f t="shared" si="1"/>
        <v>450</v>
      </c>
    </row>
    <row r="118" spans="1:12" s="2" customFormat="1" ht="14.25">
      <c r="A118" s="11">
        <v>116</v>
      </c>
      <c r="B118" s="17" t="s">
        <v>374</v>
      </c>
      <c r="C118" s="17" t="s">
        <v>375</v>
      </c>
      <c r="D118" s="39">
        <v>43739</v>
      </c>
      <c r="E118" s="42"/>
      <c r="F118" s="43" t="s">
        <v>24</v>
      </c>
      <c r="G118" s="128" t="s">
        <v>376</v>
      </c>
      <c r="H118" s="18">
        <v>2.5</v>
      </c>
      <c r="I118" s="11">
        <v>3</v>
      </c>
      <c r="J118" s="18">
        <v>3</v>
      </c>
      <c r="K118" s="18">
        <v>60</v>
      </c>
      <c r="L118" s="13">
        <f t="shared" si="1"/>
        <v>450</v>
      </c>
    </row>
    <row r="119" spans="1:12" s="2" customFormat="1" ht="14.25">
      <c r="A119" s="11">
        <v>117</v>
      </c>
      <c r="B119" s="17" t="s">
        <v>377</v>
      </c>
      <c r="C119" s="17" t="s">
        <v>378</v>
      </c>
      <c r="D119" s="39">
        <v>44363</v>
      </c>
      <c r="E119" s="11" t="s">
        <v>15</v>
      </c>
      <c r="F119" s="43" t="s">
        <v>16</v>
      </c>
      <c r="G119" s="17" t="s">
        <v>379</v>
      </c>
      <c r="H119" s="18">
        <v>3.5</v>
      </c>
      <c r="I119" s="11">
        <v>3</v>
      </c>
      <c r="J119" s="18">
        <v>3</v>
      </c>
      <c r="K119" s="18">
        <v>60</v>
      </c>
      <c r="L119" s="13">
        <f t="shared" si="1"/>
        <v>630</v>
      </c>
    </row>
    <row r="120" spans="1:12" s="2" customFormat="1" ht="14.25">
      <c r="A120" s="11">
        <v>118</v>
      </c>
      <c r="B120" s="19" t="s">
        <v>380</v>
      </c>
      <c r="C120" s="19" t="s">
        <v>381</v>
      </c>
      <c r="D120" s="39">
        <v>44118</v>
      </c>
      <c r="E120" s="11" t="s">
        <v>15</v>
      </c>
      <c r="F120" s="46" t="s">
        <v>59</v>
      </c>
      <c r="G120" s="131" t="s">
        <v>382</v>
      </c>
      <c r="H120" s="11">
        <v>2.5</v>
      </c>
      <c r="I120" s="11">
        <v>3</v>
      </c>
      <c r="J120" s="11">
        <v>3</v>
      </c>
      <c r="K120" s="11">
        <v>60</v>
      </c>
      <c r="L120" s="13">
        <f t="shared" si="1"/>
        <v>450</v>
      </c>
    </row>
    <row r="121" spans="1:12" s="2" customFormat="1" ht="14.25">
      <c r="A121" s="11">
        <v>119</v>
      </c>
      <c r="B121" s="17" t="s">
        <v>383</v>
      </c>
      <c r="C121" s="17" t="s">
        <v>384</v>
      </c>
      <c r="D121" s="39">
        <v>44354</v>
      </c>
      <c r="E121" s="11" t="s">
        <v>15</v>
      </c>
      <c r="F121" s="43" t="s">
        <v>16</v>
      </c>
      <c r="G121" s="17" t="s">
        <v>385</v>
      </c>
      <c r="H121" s="18">
        <v>2.5</v>
      </c>
      <c r="I121" s="11">
        <v>3</v>
      </c>
      <c r="J121" s="18">
        <v>3</v>
      </c>
      <c r="K121" s="18">
        <v>60</v>
      </c>
      <c r="L121" s="13">
        <f t="shared" si="1"/>
        <v>450</v>
      </c>
    </row>
    <row r="122" spans="1:12" s="2" customFormat="1" ht="14.25">
      <c r="A122" s="11">
        <v>120</v>
      </c>
      <c r="B122" s="17" t="s">
        <v>386</v>
      </c>
      <c r="C122" s="17" t="s">
        <v>387</v>
      </c>
      <c r="D122" s="39">
        <v>43662</v>
      </c>
      <c r="E122" s="11" t="s">
        <v>15</v>
      </c>
      <c r="F122" s="43" t="s">
        <v>16</v>
      </c>
      <c r="G122" s="17" t="s">
        <v>388</v>
      </c>
      <c r="H122" s="18">
        <v>2.5</v>
      </c>
      <c r="I122" s="11">
        <v>3</v>
      </c>
      <c r="J122" s="18">
        <v>3</v>
      </c>
      <c r="K122" s="18">
        <v>60</v>
      </c>
      <c r="L122" s="13">
        <f t="shared" si="1"/>
        <v>450</v>
      </c>
    </row>
    <row r="123" spans="1:12" s="2" customFormat="1" ht="14.25">
      <c r="A123" s="11">
        <v>121</v>
      </c>
      <c r="B123" s="17" t="s">
        <v>389</v>
      </c>
      <c r="C123" s="17" t="s">
        <v>390</v>
      </c>
      <c r="D123" s="39">
        <v>44392</v>
      </c>
      <c r="E123" s="17"/>
      <c r="F123" s="43" t="s">
        <v>24</v>
      </c>
      <c r="G123" s="128" t="s">
        <v>391</v>
      </c>
      <c r="H123" s="18">
        <v>3.5</v>
      </c>
      <c r="I123" s="11">
        <v>3</v>
      </c>
      <c r="J123" s="18">
        <v>3</v>
      </c>
      <c r="K123" s="18">
        <v>60</v>
      </c>
      <c r="L123" s="13">
        <f t="shared" si="1"/>
        <v>630</v>
      </c>
    </row>
    <row r="124" spans="1:12" s="2" customFormat="1" ht="14.25">
      <c r="A124" s="11">
        <v>122</v>
      </c>
      <c r="B124" s="12" t="s">
        <v>392</v>
      </c>
      <c r="C124" s="12" t="s">
        <v>393</v>
      </c>
      <c r="D124" s="39">
        <v>44462</v>
      </c>
      <c r="E124" s="11" t="s">
        <v>15</v>
      </c>
      <c r="F124" s="12" t="s">
        <v>24</v>
      </c>
      <c r="G124" s="137" t="s">
        <v>394</v>
      </c>
      <c r="H124" s="12">
        <v>2.5</v>
      </c>
      <c r="I124" s="11">
        <v>3</v>
      </c>
      <c r="J124" s="12">
        <v>3</v>
      </c>
      <c r="K124" s="12">
        <v>60</v>
      </c>
      <c r="L124" s="13">
        <f t="shared" si="1"/>
        <v>450</v>
      </c>
    </row>
    <row r="125" spans="1:12" s="2" customFormat="1" ht="14.25">
      <c r="A125" s="11">
        <v>123</v>
      </c>
      <c r="B125" s="15" t="s">
        <v>395</v>
      </c>
      <c r="C125" s="15" t="s">
        <v>396</v>
      </c>
      <c r="D125" s="39">
        <v>43467</v>
      </c>
      <c r="E125" s="11" t="s">
        <v>15</v>
      </c>
      <c r="F125" s="12" t="s">
        <v>24</v>
      </c>
      <c r="G125" s="136" t="s">
        <v>397</v>
      </c>
      <c r="H125" s="11">
        <v>2.5</v>
      </c>
      <c r="I125" s="11">
        <v>3</v>
      </c>
      <c r="J125" s="11">
        <v>3</v>
      </c>
      <c r="K125" s="11">
        <v>60</v>
      </c>
      <c r="L125" s="13">
        <f t="shared" si="1"/>
        <v>450</v>
      </c>
    </row>
    <row r="126" spans="1:12" s="2" customFormat="1" ht="14.25">
      <c r="A126" s="11">
        <v>124</v>
      </c>
      <c r="B126" s="15" t="s">
        <v>398</v>
      </c>
      <c r="C126" s="11" t="s">
        <v>399</v>
      </c>
      <c r="D126" s="39">
        <v>43787</v>
      </c>
      <c r="E126" s="15"/>
      <c r="F126" s="12" t="s">
        <v>24</v>
      </c>
      <c r="G126" s="136" t="s">
        <v>400</v>
      </c>
      <c r="H126" s="11">
        <v>2.5</v>
      </c>
      <c r="I126" s="11">
        <v>3</v>
      </c>
      <c r="J126" s="11">
        <v>2</v>
      </c>
      <c r="K126" s="11">
        <v>45</v>
      </c>
      <c r="L126" s="13">
        <f t="shared" si="1"/>
        <v>337.5</v>
      </c>
    </row>
    <row r="127" spans="1:14" s="2" customFormat="1" ht="28.5">
      <c r="A127" s="11">
        <v>125</v>
      </c>
      <c r="B127" s="58" t="s">
        <v>401</v>
      </c>
      <c r="C127" s="58" t="s">
        <v>402</v>
      </c>
      <c r="D127" s="54">
        <v>43180</v>
      </c>
      <c r="E127" s="59"/>
      <c r="F127" s="60" t="s">
        <v>24</v>
      </c>
      <c r="G127" s="138" t="s">
        <v>403</v>
      </c>
      <c r="H127" s="61">
        <v>2.5</v>
      </c>
      <c r="I127" s="53">
        <v>3</v>
      </c>
      <c r="J127" s="61">
        <v>3</v>
      </c>
      <c r="K127" s="61">
        <v>60</v>
      </c>
      <c r="L127" s="13">
        <f t="shared" si="1"/>
        <v>450</v>
      </c>
      <c r="M127" s="56" t="s">
        <v>724</v>
      </c>
      <c r="N127" s="56">
        <v>194.15</v>
      </c>
    </row>
    <row r="128" spans="1:12" s="2" customFormat="1" ht="14.25">
      <c r="A128" s="11">
        <v>126</v>
      </c>
      <c r="B128" s="17" t="s">
        <v>404</v>
      </c>
      <c r="C128" s="17" t="s">
        <v>405</v>
      </c>
      <c r="D128" s="39">
        <v>43542</v>
      </c>
      <c r="E128" s="42"/>
      <c r="F128" s="12" t="s">
        <v>24</v>
      </c>
      <c r="G128" s="128" t="s">
        <v>406</v>
      </c>
      <c r="H128" s="18">
        <v>2.5</v>
      </c>
      <c r="I128" s="11">
        <v>3</v>
      </c>
      <c r="J128" s="18">
        <v>3</v>
      </c>
      <c r="K128" s="18">
        <v>60</v>
      </c>
      <c r="L128" s="13">
        <f t="shared" si="1"/>
        <v>450</v>
      </c>
    </row>
    <row r="129" spans="1:12" s="2" customFormat="1" ht="14.25">
      <c r="A129" s="11">
        <v>127</v>
      </c>
      <c r="B129" s="21" t="s">
        <v>407</v>
      </c>
      <c r="C129" s="21" t="s">
        <v>408</v>
      </c>
      <c r="D129" s="39">
        <v>44085</v>
      </c>
      <c r="E129" s="15"/>
      <c r="F129" s="12" t="s">
        <v>24</v>
      </c>
      <c r="G129" s="139" t="s">
        <v>409</v>
      </c>
      <c r="H129" s="22">
        <v>2.5</v>
      </c>
      <c r="I129" s="11">
        <v>3</v>
      </c>
      <c r="J129" s="22">
        <v>3</v>
      </c>
      <c r="K129" s="22">
        <v>60</v>
      </c>
      <c r="L129" s="13">
        <f t="shared" si="1"/>
        <v>450</v>
      </c>
    </row>
    <row r="130" spans="1:12" s="2" customFormat="1" ht="14.25">
      <c r="A130" s="11">
        <v>128</v>
      </c>
      <c r="B130" s="15" t="s">
        <v>410</v>
      </c>
      <c r="C130" s="11" t="s">
        <v>411</v>
      </c>
      <c r="D130" s="39">
        <v>43532</v>
      </c>
      <c r="E130" s="11" t="s">
        <v>15</v>
      </c>
      <c r="F130" s="11" t="s">
        <v>24</v>
      </c>
      <c r="G130" s="136" t="s">
        <v>412</v>
      </c>
      <c r="H130" s="11">
        <v>2.5</v>
      </c>
      <c r="I130" s="11">
        <v>3</v>
      </c>
      <c r="J130" s="11">
        <v>3</v>
      </c>
      <c r="K130" s="11">
        <v>60</v>
      </c>
      <c r="L130" s="13">
        <f t="shared" si="1"/>
        <v>450</v>
      </c>
    </row>
    <row r="131" spans="1:12" s="2" customFormat="1" ht="14.25">
      <c r="A131" s="11">
        <v>129</v>
      </c>
      <c r="B131" s="15" t="s">
        <v>413</v>
      </c>
      <c r="C131" s="15" t="s">
        <v>414</v>
      </c>
      <c r="D131" s="39">
        <v>43753</v>
      </c>
      <c r="E131" s="19"/>
      <c r="F131" s="11" t="s">
        <v>16</v>
      </c>
      <c r="G131" s="41" t="s">
        <v>415</v>
      </c>
      <c r="H131" s="11">
        <v>2.5</v>
      </c>
      <c r="I131" s="11">
        <v>3</v>
      </c>
      <c r="J131" s="11">
        <v>2</v>
      </c>
      <c r="K131" s="11">
        <v>45</v>
      </c>
      <c r="L131" s="13">
        <f aca="true" t="shared" si="2" ref="L131:L142">H131*I131*K131</f>
        <v>337.5</v>
      </c>
    </row>
    <row r="132" spans="1:12" s="2" customFormat="1" ht="14.25">
      <c r="A132" s="11">
        <v>130</v>
      </c>
      <c r="B132" s="15" t="s">
        <v>416</v>
      </c>
      <c r="C132" s="15" t="s">
        <v>417</v>
      </c>
      <c r="D132" s="39">
        <v>43971</v>
      </c>
      <c r="E132" s="15"/>
      <c r="F132" s="11" t="s">
        <v>46</v>
      </c>
      <c r="G132" s="136" t="s">
        <v>418</v>
      </c>
      <c r="H132" s="11">
        <v>3.5</v>
      </c>
      <c r="I132" s="11">
        <v>3</v>
      </c>
      <c r="J132" s="11">
        <v>1</v>
      </c>
      <c r="K132" s="11">
        <v>30</v>
      </c>
      <c r="L132" s="13">
        <f t="shared" si="2"/>
        <v>315</v>
      </c>
    </row>
    <row r="133" spans="1:12" s="2" customFormat="1" ht="14.25">
      <c r="A133" s="11">
        <v>131</v>
      </c>
      <c r="B133" s="15" t="s">
        <v>419</v>
      </c>
      <c r="C133" s="15" t="s">
        <v>420</v>
      </c>
      <c r="D133" s="39">
        <v>43542</v>
      </c>
      <c r="E133" s="45"/>
      <c r="F133" s="11" t="s">
        <v>46</v>
      </c>
      <c r="G133" s="136" t="s">
        <v>421</v>
      </c>
      <c r="H133" s="11">
        <v>2.5</v>
      </c>
      <c r="I133" s="11">
        <v>3</v>
      </c>
      <c r="J133" s="11">
        <v>3</v>
      </c>
      <c r="K133" s="11">
        <v>60</v>
      </c>
      <c r="L133" s="13">
        <f t="shared" si="2"/>
        <v>450</v>
      </c>
    </row>
    <row r="134" spans="1:12" s="2" customFormat="1" ht="14.25">
      <c r="A134" s="11">
        <v>132</v>
      </c>
      <c r="B134" s="17" t="s">
        <v>422</v>
      </c>
      <c r="C134" s="17" t="s">
        <v>423</v>
      </c>
      <c r="D134" s="39">
        <v>43238</v>
      </c>
      <c r="E134" s="11" t="s">
        <v>15</v>
      </c>
      <c r="F134" s="43" t="s">
        <v>16</v>
      </c>
      <c r="G134" s="128" t="s">
        <v>424</v>
      </c>
      <c r="H134" s="18">
        <v>2.5</v>
      </c>
      <c r="I134" s="11">
        <v>3</v>
      </c>
      <c r="J134" s="18">
        <v>3</v>
      </c>
      <c r="K134" s="18">
        <v>60</v>
      </c>
      <c r="L134" s="13">
        <f t="shared" si="2"/>
        <v>450</v>
      </c>
    </row>
    <row r="135" spans="1:12" s="2" customFormat="1" ht="14.25">
      <c r="A135" s="11">
        <v>133</v>
      </c>
      <c r="B135" s="12" t="s">
        <v>425</v>
      </c>
      <c r="C135" s="12" t="s">
        <v>426</v>
      </c>
      <c r="D135" s="39">
        <v>44517</v>
      </c>
      <c r="E135" s="12"/>
      <c r="F135" s="11" t="s">
        <v>46</v>
      </c>
      <c r="G135" s="137" t="s">
        <v>427</v>
      </c>
      <c r="H135" s="12">
        <v>3.5</v>
      </c>
      <c r="I135" s="11">
        <v>3</v>
      </c>
      <c r="J135" s="12">
        <v>1</v>
      </c>
      <c r="K135" s="12">
        <v>30</v>
      </c>
      <c r="L135" s="13">
        <f t="shared" si="2"/>
        <v>315</v>
      </c>
    </row>
    <row r="136" spans="1:12" s="2" customFormat="1" ht="14.25">
      <c r="A136" s="11">
        <v>134</v>
      </c>
      <c r="B136" s="17" t="s">
        <v>428</v>
      </c>
      <c r="C136" s="17" t="s">
        <v>429</v>
      </c>
      <c r="D136" s="39">
        <v>44188</v>
      </c>
      <c r="E136" s="11" t="s">
        <v>15</v>
      </c>
      <c r="F136" s="43" t="s">
        <v>16</v>
      </c>
      <c r="G136" s="17" t="s">
        <v>430</v>
      </c>
      <c r="H136" s="18">
        <v>2.5</v>
      </c>
      <c r="I136" s="11">
        <v>3</v>
      </c>
      <c r="J136" s="18">
        <v>3</v>
      </c>
      <c r="K136" s="18">
        <v>60</v>
      </c>
      <c r="L136" s="13">
        <f t="shared" si="2"/>
        <v>450</v>
      </c>
    </row>
    <row r="137" spans="1:12" s="2" customFormat="1" ht="14.25">
      <c r="A137" s="11">
        <v>135</v>
      </c>
      <c r="B137" s="15" t="s">
        <v>431</v>
      </c>
      <c r="C137" s="11" t="s">
        <v>432</v>
      </c>
      <c r="D137" s="39">
        <v>43787</v>
      </c>
      <c r="E137" s="45"/>
      <c r="F137" s="11" t="s">
        <v>86</v>
      </c>
      <c r="G137" s="136" t="s">
        <v>433</v>
      </c>
      <c r="H137" s="11">
        <v>2.5</v>
      </c>
      <c r="I137" s="11">
        <v>3</v>
      </c>
      <c r="J137" s="11">
        <v>3</v>
      </c>
      <c r="K137" s="11">
        <v>60</v>
      </c>
      <c r="L137" s="13">
        <f t="shared" si="2"/>
        <v>450</v>
      </c>
    </row>
    <row r="138" spans="1:12" s="2" customFormat="1" ht="14.25">
      <c r="A138" s="11">
        <v>136</v>
      </c>
      <c r="B138" s="12" t="s">
        <v>434</v>
      </c>
      <c r="C138" s="12" t="s">
        <v>435</v>
      </c>
      <c r="D138" s="39">
        <v>44488</v>
      </c>
      <c r="E138" s="44"/>
      <c r="F138" s="40" t="s">
        <v>436</v>
      </c>
      <c r="G138" s="12" t="s">
        <v>437</v>
      </c>
      <c r="H138" s="12">
        <v>2.5</v>
      </c>
      <c r="I138" s="11">
        <v>3</v>
      </c>
      <c r="J138" s="12">
        <v>3</v>
      </c>
      <c r="K138" s="12">
        <v>60</v>
      </c>
      <c r="L138" s="13">
        <f t="shared" si="2"/>
        <v>450</v>
      </c>
    </row>
    <row r="139" spans="1:12" s="2" customFormat="1" ht="14.25">
      <c r="A139" s="11">
        <v>137</v>
      </c>
      <c r="B139" s="15" t="s">
        <v>438</v>
      </c>
      <c r="C139" s="15" t="s">
        <v>439</v>
      </c>
      <c r="D139" s="39">
        <v>43951</v>
      </c>
      <c r="E139" s="15"/>
      <c r="F139" s="11" t="s">
        <v>24</v>
      </c>
      <c r="G139" s="136" t="s">
        <v>440</v>
      </c>
      <c r="H139" s="11">
        <v>2.5</v>
      </c>
      <c r="I139" s="11">
        <v>3</v>
      </c>
      <c r="J139" s="11">
        <v>3</v>
      </c>
      <c r="K139" s="11">
        <v>60</v>
      </c>
      <c r="L139" s="13">
        <f t="shared" si="2"/>
        <v>450</v>
      </c>
    </row>
    <row r="140" spans="1:12" s="2" customFormat="1" ht="14.25">
      <c r="A140" s="11">
        <v>138</v>
      </c>
      <c r="B140" s="17" t="s">
        <v>441</v>
      </c>
      <c r="C140" s="17" t="s">
        <v>442</v>
      </c>
      <c r="D140" s="39">
        <v>44336</v>
      </c>
      <c r="E140" s="11" t="s">
        <v>15</v>
      </c>
      <c r="F140" s="43" t="s">
        <v>16</v>
      </c>
      <c r="G140" s="17" t="s">
        <v>443</v>
      </c>
      <c r="H140" s="18">
        <v>2.5</v>
      </c>
      <c r="I140" s="11">
        <v>3</v>
      </c>
      <c r="J140" s="18">
        <v>3</v>
      </c>
      <c r="K140" s="18">
        <v>60</v>
      </c>
      <c r="L140" s="13">
        <f t="shared" si="2"/>
        <v>450</v>
      </c>
    </row>
    <row r="141" spans="1:12" s="2" customFormat="1" ht="14.25">
      <c r="A141" s="11">
        <v>139</v>
      </c>
      <c r="B141" s="15" t="s">
        <v>444</v>
      </c>
      <c r="C141" s="15" t="s">
        <v>445</v>
      </c>
      <c r="D141" s="39">
        <v>44042</v>
      </c>
      <c r="E141" s="11" t="s">
        <v>15</v>
      </c>
      <c r="F141" s="11" t="s">
        <v>70</v>
      </c>
      <c r="G141" s="41" t="s">
        <v>446</v>
      </c>
      <c r="H141" s="11">
        <v>2.5</v>
      </c>
      <c r="I141" s="11">
        <v>3</v>
      </c>
      <c r="J141" s="11">
        <v>3</v>
      </c>
      <c r="K141" s="11">
        <v>60</v>
      </c>
      <c r="L141" s="13">
        <f t="shared" si="2"/>
        <v>450</v>
      </c>
    </row>
    <row r="142" spans="1:12" s="2" customFormat="1" ht="15" customHeight="1">
      <c r="A142" s="11">
        <v>140</v>
      </c>
      <c r="B142" s="19" t="s">
        <v>447</v>
      </c>
      <c r="C142" s="19" t="s">
        <v>448</v>
      </c>
      <c r="D142" s="39">
        <v>44133</v>
      </c>
      <c r="E142" s="11" t="s">
        <v>15</v>
      </c>
      <c r="F142" s="46" t="s">
        <v>449</v>
      </c>
      <c r="G142" s="47" t="s">
        <v>450</v>
      </c>
      <c r="H142" s="11">
        <v>2.5</v>
      </c>
      <c r="I142" s="11">
        <v>3</v>
      </c>
      <c r="J142" s="11">
        <v>3</v>
      </c>
      <c r="K142" s="11">
        <v>60</v>
      </c>
      <c r="L142" s="13">
        <f t="shared" si="2"/>
        <v>450</v>
      </c>
    </row>
    <row r="143" spans="1:12" s="2" customFormat="1" ht="14.25">
      <c r="A143" s="11">
        <v>141</v>
      </c>
      <c r="B143" s="15" t="s">
        <v>455</v>
      </c>
      <c r="C143" s="15" t="s">
        <v>456</v>
      </c>
      <c r="D143" s="39">
        <v>43598</v>
      </c>
      <c r="E143" s="11" t="s">
        <v>15</v>
      </c>
      <c r="F143" s="11" t="s">
        <v>70</v>
      </c>
      <c r="G143" s="41" t="s">
        <v>457</v>
      </c>
      <c r="H143" s="11">
        <v>2.5</v>
      </c>
      <c r="I143" s="11">
        <v>3</v>
      </c>
      <c r="J143" s="11">
        <v>3</v>
      </c>
      <c r="K143" s="11">
        <v>60</v>
      </c>
      <c r="L143" s="13">
        <f aca="true" t="shared" si="3" ref="L143:L206">H143*I143*K143</f>
        <v>450</v>
      </c>
    </row>
    <row r="144" spans="1:12" s="2" customFormat="1" ht="14.25">
      <c r="A144" s="11">
        <v>142</v>
      </c>
      <c r="B144" s="19" t="s">
        <v>458</v>
      </c>
      <c r="C144" s="19" t="s">
        <v>459</v>
      </c>
      <c r="D144" s="39">
        <v>44091</v>
      </c>
      <c r="E144" s="19"/>
      <c r="F144" s="11" t="s">
        <v>24</v>
      </c>
      <c r="G144" s="131" t="s">
        <v>460</v>
      </c>
      <c r="H144" s="11">
        <v>2.5</v>
      </c>
      <c r="I144" s="11">
        <v>3</v>
      </c>
      <c r="J144" s="11">
        <v>3</v>
      </c>
      <c r="K144" s="11">
        <v>60</v>
      </c>
      <c r="L144" s="13">
        <f t="shared" si="3"/>
        <v>450</v>
      </c>
    </row>
    <row r="145" spans="1:12" s="2" customFormat="1" ht="14.25">
      <c r="A145" s="11">
        <v>143</v>
      </c>
      <c r="B145" s="17" t="s">
        <v>461</v>
      </c>
      <c r="C145" s="17" t="s">
        <v>462</v>
      </c>
      <c r="D145" s="39">
        <v>44190</v>
      </c>
      <c r="E145" s="42"/>
      <c r="F145" s="43" t="s">
        <v>24</v>
      </c>
      <c r="G145" s="128" t="s">
        <v>463</v>
      </c>
      <c r="H145" s="18">
        <v>2.5</v>
      </c>
      <c r="I145" s="11">
        <v>3</v>
      </c>
      <c r="J145" s="18">
        <v>3</v>
      </c>
      <c r="K145" s="18">
        <v>60</v>
      </c>
      <c r="L145" s="13">
        <f t="shared" si="3"/>
        <v>450</v>
      </c>
    </row>
    <row r="146" spans="1:12" s="2" customFormat="1" ht="14.25">
      <c r="A146" s="11">
        <v>144</v>
      </c>
      <c r="B146" s="17" t="s">
        <v>464</v>
      </c>
      <c r="C146" s="17" t="s">
        <v>465</v>
      </c>
      <c r="D146" s="39">
        <v>44258</v>
      </c>
      <c r="E146" s="11" t="s">
        <v>15</v>
      </c>
      <c r="F146" s="43" t="s">
        <v>16</v>
      </c>
      <c r="G146" s="17" t="s">
        <v>466</v>
      </c>
      <c r="H146" s="18">
        <v>2.5</v>
      </c>
      <c r="I146" s="11">
        <v>3</v>
      </c>
      <c r="J146" s="18">
        <v>3</v>
      </c>
      <c r="K146" s="18">
        <v>60</v>
      </c>
      <c r="L146" s="13">
        <f t="shared" si="3"/>
        <v>450</v>
      </c>
    </row>
    <row r="147" spans="1:12" s="2" customFormat="1" ht="14.25">
      <c r="A147" s="11">
        <v>145</v>
      </c>
      <c r="B147" s="19" t="s">
        <v>467</v>
      </c>
      <c r="C147" s="19" t="s">
        <v>468</v>
      </c>
      <c r="D147" s="39">
        <v>44140</v>
      </c>
      <c r="E147" s="19"/>
      <c r="F147" s="11" t="s">
        <v>24</v>
      </c>
      <c r="G147" s="131" t="s">
        <v>469</v>
      </c>
      <c r="H147" s="11">
        <v>2.5</v>
      </c>
      <c r="I147" s="11">
        <v>3</v>
      </c>
      <c r="J147" s="11">
        <v>2</v>
      </c>
      <c r="K147" s="11">
        <v>45</v>
      </c>
      <c r="L147" s="13">
        <f t="shared" si="3"/>
        <v>337.5</v>
      </c>
    </row>
    <row r="148" spans="1:12" s="2" customFormat="1" ht="14.25">
      <c r="A148" s="11">
        <v>146</v>
      </c>
      <c r="B148" s="15" t="s">
        <v>470</v>
      </c>
      <c r="C148" s="15" t="s">
        <v>471</v>
      </c>
      <c r="D148" s="39">
        <v>43969</v>
      </c>
      <c r="E148" s="11" t="s">
        <v>15</v>
      </c>
      <c r="F148" s="11" t="s">
        <v>16</v>
      </c>
      <c r="G148" s="49" t="s">
        <v>472</v>
      </c>
      <c r="H148" s="11">
        <v>2.5</v>
      </c>
      <c r="I148" s="11">
        <v>3</v>
      </c>
      <c r="J148" s="11">
        <v>3</v>
      </c>
      <c r="K148" s="11">
        <v>60</v>
      </c>
      <c r="L148" s="13">
        <f t="shared" si="3"/>
        <v>450</v>
      </c>
    </row>
    <row r="149" spans="1:12" s="2" customFormat="1" ht="14.25">
      <c r="A149" s="11">
        <v>147</v>
      </c>
      <c r="B149" s="12" t="s">
        <v>473</v>
      </c>
      <c r="C149" s="12" t="s">
        <v>474</v>
      </c>
      <c r="D149" s="39">
        <v>44515</v>
      </c>
      <c r="E149" s="11" t="s">
        <v>15</v>
      </c>
      <c r="F149" s="40" t="s">
        <v>16</v>
      </c>
      <c r="G149" s="40" t="s">
        <v>475</v>
      </c>
      <c r="H149" s="12">
        <v>2.5</v>
      </c>
      <c r="I149" s="11">
        <v>3</v>
      </c>
      <c r="J149" s="12">
        <v>1</v>
      </c>
      <c r="K149" s="12">
        <v>30</v>
      </c>
      <c r="L149" s="13">
        <f t="shared" si="3"/>
        <v>225</v>
      </c>
    </row>
    <row r="150" spans="1:12" s="2" customFormat="1" ht="14.25">
      <c r="A150" s="11">
        <v>148</v>
      </c>
      <c r="B150" s="17" t="s">
        <v>476</v>
      </c>
      <c r="C150" s="17" t="s">
        <v>477</v>
      </c>
      <c r="D150" s="39">
        <v>44230</v>
      </c>
      <c r="E150" s="11" t="s">
        <v>15</v>
      </c>
      <c r="F150" s="43" t="s">
        <v>16</v>
      </c>
      <c r="G150" s="17" t="s">
        <v>478</v>
      </c>
      <c r="H150" s="18">
        <v>2.5</v>
      </c>
      <c r="I150" s="11">
        <v>3</v>
      </c>
      <c r="J150" s="18">
        <v>3</v>
      </c>
      <c r="K150" s="18">
        <v>60</v>
      </c>
      <c r="L150" s="13">
        <f t="shared" si="3"/>
        <v>450</v>
      </c>
    </row>
    <row r="151" spans="1:12" s="2" customFormat="1" ht="14.25">
      <c r="A151" s="11">
        <v>149</v>
      </c>
      <c r="B151" s="17" t="s">
        <v>479</v>
      </c>
      <c r="C151" s="17" t="s">
        <v>480</v>
      </c>
      <c r="D151" s="39">
        <v>44183</v>
      </c>
      <c r="E151" s="11" t="s">
        <v>15</v>
      </c>
      <c r="F151" s="43" t="s">
        <v>16</v>
      </c>
      <c r="G151" s="17" t="s">
        <v>481</v>
      </c>
      <c r="H151" s="18">
        <v>2.5</v>
      </c>
      <c r="I151" s="11">
        <v>3</v>
      </c>
      <c r="J151" s="18">
        <v>3</v>
      </c>
      <c r="K151" s="18">
        <v>60</v>
      </c>
      <c r="L151" s="13">
        <f t="shared" si="3"/>
        <v>450</v>
      </c>
    </row>
    <row r="152" spans="1:12" s="2" customFormat="1" ht="14.25">
      <c r="A152" s="11">
        <v>150</v>
      </c>
      <c r="B152" s="17" t="s">
        <v>482</v>
      </c>
      <c r="C152" s="17" t="s">
        <v>483</v>
      </c>
      <c r="D152" s="39">
        <v>44202</v>
      </c>
      <c r="E152" s="11" t="s">
        <v>15</v>
      </c>
      <c r="F152" s="43" t="s">
        <v>16</v>
      </c>
      <c r="G152" s="17" t="s">
        <v>484</v>
      </c>
      <c r="H152" s="18">
        <v>2.5</v>
      </c>
      <c r="I152" s="11">
        <v>3</v>
      </c>
      <c r="J152" s="18">
        <v>3</v>
      </c>
      <c r="K152" s="18">
        <v>60</v>
      </c>
      <c r="L152" s="13">
        <f t="shared" si="3"/>
        <v>450</v>
      </c>
    </row>
    <row r="153" spans="1:12" s="2" customFormat="1" ht="14.25">
      <c r="A153" s="11">
        <v>151</v>
      </c>
      <c r="B153" s="21" t="s">
        <v>485</v>
      </c>
      <c r="C153" s="21" t="s">
        <v>486</v>
      </c>
      <c r="D153" s="39">
        <v>44120</v>
      </c>
      <c r="E153" s="11" t="s">
        <v>15</v>
      </c>
      <c r="F153" s="63" t="s">
        <v>16</v>
      </c>
      <c r="G153" s="64" t="s">
        <v>487</v>
      </c>
      <c r="H153" s="22">
        <v>2.5</v>
      </c>
      <c r="I153" s="11">
        <v>3</v>
      </c>
      <c r="J153" s="22">
        <v>3</v>
      </c>
      <c r="K153" s="22">
        <v>60</v>
      </c>
      <c r="L153" s="13">
        <f t="shared" si="3"/>
        <v>450</v>
      </c>
    </row>
    <row r="154" spans="1:12" s="2" customFormat="1" ht="14.25">
      <c r="A154" s="11">
        <v>152</v>
      </c>
      <c r="B154" s="17" t="s">
        <v>488</v>
      </c>
      <c r="C154" s="17" t="s">
        <v>489</v>
      </c>
      <c r="D154" s="57">
        <v>44405</v>
      </c>
      <c r="E154" s="11" t="s">
        <v>15</v>
      </c>
      <c r="F154" s="43" t="s">
        <v>16</v>
      </c>
      <c r="G154" s="17" t="s">
        <v>490</v>
      </c>
      <c r="H154" s="18">
        <v>2.5</v>
      </c>
      <c r="I154" s="11">
        <v>3</v>
      </c>
      <c r="J154" s="18">
        <v>3</v>
      </c>
      <c r="K154" s="18">
        <v>60</v>
      </c>
      <c r="L154" s="13">
        <f t="shared" si="3"/>
        <v>450</v>
      </c>
    </row>
    <row r="155" spans="1:12" s="2" customFormat="1" ht="14.25">
      <c r="A155" s="11">
        <v>153</v>
      </c>
      <c r="B155" s="19" t="s">
        <v>491</v>
      </c>
      <c r="C155" s="46" t="s">
        <v>492</v>
      </c>
      <c r="D155" s="39">
        <v>44138</v>
      </c>
      <c r="E155" s="11" t="s">
        <v>15</v>
      </c>
      <c r="F155" s="11" t="s">
        <v>16</v>
      </c>
      <c r="G155" s="47" t="s">
        <v>493</v>
      </c>
      <c r="H155" s="11">
        <v>3.5</v>
      </c>
      <c r="I155" s="11">
        <v>3</v>
      </c>
      <c r="J155" s="11">
        <v>2</v>
      </c>
      <c r="K155" s="11">
        <v>45</v>
      </c>
      <c r="L155" s="13">
        <f t="shared" si="3"/>
        <v>472.5</v>
      </c>
    </row>
    <row r="156" spans="1:12" s="2" customFormat="1" ht="14.25">
      <c r="A156" s="11">
        <v>154</v>
      </c>
      <c r="B156" s="15" t="s">
        <v>494</v>
      </c>
      <c r="C156" s="15" t="s">
        <v>495</v>
      </c>
      <c r="D156" s="39">
        <v>43938</v>
      </c>
      <c r="E156" s="11" t="s">
        <v>15</v>
      </c>
      <c r="F156" s="11" t="s">
        <v>24</v>
      </c>
      <c r="G156" s="136" t="s">
        <v>496</v>
      </c>
      <c r="H156" s="11">
        <v>2.5</v>
      </c>
      <c r="I156" s="11">
        <v>3</v>
      </c>
      <c r="J156" s="11">
        <v>3</v>
      </c>
      <c r="K156" s="11">
        <v>60</v>
      </c>
      <c r="L156" s="13">
        <f t="shared" si="3"/>
        <v>450</v>
      </c>
    </row>
    <row r="157" spans="1:12" s="2" customFormat="1" ht="14.25">
      <c r="A157" s="11">
        <v>155</v>
      </c>
      <c r="B157" s="15" t="s">
        <v>497</v>
      </c>
      <c r="C157" s="15" t="s">
        <v>498</v>
      </c>
      <c r="D157" s="39">
        <v>43976</v>
      </c>
      <c r="E157" s="11" t="s">
        <v>15</v>
      </c>
      <c r="F157" s="11" t="s">
        <v>16</v>
      </c>
      <c r="G157" s="41" t="s">
        <v>499</v>
      </c>
      <c r="H157" s="11">
        <v>2.5</v>
      </c>
      <c r="I157" s="11">
        <v>3</v>
      </c>
      <c r="J157" s="11">
        <v>3</v>
      </c>
      <c r="K157" s="11">
        <v>60</v>
      </c>
      <c r="L157" s="13">
        <f t="shared" si="3"/>
        <v>450</v>
      </c>
    </row>
    <row r="158" spans="1:12" s="2" customFormat="1" ht="14.25">
      <c r="A158" s="11">
        <v>156</v>
      </c>
      <c r="B158" s="17" t="s">
        <v>500</v>
      </c>
      <c r="C158" s="17" t="s">
        <v>501</v>
      </c>
      <c r="D158" s="39">
        <v>44438</v>
      </c>
      <c r="E158" s="11" t="s">
        <v>15</v>
      </c>
      <c r="F158" s="43" t="s">
        <v>63</v>
      </c>
      <c r="G158" s="17" t="s">
        <v>502</v>
      </c>
      <c r="H158" s="18">
        <v>2.5</v>
      </c>
      <c r="I158" s="11">
        <v>3</v>
      </c>
      <c r="J158" s="18">
        <v>3</v>
      </c>
      <c r="K158" s="18">
        <v>60</v>
      </c>
      <c r="L158" s="13">
        <f t="shared" si="3"/>
        <v>450</v>
      </c>
    </row>
    <row r="159" spans="1:12" s="2" customFormat="1" ht="14.25">
      <c r="A159" s="11">
        <v>157</v>
      </c>
      <c r="B159" s="17" t="s">
        <v>503</v>
      </c>
      <c r="C159" s="17" t="s">
        <v>504</v>
      </c>
      <c r="D159" s="39">
        <v>44120</v>
      </c>
      <c r="E159" s="11" t="s">
        <v>15</v>
      </c>
      <c r="F159" s="43" t="s">
        <v>16</v>
      </c>
      <c r="G159" s="128" t="s">
        <v>505</v>
      </c>
      <c r="H159" s="18">
        <v>2.5</v>
      </c>
      <c r="I159" s="11">
        <v>3</v>
      </c>
      <c r="J159" s="18">
        <v>3</v>
      </c>
      <c r="K159" s="18">
        <v>60</v>
      </c>
      <c r="L159" s="13">
        <f t="shared" si="3"/>
        <v>450</v>
      </c>
    </row>
    <row r="160" spans="1:12" s="2" customFormat="1" ht="14.25">
      <c r="A160" s="11">
        <v>158</v>
      </c>
      <c r="B160" s="19" t="s">
        <v>506</v>
      </c>
      <c r="C160" s="19" t="s">
        <v>507</v>
      </c>
      <c r="D160" s="39">
        <v>43991</v>
      </c>
      <c r="E160" s="11" t="s">
        <v>15</v>
      </c>
      <c r="F160" s="11" t="s">
        <v>70</v>
      </c>
      <c r="G160" s="41" t="s">
        <v>508</v>
      </c>
      <c r="H160" s="11">
        <v>2.5</v>
      </c>
      <c r="I160" s="11">
        <v>3</v>
      </c>
      <c r="J160" s="11">
        <v>3</v>
      </c>
      <c r="K160" s="11">
        <v>60</v>
      </c>
      <c r="L160" s="13">
        <f t="shared" si="3"/>
        <v>450</v>
      </c>
    </row>
    <row r="161" spans="1:12" s="2" customFormat="1" ht="14.25">
      <c r="A161" s="11">
        <v>159</v>
      </c>
      <c r="B161" s="17" t="s">
        <v>509</v>
      </c>
      <c r="C161" s="17" t="s">
        <v>510</v>
      </c>
      <c r="D161" s="39">
        <v>44172</v>
      </c>
      <c r="E161" s="11" t="s">
        <v>15</v>
      </c>
      <c r="F161" s="43" t="s">
        <v>16</v>
      </c>
      <c r="G161" s="17" t="s">
        <v>511</v>
      </c>
      <c r="H161" s="18">
        <v>2.5</v>
      </c>
      <c r="I161" s="11">
        <v>3</v>
      </c>
      <c r="J161" s="18">
        <v>3</v>
      </c>
      <c r="K161" s="18">
        <v>60</v>
      </c>
      <c r="L161" s="13">
        <f t="shared" si="3"/>
        <v>450</v>
      </c>
    </row>
    <row r="162" spans="1:12" s="2" customFormat="1" ht="14.25">
      <c r="A162" s="11">
        <v>160</v>
      </c>
      <c r="B162" s="17" t="s">
        <v>512</v>
      </c>
      <c r="C162" s="17" t="s">
        <v>513</v>
      </c>
      <c r="D162" s="39">
        <v>43817</v>
      </c>
      <c r="E162" s="11" t="s">
        <v>15</v>
      </c>
      <c r="F162" s="43" t="s">
        <v>24</v>
      </c>
      <c r="G162" s="128" t="s">
        <v>514</v>
      </c>
      <c r="H162" s="18">
        <v>2.5</v>
      </c>
      <c r="I162" s="11">
        <v>3</v>
      </c>
      <c r="J162" s="18">
        <v>3</v>
      </c>
      <c r="K162" s="18">
        <v>60</v>
      </c>
      <c r="L162" s="13">
        <f t="shared" si="3"/>
        <v>450</v>
      </c>
    </row>
    <row r="163" spans="1:12" s="2" customFormat="1" ht="14.25">
      <c r="A163" s="11">
        <v>161</v>
      </c>
      <c r="B163" s="17" t="s">
        <v>515</v>
      </c>
      <c r="C163" s="17" t="s">
        <v>516</v>
      </c>
      <c r="D163" s="39">
        <v>44188</v>
      </c>
      <c r="E163" s="42"/>
      <c r="F163" s="43" t="s">
        <v>24</v>
      </c>
      <c r="G163" s="128" t="s">
        <v>517</v>
      </c>
      <c r="H163" s="18">
        <v>2.5</v>
      </c>
      <c r="I163" s="11">
        <v>3</v>
      </c>
      <c r="J163" s="18">
        <v>3</v>
      </c>
      <c r="K163" s="18">
        <v>60</v>
      </c>
      <c r="L163" s="13">
        <f t="shared" si="3"/>
        <v>450</v>
      </c>
    </row>
    <row r="164" spans="1:12" s="2" customFormat="1" ht="14.25">
      <c r="A164" s="11">
        <v>162</v>
      </c>
      <c r="B164" s="17" t="s">
        <v>518</v>
      </c>
      <c r="C164" s="17" t="s">
        <v>519</v>
      </c>
      <c r="D164" s="39">
        <v>44118</v>
      </c>
      <c r="E164" s="11" t="s">
        <v>15</v>
      </c>
      <c r="F164" s="43" t="s">
        <v>24</v>
      </c>
      <c r="G164" s="128" t="s">
        <v>520</v>
      </c>
      <c r="H164" s="18">
        <v>2.5</v>
      </c>
      <c r="I164" s="11">
        <v>3</v>
      </c>
      <c r="J164" s="18">
        <v>3</v>
      </c>
      <c r="K164" s="18">
        <v>60</v>
      </c>
      <c r="L164" s="13">
        <f t="shared" si="3"/>
        <v>450</v>
      </c>
    </row>
    <row r="165" spans="1:12" s="2" customFormat="1" ht="14.25">
      <c r="A165" s="11">
        <v>163</v>
      </c>
      <c r="B165" s="15" t="s">
        <v>521</v>
      </c>
      <c r="C165" s="11" t="s">
        <v>522</v>
      </c>
      <c r="D165" s="39">
        <v>44144</v>
      </c>
      <c r="E165" s="11" t="s">
        <v>15</v>
      </c>
      <c r="F165" s="11" t="s">
        <v>16</v>
      </c>
      <c r="G165" s="47" t="s">
        <v>523</v>
      </c>
      <c r="H165" s="11">
        <v>2.5</v>
      </c>
      <c r="I165" s="11">
        <v>3</v>
      </c>
      <c r="J165" s="11">
        <v>3</v>
      </c>
      <c r="K165" s="11">
        <v>60</v>
      </c>
      <c r="L165" s="13">
        <f t="shared" si="3"/>
        <v>450</v>
      </c>
    </row>
    <row r="166" spans="1:12" s="2" customFormat="1" ht="14.25">
      <c r="A166" s="11">
        <v>164</v>
      </c>
      <c r="B166" s="23" t="s">
        <v>524</v>
      </c>
      <c r="C166" s="65" t="s">
        <v>525</v>
      </c>
      <c r="D166" s="39">
        <v>43724</v>
      </c>
      <c r="E166" s="15"/>
      <c r="F166" s="11" t="s">
        <v>16</v>
      </c>
      <c r="G166" s="47" t="s">
        <v>523</v>
      </c>
      <c r="H166" s="22">
        <v>2.5</v>
      </c>
      <c r="I166" s="11">
        <v>3</v>
      </c>
      <c r="J166" s="22">
        <v>3</v>
      </c>
      <c r="K166" s="22">
        <v>60</v>
      </c>
      <c r="L166" s="13">
        <f t="shared" si="3"/>
        <v>450</v>
      </c>
    </row>
    <row r="167" spans="1:12" s="2" customFormat="1" ht="14.25">
      <c r="A167" s="11">
        <v>165</v>
      </c>
      <c r="B167" s="12" t="s">
        <v>526</v>
      </c>
      <c r="C167" s="12" t="s">
        <v>527</v>
      </c>
      <c r="D167" s="39">
        <v>44468</v>
      </c>
      <c r="E167" s="11" t="s">
        <v>15</v>
      </c>
      <c r="F167" s="40" t="s">
        <v>16</v>
      </c>
      <c r="G167" s="137" t="s">
        <v>528</v>
      </c>
      <c r="H167" s="12">
        <v>2.5</v>
      </c>
      <c r="I167" s="11">
        <v>3</v>
      </c>
      <c r="J167" s="12">
        <v>2</v>
      </c>
      <c r="K167" s="12">
        <v>45</v>
      </c>
      <c r="L167" s="13">
        <f t="shared" si="3"/>
        <v>337.5</v>
      </c>
    </row>
    <row r="168" spans="1:12" s="2" customFormat="1" ht="14.25">
      <c r="A168" s="11">
        <v>166</v>
      </c>
      <c r="B168" s="17" t="s">
        <v>529</v>
      </c>
      <c r="C168" s="17" t="s">
        <v>530</v>
      </c>
      <c r="D168" s="39">
        <v>44146</v>
      </c>
      <c r="E168" s="42"/>
      <c r="F168" s="43" t="s">
        <v>24</v>
      </c>
      <c r="G168" s="128" t="s">
        <v>531</v>
      </c>
      <c r="H168" s="18">
        <v>2.5</v>
      </c>
      <c r="I168" s="11">
        <v>3</v>
      </c>
      <c r="J168" s="18">
        <v>3</v>
      </c>
      <c r="K168" s="18">
        <v>60</v>
      </c>
      <c r="L168" s="13">
        <f t="shared" si="3"/>
        <v>450</v>
      </c>
    </row>
    <row r="169" spans="1:12" s="2" customFormat="1" ht="14.25">
      <c r="A169" s="11">
        <v>167</v>
      </c>
      <c r="B169" s="15" t="s">
        <v>532</v>
      </c>
      <c r="C169" s="11" t="s">
        <v>533</v>
      </c>
      <c r="D169" s="39">
        <v>43349</v>
      </c>
      <c r="E169" s="11"/>
      <c r="F169" s="11" t="s">
        <v>24</v>
      </c>
      <c r="G169" s="136" t="s">
        <v>534</v>
      </c>
      <c r="H169" s="11">
        <v>3.5</v>
      </c>
      <c r="I169" s="11">
        <v>3</v>
      </c>
      <c r="J169" s="11">
        <v>3</v>
      </c>
      <c r="K169" s="11">
        <v>60</v>
      </c>
      <c r="L169" s="13">
        <f t="shared" si="3"/>
        <v>630</v>
      </c>
    </row>
    <row r="170" spans="1:12" s="2" customFormat="1" ht="14.25">
      <c r="A170" s="11">
        <v>168</v>
      </c>
      <c r="B170" s="17" t="s">
        <v>535</v>
      </c>
      <c r="C170" s="17" t="s">
        <v>536</v>
      </c>
      <c r="D170" s="39">
        <v>44424</v>
      </c>
      <c r="E170" s="42"/>
      <c r="F170" s="43" t="s">
        <v>24</v>
      </c>
      <c r="G170" s="128" t="s">
        <v>537</v>
      </c>
      <c r="H170" s="18">
        <v>3.5</v>
      </c>
      <c r="I170" s="11">
        <v>3</v>
      </c>
      <c r="J170" s="18">
        <v>3</v>
      </c>
      <c r="K170" s="18">
        <v>60</v>
      </c>
      <c r="L170" s="13">
        <f t="shared" si="3"/>
        <v>630</v>
      </c>
    </row>
    <row r="171" spans="1:12" s="2" customFormat="1" ht="14.25">
      <c r="A171" s="11">
        <v>169</v>
      </c>
      <c r="B171" s="12" t="s">
        <v>538</v>
      </c>
      <c r="C171" s="12" t="s">
        <v>539</v>
      </c>
      <c r="D171" s="39">
        <v>44488</v>
      </c>
      <c r="E171" s="11" t="s">
        <v>15</v>
      </c>
      <c r="F171" s="40" t="s">
        <v>24</v>
      </c>
      <c r="G171" s="130" t="s">
        <v>540</v>
      </c>
      <c r="H171" s="12">
        <v>2.5</v>
      </c>
      <c r="I171" s="11">
        <v>3</v>
      </c>
      <c r="J171" s="12">
        <v>3</v>
      </c>
      <c r="K171" s="12">
        <v>60</v>
      </c>
      <c r="L171" s="13">
        <f t="shared" si="3"/>
        <v>450</v>
      </c>
    </row>
    <row r="172" spans="1:12" s="2" customFormat="1" ht="14.25">
      <c r="A172" s="11">
        <v>170</v>
      </c>
      <c r="B172" s="15" t="s">
        <v>541</v>
      </c>
      <c r="C172" s="11" t="s">
        <v>542</v>
      </c>
      <c r="D172" s="39">
        <v>43784</v>
      </c>
      <c r="E172" s="11" t="s">
        <v>15</v>
      </c>
      <c r="F172" s="11" t="s">
        <v>59</v>
      </c>
      <c r="G172" s="49" t="s">
        <v>543</v>
      </c>
      <c r="H172" s="11">
        <v>2.5</v>
      </c>
      <c r="I172" s="11">
        <v>3</v>
      </c>
      <c r="J172" s="11">
        <v>3</v>
      </c>
      <c r="K172" s="11">
        <v>60</v>
      </c>
      <c r="L172" s="13">
        <f t="shared" si="3"/>
        <v>450</v>
      </c>
    </row>
    <row r="173" spans="1:12" s="2" customFormat="1" ht="14.25">
      <c r="A173" s="11">
        <v>171</v>
      </c>
      <c r="B173" s="19" t="s">
        <v>544</v>
      </c>
      <c r="C173" s="19" t="s">
        <v>545</v>
      </c>
      <c r="D173" s="39">
        <v>44013</v>
      </c>
      <c r="E173" s="11" t="s">
        <v>15</v>
      </c>
      <c r="F173" s="11" t="s">
        <v>20</v>
      </c>
      <c r="G173" s="136" t="s">
        <v>546</v>
      </c>
      <c r="H173" s="11">
        <v>2.5</v>
      </c>
      <c r="I173" s="11">
        <v>3</v>
      </c>
      <c r="J173" s="11">
        <v>2</v>
      </c>
      <c r="K173" s="11">
        <v>45</v>
      </c>
      <c r="L173" s="13">
        <f t="shared" si="3"/>
        <v>337.5</v>
      </c>
    </row>
    <row r="174" spans="1:12" s="2" customFormat="1" ht="14.25">
      <c r="A174" s="11">
        <v>172</v>
      </c>
      <c r="B174" s="17" t="s">
        <v>547</v>
      </c>
      <c r="C174" s="17" t="s">
        <v>548</v>
      </c>
      <c r="D174" s="39">
        <v>44274</v>
      </c>
      <c r="E174" s="11" t="s">
        <v>15</v>
      </c>
      <c r="F174" s="43" t="s">
        <v>16</v>
      </c>
      <c r="G174" s="17" t="s">
        <v>549</v>
      </c>
      <c r="H174" s="18">
        <v>2.5</v>
      </c>
      <c r="I174" s="11">
        <v>3</v>
      </c>
      <c r="J174" s="18">
        <v>3</v>
      </c>
      <c r="K174" s="18">
        <v>60</v>
      </c>
      <c r="L174" s="13">
        <f t="shared" si="3"/>
        <v>450</v>
      </c>
    </row>
    <row r="175" spans="1:12" s="2" customFormat="1" ht="14.25">
      <c r="A175" s="11">
        <v>173</v>
      </c>
      <c r="B175" s="17" t="s">
        <v>550</v>
      </c>
      <c r="C175" s="17" t="s">
        <v>551</v>
      </c>
      <c r="D175" s="39">
        <v>44348</v>
      </c>
      <c r="E175" s="11" t="s">
        <v>15</v>
      </c>
      <c r="F175" s="43" t="s">
        <v>16</v>
      </c>
      <c r="G175" s="17" t="s">
        <v>552</v>
      </c>
      <c r="H175" s="18">
        <v>2.5</v>
      </c>
      <c r="I175" s="11">
        <v>3</v>
      </c>
      <c r="J175" s="18">
        <v>1</v>
      </c>
      <c r="K175" s="18">
        <v>30</v>
      </c>
      <c r="L175" s="13">
        <f t="shared" si="3"/>
        <v>225</v>
      </c>
    </row>
    <row r="176" spans="1:12" s="2" customFormat="1" ht="14.25">
      <c r="A176" s="11">
        <v>174</v>
      </c>
      <c r="B176" s="17" t="s">
        <v>553</v>
      </c>
      <c r="C176" s="17" t="s">
        <v>554</v>
      </c>
      <c r="D176" s="39">
        <v>44250</v>
      </c>
      <c r="E176" s="11" t="s">
        <v>15</v>
      </c>
      <c r="F176" s="43" t="s">
        <v>16</v>
      </c>
      <c r="G176" s="17" t="s">
        <v>555</v>
      </c>
      <c r="H176" s="18">
        <v>2.5</v>
      </c>
      <c r="I176" s="11">
        <v>3</v>
      </c>
      <c r="J176" s="18">
        <v>3</v>
      </c>
      <c r="K176" s="18">
        <v>60</v>
      </c>
      <c r="L176" s="13">
        <f t="shared" si="3"/>
        <v>450</v>
      </c>
    </row>
    <row r="177" spans="1:12" s="2" customFormat="1" ht="14.25">
      <c r="A177" s="11">
        <v>175</v>
      </c>
      <c r="B177" s="17" t="s">
        <v>556</v>
      </c>
      <c r="C177" s="17" t="s">
        <v>557</v>
      </c>
      <c r="D177" s="39">
        <v>44280</v>
      </c>
      <c r="E177" s="11" t="s">
        <v>15</v>
      </c>
      <c r="F177" s="43" t="s">
        <v>16</v>
      </c>
      <c r="G177" s="17" t="s">
        <v>558</v>
      </c>
      <c r="H177" s="18">
        <v>2.5</v>
      </c>
      <c r="I177" s="11">
        <v>3</v>
      </c>
      <c r="J177" s="18">
        <v>3</v>
      </c>
      <c r="K177" s="18">
        <v>60</v>
      </c>
      <c r="L177" s="13">
        <f t="shared" si="3"/>
        <v>450</v>
      </c>
    </row>
    <row r="178" spans="1:12" s="2" customFormat="1" ht="14.25">
      <c r="A178" s="11">
        <v>176</v>
      </c>
      <c r="B178" s="17" t="s">
        <v>559</v>
      </c>
      <c r="C178" s="17" t="s">
        <v>560</v>
      </c>
      <c r="D178" s="39">
        <v>44299</v>
      </c>
      <c r="E178" s="11" t="s">
        <v>15</v>
      </c>
      <c r="F178" s="43" t="s">
        <v>16</v>
      </c>
      <c r="G178" s="17" t="s">
        <v>561</v>
      </c>
      <c r="H178" s="18">
        <v>2.5</v>
      </c>
      <c r="I178" s="11">
        <v>3</v>
      </c>
      <c r="J178" s="18">
        <v>3</v>
      </c>
      <c r="K178" s="18">
        <v>60</v>
      </c>
      <c r="L178" s="13">
        <f t="shared" si="3"/>
        <v>450</v>
      </c>
    </row>
    <row r="179" spans="1:14" s="2" customFormat="1" ht="14.25">
      <c r="A179" s="11">
        <v>177</v>
      </c>
      <c r="B179" s="17" t="s">
        <v>562</v>
      </c>
      <c r="C179" s="17" t="s">
        <v>563</v>
      </c>
      <c r="D179" s="39">
        <v>44193</v>
      </c>
      <c r="E179" s="11" t="s">
        <v>15</v>
      </c>
      <c r="F179" s="43" t="s">
        <v>16</v>
      </c>
      <c r="G179" s="17" t="s">
        <v>564</v>
      </c>
      <c r="H179" s="18">
        <v>2.5</v>
      </c>
      <c r="I179" s="18">
        <v>9</v>
      </c>
      <c r="J179" s="18">
        <v>3</v>
      </c>
      <c r="K179" s="18">
        <v>60</v>
      </c>
      <c r="L179" s="13">
        <f t="shared" si="3"/>
        <v>1350</v>
      </c>
      <c r="N179" s="3"/>
    </row>
    <row r="180" spans="1:14" s="2" customFormat="1" ht="14.25">
      <c r="A180" s="11">
        <v>178</v>
      </c>
      <c r="B180" s="17" t="s">
        <v>565</v>
      </c>
      <c r="C180" s="17" t="s">
        <v>566</v>
      </c>
      <c r="D180" s="39">
        <v>44266</v>
      </c>
      <c r="E180" s="42"/>
      <c r="F180" s="43" t="s">
        <v>16</v>
      </c>
      <c r="G180" s="17" t="s">
        <v>567</v>
      </c>
      <c r="H180" s="18">
        <v>2.5</v>
      </c>
      <c r="I180" s="18">
        <v>9</v>
      </c>
      <c r="J180" s="18">
        <v>3</v>
      </c>
      <c r="K180" s="18">
        <v>60</v>
      </c>
      <c r="L180" s="13">
        <f t="shared" si="3"/>
        <v>1350</v>
      </c>
      <c r="N180" s="3"/>
    </row>
    <row r="181" spans="1:14" s="2" customFormat="1" ht="14.25">
      <c r="A181" s="11">
        <v>179</v>
      </c>
      <c r="B181" s="15" t="s">
        <v>568</v>
      </c>
      <c r="C181" s="15" t="s">
        <v>569</v>
      </c>
      <c r="D181" s="39">
        <v>43761</v>
      </c>
      <c r="E181" s="11" t="s">
        <v>15</v>
      </c>
      <c r="F181" s="11" t="s">
        <v>16</v>
      </c>
      <c r="G181" s="41" t="s">
        <v>570</v>
      </c>
      <c r="H181" s="11">
        <v>2.5</v>
      </c>
      <c r="I181" s="11">
        <v>9</v>
      </c>
      <c r="J181" s="11">
        <v>3</v>
      </c>
      <c r="K181" s="11">
        <v>60</v>
      </c>
      <c r="L181" s="13">
        <f t="shared" si="3"/>
        <v>1350</v>
      </c>
      <c r="M181" s="3"/>
      <c r="N181" s="3"/>
    </row>
    <row r="182" spans="1:12" s="2" customFormat="1" ht="14.25">
      <c r="A182" s="11">
        <v>180</v>
      </c>
      <c r="B182" s="17" t="s">
        <v>571</v>
      </c>
      <c r="C182" s="17" t="s">
        <v>572</v>
      </c>
      <c r="D182" s="39">
        <v>43616</v>
      </c>
      <c r="E182" s="11" t="s">
        <v>15</v>
      </c>
      <c r="F182" s="43" t="s">
        <v>16</v>
      </c>
      <c r="G182" s="17" t="s">
        <v>573</v>
      </c>
      <c r="H182" s="18">
        <v>2.5</v>
      </c>
      <c r="I182" s="11">
        <v>6</v>
      </c>
      <c r="J182" s="18">
        <v>3</v>
      </c>
      <c r="K182" s="18">
        <v>60</v>
      </c>
      <c r="L182" s="13">
        <f t="shared" si="3"/>
        <v>900</v>
      </c>
    </row>
    <row r="183" spans="1:14" s="2" customFormat="1" ht="14.25">
      <c r="A183" s="11">
        <v>181</v>
      </c>
      <c r="B183" s="17" t="s">
        <v>574</v>
      </c>
      <c r="C183" s="17" t="s">
        <v>575</v>
      </c>
      <c r="D183" s="39">
        <v>43647</v>
      </c>
      <c r="E183" s="11" t="s">
        <v>15</v>
      </c>
      <c r="F183" s="43" t="s">
        <v>16</v>
      </c>
      <c r="G183" s="17" t="s">
        <v>576</v>
      </c>
      <c r="H183" s="18">
        <v>2.5</v>
      </c>
      <c r="I183" s="18">
        <v>9</v>
      </c>
      <c r="J183" s="18">
        <v>3</v>
      </c>
      <c r="K183" s="18">
        <v>60</v>
      </c>
      <c r="L183" s="13">
        <f t="shared" si="3"/>
        <v>1350</v>
      </c>
      <c r="N183" s="3"/>
    </row>
    <row r="184" spans="1:12" s="2" customFormat="1" ht="14.25">
      <c r="A184" s="11">
        <v>182</v>
      </c>
      <c r="B184" s="15" t="s">
        <v>577</v>
      </c>
      <c r="C184" s="48" t="s">
        <v>578</v>
      </c>
      <c r="D184" s="39">
        <v>43725</v>
      </c>
      <c r="E184" s="11" t="s">
        <v>15</v>
      </c>
      <c r="F184" s="11" t="s">
        <v>70</v>
      </c>
      <c r="G184" s="41" t="s">
        <v>579</v>
      </c>
      <c r="H184" s="11">
        <v>2.5</v>
      </c>
      <c r="I184" s="11">
        <v>6</v>
      </c>
      <c r="J184" s="11">
        <v>2</v>
      </c>
      <c r="K184" s="11">
        <v>45</v>
      </c>
      <c r="L184" s="13">
        <f t="shared" si="3"/>
        <v>675</v>
      </c>
    </row>
    <row r="185" spans="1:12" s="2" customFormat="1" ht="14.25">
      <c r="A185" s="11">
        <v>183</v>
      </c>
      <c r="B185" s="15" t="s">
        <v>580</v>
      </c>
      <c r="C185" s="11" t="s">
        <v>581</v>
      </c>
      <c r="D185" s="39">
        <v>43630</v>
      </c>
      <c r="E185" s="11" t="s">
        <v>15</v>
      </c>
      <c r="F185" s="11" t="s">
        <v>582</v>
      </c>
      <c r="G185" s="41" t="s">
        <v>583</v>
      </c>
      <c r="H185" s="11">
        <v>2.5</v>
      </c>
      <c r="I185" s="11">
        <v>6</v>
      </c>
      <c r="J185" s="11">
        <v>3</v>
      </c>
      <c r="K185" s="11">
        <v>60</v>
      </c>
      <c r="L185" s="13">
        <f t="shared" si="3"/>
        <v>900</v>
      </c>
    </row>
    <row r="186" spans="1:14" s="2" customFormat="1" ht="14.25">
      <c r="A186" s="11">
        <v>184</v>
      </c>
      <c r="B186" s="17" t="s">
        <v>584</v>
      </c>
      <c r="C186" s="17" t="s">
        <v>585</v>
      </c>
      <c r="D186" s="39">
        <v>44175</v>
      </c>
      <c r="E186" s="42"/>
      <c r="F186" s="43" t="s">
        <v>24</v>
      </c>
      <c r="G186" s="128" t="s">
        <v>586</v>
      </c>
      <c r="H186" s="18">
        <v>2.5</v>
      </c>
      <c r="I186" s="18">
        <v>9</v>
      </c>
      <c r="J186" s="18">
        <v>3</v>
      </c>
      <c r="K186" s="18">
        <v>60</v>
      </c>
      <c r="L186" s="13">
        <f t="shared" si="3"/>
        <v>1350</v>
      </c>
      <c r="N186" s="3"/>
    </row>
    <row r="187" spans="1:12" s="2" customFormat="1" ht="14.25">
      <c r="A187" s="11">
        <v>185</v>
      </c>
      <c r="B187" s="15" t="s">
        <v>587</v>
      </c>
      <c r="C187" s="15" t="s">
        <v>588</v>
      </c>
      <c r="D187" s="39">
        <v>43755</v>
      </c>
      <c r="E187" s="11" t="s">
        <v>15</v>
      </c>
      <c r="F187" s="11" t="s">
        <v>16</v>
      </c>
      <c r="G187" s="41" t="s">
        <v>589</v>
      </c>
      <c r="H187" s="11">
        <v>2.5</v>
      </c>
      <c r="I187" s="11">
        <v>6</v>
      </c>
      <c r="J187" s="11">
        <v>3</v>
      </c>
      <c r="K187" s="11">
        <v>60</v>
      </c>
      <c r="L187" s="13">
        <f t="shared" si="3"/>
        <v>900</v>
      </c>
    </row>
    <row r="188" spans="1:14" s="2" customFormat="1" ht="14.25">
      <c r="A188" s="11">
        <v>186</v>
      </c>
      <c r="B188" s="19" t="s">
        <v>590</v>
      </c>
      <c r="C188" s="19" t="s">
        <v>591</v>
      </c>
      <c r="D188" s="39">
        <v>43987</v>
      </c>
      <c r="E188" s="50"/>
      <c r="F188" s="11" t="s">
        <v>16</v>
      </c>
      <c r="G188" s="41" t="s">
        <v>592</v>
      </c>
      <c r="H188" s="11">
        <v>2.5</v>
      </c>
      <c r="I188" s="11">
        <v>9</v>
      </c>
      <c r="J188" s="11">
        <v>3</v>
      </c>
      <c r="K188" s="11">
        <v>60</v>
      </c>
      <c r="L188" s="13">
        <f t="shared" si="3"/>
        <v>1350</v>
      </c>
      <c r="M188" s="3"/>
      <c r="N188" s="3"/>
    </row>
    <row r="189" spans="1:14" s="2" customFormat="1" ht="14.25">
      <c r="A189" s="11">
        <v>187</v>
      </c>
      <c r="B189" s="17" t="s">
        <v>593</v>
      </c>
      <c r="C189" s="17" t="s">
        <v>594</v>
      </c>
      <c r="D189" s="39">
        <v>44172</v>
      </c>
      <c r="E189" s="11" t="s">
        <v>15</v>
      </c>
      <c r="F189" s="43" t="s">
        <v>16</v>
      </c>
      <c r="G189" s="17" t="s">
        <v>595</v>
      </c>
      <c r="H189" s="18">
        <v>2.5</v>
      </c>
      <c r="I189" s="18">
        <v>9</v>
      </c>
      <c r="J189" s="18">
        <v>3</v>
      </c>
      <c r="K189" s="18">
        <v>60</v>
      </c>
      <c r="L189" s="13">
        <f t="shared" si="3"/>
        <v>1350</v>
      </c>
      <c r="N189" s="3"/>
    </row>
    <row r="190" spans="1:12" s="2" customFormat="1" ht="12.75" customHeight="1">
      <c r="A190" s="11">
        <v>188</v>
      </c>
      <c r="B190" s="15" t="s">
        <v>596</v>
      </c>
      <c r="C190" s="48" t="s">
        <v>597</v>
      </c>
      <c r="D190" s="39">
        <v>43634</v>
      </c>
      <c r="E190" s="11" t="s">
        <v>15</v>
      </c>
      <c r="F190" s="11" t="s">
        <v>70</v>
      </c>
      <c r="G190" s="41" t="s">
        <v>598</v>
      </c>
      <c r="H190" s="11">
        <v>2.5</v>
      </c>
      <c r="I190" s="11">
        <v>6</v>
      </c>
      <c r="J190" s="11">
        <v>2</v>
      </c>
      <c r="K190" s="11">
        <v>45</v>
      </c>
      <c r="L190" s="13">
        <f t="shared" si="3"/>
        <v>675</v>
      </c>
    </row>
    <row r="191" spans="1:14" s="2" customFormat="1" ht="14.25">
      <c r="A191" s="11">
        <v>189</v>
      </c>
      <c r="B191" s="15" t="s">
        <v>600</v>
      </c>
      <c r="C191" s="15" t="s">
        <v>601</v>
      </c>
      <c r="D191" s="39">
        <v>43553</v>
      </c>
      <c r="E191" s="11" t="s">
        <v>15</v>
      </c>
      <c r="F191" s="11" t="s">
        <v>16</v>
      </c>
      <c r="G191" s="41" t="s">
        <v>602</v>
      </c>
      <c r="H191" s="11">
        <v>2.5</v>
      </c>
      <c r="I191" s="11">
        <v>9</v>
      </c>
      <c r="J191" s="11">
        <v>3</v>
      </c>
      <c r="K191" s="11">
        <v>60</v>
      </c>
      <c r="L191" s="13">
        <f t="shared" si="3"/>
        <v>1350</v>
      </c>
      <c r="M191" s="3"/>
      <c r="N191" s="3"/>
    </row>
    <row r="192" spans="1:14" s="2" customFormat="1" ht="14.25">
      <c r="A192" s="11">
        <v>190</v>
      </c>
      <c r="B192" s="17" t="s">
        <v>603</v>
      </c>
      <c r="C192" s="51" t="s">
        <v>604</v>
      </c>
      <c r="D192" s="39">
        <v>44246</v>
      </c>
      <c r="E192" s="11" t="s">
        <v>15</v>
      </c>
      <c r="F192" s="43" t="s">
        <v>24</v>
      </c>
      <c r="G192" s="128" t="s">
        <v>605</v>
      </c>
      <c r="H192" s="18">
        <v>2.5</v>
      </c>
      <c r="I192" s="12">
        <v>6</v>
      </c>
      <c r="J192" s="18">
        <v>1</v>
      </c>
      <c r="K192" s="18">
        <v>30</v>
      </c>
      <c r="L192" s="13">
        <f t="shared" si="3"/>
        <v>450</v>
      </c>
      <c r="N192" s="3"/>
    </row>
    <row r="193" spans="1:14" s="2" customFormat="1" ht="14.25">
      <c r="A193" s="11">
        <v>191</v>
      </c>
      <c r="B193" s="17" t="s">
        <v>606</v>
      </c>
      <c r="C193" s="17" t="s">
        <v>607</v>
      </c>
      <c r="D193" s="39">
        <v>43606</v>
      </c>
      <c r="E193" s="42"/>
      <c r="F193" s="43" t="s">
        <v>608</v>
      </c>
      <c r="G193" s="17" t="s">
        <v>609</v>
      </c>
      <c r="H193" s="18">
        <v>2.5</v>
      </c>
      <c r="I193" s="18">
        <v>3</v>
      </c>
      <c r="J193" s="18">
        <v>3</v>
      </c>
      <c r="K193" s="18">
        <v>60</v>
      </c>
      <c r="L193" s="13">
        <f t="shared" si="3"/>
        <v>450</v>
      </c>
      <c r="N193" s="3"/>
    </row>
    <row r="194" spans="1:15" s="2" customFormat="1" ht="18" customHeight="1">
      <c r="A194" s="11">
        <v>192</v>
      </c>
      <c r="B194" s="17" t="s">
        <v>610</v>
      </c>
      <c r="C194" s="17" t="s">
        <v>611</v>
      </c>
      <c r="D194" s="39">
        <v>43592</v>
      </c>
      <c r="E194" s="11" t="s">
        <v>15</v>
      </c>
      <c r="F194" s="43" t="s">
        <v>16</v>
      </c>
      <c r="G194" s="17" t="s">
        <v>612</v>
      </c>
      <c r="H194" s="18">
        <v>3.5</v>
      </c>
      <c r="I194" s="18">
        <v>9</v>
      </c>
      <c r="J194" s="18">
        <v>3</v>
      </c>
      <c r="K194" s="18">
        <v>60</v>
      </c>
      <c r="L194" s="13">
        <f t="shared" si="3"/>
        <v>1890</v>
      </c>
      <c r="O194" s="3"/>
    </row>
    <row r="195" spans="1:12" s="2" customFormat="1" ht="14.25">
      <c r="A195" s="11">
        <v>193</v>
      </c>
      <c r="B195" s="15" t="s">
        <v>613</v>
      </c>
      <c r="C195" s="15" t="s">
        <v>614</v>
      </c>
      <c r="D195" s="39">
        <v>43535</v>
      </c>
      <c r="E195" s="11" t="s">
        <v>15</v>
      </c>
      <c r="F195" s="11" t="s">
        <v>16</v>
      </c>
      <c r="G195" s="136" t="s">
        <v>615</v>
      </c>
      <c r="H195" s="11">
        <v>2.5</v>
      </c>
      <c r="I195" s="11">
        <v>6</v>
      </c>
      <c r="J195" s="11">
        <v>3</v>
      </c>
      <c r="K195" s="11">
        <v>60</v>
      </c>
      <c r="L195" s="13">
        <f t="shared" si="3"/>
        <v>900</v>
      </c>
    </row>
    <row r="196" spans="1:12" s="2" customFormat="1" ht="14.25">
      <c r="A196" s="11">
        <v>194</v>
      </c>
      <c r="B196" s="15" t="s">
        <v>617</v>
      </c>
      <c r="C196" s="15" t="s">
        <v>618</v>
      </c>
      <c r="D196" s="39">
        <v>43431</v>
      </c>
      <c r="E196" s="11" t="s">
        <v>15</v>
      </c>
      <c r="F196" s="11" t="s">
        <v>70</v>
      </c>
      <c r="G196" s="41" t="s">
        <v>619</v>
      </c>
      <c r="H196" s="11">
        <v>2.5</v>
      </c>
      <c r="I196" s="11">
        <v>6</v>
      </c>
      <c r="J196" s="11">
        <v>3</v>
      </c>
      <c r="K196" s="11">
        <v>60</v>
      </c>
      <c r="L196" s="13">
        <f t="shared" si="3"/>
        <v>900</v>
      </c>
    </row>
    <row r="197" spans="1:12" s="2" customFormat="1" ht="14.25">
      <c r="A197" s="11">
        <v>195</v>
      </c>
      <c r="B197" s="15" t="s">
        <v>620</v>
      </c>
      <c r="C197" s="11" t="s">
        <v>621</v>
      </c>
      <c r="D197" s="39">
        <v>43585</v>
      </c>
      <c r="E197" s="45"/>
      <c r="F197" s="11" t="s">
        <v>70</v>
      </c>
      <c r="G197" s="41" t="s">
        <v>622</v>
      </c>
      <c r="H197" s="11">
        <v>2.5</v>
      </c>
      <c r="I197" s="11">
        <v>6</v>
      </c>
      <c r="J197" s="11">
        <v>3</v>
      </c>
      <c r="K197" s="11">
        <v>60</v>
      </c>
      <c r="L197" s="13">
        <f t="shared" si="3"/>
        <v>900</v>
      </c>
    </row>
    <row r="198" spans="1:12" s="2" customFormat="1" ht="14.25">
      <c r="A198" s="11">
        <v>196</v>
      </c>
      <c r="B198" s="19" t="s">
        <v>623</v>
      </c>
      <c r="C198" s="19" t="s">
        <v>624</v>
      </c>
      <c r="D198" s="39">
        <v>44133</v>
      </c>
      <c r="E198" s="50"/>
      <c r="F198" s="11" t="s">
        <v>24</v>
      </c>
      <c r="G198" s="131" t="s">
        <v>625</v>
      </c>
      <c r="H198" s="11">
        <v>2.5</v>
      </c>
      <c r="I198" s="11">
        <v>6</v>
      </c>
      <c r="J198" s="11">
        <v>3</v>
      </c>
      <c r="K198" s="11">
        <v>60</v>
      </c>
      <c r="L198" s="13">
        <f t="shared" si="3"/>
        <v>900</v>
      </c>
    </row>
    <row r="199" spans="1:15" s="2" customFormat="1" ht="14.25">
      <c r="A199" s="11">
        <v>197</v>
      </c>
      <c r="B199" s="15" t="s">
        <v>626</v>
      </c>
      <c r="C199" s="11" t="s">
        <v>627</v>
      </c>
      <c r="D199" s="39">
        <v>43654</v>
      </c>
      <c r="E199" s="11" t="s">
        <v>15</v>
      </c>
      <c r="F199" s="11" t="s">
        <v>16</v>
      </c>
      <c r="G199" s="41" t="s">
        <v>628</v>
      </c>
      <c r="H199" s="11">
        <v>3.5</v>
      </c>
      <c r="I199" s="11">
        <v>9</v>
      </c>
      <c r="J199" s="11">
        <v>3</v>
      </c>
      <c r="K199" s="11">
        <v>60</v>
      </c>
      <c r="L199" s="13">
        <f t="shared" si="3"/>
        <v>1890</v>
      </c>
      <c r="N199" s="3"/>
      <c r="O199" s="3"/>
    </row>
    <row r="200" spans="1:15" s="2" customFormat="1" ht="14.25">
      <c r="A200" s="11">
        <v>198</v>
      </c>
      <c r="B200" s="17" t="s">
        <v>629</v>
      </c>
      <c r="C200" s="17" t="s">
        <v>630</v>
      </c>
      <c r="D200" s="39">
        <v>44283</v>
      </c>
      <c r="E200" s="11" t="s">
        <v>15</v>
      </c>
      <c r="F200" s="43" t="s">
        <v>16</v>
      </c>
      <c r="G200" s="17" t="s">
        <v>631</v>
      </c>
      <c r="H200" s="18">
        <v>2.5</v>
      </c>
      <c r="I200" s="18">
        <v>9</v>
      </c>
      <c r="J200" s="18">
        <v>3</v>
      </c>
      <c r="K200" s="18">
        <v>60</v>
      </c>
      <c r="L200" s="13">
        <f t="shared" si="3"/>
        <v>1350</v>
      </c>
      <c r="O200" s="3"/>
    </row>
    <row r="201" spans="1:12" s="2" customFormat="1" ht="14.25">
      <c r="A201" s="11">
        <v>199</v>
      </c>
      <c r="B201" s="17" t="s">
        <v>632</v>
      </c>
      <c r="C201" s="17" t="s">
        <v>633</v>
      </c>
      <c r="D201" s="39">
        <v>44232</v>
      </c>
      <c r="E201" s="66">
        <v>44743</v>
      </c>
      <c r="F201" s="43" t="s">
        <v>16</v>
      </c>
      <c r="G201" s="17" t="s">
        <v>634</v>
      </c>
      <c r="H201" s="18">
        <v>3.5</v>
      </c>
      <c r="I201" s="11">
        <v>6</v>
      </c>
      <c r="J201" s="18">
        <v>3</v>
      </c>
      <c r="K201" s="18">
        <v>60</v>
      </c>
      <c r="L201" s="13">
        <f t="shared" si="3"/>
        <v>1260</v>
      </c>
    </row>
    <row r="202" spans="1:12" s="2" customFormat="1" ht="14.25">
      <c r="A202" s="11">
        <v>200</v>
      </c>
      <c r="B202" s="24" t="s">
        <v>635</v>
      </c>
      <c r="C202" s="134" t="s">
        <v>636</v>
      </c>
      <c r="D202" s="67">
        <v>44389</v>
      </c>
      <c r="E202" s="25"/>
      <c r="F202" s="25"/>
      <c r="G202" s="25"/>
      <c r="H202" s="25">
        <v>2.5</v>
      </c>
      <c r="I202" s="26">
        <v>9</v>
      </c>
      <c r="J202" s="25">
        <v>3</v>
      </c>
      <c r="K202" s="25">
        <v>60</v>
      </c>
      <c r="L202" s="13">
        <f t="shared" si="3"/>
        <v>1350</v>
      </c>
    </row>
    <row r="203" spans="1:12" ht="14.25">
      <c r="A203" s="11">
        <v>201</v>
      </c>
      <c r="B203" s="24" t="s">
        <v>638</v>
      </c>
      <c r="C203" s="24" t="s">
        <v>639</v>
      </c>
      <c r="D203" s="68">
        <v>44391</v>
      </c>
      <c r="E203" s="27"/>
      <c r="F203" s="27"/>
      <c r="G203" s="27"/>
      <c r="H203" s="27">
        <v>2.5</v>
      </c>
      <c r="I203" s="28">
        <v>9</v>
      </c>
      <c r="J203" s="27">
        <v>3</v>
      </c>
      <c r="K203" s="27">
        <v>60</v>
      </c>
      <c r="L203" s="13">
        <f t="shared" si="3"/>
        <v>1350</v>
      </c>
    </row>
    <row r="204" spans="1:12" ht="14.25">
      <c r="A204" s="11">
        <v>202</v>
      </c>
      <c r="B204" s="17" t="s">
        <v>640</v>
      </c>
      <c r="C204" s="17" t="s">
        <v>641</v>
      </c>
      <c r="D204" s="68">
        <v>44502</v>
      </c>
      <c r="E204" s="27"/>
      <c r="F204" s="27"/>
      <c r="G204" s="27"/>
      <c r="H204" s="25">
        <v>2.5</v>
      </c>
      <c r="I204" s="28">
        <v>9</v>
      </c>
      <c r="J204" s="25">
        <v>3</v>
      </c>
      <c r="K204" s="25">
        <v>60</v>
      </c>
      <c r="L204" s="13">
        <f t="shared" si="3"/>
        <v>1350</v>
      </c>
    </row>
    <row r="205" spans="1:12" ht="14.25">
      <c r="A205" s="11">
        <v>203</v>
      </c>
      <c r="B205" s="24" t="s">
        <v>642</v>
      </c>
      <c r="C205" s="134" t="s">
        <v>643</v>
      </c>
      <c r="D205" s="67">
        <v>44537</v>
      </c>
      <c r="E205" s="27"/>
      <c r="F205" s="27"/>
      <c r="G205" s="27"/>
      <c r="H205" s="27">
        <v>2.5</v>
      </c>
      <c r="I205" s="26">
        <v>9</v>
      </c>
      <c r="J205" s="27">
        <v>3</v>
      </c>
      <c r="K205" s="27">
        <v>60</v>
      </c>
      <c r="L205" s="13">
        <f t="shared" si="3"/>
        <v>1350</v>
      </c>
    </row>
    <row r="206" spans="1:12" ht="14.25">
      <c r="A206" s="11">
        <v>204</v>
      </c>
      <c r="B206" s="24" t="s">
        <v>644</v>
      </c>
      <c r="C206" s="134" t="s">
        <v>645</v>
      </c>
      <c r="D206" s="67">
        <v>44537</v>
      </c>
      <c r="E206" s="27"/>
      <c r="F206" s="27"/>
      <c r="G206" s="27"/>
      <c r="H206" s="25">
        <v>2.5</v>
      </c>
      <c r="I206" s="26">
        <v>9</v>
      </c>
      <c r="J206" s="25">
        <v>3</v>
      </c>
      <c r="K206" s="25">
        <v>60</v>
      </c>
      <c r="L206" s="13">
        <f t="shared" si="3"/>
        <v>1350</v>
      </c>
    </row>
    <row r="207" spans="1:12" ht="14.25">
      <c r="A207" s="11">
        <v>205</v>
      </c>
      <c r="B207" s="24" t="s">
        <v>646</v>
      </c>
      <c r="C207" s="134" t="s">
        <v>647</v>
      </c>
      <c r="D207" s="67">
        <v>44539</v>
      </c>
      <c r="E207" s="27"/>
      <c r="F207" s="27"/>
      <c r="G207" s="27"/>
      <c r="H207" s="27">
        <v>2.5</v>
      </c>
      <c r="I207" s="26">
        <v>9</v>
      </c>
      <c r="J207" s="27">
        <v>3</v>
      </c>
      <c r="K207" s="27">
        <v>60</v>
      </c>
      <c r="L207" s="13">
        <f aca="true" t="shared" si="4" ref="L207:L212">H207*I207*K207</f>
        <v>1350</v>
      </c>
    </row>
    <row r="208" spans="1:12" ht="14.25">
      <c r="A208" s="11">
        <v>206</v>
      </c>
      <c r="B208" s="24" t="s">
        <v>648</v>
      </c>
      <c r="C208" s="134" t="s">
        <v>649</v>
      </c>
      <c r="D208" s="67">
        <v>44539</v>
      </c>
      <c r="E208" s="27"/>
      <c r="F208" s="27"/>
      <c r="G208" s="27"/>
      <c r="H208" s="25">
        <v>2.5</v>
      </c>
      <c r="I208" s="26">
        <v>9</v>
      </c>
      <c r="J208" s="25">
        <v>3</v>
      </c>
      <c r="K208" s="25">
        <v>60</v>
      </c>
      <c r="L208" s="13">
        <f t="shared" si="4"/>
        <v>1350</v>
      </c>
    </row>
    <row r="209" spans="1:12" ht="14.25">
      <c r="A209" s="11">
        <v>207</v>
      </c>
      <c r="B209" s="24" t="s">
        <v>650</v>
      </c>
      <c r="C209" s="134" t="s">
        <v>651</v>
      </c>
      <c r="D209" s="67">
        <v>44540</v>
      </c>
      <c r="E209" s="27"/>
      <c r="F209" s="27"/>
      <c r="G209" s="27"/>
      <c r="H209" s="27">
        <v>2.5</v>
      </c>
      <c r="I209" s="26">
        <v>9</v>
      </c>
      <c r="J209" s="27">
        <v>3</v>
      </c>
      <c r="K209" s="27">
        <v>60</v>
      </c>
      <c r="L209" s="13">
        <f t="shared" si="4"/>
        <v>1350</v>
      </c>
    </row>
    <row r="210" spans="1:12" ht="14.25">
      <c r="A210" s="11">
        <v>208</v>
      </c>
      <c r="B210" s="24" t="s">
        <v>652</v>
      </c>
      <c r="C210" s="134" t="s">
        <v>653</v>
      </c>
      <c r="D210" s="67">
        <v>44544</v>
      </c>
      <c r="E210" s="27"/>
      <c r="F210" s="27"/>
      <c r="G210" s="27"/>
      <c r="H210" s="25">
        <v>2.5</v>
      </c>
      <c r="I210" s="26">
        <v>9</v>
      </c>
      <c r="J210" s="25">
        <v>3</v>
      </c>
      <c r="K210" s="25">
        <v>60</v>
      </c>
      <c r="L210" s="13">
        <f t="shared" si="4"/>
        <v>1350</v>
      </c>
    </row>
    <row r="211" spans="1:12" ht="14.25">
      <c r="A211" s="11">
        <v>209</v>
      </c>
      <c r="B211" s="17" t="s">
        <v>654</v>
      </c>
      <c r="C211" s="134" t="s">
        <v>655</v>
      </c>
      <c r="D211" s="67">
        <v>44545</v>
      </c>
      <c r="E211" s="27"/>
      <c r="F211" s="27"/>
      <c r="G211" s="27"/>
      <c r="H211" s="27">
        <v>2.5</v>
      </c>
      <c r="I211" s="26">
        <v>9</v>
      </c>
      <c r="J211" s="27">
        <v>3</v>
      </c>
      <c r="K211" s="27">
        <v>60</v>
      </c>
      <c r="L211" s="13">
        <f t="shared" si="4"/>
        <v>1350</v>
      </c>
    </row>
    <row r="212" spans="1:12" ht="14.25">
      <c r="A212" s="11">
        <v>210</v>
      </c>
      <c r="B212" s="24" t="s">
        <v>656</v>
      </c>
      <c r="C212" s="134" t="s">
        <v>657</v>
      </c>
      <c r="D212" s="67">
        <v>44550</v>
      </c>
      <c r="E212" s="27"/>
      <c r="F212" s="27"/>
      <c r="G212" s="27"/>
      <c r="H212" s="25">
        <v>2.5</v>
      </c>
      <c r="I212" s="26">
        <v>8</v>
      </c>
      <c r="J212" s="25">
        <v>3</v>
      </c>
      <c r="K212" s="25">
        <v>60</v>
      </c>
      <c r="L212" s="13">
        <f t="shared" si="4"/>
        <v>1200</v>
      </c>
    </row>
    <row r="213" spans="1:12" ht="14.25">
      <c r="A213" s="11">
        <v>211</v>
      </c>
      <c r="B213" s="24" t="s">
        <v>658</v>
      </c>
      <c r="C213" s="134" t="s">
        <v>659</v>
      </c>
      <c r="D213" s="67">
        <v>44558</v>
      </c>
      <c r="E213" s="27"/>
      <c r="F213" s="27"/>
      <c r="G213" s="27"/>
      <c r="H213" s="25">
        <v>2.5</v>
      </c>
      <c r="I213" s="26">
        <v>8</v>
      </c>
      <c r="J213" s="25">
        <v>3</v>
      </c>
      <c r="K213" s="25">
        <v>60</v>
      </c>
      <c r="L213" s="13">
        <f aca="true" t="shared" si="5" ref="L213:L239">H213*I213*K213</f>
        <v>1200</v>
      </c>
    </row>
    <row r="214" spans="1:12" ht="14.25">
      <c r="A214" s="11">
        <v>212</v>
      </c>
      <c r="B214" s="17" t="s">
        <v>660</v>
      </c>
      <c r="C214" s="128" t="s">
        <v>661</v>
      </c>
      <c r="D214" s="68">
        <v>44558</v>
      </c>
      <c r="E214" s="27"/>
      <c r="F214" s="27"/>
      <c r="G214" s="27"/>
      <c r="H214" s="27">
        <v>2.5</v>
      </c>
      <c r="I214" s="28">
        <v>8</v>
      </c>
      <c r="J214" s="27">
        <v>3</v>
      </c>
      <c r="K214" s="27">
        <v>60</v>
      </c>
      <c r="L214" s="13">
        <f t="shared" si="5"/>
        <v>1200</v>
      </c>
    </row>
    <row r="215" spans="1:12" ht="14.25">
      <c r="A215" s="11">
        <v>213</v>
      </c>
      <c r="B215" s="24" t="s">
        <v>662</v>
      </c>
      <c r="C215" s="134" t="s">
        <v>663</v>
      </c>
      <c r="D215" s="67">
        <v>44559</v>
      </c>
      <c r="E215" s="27"/>
      <c r="F215" s="27"/>
      <c r="G215" s="27"/>
      <c r="H215" s="25">
        <v>2.5</v>
      </c>
      <c r="I215" s="26">
        <v>8</v>
      </c>
      <c r="J215" s="25">
        <v>3</v>
      </c>
      <c r="K215" s="25">
        <v>60</v>
      </c>
      <c r="L215" s="13">
        <f t="shared" si="5"/>
        <v>1200</v>
      </c>
    </row>
    <row r="216" spans="1:12" ht="14.25">
      <c r="A216" s="11">
        <v>214</v>
      </c>
      <c r="B216" s="24" t="s">
        <v>664</v>
      </c>
      <c r="C216" s="134" t="s">
        <v>665</v>
      </c>
      <c r="D216" s="67">
        <v>44559</v>
      </c>
      <c r="E216" s="27"/>
      <c r="F216" s="27"/>
      <c r="G216" s="27"/>
      <c r="H216" s="27">
        <v>2.5</v>
      </c>
      <c r="I216" s="26">
        <v>8</v>
      </c>
      <c r="J216" s="27">
        <v>3</v>
      </c>
      <c r="K216" s="27">
        <v>60</v>
      </c>
      <c r="L216" s="13">
        <f t="shared" si="5"/>
        <v>1200</v>
      </c>
    </row>
    <row r="217" spans="1:12" ht="14.25">
      <c r="A217" s="11">
        <v>215</v>
      </c>
      <c r="B217" s="24" t="s">
        <v>666</v>
      </c>
      <c r="C217" s="134" t="s">
        <v>667</v>
      </c>
      <c r="D217" s="67">
        <v>44559</v>
      </c>
      <c r="E217" s="27"/>
      <c r="F217" s="27"/>
      <c r="G217" s="27"/>
      <c r="H217" s="25">
        <v>2.5</v>
      </c>
      <c r="I217" s="26">
        <v>8</v>
      </c>
      <c r="J217" s="25">
        <v>3</v>
      </c>
      <c r="K217" s="25">
        <v>60</v>
      </c>
      <c r="L217" s="13">
        <f t="shared" si="5"/>
        <v>1200</v>
      </c>
    </row>
    <row r="218" spans="1:12" ht="14.25">
      <c r="A218" s="11">
        <v>216</v>
      </c>
      <c r="B218" s="24" t="s">
        <v>668</v>
      </c>
      <c r="C218" s="134" t="s">
        <v>669</v>
      </c>
      <c r="D218" s="67">
        <v>44560</v>
      </c>
      <c r="E218" s="27"/>
      <c r="F218" s="27"/>
      <c r="G218" s="27"/>
      <c r="H218" s="27">
        <v>2.5</v>
      </c>
      <c r="I218" s="26">
        <v>8</v>
      </c>
      <c r="J218" s="27">
        <v>3</v>
      </c>
      <c r="K218" s="27">
        <v>60</v>
      </c>
      <c r="L218" s="13">
        <f t="shared" si="5"/>
        <v>1200</v>
      </c>
    </row>
    <row r="219" spans="1:12" ht="14.25">
      <c r="A219" s="11">
        <v>217</v>
      </c>
      <c r="B219" s="24" t="s">
        <v>670</v>
      </c>
      <c r="C219" s="134" t="s">
        <v>671</v>
      </c>
      <c r="D219" s="67">
        <v>44560</v>
      </c>
      <c r="E219" s="27"/>
      <c r="F219" s="27"/>
      <c r="G219" s="27"/>
      <c r="H219" s="25">
        <v>2.5</v>
      </c>
      <c r="I219" s="26">
        <v>8</v>
      </c>
      <c r="J219" s="25">
        <v>3</v>
      </c>
      <c r="K219" s="25">
        <v>60</v>
      </c>
      <c r="L219" s="13">
        <f t="shared" si="5"/>
        <v>1200</v>
      </c>
    </row>
    <row r="220" spans="1:12" ht="14.25">
      <c r="A220" s="11">
        <v>218</v>
      </c>
      <c r="B220" s="24" t="s">
        <v>672</v>
      </c>
      <c r="C220" s="134" t="s">
        <v>673</v>
      </c>
      <c r="D220" s="67">
        <v>44560</v>
      </c>
      <c r="E220" s="27"/>
      <c r="F220" s="27"/>
      <c r="G220" s="27"/>
      <c r="H220" s="27">
        <v>2.5</v>
      </c>
      <c r="I220" s="26">
        <v>8</v>
      </c>
      <c r="J220" s="27">
        <v>3</v>
      </c>
      <c r="K220" s="27">
        <v>60</v>
      </c>
      <c r="L220" s="13">
        <f t="shared" si="5"/>
        <v>1200</v>
      </c>
    </row>
    <row r="221" spans="1:12" ht="14.25">
      <c r="A221" s="11">
        <v>219</v>
      </c>
      <c r="B221" s="30" t="s">
        <v>674</v>
      </c>
      <c r="C221" s="135" t="s">
        <v>675</v>
      </c>
      <c r="D221" s="69">
        <v>44616</v>
      </c>
      <c r="E221" s="27"/>
      <c r="F221" s="27"/>
      <c r="G221" s="27"/>
      <c r="H221" s="25">
        <v>2.5</v>
      </c>
      <c r="I221" s="31">
        <v>6</v>
      </c>
      <c r="J221" s="25">
        <v>3</v>
      </c>
      <c r="K221" s="25">
        <v>60</v>
      </c>
      <c r="L221" s="13">
        <f t="shared" si="5"/>
        <v>900</v>
      </c>
    </row>
    <row r="222" spans="1:12" ht="14.25">
      <c r="A222" s="11">
        <v>220</v>
      </c>
      <c r="B222" s="30" t="s">
        <v>676</v>
      </c>
      <c r="C222" s="135" t="s">
        <v>677</v>
      </c>
      <c r="D222" s="69">
        <v>44634</v>
      </c>
      <c r="E222" s="27"/>
      <c r="F222" s="27"/>
      <c r="G222" s="27"/>
      <c r="H222" s="27">
        <v>2.5</v>
      </c>
      <c r="I222" s="31">
        <v>6</v>
      </c>
      <c r="J222" s="27">
        <v>3</v>
      </c>
      <c r="K222" s="27">
        <v>60</v>
      </c>
      <c r="L222" s="13">
        <f t="shared" si="5"/>
        <v>900</v>
      </c>
    </row>
    <row r="223" spans="1:12" ht="14.25">
      <c r="A223" s="11">
        <v>221</v>
      </c>
      <c r="B223" s="30" t="s">
        <v>678</v>
      </c>
      <c r="C223" s="135" t="s">
        <v>679</v>
      </c>
      <c r="D223" s="69">
        <v>44665</v>
      </c>
      <c r="E223" s="27"/>
      <c r="F223" s="27"/>
      <c r="G223" s="27"/>
      <c r="H223" s="25">
        <v>2.5</v>
      </c>
      <c r="I223" s="31">
        <v>5</v>
      </c>
      <c r="J223" s="25">
        <v>3</v>
      </c>
      <c r="K223" s="25">
        <v>60</v>
      </c>
      <c r="L223" s="13">
        <f t="shared" si="5"/>
        <v>750</v>
      </c>
    </row>
    <row r="224" spans="1:12" ht="14.25">
      <c r="A224" s="11">
        <v>222</v>
      </c>
      <c r="B224" s="24" t="s">
        <v>680</v>
      </c>
      <c r="C224" s="134" t="s">
        <v>681</v>
      </c>
      <c r="D224" s="67">
        <v>44666</v>
      </c>
      <c r="E224" s="27"/>
      <c r="F224" s="27"/>
      <c r="G224" s="27"/>
      <c r="H224" s="27">
        <v>2.5</v>
      </c>
      <c r="I224" s="26">
        <v>5</v>
      </c>
      <c r="J224" s="27">
        <v>3</v>
      </c>
      <c r="K224" s="27">
        <v>60</v>
      </c>
      <c r="L224" s="13">
        <f t="shared" si="5"/>
        <v>750</v>
      </c>
    </row>
    <row r="225" spans="1:12" ht="14.25">
      <c r="A225" s="11">
        <v>223</v>
      </c>
      <c r="B225" s="30" t="s">
        <v>682</v>
      </c>
      <c r="C225" s="135" t="s">
        <v>683</v>
      </c>
      <c r="D225" s="69">
        <v>44669</v>
      </c>
      <c r="E225" s="27"/>
      <c r="F225" s="27"/>
      <c r="G225" s="27"/>
      <c r="H225" s="25">
        <v>2.5</v>
      </c>
      <c r="I225" s="31">
        <v>4</v>
      </c>
      <c r="J225" s="25">
        <v>3</v>
      </c>
      <c r="K225" s="25">
        <v>60</v>
      </c>
      <c r="L225" s="13">
        <f t="shared" si="5"/>
        <v>600</v>
      </c>
    </row>
    <row r="226" spans="1:12" ht="14.25">
      <c r="A226" s="11">
        <v>224</v>
      </c>
      <c r="B226" s="24" t="s">
        <v>684</v>
      </c>
      <c r="C226" s="32" t="s">
        <v>685</v>
      </c>
      <c r="D226" s="67">
        <v>44687</v>
      </c>
      <c r="E226" s="27"/>
      <c r="F226" s="27"/>
      <c r="G226" s="27"/>
      <c r="H226" s="27">
        <v>2.5</v>
      </c>
      <c r="I226" s="26">
        <v>4</v>
      </c>
      <c r="J226" s="27">
        <v>3</v>
      </c>
      <c r="K226" s="27">
        <v>60</v>
      </c>
      <c r="L226" s="13">
        <f t="shared" si="5"/>
        <v>600</v>
      </c>
    </row>
    <row r="227" spans="1:12" ht="14.25">
      <c r="A227" s="11">
        <v>225</v>
      </c>
      <c r="B227" s="24" t="s">
        <v>686</v>
      </c>
      <c r="C227" s="134" t="s">
        <v>687</v>
      </c>
      <c r="D227" s="67">
        <v>44691</v>
      </c>
      <c r="E227" s="27"/>
      <c r="F227" s="27"/>
      <c r="G227" s="27"/>
      <c r="H227" s="25">
        <v>2.5</v>
      </c>
      <c r="I227" s="26">
        <v>4</v>
      </c>
      <c r="J227" s="25">
        <v>3</v>
      </c>
      <c r="K227" s="25">
        <v>60</v>
      </c>
      <c r="L227" s="13">
        <f t="shared" si="5"/>
        <v>600</v>
      </c>
    </row>
    <row r="228" spans="1:12" ht="14.25">
      <c r="A228" s="11">
        <v>226</v>
      </c>
      <c r="B228" s="24" t="s">
        <v>688</v>
      </c>
      <c r="C228" s="32" t="s">
        <v>689</v>
      </c>
      <c r="D228" s="68">
        <v>44700</v>
      </c>
      <c r="E228" s="27"/>
      <c r="F228" s="27"/>
      <c r="G228" s="27"/>
      <c r="H228" s="25">
        <v>2.5</v>
      </c>
      <c r="I228" s="28">
        <v>3</v>
      </c>
      <c r="J228" s="25">
        <v>3</v>
      </c>
      <c r="K228" s="25">
        <v>60</v>
      </c>
      <c r="L228" s="13">
        <f t="shared" si="5"/>
        <v>450</v>
      </c>
    </row>
    <row r="229" spans="1:12" ht="14.25">
      <c r="A229" s="11">
        <v>227</v>
      </c>
      <c r="B229" s="32" t="s">
        <v>690</v>
      </c>
      <c r="C229" s="32" t="s">
        <v>691</v>
      </c>
      <c r="D229" s="69">
        <v>44707</v>
      </c>
      <c r="E229" s="27"/>
      <c r="F229" s="27"/>
      <c r="G229" s="27"/>
      <c r="H229" s="27">
        <v>2.5</v>
      </c>
      <c r="I229" s="31">
        <v>3</v>
      </c>
      <c r="J229" s="27">
        <v>3</v>
      </c>
      <c r="K229" s="27">
        <v>60</v>
      </c>
      <c r="L229" s="13">
        <f t="shared" si="5"/>
        <v>450</v>
      </c>
    </row>
    <row r="230" spans="1:12" ht="14.25">
      <c r="A230" s="11">
        <v>228</v>
      </c>
      <c r="B230" s="32" t="s">
        <v>692</v>
      </c>
      <c r="C230" s="32" t="s">
        <v>693</v>
      </c>
      <c r="D230" s="69">
        <v>44708</v>
      </c>
      <c r="E230" s="27"/>
      <c r="F230" s="27"/>
      <c r="G230" s="27"/>
      <c r="H230" s="25">
        <v>2.5</v>
      </c>
      <c r="I230" s="31">
        <v>3</v>
      </c>
      <c r="J230" s="25">
        <v>3</v>
      </c>
      <c r="K230" s="25">
        <v>60</v>
      </c>
      <c r="L230" s="13">
        <f t="shared" si="5"/>
        <v>450</v>
      </c>
    </row>
    <row r="231" spans="1:12" ht="14.25">
      <c r="A231" s="11">
        <v>229</v>
      </c>
      <c r="B231" s="17" t="s">
        <v>694</v>
      </c>
      <c r="C231" s="128" t="s">
        <v>695</v>
      </c>
      <c r="D231" s="68">
        <v>44713</v>
      </c>
      <c r="E231" s="27"/>
      <c r="F231" s="27"/>
      <c r="G231" s="27"/>
      <c r="H231" s="27">
        <v>2.5</v>
      </c>
      <c r="I231" s="28">
        <v>3</v>
      </c>
      <c r="J231" s="27">
        <v>3</v>
      </c>
      <c r="K231" s="27">
        <v>60</v>
      </c>
      <c r="L231" s="13">
        <f t="shared" si="5"/>
        <v>450</v>
      </c>
    </row>
    <row r="232" spans="1:12" ht="14.25">
      <c r="A232" s="11">
        <v>230</v>
      </c>
      <c r="B232" s="17" t="s">
        <v>696</v>
      </c>
      <c r="C232" s="128" t="s">
        <v>697</v>
      </c>
      <c r="D232" s="68">
        <v>44718</v>
      </c>
      <c r="E232" s="27"/>
      <c r="F232" s="27"/>
      <c r="G232" s="27"/>
      <c r="H232" s="25">
        <v>2.5</v>
      </c>
      <c r="I232" s="28">
        <v>3</v>
      </c>
      <c r="J232" s="25">
        <v>3</v>
      </c>
      <c r="K232" s="25">
        <v>60</v>
      </c>
      <c r="L232" s="13">
        <f t="shared" si="5"/>
        <v>450</v>
      </c>
    </row>
    <row r="233" spans="1:12" ht="14.25">
      <c r="A233" s="11">
        <v>231</v>
      </c>
      <c r="B233" s="24" t="s">
        <v>698</v>
      </c>
      <c r="C233" s="134" t="s">
        <v>699</v>
      </c>
      <c r="D233" s="67">
        <v>44719</v>
      </c>
      <c r="E233" s="27"/>
      <c r="F233" s="27"/>
      <c r="G233" s="27"/>
      <c r="H233" s="27">
        <v>2.5</v>
      </c>
      <c r="I233" s="26">
        <v>3</v>
      </c>
      <c r="J233" s="27">
        <v>3</v>
      </c>
      <c r="K233" s="27">
        <v>60</v>
      </c>
      <c r="L233" s="13">
        <f t="shared" si="5"/>
        <v>450</v>
      </c>
    </row>
    <row r="234" spans="1:12" ht="14.25">
      <c r="A234" s="11">
        <v>232</v>
      </c>
      <c r="B234" s="17" t="s">
        <v>700</v>
      </c>
      <c r="C234" s="17" t="s">
        <v>701</v>
      </c>
      <c r="D234" s="68">
        <v>44720</v>
      </c>
      <c r="E234" s="27"/>
      <c r="F234" s="27"/>
      <c r="G234" s="27"/>
      <c r="H234" s="25">
        <v>2.5</v>
      </c>
      <c r="I234" s="28">
        <v>3</v>
      </c>
      <c r="J234" s="25">
        <v>3</v>
      </c>
      <c r="K234" s="25">
        <v>60</v>
      </c>
      <c r="L234" s="13">
        <f t="shared" si="5"/>
        <v>450</v>
      </c>
    </row>
    <row r="235" spans="1:12" ht="14.25">
      <c r="A235" s="11">
        <v>233</v>
      </c>
      <c r="B235" s="32" t="s">
        <v>702</v>
      </c>
      <c r="C235" s="32" t="s">
        <v>703</v>
      </c>
      <c r="D235" s="69">
        <v>44721</v>
      </c>
      <c r="E235" s="27"/>
      <c r="F235" s="27"/>
      <c r="G235" s="27"/>
      <c r="H235" s="27">
        <v>2.5</v>
      </c>
      <c r="I235" s="31">
        <v>3</v>
      </c>
      <c r="J235" s="27">
        <v>3</v>
      </c>
      <c r="K235" s="27">
        <v>60</v>
      </c>
      <c r="L235" s="13">
        <f t="shared" si="5"/>
        <v>450</v>
      </c>
    </row>
    <row r="236" spans="1:12" ht="14.25">
      <c r="A236" s="11">
        <v>234</v>
      </c>
      <c r="B236" s="30" t="s">
        <v>704</v>
      </c>
      <c r="C236" s="135" t="s">
        <v>705</v>
      </c>
      <c r="D236" s="69">
        <v>44726</v>
      </c>
      <c r="E236" s="27"/>
      <c r="F236" s="27"/>
      <c r="G236" s="27"/>
      <c r="H236" s="25">
        <v>2.5</v>
      </c>
      <c r="I236" s="31">
        <v>3</v>
      </c>
      <c r="J236" s="25">
        <v>3</v>
      </c>
      <c r="K236" s="25">
        <v>60</v>
      </c>
      <c r="L236" s="13">
        <f t="shared" si="5"/>
        <v>450</v>
      </c>
    </row>
    <row r="237" spans="1:12" ht="14.25">
      <c r="A237" s="11">
        <v>235</v>
      </c>
      <c r="B237" s="17" t="s">
        <v>706</v>
      </c>
      <c r="C237" s="128" t="s">
        <v>707</v>
      </c>
      <c r="D237" s="68">
        <v>44728</v>
      </c>
      <c r="E237" s="27"/>
      <c r="F237" s="27"/>
      <c r="G237" s="27"/>
      <c r="H237" s="27">
        <v>2.5</v>
      </c>
      <c r="I237" s="28">
        <v>3</v>
      </c>
      <c r="J237" s="27">
        <v>3</v>
      </c>
      <c r="K237" s="27">
        <v>60</v>
      </c>
      <c r="L237" s="13">
        <f t="shared" si="5"/>
        <v>450</v>
      </c>
    </row>
    <row r="238" spans="1:12" ht="14.25">
      <c r="A238" s="11">
        <v>236</v>
      </c>
      <c r="B238" s="24" t="s">
        <v>708</v>
      </c>
      <c r="C238" s="32" t="s">
        <v>709</v>
      </c>
      <c r="D238" s="69">
        <v>44788</v>
      </c>
      <c r="E238" s="27"/>
      <c r="F238" s="27"/>
      <c r="G238" s="27"/>
      <c r="H238" s="25">
        <v>2.5</v>
      </c>
      <c r="I238" s="31">
        <v>1</v>
      </c>
      <c r="J238" s="25">
        <v>3</v>
      </c>
      <c r="K238" s="25">
        <v>60</v>
      </c>
      <c r="L238" s="13">
        <f t="shared" si="5"/>
        <v>150</v>
      </c>
    </row>
    <row r="239" spans="1:12" ht="14.25">
      <c r="A239" s="11">
        <v>237</v>
      </c>
      <c r="B239" s="24" t="s">
        <v>710</v>
      </c>
      <c r="C239" s="32" t="s">
        <v>711</v>
      </c>
      <c r="D239" s="69">
        <v>44799</v>
      </c>
      <c r="E239" s="27"/>
      <c r="F239" s="27"/>
      <c r="G239" s="27"/>
      <c r="H239" s="27">
        <v>2.5</v>
      </c>
      <c r="I239" s="31">
        <v>1</v>
      </c>
      <c r="J239" s="27">
        <v>3</v>
      </c>
      <c r="K239" s="27">
        <v>60</v>
      </c>
      <c r="L239" s="13">
        <f t="shared" si="5"/>
        <v>150</v>
      </c>
    </row>
    <row r="240" spans="1:12" ht="14.25">
      <c r="A240" s="11"/>
      <c r="B240" s="33"/>
      <c r="C240" s="33" t="s">
        <v>712</v>
      </c>
      <c r="D240" s="70" t="s">
        <v>712</v>
      </c>
      <c r="E240" s="33" t="s">
        <v>712</v>
      </c>
      <c r="F240" s="33" t="s">
        <v>712</v>
      </c>
      <c r="G240" s="33" t="s">
        <v>712</v>
      </c>
      <c r="H240" s="33" t="s">
        <v>712</v>
      </c>
      <c r="I240" s="33" t="s">
        <v>712</v>
      </c>
      <c r="J240" s="33" t="s">
        <v>712</v>
      </c>
      <c r="K240" s="33" t="s">
        <v>712</v>
      </c>
      <c r="L240" s="33">
        <f>SUM(L3:L239)</f>
        <v>176692.5</v>
      </c>
    </row>
  </sheetData>
  <sheetProtection/>
  <mergeCells count="1">
    <mergeCell ref="A1:L1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56:B178">
    <cfRule type="expression" priority="3" dxfId="0" stopIfTrue="1">
      <formula>AND(COUNTIF($B$56:$B$178,B56)&gt;1,NOT(ISBLANK(B56)))</formula>
    </cfRule>
  </conditionalFormatting>
  <conditionalFormatting sqref="B1:B200 B241:B65536 B202:B239">
    <cfRule type="expression" priority="2" dxfId="0" stopIfTrue="1">
      <formula>AND(COUNTIF($B$1:$B$200,B1)+COUNTIF($B$241:$B$65536,B1)+COUNTIF($B$202:$B$239,B1)&gt;1,NOT(ISBLANK(B1)))</formula>
    </cfRule>
  </conditionalFormatting>
  <conditionalFormatting sqref="B202:B239 B241:B65536">
    <cfRule type="expression" priority="4" dxfId="0" stopIfTrue="1">
      <formula>AND(COUNTIF($B$202:$B$239,B202)+COUNTIF($B$241:$B$65536,B202)&gt;1,NOT(ISBLANK(B202)))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4" customWidth="1"/>
    <col min="2" max="2" width="13.375" style="4" customWidth="1"/>
    <col min="3" max="3" width="9.00390625" style="4" customWidth="1"/>
    <col min="4" max="4" width="7.625" style="4" customWidth="1"/>
    <col min="5" max="5" width="15.625" style="4" customWidth="1"/>
    <col min="6" max="6" width="10.125" style="4" customWidth="1"/>
    <col min="7" max="7" width="11.625" style="4" customWidth="1"/>
    <col min="8" max="8" width="15.625" style="5" customWidth="1"/>
    <col min="9" max="16384" width="9.00390625" style="5" customWidth="1"/>
  </cols>
  <sheetData>
    <row r="1" spans="1:8" ht="45" customHeight="1">
      <c r="A1" s="6" t="s">
        <v>713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7" t="s">
        <v>8</v>
      </c>
      <c r="D2" s="7" t="s">
        <v>9</v>
      </c>
      <c r="E2" s="8" t="s">
        <v>10</v>
      </c>
      <c r="F2" s="7" t="s">
        <v>11</v>
      </c>
      <c r="G2" s="9" t="s">
        <v>12</v>
      </c>
      <c r="H2" s="10" t="s">
        <v>714</v>
      </c>
    </row>
    <row r="3" spans="1:8" s="2" customFormat="1" ht="19.5" customHeight="1">
      <c r="A3" s="11">
        <v>1</v>
      </c>
      <c r="B3" s="12" t="s">
        <v>13</v>
      </c>
      <c r="C3" s="12">
        <v>2.5</v>
      </c>
      <c r="D3" s="11">
        <v>6</v>
      </c>
      <c r="E3" s="12">
        <v>1</v>
      </c>
      <c r="F3" s="12">
        <v>30</v>
      </c>
      <c r="G3" s="13">
        <f aca="true" t="shared" si="0" ref="G3:G66">C3*D3*F3</f>
        <v>450</v>
      </c>
      <c r="H3" s="14"/>
    </row>
    <row r="4" spans="1:8" s="2" customFormat="1" ht="19.5" customHeight="1">
      <c r="A4" s="11">
        <v>2</v>
      </c>
      <c r="B4" s="15" t="s">
        <v>18</v>
      </c>
      <c r="C4" s="11">
        <v>2.5</v>
      </c>
      <c r="D4" s="11">
        <v>9</v>
      </c>
      <c r="E4" s="11">
        <v>2</v>
      </c>
      <c r="F4" s="11">
        <v>45</v>
      </c>
      <c r="G4" s="13">
        <f t="shared" si="0"/>
        <v>1012.5</v>
      </c>
      <c r="H4" s="16"/>
    </row>
    <row r="5" spans="1:8" s="2" customFormat="1" ht="19.5" customHeight="1">
      <c r="A5" s="11">
        <v>3</v>
      </c>
      <c r="B5" s="17" t="s">
        <v>22</v>
      </c>
      <c r="C5" s="18">
        <v>2.5</v>
      </c>
      <c r="D5" s="11">
        <v>6</v>
      </c>
      <c r="E5" s="18">
        <v>3</v>
      </c>
      <c r="F5" s="18">
        <v>60</v>
      </c>
      <c r="G5" s="13">
        <f t="shared" si="0"/>
        <v>900</v>
      </c>
      <c r="H5" s="14"/>
    </row>
    <row r="6" spans="1:8" s="2" customFormat="1" ht="19.5" customHeight="1">
      <c r="A6" s="11">
        <v>4</v>
      </c>
      <c r="B6" s="15" t="s">
        <v>26</v>
      </c>
      <c r="C6" s="11">
        <v>2.5</v>
      </c>
      <c r="D6" s="11">
        <v>9</v>
      </c>
      <c r="E6" s="11">
        <v>3</v>
      </c>
      <c r="F6" s="11">
        <v>60</v>
      </c>
      <c r="G6" s="13">
        <f t="shared" si="0"/>
        <v>1350</v>
      </c>
      <c r="H6" s="16"/>
    </row>
    <row r="7" spans="1:8" s="2" customFormat="1" ht="19.5" customHeight="1">
      <c r="A7" s="11">
        <v>5</v>
      </c>
      <c r="B7" s="12" t="s">
        <v>29</v>
      </c>
      <c r="C7" s="12">
        <v>2.5</v>
      </c>
      <c r="D7" s="11">
        <v>9</v>
      </c>
      <c r="E7" s="12">
        <v>3</v>
      </c>
      <c r="F7" s="12">
        <v>60</v>
      </c>
      <c r="G7" s="13">
        <f t="shared" si="0"/>
        <v>1350</v>
      </c>
      <c r="H7" s="14"/>
    </row>
    <row r="8" spans="1:8" s="2" customFormat="1" ht="19.5" customHeight="1">
      <c r="A8" s="11">
        <v>6</v>
      </c>
      <c r="B8" s="17" t="s">
        <v>32</v>
      </c>
      <c r="C8" s="18">
        <v>2.5</v>
      </c>
      <c r="D8" s="18">
        <v>9</v>
      </c>
      <c r="E8" s="18">
        <v>2</v>
      </c>
      <c r="F8" s="18">
        <v>45</v>
      </c>
      <c r="G8" s="13">
        <f t="shared" si="0"/>
        <v>1012.5</v>
      </c>
      <c r="H8" s="14"/>
    </row>
    <row r="9" spans="1:8" s="2" customFormat="1" ht="19.5" customHeight="1">
      <c r="A9" s="11">
        <v>7</v>
      </c>
      <c r="B9" s="17" t="s">
        <v>35</v>
      </c>
      <c r="C9" s="18">
        <v>2.5</v>
      </c>
      <c r="D9" s="12">
        <v>9</v>
      </c>
      <c r="E9" s="18">
        <v>3</v>
      </c>
      <c r="F9" s="18">
        <v>60</v>
      </c>
      <c r="G9" s="13">
        <f t="shared" si="0"/>
        <v>1350</v>
      </c>
      <c r="H9" s="14"/>
    </row>
    <row r="10" spans="1:8" s="2" customFormat="1" ht="19.5" customHeight="1">
      <c r="A10" s="11">
        <v>8</v>
      </c>
      <c r="B10" s="17" t="s">
        <v>38</v>
      </c>
      <c r="C10" s="18">
        <v>2.5</v>
      </c>
      <c r="D10" s="11">
        <v>6</v>
      </c>
      <c r="E10" s="18">
        <v>3</v>
      </c>
      <c r="F10" s="18">
        <v>60</v>
      </c>
      <c r="G10" s="13">
        <f t="shared" si="0"/>
        <v>900</v>
      </c>
      <c r="H10" s="14"/>
    </row>
    <row r="11" spans="1:8" s="2" customFormat="1" ht="19.5" customHeight="1">
      <c r="A11" s="11">
        <v>9</v>
      </c>
      <c r="B11" s="15" t="s">
        <v>41</v>
      </c>
      <c r="C11" s="11">
        <v>2.5</v>
      </c>
      <c r="D11" s="11">
        <v>9</v>
      </c>
      <c r="E11" s="11">
        <v>2</v>
      </c>
      <c r="F11" s="11">
        <v>45</v>
      </c>
      <c r="G11" s="13">
        <f t="shared" si="0"/>
        <v>1012.5</v>
      </c>
      <c r="H11" s="16"/>
    </row>
    <row r="12" spans="1:8" s="2" customFormat="1" ht="19.5" customHeight="1">
      <c r="A12" s="11">
        <v>10</v>
      </c>
      <c r="B12" s="15" t="s">
        <v>44</v>
      </c>
      <c r="C12" s="11">
        <v>3.5</v>
      </c>
      <c r="D12" s="11">
        <v>6</v>
      </c>
      <c r="E12" s="11">
        <v>3</v>
      </c>
      <c r="F12" s="11">
        <v>60</v>
      </c>
      <c r="G12" s="13">
        <f t="shared" si="0"/>
        <v>1260</v>
      </c>
      <c r="H12" s="14"/>
    </row>
    <row r="13" spans="1:8" s="2" customFormat="1" ht="19.5" customHeight="1">
      <c r="A13" s="11">
        <v>11</v>
      </c>
      <c r="B13" s="15" t="s">
        <v>48</v>
      </c>
      <c r="C13" s="11">
        <v>2.5</v>
      </c>
      <c r="D13" s="11">
        <v>6</v>
      </c>
      <c r="E13" s="11">
        <v>3</v>
      </c>
      <c r="F13" s="11">
        <v>60</v>
      </c>
      <c r="G13" s="13">
        <f t="shared" si="0"/>
        <v>900</v>
      </c>
      <c r="H13" s="14"/>
    </row>
    <row r="14" spans="1:8" s="2" customFormat="1" ht="19.5" customHeight="1">
      <c r="A14" s="11">
        <v>12</v>
      </c>
      <c r="B14" s="17" t="s">
        <v>51</v>
      </c>
      <c r="C14" s="18">
        <v>2.5</v>
      </c>
      <c r="D14" s="18">
        <v>9</v>
      </c>
      <c r="E14" s="18">
        <v>2</v>
      </c>
      <c r="F14" s="18">
        <v>45</v>
      </c>
      <c r="G14" s="13">
        <f t="shared" si="0"/>
        <v>1012.5</v>
      </c>
      <c r="H14" s="14"/>
    </row>
    <row r="15" spans="1:8" s="2" customFormat="1" ht="19.5" customHeight="1">
      <c r="A15" s="11">
        <v>13</v>
      </c>
      <c r="B15" s="17" t="s">
        <v>54</v>
      </c>
      <c r="C15" s="18">
        <v>2.5</v>
      </c>
      <c r="D15" s="11">
        <v>6</v>
      </c>
      <c r="E15" s="18">
        <v>3</v>
      </c>
      <c r="F15" s="18">
        <v>60</v>
      </c>
      <c r="G15" s="13">
        <f t="shared" si="0"/>
        <v>900</v>
      </c>
      <c r="H15" s="14"/>
    </row>
    <row r="16" spans="1:8" s="2" customFormat="1" ht="19.5" customHeight="1">
      <c r="A16" s="11">
        <v>14</v>
      </c>
      <c r="B16" s="19" t="s">
        <v>57</v>
      </c>
      <c r="C16" s="11">
        <v>2.5</v>
      </c>
      <c r="D16" s="11">
        <v>6</v>
      </c>
      <c r="E16" s="11">
        <v>3</v>
      </c>
      <c r="F16" s="11">
        <v>60</v>
      </c>
      <c r="G16" s="13">
        <f t="shared" si="0"/>
        <v>900</v>
      </c>
      <c r="H16" s="14"/>
    </row>
    <row r="17" spans="1:8" s="2" customFormat="1" ht="19.5" customHeight="1">
      <c r="A17" s="11">
        <v>15</v>
      </c>
      <c r="B17" s="15" t="s">
        <v>61</v>
      </c>
      <c r="C17" s="11">
        <v>3.5</v>
      </c>
      <c r="D17" s="11">
        <v>6</v>
      </c>
      <c r="E17" s="11">
        <v>3</v>
      </c>
      <c r="F17" s="11">
        <v>60</v>
      </c>
      <c r="G17" s="13">
        <f t="shared" si="0"/>
        <v>1260</v>
      </c>
      <c r="H17" s="16"/>
    </row>
    <row r="18" spans="1:8" s="2" customFormat="1" ht="19.5" customHeight="1">
      <c r="A18" s="11">
        <v>16</v>
      </c>
      <c r="B18" s="17" t="s">
        <v>65</v>
      </c>
      <c r="C18" s="18">
        <v>2.5</v>
      </c>
      <c r="D18" s="11">
        <v>6</v>
      </c>
      <c r="E18" s="18">
        <v>3</v>
      </c>
      <c r="F18" s="18">
        <v>60</v>
      </c>
      <c r="G18" s="13">
        <f t="shared" si="0"/>
        <v>900</v>
      </c>
      <c r="H18" s="14"/>
    </row>
    <row r="19" spans="1:8" s="2" customFormat="1" ht="19.5" customHeight="1">
      <c r="A19" s="11">
        <v>17</v>
      </c>
      <c r="B19" s="15" t="s">
        <v>68</v>
      </c>
      <c r="C19" s="11">
        <v>2.5</v>
      </c>
      <c r="D19" s="11">
        <v>9</v>
      </c>
      <c r="E19" s="11">
        <v>2</v>
      </c>
      <c r="F19" s="11">
        <v>45</v>
      </c>
      <c r="G19" s="13">
        <f t="shared" si="0"/>
        <v>1012.5</v>
      </c>
      <c r="H19" s="16"/>
    </row>
    <row r="20" spans="1:8" s="2" customFormat="1" ht="19.5" customHeight="1">
      <c r="A20" s="11">
        <v>18</v>
      </c>
      <c r="B20" s="17" t="s">
        <v>72</v>
      </c>
      <c r="C20" s="18">
        <v>2.5</v>
      </c>
      <c r="D20" s="11">
        <v>6</v>
      </c>
      <c r="E20" s="18">
        <v>3</v>
      </c>
      <c r="F20" s="18">
        <v>60</v>
      </c>
      <c r="G20" s="13">
        <f t="shared" si="0"/>
        <v>900</v>
      </c>
      <c r="H20" s="14"/>
    </row>
    <row r="21" spans="1:8" s="2" customFormat="1" ht="19.5" customHeight="1">
      <c r="A21" s="11">
        <v>19</v>
      </c>
      <c r="B21" s="15" t="s">
        <v>75</v>
      </c>
      <c r="C21" s="11">
        <v>2.5</v>
      </c>
      <c r="D21" s="11">
        <v>9</v>
      </c>
      <c r="E21" s="11">
        <v>3</v>
      </c>
      <c r="F21" s="11">
        <v>60</v>
      </c>
      <c r="G21" s="13">
        <f t="shared" si="0"/>
        <v>1350</v>
      </c>
      <c r="H21" s="16"/>
    </row>
    <row r="22" spans="1:8" s="2" customFormat="1" ht="19.5" customHeight="1">
      <c r="A22" s="11">
        <v>20</v>
      </c>
      <c r="B22" s="15" t="s">
        <v>78</v>
      </c>
      <c r="C22" s="11">
        <v>2.5</v>
      </c>
      <c r="D22" s="11">
        <v>9</v>
      </c>
      <c r="E22" s="11">
        <v>2</v>
      </c>
      <c r="F22" s="11">
        <v>45</v>
      </c>
      <c r="G22" s="13">
        <f t="shared" si="0"/>
        <v>1012.5</v>
      </c>
      <c r="H22" s="16"/>
    </row>
    <row r="23" spans="1:8" s="2" customFormat="1" ht="19.5" customHeight="1">
      <c r="A23" s="11">
        <v>21</v>
      </c>
      <c r="B23" s="15" t="s">
        <v>81</v>
      </c>
      <c r="C23" s="11">
        <v>2.5</v>
      </c>
      <c r="D23" s="11">
        <v>9</v>
      </c>
      <c r="E23" s="11">
        <v>3</v>
      </c>
      <c r="F23" s="11">
        <v>60</v>
      </c>
      <c r="G23" s="13">
        <f t="shared" si="0"/>
        <v>1350</v>
      </c>
      <c r="H23" s="16"/>
    </row>
    <row r="24" spans="1:8" s="2" customFormat="1" ht="19.5" customHeight="1">
      <c r="A24" s="11">
        <v>22</v>
      </c>
      <c r="B24" s="15" t="s">
        <v>84</v>
      </c>
      <c r="C24" s="11">
        <v>2.5</v>
      </c>
      <c r="D24" s="18">
        <v>9</v>
      </c>
      <c r="E24" s="11">
        <v>2</v>
      </c>
      <c r="F24" s="11">
        <v>45</v>
      </c>
      <c r="G24" s="13">
        <f t="shared" si="0"/>
        <v>1012.5</v>
      </c>
      <c r="H24" s="14"/>
    </row>
    <row r="25" spans="1:8" s="2" customFormat="1" ht="19.5" customHeight="1">
      <c r="A25" s="11">
        <v>23</v>
      </c>
      <c r="B25" s="15" t="s">
        <v>89</v>
      </c>
      <c r="C25" s="11">
        <v>2.5</v>
      </c>
      <c r="D25" s="11">
        <v>9</v>
      </c>
      <c r="E25" s="11">
        <v>3</v>
      </c>
      <c r="F25" s="11">
        <v>60</v>
      </c>
      <c r="G25" s="13">
        <f t="shared" si="0"/>
        <v>1350</v>
      </c>
      <c r="H25" s="16"/>
    </row>
    <row r="26" spans="1:8" s="2" customFormat="1" ht="19.5" customHeight="1">
      <c r="A26" s="11">
        <v>24</v>
      </c>
      <c r="B26" s="17" t="s">
        <v>92</v>
      </c>
      <c r="C26" s="18">
        <v>2.5</v>
      </c>
      <c r="D26" s="11">
        <v>6</v>
      </c>
      <c r="E26" s="18">
        <v>3</v>
      </c>
      <c r="F26" s="18">
        <v>60</v>
      </c>
      <c r="G26" s="13">
        <f t="shared" si="0"/>
        <v>900</v>
      </c>
      <c r="H26" s="14"/>
    </row>
    <row r="27" spans="1:8" s="2" customFormat="1" ht="19.5" customHeight="1">
      <c r="A27" s="11">
        <v>25</v>
      </c>
      <c r="B27" s="15" t="s">
        <v>95</v>
      </c>
      <c r="C27" s="11">
        <v>2.5</v>
      </c>
      <c r="D27" s="11">
        <v>9</v>
      </c>
      <c r="E27" s="11">
        <v>3</v>
      </c>
      <c r="F27" s="11">
        <v>60</v>
      </c>
      <c r="G27" s="13">
        <f t="shared" si="0"/>
        <v>1350</v>
      </c>
      <c r="H27" s="16"/>
    </row>
    <row r="28" spans="1:8" s="2" customFormat="1" ht="19.5" customHeight="1">
      <c r="A28" s="11">
        <v>26</v>
      </c>
      <c r="B28" s="15" t="s">
        <v>98</v>
      </c>
      <c r="C28" s="11">
        <v>2.5</v>
      </c>
      <c r="D28" s="11">
        <v>9</v>
      </c>
      <c r="E28" s="11">
        <v>3</v>
      </c>
      <c r="F28" s="11">
        <v>60</v>
      </c>
      <c r="G28" s="13">
        <f t="shared" si="0"/>
        <v>1350</v>
      </c>
      <c r="H28" s="16"/>
    </row>
    <row r="29" spans="1:8" s="2" customFormat="1" ht="19.5" customHeight="1">
      <c r="A29" s="11">
        <v>27</v>
      </c>
      <c r="B29" s="15" t="s">
        <v>101</v>
      </c>
      <c r="C29" s="11">
        <v>2.5</v>
      </c>
      <c r="D29" s="11">
        <v>9</v>
      </c>
      <c r="E29" s="11">
        <v>3</v>
      </c>
      <c r="F29" s="11">
        <v>60</v>
      </c>
      <c r="G29" s="13">
        <f t="shared" si="0"/>
        <v>1350</v>
      </c>
      <c r="H29" s="16"/>
    </row>
    <row r="30" spans="1:8" s="2" customFormat="1" ht="19.5" customHeight="1">
      <c r="A30" s="11">
        <v>28</v>
      </c>
      <c r="B30" s="15" t="s">
        <v>104</v>
      </c>
      <c r="C30" s="11">
        <v>2.5</v>
      </c>
      <c r="D30" s="11">
        <v>9</v>
      </c>
      <c r="E30" s="11">
        <v>3</v>
      </c>
      <c r="F30" s="11">
        <v>60</v>
      </c>
      <c r="G30" s="13">
        <f t="shared" si="0"/>
        <v>1350</v>
      </c>
      <c r="H30" s="16"/>
    </row>
    <row r="31" spans="1:8" s="2" customFormat="1" ht="19.5" customHeight="1">
      <c r="A31" s="11">
        <v>29</v>
      </c>
      <c r="B31" s="17" t="s">
        <v>107</v>
      </c>
      <c r="C31" s="18">
        <v>2.5</v>
      </c>
      <c r="D31" s="18">
        <v>9</v>
      </c>
      <c r="E31" s="18">
        <v>3</v>
      </c>
      <c r="F31" s="18">
        <v>60</v>
      </c>
      <c r="G31" s="13">
        <f t="shared" si="0"/>
        <v>1350</v>
      </c>
      <c r="H31" s="14"/>
    </row>
    <row r="32" spans="1:8" s="2" customFormat="1" ht="19.5" customHeight="1">
      <c r="A32" s="11">
        <v>30</v>
      </c>
      <c r="B32" s="15" t="s">
        <v>110</v>
      </c>
      <c r="C32" s="11">
        <v>2.5</v>
      </c>
      <c r="D32" s="11">
        <v>6</v>
      </c>
      <c r="E32" s="11">
        <v>3</v>
      </c>
      <c r="F32" s="11">
        <v>60</v>
      </c>
      <c r="G32" s="13">
        <f t="shared" si="0"/>
        <v>900</v>
      </c>
      <c r="H32" s="14"/>
    </row>
    <row r="33" spans="1:8" s="2" customFormat="1" ht="19.5" customHeight="1">
      <c r="A33" s="11">
        <v>31</v>
      </c>
      <c r="B33" s="15" t="s">
        <v>113</v>
      </c>
      <c r="C33" s="11">
        <v>2.5</v>
      </c>
      <c r="D33" s="11">
        <v>6</v>
      </c>
      <c r="E33" s="11">
        <v>3</v>
      </c>
      <c r="F33" s="11">
        <v>60</v>
      </c>
      <c r="G33" s="13">
        <f t="shared" si="0"/>
        <v>900</v>
      </c>
      <c r="H33" s="14"/>
    </row>
    <row r="34" spans="1:8" s="2" customFormat="1" ht="19.5" customHeight="1">
      <c r="A34" s="11">
        <v>32</v>
      </c>
      <c r="B34" s="15" t="s">
        <v>116</v>
      </c>
      <c r="C34" s="11">
        <v>2.5</v>
      </c>
      <c r="D34" s="11">
        <v>6</v>
      </c>
      <c r="E34" s="11">
        <v>3</v>
      </c>
      <c r="F34" s="11">
        <v>60</v>
      </c>
      <c r="G34" s="13">
        <f t="shared" si="0"/>
        <v>900</v>
      </c>
      <c r="H34" s="14"/>
    </row>
    <row r="35" spans="1:8" s="2" customFormat="1" ht="19.5" customHeight="1">
      <c r="A35" s="11">
        <v>33</v>
      </c>
      <c r="B35" s="15" t="s">
        <v>119</v>
      </c>
      <c r="C35" s="11">
        <v>2.5</v>
      </c>
      <c r="D35" s="11">
        <v>6</v>
      </c>
      <c r="E35" s="11">
        <v>3</v>
      </c>
      <c r="F35" s="11">
        <v>60</v>
      </c>
      <c r="G35" s="13">
        <f t="shared" si="0"/>
        <v>900</v>
      </c>
      <c r="H35" s="14"/>
    </row>
    <row r="36" spans="1:8" s="2" customFormat="1" ht="19.5" customHeight="1">
      <c r="A36" s="11">
        <v>34</v>
      </c>
      <c r="B36" s="19" t="s">
        <v>122</v>
      </c>
      <c r="C36" s="11">
        <v>2.5</v>
      </c>
      <c r="D36" s="11">
        <v>6</v>
      </c>
      <c r="E36" s="11">
        <v>3</v>
      </c>
      <c r="F36" s="11">
        <v>60</v>
      </c>
      <c r="G36" s="13">
        <f t="shared" si="0"/>
        <v>900</v>
      </c>
      <c r="H36" s="14"/>
    </row>
    <row r="37" spans="1:8" s="2" customFormat="1" ht="19.5" customHeight="1">
      <c r="A37" s="11">
        <v>35</v>
      </c>
      <c r="B37" s="17" t="s">
        <v>125</v>
      </c>
      <c r="C37" s="18">
        <v>2.5</v>
      </c>
      <c r="D37" s="18">
        <v>9</v>
      </c>
      <c r="E37" s="18">
        <v>3</v>
      </c>
      <c r="F37" s="18">
        <v>60</v>
      </c>
      <c r="G37" s="13">
        <f t="shared" si="0"/>
        <v>1350</v>
      </c>
      <c r="H37" s="14"/>
    </row>
    <row r="38" spans="1:8" s="2" customFormat="1" ht="19.5" customHeight="1">
      <c r="A38" s="11">
        <v>36</v>
      </c>
      <c r="B38" s="17" t="s">
        <v>128</v>
      </c>
      <c r="C38" s="18">
        <v>2.5</v>
      </c>
      <c r="D38" s="11">
        <v>6</v>
      </c>
      <c r="E38" s="18">
        <v>2</v>
      </c>
      <c r="F38" s="18">
        <v>45</v>
      </c>
      <c r="G38" s="13">
        <f t="shared" si="0"/>
        <v>675</v>
      </c>
      <c r="H38" s="14"/>
    </row>
    <row r="39" spans="1:8" s="2" customFormat="1" ht="19.5" customHeight="1">
      <c r="A39" s="11">
        <v>37</v>
      </c>
      <c r="B39" s="19" t="s">
        <v>131</v>
      </c>
      <c r="C39" s="11">
        <v>3.5</v>
      </c>
      <c r="D39" s="11">
        <v>9</v>
      </c>
      <c r="E39" s="11">
        <v>3</v>
      </c>
      <c r="F39" s="11">
        <v>60</v>
      </c>
      <c r="G39" s="13">
        <f t="shared" si="0"/>
        <v>1890</v>
      </c>
      <c r="H39" s="16"/>
    </row>
    <row r="40" spans="1:8" s="2" customFormat="1" ht="19.5" customHeight="1">
      <c r="A40" s="11">
        <v>38</v>
      </c>
      <c r="B40" s="17" t="s">
        <v>134</v>
      </c>
      <c r="C40" s="18">
        <v>2.5</v>
      </c>
      <c r="D40" s="18">
        <v>9</v>
      </c>
      <c r="E40" s="18">
        <v>3</v>
      </c>
      <c r="F40" s="18">
        <v>60</v>
      </c>
      <c r="G40" s="13">
        <f t="shared" si="0"/>
        <v>1350</v>
      </c>
      <c r="H40" s="14"/>
    </row>
    <row r="41" spans="1:8" s="2" customFormat="1" ht="19.5" customHeight="1">
      <c r="A41" s="11">
        <v>39</v>
      </c>
      <c r="B41" s="15" t="s">
        <v>137</v>
      </c>
      <c r="C41" s="11">
        <v>2.5</v>
      </c>
      <c r="D41" s="11">
        <v>9</v>
      </c>
      <c r="E41" s="11">
        <v>3</v>
      </c>
      <c r="F41" s="11">
        <v>60</v>
      </c>
      <c r="G41" s="13">
        <f t="shared" si="0"/>
        <v>1350</v>
      </c>
      <c r="H41" s="16"/>
    </row>
    <row r="42" spans="1:8" s="2" customFormat="1" ht="19.5" customHeight="1">
      <c r="A42" s="11">
        <v>40</v>
      </c>
      <c r="B42" s="15" t="s">
        <v>140</v>
      </c>
      <c r="C42" s="11">
        <v>3.5</v>
      </c>
      <c r="D42" s="11">
        <v>9</v>
      </c>
      <c r="E42" s="11">
        <v>3</v>
      </c>
      <c r="F42" s="11">
        <v>60</v>
      </c>
      <c r="G42" s="13">
        <f t="shared" si="0"/>
        <v>1890</v>
      </c>
      <c r="H42" s="16"/>
    </row>
    <row r="43" spans="1:8" s="2" customFormat="1" ht="19.5" customHeight="1">
      <c r="A43" s="11">
        <v>41</v>
      </c>
      <c r="B43" s="15" t="s">
        <v>143</v>
      </c>
      <c r="C43" s="11">
        <v>2.5</v>
      </c>
      <c r="D43" s="11">
        <v>9</v>
      </c>
      <c r="E43" s="11">
        <v>2</v>
      </c>
      <c r="F43" s="11">
        <v>45</v>
      </c>
      <c r="G43" s="13">
        <f t="shared" si="0"/>
        <v>1012.5</v>
      </c>
      <c r="H43" s="16"/>
    </row>
    <row r="44" spans="1:8" s="3" customFormat="1" ht="36" customHeight="1">
      <c r="A44" s="11">
        <v>42</v>
      </c>
      <c r="B44" s="15" t="s">
        <v>146</v>
      </c>
      <c r="C44" s="11">
        <v>2.5</v>
      </c>
      <c r="D44" s="11">
        <v>9</v>
      </c>
      <c r="E44" s="11">
        <v>3</v>
      </c>
      <c r="F44" s="11">
        <v>60</v>
      </c>
      <c r="G44" s="13">
        <f t="shared" si="0"/>
        <v>1350</v>
      </c>
      <c r="H44" s="20"/>
    </row>
    <row r="45" spans="1:8" s="2" customFormat="1" ht="19.5" customHeight="1">
      <c r="A45" s="11">
        <v>43</v>
      </c>
      <c r="B45" s="17" t="s">
        <v>149</v>
      </c>
      <c r="C45" s="18">
        <v>2.5</v>
      </c>
      <c r="D45" s="18">
        <v>9</v>
      </c>
      <c r="E45" s="18">
        <v>3</v>
      </c>
      <c r="F45" s="18">
        <v>60</v>
      </c>
      <c r="G45" s="13">
        <f t="shared" si="0"/>
        <v>1350</v>
      </c>
      <c r="H45" s="14"/>
    </row>
    <row r="46" spans="1:8" s="2" customFormat="1" ht="19.5" customHeight="1">
      <c r="A46" s="11">
        <v>44</v>
      </c>
      <c r="B46" s="15" t="s">
        <v>152</v>
      </c>
      <c r="C46" s="11">
        <v>2.5</v>
      </c>
      <c r="D46" s="11">
        <v>9</v>
      </c>
      <c r="E46" s="11">
        <v>3</v>
      </c>
      <c r="F46" s="11">
        <v>60</v>
      </c>
      <c r="G46" s="13">
        <f t="shared" si="0"/>
        <v>1350</v>
      </c>
      <c r="H46" s="16"/>
    </row>
    <row r="47" spans="1:8" s="2" customFormat="1" ht="19.5" customHeight="1">
      <c r="A47" s="11">
        <v>45</v>
      </c>
      <c r="B47" s="19" t="s">
        <v>155</v>
      </c>
      <c r="C47" s="11">
        <v>2.5</v>
      </c>
      <c r="D47" s="11">
        <v>6</v>
      </c>
      <c r="E47" s="11">
        <v>3</v>
      </c>
      <c r="F47" s="11">
        <v>60</v>
      </c>
      <c r="G47" s="13">
        <f t="shared" si="0"/>
        <v>900</v>
      </c>
      <c r="H47" s="14"/>
    </row>
    <row r="48" spans="1:8" s="2" customFormat="1" ht="19.5" customHeight="1">
      <c r="A48" s="11">
        <v>46</v>
      </c>
      <c r="B48" s="17" t="s">
        <v>158</v>
      </c>
      <c r="C48" s="18">
        <v>2.5</v>
      </c>
      <c r="D48" s="18">
        <v>9</v>
      </c>
      <c r="E48" s="18">
        <v>3</v>
      </c>
      <c r="F48" s="18">
        <v>60</v>
      </c>
      <c r="G48" s="13">
        <f t="shared" si="0"/>
        <v>1350</v>
      </c>
      <c r="H48" s="14"/>
    </row>
    <row r="49" spans="1:8" s="2" customFormat="1" ht="19.5" customHeight="1">
      <c r="A49" s="11">
        <v>47</v>
      </c>
      <c r="B49" s="15" t="s">
        <v>161</v>
      </c>
      <c r="C49" s="11">
        <v>2.5</v>
      </c>
      <c r="D49" s="11">
        <v>9</v>
      </c>
      <c r="E49" s="11">
        <v>3</v>
      </c>
      <c r="F49" s="11">
        <v>60</v>
      </c>
      <c r="G49" s="13">
        <f t="shared" si="0"/>
        <v>1350</v>
      </c>
      <c r="H49" s="16"/>
    </row>
    <row r="50" spans="1:8" s="2" customFormat="1" ht="19.5" customHeight="1">
      <c r="A50" s="11">
        <v>48</v>
      </c>
      <c r="B50" s="15" t="s">
        <v>165</v>
      </c>
      <c r="C50" s="11">
        <v>2.5</v>
      </c>
      <c r="D50" s="11">
        <v>9</v>
      </c>
      <c r="E50" s="11">
        <v>3</v>
      </c>
      <c r="F50" s="11">
        <v>60</v>
      </c>
      <c r="G50" s="13">
        <f t="shared" si="0"/>
        <v>1350</v>
      </c>
      <c r="H50" s="16"/>
    </row>
    <row r="51" spans="1:8" s="2" customFormat="1" ht="19.5" customHeight="1">
      <c r="A51" s="11">
        <v>49</v>
      </c>
      <c r="B51" s="15" t="s">
        <v>168</v>
      </c>
      <c r="C51" s="11">
        <v>2.5</v>
      </c>
      <c r="D51" s="11">
        <v>9</v>
      </c>
      <c r="E51" s="11">
        <v>3</v>
      </c>
      <c r="F51" s="11">
        <v>60</v>
      </c>
      <c r="G51" s="13">
        <f t="shared" si="0"/>
        <v>1350</v>
      </c>
      <c r="H51" s="16"/>
    </row>
    <row r="52" spans="1:8" s="2" customFormat="1" ht="19.5" customHeight="1">
      <c r="A52" s="11">
        <v>50</v>
      </c>
      <c r="B52" s="17" t="s">
        <v>171</v>
      </c>
      <c r="C52" s="18">
        <v>2.5</v>
      </c>
      <c r="D52" s="18">
        <v>9</v>
      </c>
      <c r="E52" s="18">
        <v>3</v>
      </c>
      <c r="F52" s="18">
        <v>60</v>
      </c>
      <c r="G52" s="13">
        <f t="shared" si="0"/>
        <v>1350</v>
      </c>
      <c r="H52" s="16"/>
    </row>
    <row r="53" spans="1:8" s="2" customFormat="1" ht="19.5" customHeight="1">
      <c r="A53" s="11">
        <v>51</v>
      </c>
      <c r="B53" s="15" t="s">
        <v>174</v>
      </c>
      <c r="C53" s="11">
        <v>2.5</v>
      </c>
      <c r="D53" s="11">
        <v>9</v>
      </c>
      <c r="E53" s="11">
        <v>3</v>
      </c>
      <c r="F53" s="11">
        <v>60</v>
      </c>
      <c r="G53" s="13">
        <f t="shared" si="0"/>
        <v>1350</v>
      </c>
      <c r="H53" s="16"/>
    </row>
    <row r="54" spans="1:8" s="2" customFormat="1" ht="39" customHeight="1">
      <c r="A54" s="11">
        <v>52</v>
      </c>
      <c r="B54" s="15" t="s">
        <v>177</v>
      </c>
      <c r="C54" s="11">
        <v>2.5</v>
      </c>
      <c r="D54" s="11">
        <v>9</v>
      </c>
      <c r="E54" s="11">
        <v>3</v>
      </c>
      <c r="F54" s="11">
        <v>60</v>
      </c>
      <c r="G54" s="13">
        <f t="shared" si="0"/>
        <v>1350</v>
      </c>
      <c r="H54" s="20"/>
    </row>
    <row r="55" spans="1:8" s="2" customFormat="1" ht="19.5" customHeight="1">
      <c r="A55" s="11">
        <v>53</v>
      </c>
      <c r="B55" s="15" t="s">
        <v>180</v>
      </c>
      <c r="C55" s="11">
        <v>2.5</v>
      </c>
      <c r="D55" s="11">
        <v>9</v>
      </c>
      <c r="E55" s="11">
        <v>3</v>
      </c>
      <c r="F55" s="11">
        <v>60</v>
      </c>
      <c r="G55" s="13">
        <f t="shared" si="0"/>
        <v>1350</v>
      </c>
      <c r="H55" s="16"/>
    </row>
    <row r="56" spans="1:8" s="2" customFormat="1" ht="19.5" customHeight="1">
      <c r="A56" s="11">
        <v>54</v>
      </c>
      <c r="B56" s="17" t="s">
        <v>184</v>
      </c>
      <c r="C56" s="18">
        <v>2.5</v>
      </c>
      <c r="D56" s="11">
        <v>3</v>
      </c>
      <c r="E56" s="18">
        <v>3</v>
      </c>
      <c r="F56" s="18">
        <v>60</v>
      </c>
      <c r="G56" s="13">
        <f t="shared" si="0"/>
        <v>450</v>
      </c>
      <c r="H56" s="14"/>
    </row>
    <row r="57" spans="1:8" s="2" customFormat="1" ht="19.5" customHeight="1">
      <c r="A57" s="11">
        <v>55</v>
      </c>
      <c r="B57" s="17" t="s">
        <v>187</v>
      </c>
      <c r="C57" s="18">
        <v>2.5</v>
      </c>
      <c r="D57" s="11">
        <v>3</v>
      </c>
      <c r="E57" s="18">
        <v>3</v>
      </c>
      <c r="F57" s="18">
        <v>60</v>
      </c>
      <c r="G57" s="13">
        <f t="shared" si="0"/>
        <v>450</v>
      </c>
      <c r="H57" s="14"/>
    </row>
    <row r="58" spans="1:8" s="2" customFormat="1" ht="19.5" customHeight="1">
      <c r="A58" s="11">
        <v>56</v>
      </c>
      <c r="B58" s="15" t="s">
        <v>190</v>
      </c>
      <c r="C58" s="11">
        <v>2.5</v>
      </c>
      <c r="D58" s="11">
        <v>3</v>
      </c>
      <c r="E58" s="11">
        <v>2</v>
      </c>
      <c r="F58" s="11">
        <v>45</v>
      </c>
      <c r="G58" s="13">
        <f t="shared" si="0"/>
        <v>337.5</v>
      </c>
      <c r="H58" s="14"/>
    </row>
    <row r="59" spans="1:8" s="2" customFormat="1" ht="19.5" customHeight="1">
      <c r="A59" s="11">
        <v>57</v>
      </c>
      <c r="B59" s="15" t="s">
        <v>193</v>
      </c>
      <c r="C59" s="11">
        <v>2.5</v>
      </c>
      <c r="D59" s="11">
        <v>3</v>
      </c>
      <c r="E59" s="11">
        <v>3</v>
      </c>
      <c r="F59" s="11">
        <v>60</v>
      </c>
      <c r="G59" s="13">
        <f t="shared" si="0"/>
        <v>450</v>
      </c>
      <c r="H59" s="14"/>
    </row>
    <row r="60" spans="1:8" s="2" customFormat="1" ht="19.5" customHeight="1">
      <c r="A60" s="11">
        <v>58</v>
      </c>
      <c r="B60" s="17" t="s">
        <v>196</v>
      </c>
      <c r="C60" s="18">
        <v>2.5</v>
      </c>
      <c r="D60" s="11">
        <v>3</v>
      </c>
      <c r="E60" s="18">
        <v>3</v>
      </c>
      <c r="F60" s="18">
        <v>60</v>
      </c>
      <c r="G60" s="13">
        <f t="shared" si="0"/>
        <v>450</v>
      </c>
      <c r="H60" s="14"/>
    </row>
    <row r="61" spans="1:8" s="2" customFormat="1" ht="19.5" customHeight="1">
      <c r="A61" s="11">
        <v>59</v>
      </c>
      <c r="B61" s="15" t="s">
        <v>199</v>
      </c>
      <c r="C61" s="11">
        <v>2.5</v>
      </c>
      <c r="D61" s="11">
        <v>3</v>
      </c>
      <c r="E61" s="11">
        <v>3</v>
      </c>
      <c r="F61" s="11">
        <v>60</v>
      </c>
      <c r="G61" s="13">
        <f t="shared" si="0"/>
        <v>450</v>
      </c>
      <c r="H61" s="14"/>
    </row>
    <row r="62" spans="1:8" s="2" customFormat="1" ht="19.5" customHeight="1">
      <c r="A62" s="11">
        <v>60</v>
      </c>
      <c r="B62" s="12" t="s">
        <v>203</v>
      </c>
      <c r="C62" s="12">
        <v>2.5</v>
      </c>
      <c r="D62" s="11">
        <v>3</v>
      </c>
      <c r="E62" s="12">
        <v>3</v>
      </c>
      <c r="F62" s="12">
        <v>60</v>
      </c>
      <c r="G62" s="13">
        <f t="shared" si="0"/>
        <v>450</v>
      </c>
      <c r="H62" s="14"/>
    </row>
    <row r="63" spans="1:8" s="2" customFormat="1" ht="19.5" customHeight="1">
      <c r="A63" s="11">
        <v>61</v>
      </c>
      <c r="B63" s="17" t="s">
        <v>206</v>
      </c>
      <c r="C63" s="18">
        <v>2.5</v>
      </c>
      <c r="D63" s="11">
        <v>3</v>
      </c>
      <c r="E63" s="18">
        <v>3</v>
      </c>
      <c r="F63" s="18">
        <v>60</v>
      </c>
      <c r="G63" s="13">
        <f t="shared" si="0"/>
        <v>450</v>
      </c>
      <c r="H63" s="14"/>
    </row>
    <row r="64" spans="1:8" s="2" customFormat="1" ht="19.5" customHeight="1">
      <c r="A64" s="11">
        <v>62</v>
      </c>
      <c r="B64" s="17" t="s">
        <v>209</v>
      </c>
      <c r="C64" s="18">
        <v>3.5</v>
      </c>
      <c r="D64" s="11">
        <v>3</v>
      </c>
      <c r="E64" s="18">
        <v>3</v>
      </c>
      <c r="F64" s="18">
        <v>60</v>
      </c>
      <c r="G64" s="13">
        <f t="shared" si="0"/>
        <v>630</v>
      </c>
      <c r="H64" s="14"/>
    </row>
    <row r="65" spans="1:8" s="2" customFormat="1" ht="19.5" customHeight="1">
      <c r="A65" s="11">
        <v>63</v>
      </c>
      <c r="B65" s="15" t="s">
        <v>212</v>
      </c>
      <c r="C65" s="11">
        <v>2.5</v>
      </c>
      <c r="D65" s="11">
        <v>3</v>
      </c>
      <c r="E65" s="11">
        <v>1</v>
      </c>
      <c r="F65" s="11">
        <v>30</v>
      </c>
      <c r="G65" s="13">
        <f t="shared" si="0"/>
        <v>225</v>
      </c>
      <c r="H65" s="14"/>
    </row>
    <row r="66" spans="1:8" s="2" customFormat="1" ht="19.5" customHeight="1">
      <c r="A66" s="11">
        <v>64</v>
      </c>
      <c r="B66" s="17" t="s">
        <v>215</v>
      </c>
      <c r="C66" s="18">
        <v>2.5</v>
      </c>
      <c r="D66" s="11">
        <v>3</v>
      </c>
      <c r="E66" s="18">
        <v>2</v>
      </c>
      <c r="F66" s="18">
        <v>45</v>
      </c>
      <c r="G66" s="13">
        <f t="shared" si="0"/>
        <v>337.5</v>
      </c>
      <c r="H66" s="14"/>
    </row>
    <row r="67" spans="1:8" s="2" customFormat="1" ht="19.5" customHeight="1">
      <c r="A67" s="11">
        <v>65</v>
      </c>
      <c r="B67" s="17" t="s">
        <v>218</v>
      </c>
      <c r="C67" s="18">
        <v>3.5</v>
      </c>
      <c r="D67" s="11">
        <v>3</v>
      </c>
      <c r="E67" s="18">
        <v>1</v>
      </c>
      <c r="F67" s="18">
        <v>30</v>
      </c>
      <c r="G67" s="13">
        <f aca="true" t="shared" si="1" ref="G67:G130">C67*D67*F67</f>
        <v>315</v>
      </c>
      <c r="H67" s="14"/>
    </row>
    <row r="68" spans="1:8" s="2" customFormat="1" ht="19.5" customHeight="1">
      <c r="A68" s="11">
        <v>66</v>
      </c>
      <c r="B68" s="15" t="s">
        <v>221</v>
      </c>
      <c r="C68" s="11">
        <v>2.5</v>
      </c>
      <c r="D68" s="11">
        <v>3</v>
      </c>
      <c r="E68" s="11">
        <v>3</v>
      </c>
      <c r="F68" s="11">
        <v>60</v>
      </c>
      <c r="G68" s="13">
        <f t="shared" si="1"/>
        <v>450</v>
      </c>
      <c r="H68" s="14"/>
    </row>
    <row r="69" spans="1:8" s="2" customFormat="1" ht="19.5" customHeight="1">
      <c r="A69" s="11">
        <v>67</v>
      </c>
      <c r="B69" s="17" t="s">
        <v>224</v>
      </c>
      <c r="C69" s="18">
        <v>2.5</v>
      </c>
      <c r="D69" s="11">
        <v>3</v>
      </c>
      <c r="E69" s="18">
        <v>3</v>
      </c>
      <c r="F69" s="18">
        <v>60</v>
      </c>
      <c r="G69" s="13">
        <f t="shared" si="1"/>
        <v>450</v>
      </c>
      <c r="H69" s="14"/>
    </row>
    <row r="70" spans="1:8" s="2" customFormat="1" ht="19.5" customHeight="1">
      <c r="A70" s="11">
        <v>68</v>
      </c>
      <c r="B70" s="17" t="s">
        <v>227</v>
      </c>
      <c r="C70" s="18">
        <v>2.5</v>
      </c>
      <c r="D70" s="11">
        <v>3</v>
      </c>
      <c r="E70" s="18">
        <v>3</v>
      </c>
      <c r="F70" s="18">
        <v>60</v>
      </c>
      <c r="G70" s="13">
        <f t="shared" si="1"/>
        <v>450</v>
      </c>
      <c r="H70" s="14"/>
    </row>
    <row r="71" spans="1:8" s="2" customFormat="1" ht="19.5" customHeight="1">
      <c r="A71" s="11">
        <v>69</v>
      </c>
      <c r="B71" s="17" t="s">
        <v>230</v>
      </c>
      <c r="C71" s="18">
        <v>2.5</v>
      </c>
      <c r="D71" s="11">
        <v>3</v>
      </c>
      <c r="E71" s="18">
        <v>3</v>
      </c>
      <c r="F71" s="18">
        <v>60</v>
      </c>
      <c r="G71" s="13">
        <f t="shared" si="1"/>
        <v>450</v>
      </c>
      <c r="H71" s="14"/>
    </row>
    <row r="72" spans="1:8" s="2" customFormat="1" ht="19.5" customHeight="1">
      <c r="A72" s="11">
        <v>70</v>
      </c>
      <c r="B72" s="17" t="s">
        <v>233</v>
      </c>
      <c r="C72" s="18">
        <v>2.5</v>
      </c>
      <c r="D72" s="11">
        <v>3</v>
      </c>
      <c r="E72" s="18">
        <v>3</v>
      </c>
      <c r="F72" s="18">
        <v>60</v>
      </c>
      <c r="G72" s="13">
        <f t="shared" si="1"/>
        <v>450</v>
      </c>
      <c r="H72" s="14"/>
    </row>
    <row r="73" spans="1:8" s="2" customFormat="1" ht="19.5" customHeight="1">
      <c r="A73" s="11">
        <v>71</v>
      </c>
      <c r="B73" s="17" t="s">
        <v>236</v>
      </c>
      <c r="C73" s="18">
        <v>2.5</v>
      </c>
      <c r="D73" s="11">
        <v>3</v>
      </c>
      <c r="E73" s="18">
        <v>3</v>
      </c>
      <c r="F73" s="18">
        <v>60</v>
      </c>
      <c r="G73" s="13">
        <f t="shared" si="1"/>
        <v>450</v>
      </c>
      <c r="H73" s="14"/>
    </row>
    <row r="74" spans="1:8" s="2" customFormat="1" ht="19.5" customHeight="1">
      <c r="A74" s="11">
        <v>72</v>
      </c>
      <c r="B74" s="17" t="s">
        <v>240</v>
      </c>
      <c r="C74" s="18">
        <v>2.5</v>
      </c>
      <c r="D74" s="11">
        <v>3</v>
      </c>
      <c r="E74" s="18">
        <v>3</v>
      </c>
      <c r="F74" s="18">
        <v>60</v>
      </c>
      <c r="G74" s="13">
        <f t="shared" si="1"/>
        <v>450</v>
      </c>
      <c r="H74" s="14"/>
    </row>
    <row r="75" spans="1:8" s="2" customFormat="1" ht="19.5" customHeight="1">
      <c r="A75" s="11">
        <v>73</v>
      </c>
      <c r="B75" s="17" t="s">
        <v>243</v>
      </c>
      <c r="C75" s="18">
        <v>2.5</v>
      </c>
      <c r="D75" s="11">
        <v>3</v>
      </c>
      <c r="E75" s="18">
        <v>3</v>
      </c>
      <c r="F75" s="18">
        <v>60</v>
      </c>
      <c r="G75" s="13">
        <f t="shared" si="1"/>
        <v>450</v>
      </c>
      <c r="H75" s="14"/>
    </row>
    <row r="76" spans="1:8" s="2" customFormat="1" ht="19.5" customHeight="1">
      <c r="A76" s="11">
        <v>74</v>
      </c>
      <c r="B76" s="19" t="s">
        <v>246</v>
      </c>
      <c r="C76" s="11">
        <v>2.5</v>
      </c>
      <c r="D76" s="11">
        <v>3</v>
      </c>
      <c r="E76" s="11">
        <v>3</v>
      </c>
      <c r="F76" s="11">
        <v>60</v>
      </c>
      <c r="G76" s="13">
        <f t="shared" si="1"/>
        <v>450</v>
      </c>
      <c r="H76" s="14"/>
    </row>
    <row r="77" spans="1:8" s="2" customFormat="1" ht="19.5" customHeight="1">
      <c r="A77" s="11">
        <v>75</v>
      </c>
      <c r="B77" s="17" t="s">
        <v>250</v>
      </c>
      <c r="C77" s="18">
        <v>2.5</v>
      </c>
      <c r="D77" s="11">
        <v>3</v>
      </c>
      <c r="E77" s="18">
        <v>3</v>
      </c>
      <c r="F77" s="18">
        <v>60</v>
      </c>
      <c r="G77" s="13">
        <f t="shared" si="1"/>
        <v>450</v>
      </c>
      <c r="H77" s="14"/>
    </row>
    <row r="78" spans="1:8" s="2" customFormat="1" ht="19.5" customHeight="1">
      <c r="A78" s="11">
        <v>76</v>
      </c>
      <c r="B78" s="17" t="s">
        <v>253</v>
      </c>
      <c r="C78" s="18">
        <v>2.5</v>
      </c>
      <c r="D78" s="11">
        <v>3</v>
      </c>
      <c r="E78" s="18">
        <v>3</v>
      </c>
      <c r="F78" s="18">
        <v>60</v>
      </c>
      <c r="G78" s="13">
        <f t="shared" si="1"/>
        <v>450</v>
      </c>
      <c r="H78" s="14"/>
    </row>
    <row r="79" spans="1:8" s="2" customFormat="1" ht="19.5" customHeight="1">
      <c r="A79" s="11">
        <v>77</v>
      </c>
      <c r="B79" s="15" t="s">
        <v>256</v>
      </c>
      <c r="C79" s="11">
        <v>2.5</v>
      </c>
      <c r="D79" s="11">
        <v>3</v>
      </c>
      <c r="E79" s="11">
        <v>2</v>
      </c>
      <c r="F79" s="11">
        <v>45</v>
      </c>
      <c r="G79" s="13">
        <f t="shared" si="1"/>
        <v>337.5</v>
      </c>
      <c r="H79" s="14"/>
    </row>
    <row r="80" spans="1:8" s="2" customFormat="1" ht="19.5" customHeight="1">
      <c r="A80" s="11">
        <v>78</v>
      </c>
      <c r="B80" s="17" t="s">
        <v>259</v>
      </c>
      <c r="C80" s="18">
        <v>2.5</v>
      </c>
      <c r="D80" s="11">
        <v>3</v>
      </c>
      <c r="E80" s="18">
        <v>3</v>
      </c>
      <c r="F80" s="18">
        <v>60</v>
      </c>
      <c r="G80" s="13">
        <f t="shared" si="1"/>
        <v>450</v>
      </c>
      <c r="H80" s="14"/>
    </row>
    <row r="81" spans="1:8" s="2" customFormat="1" ht="19.5" customHeight="1">
      <c r="A81" s="11">
        <v>79</v>
      </c>
      <c r="B81" s="17" t="s">
        <v>262</v>
      </c>
      <c r="C81" s="18">
        <v>2.5</v>
      </c>
      <c r="D81" s="11">
        <v>3</v>
      </c>
      <c r="E81" s="18">
        <v>3</v>
      </c>
      <c r="F81" s="18">
        <v>60</v>
      </c>
      <c r="G81" s="13">
        <f t="shared" si="1"/>
        <v>450</v>
      </c>
      <c r="H81" s="14"/>
    </row>
    <row r="82" spans="1:8" s="2" customFormat="1" ht="19.5" customHeight="1">
      <c r="A82" s="11">
        <v>80</v>
      </c>
      <c r="B82" s="19" t="s">
        <v>265</v>
      </c>
      <c r="C82" s="11">
        <v>2.5</v>
      </c>
      <c r="D82" s="11">
        <v>3</v>
      </c>
      <c r="E82" s="11">
        <v>3</v>
      </c>
      <c r="F82" s="11">
        <v>60</v>
      </c>
      <c r="G82" s="13">
        <f t="shared" si="1"/>
        <v>450</v>
      </c>
      <c r="H82" s="14"/>
    </row>
    <row r="83" spans="1:8" s="2" customFormat="1" ht="19.5" customHeight="1">
      <c r="A83" s="11">
        <v>81</v>
      </c>
      <c r="B83" s="19" t="s">
        <v>268</v>
      </c>
      <c r="C83" s="11">
        <v>2.5</v>
      </c>
      <c r="D83" s="11">
        <v>3</v>
      </c>
      <c r="E83" s="11">
        <v>3</v>
      </c>
      <c r="F83" s="11">
        <v>60</v>
      </c>
      <c r="G83" s="13">
        <f t="shared" si="1"/>
        <v>450</v>
      </c>
      <c r="H83" s="14"/>
    </row>
    <row r="84" spans="1:8" s="2" customFormat="1" ht="19.5" customHeight="1">
      <c r="A84" s="11">
        <v>82</v>
      </c>
      <c r="B84" s="12" t="s">
        <v>271</v>
      </c>
      <c r="C84" s="12">
        <v>2.5</v>
      </c>
      <c r="D84" s="11">
        <v>3</v>
      </c>
      <c r="E84" s="12">
        <v>2</v>
      </c>
      <c r="F84" s="12">
        <v>45</v>
      </c>
      <c r="G84" s="13">
        <f t="shared" si="1"/>
        <v>337.5</v>
      </c>
      <c r="H84" s="14"/>
    </row>
    <row r="85" spans="1:8" s="2" customFormat="1" ht="19.5" customHeight="1">
      <c r="A85" s="11">
        <v>83</v>
      </c>
      <c r="B85" s="17" t="s">
        <v>274</v>
      </c>
      <c r="C85" s="18">
        <v>2.5</v>
      </c>
      <c r="D85" s="11">
        <v>3</v>
      </c>
      <c r="E85" s="18">
        <v>3</v>
      </c>
      <c r="F85" s="18">
        <v>60</v>
      </c>
      <c r="G85" s="13">
        <f t="shared" si="1"/>
        <v>450</v>
      </c>
      <c r="H85" s="14"/>
    </row>
    <row r="86" spans="1:8" s="2" customFormat="1" ht="19.5" customHeight="1">
      <c r="A86" s="11">
        <v>84</v>
      </c>
      <c r="B86" s="19" t="s">
        <v>277</v>
      </c>
      <c r="C86" s="11">
        <v>2.5</v>
      </c>
      <c r="D86" s="11">
        <v>3</v>
      </c>
      <c r="E86" s="11">
        <v>2</v>
      </c>
      <c r="F86" s="11">
        <v>45</v>
      </c>
      <c r="G86" s="13">
        <f t="shared" si="1"/>
        <v>337.5</v>
      </c>
      <c r="H86" s="14"/>
    </row>
    <row r="87" spans="1:8" s="2" customFormat="1" ht="19.5" customHeight="1">
      <c r="A87" s="11">
        <v>85</v>
      </c>
      <c r="B87" s="17" t="s">
        <v>280</v>
      </c>
      <c r="C87" s="18">
        <v>2.5</v>
      </c>
      <c r="D87" s="11">
        <v>3</v>
      </c>
      <c r="E87" s="18">
        <v>3</v>
      </c>
      <c r="F87" s="18">
        <v>60</v>
      </c>
      <c r="G87" s="13">
        <f t="shared" si="1"/>
        <v>450</v>
      </c>
      <c r="H87" s="14"/>
    </row>
    <row r="88" spans="1:8" s="2" customFormat="1" ht="19.5" customHeight="1">
      <c r="A88" s="11">
        <v>86</v>
      </c>
      <c r="B88" s="12" t="s">
        <v>283</v>
      </c>
      <c r="C88" s="12">
        <v>2.5</v>
      </c>
      <c r="D88" s="11">
        <v>3</v>
      </c>
      <c r="E88" s="12">
        <v>1</v>
      </c>
      <c r="F88" s="12">
        <v>30</v>
      </c>
      <c r="G88" s="13">
        <f t="shared" si="1"/>
        <v>225</v>
      </c>
      <c r="H88" s="14"/>
    </row>
    <row r="89" spans="1:8" s="2" customFormat="1" ht="19.5" customHeight="1">
      <c r="A89" s="11">
        <v>87</v>
      </c>
      <c r="B89" s="15" t="s">
        <v>286</v>
      </c>
      <c r="C89" s="11">
        <v>2.5</v>
      </c>
      <c r="D89" s="11">
        <v>3</v>
      </c>
      <c r="E89" s="11">
        <v>3</v>
      </c>
      <c r="F89" s="11">
        <v>60</v>
      </c>
      <c r="G89" s="13">
        <f t="shared" si="1"/>
        <v>450</v>
      </c>
      <c r="H89" s="14"/>
    </row>
    <row r="90" spans="1:8" s="2" customFormat="1" ht="19.5" customHeight="1">
      <c r="A90" s="11">
        <v>88</v>
      </c>
      <c r="B90" s="17" t="s">
        <v>289</v>
      </c>
      <c r="C90" s="18">
        <v>3.5</v>
      </c>
      <c r="D90" s="11">
        <v>3</v>
      </c>
      <c r="E90" s="18">
        <v>3</v>
      </c>
      <c r="F90" s="18">
        <v>60</v>
      </c>
      <c r="G90" s="13">
        <f t="shared" si="1"/>
        <v>630</v>
      </c>
      <c r="H90" s="14"/>
    </row>
    <row r="91" spans="1:8" s="2" customFormat="1" ht="19.5" customHeight="1">
      <c r="A91" s="11">
        <v>89</v>
      </c>
      <c r="B91" s="15" t="s">
        <v>292</v>
      </c>
      <c r="C91" s="11">
        <v>2.5</v>
      </c>
      <c r="D91" s="11">
        <v>3</v>
      </c>
      <c r="E91" s="11">
        <v>3</v>
      </c>
      <c r="F91" s="11">
        <v>60</v>
      </c>
      <c r="G91" s="13">
        <f t="shared" si="1"/>
        <v>450</v>
      </c>
      <c r="H91" s="14"/>
    </row>
    <row r="92" spans="1:8" s="2" customFormat="1" ht="19.5" customHeight="1">
      <c r="A92" s="11">
        <v>90</v>
      </c>
      <c r="B92" s="19" t="s">
        <v>295</v>
      </c>
      <c r="C92" s="11">
        <v>2.5</v>
      </c>
      <c r="D92" s="11">
        <v>3</v>
      </c>
      <c r="E92" s="11">
        <v>3</v>
      </c>
      <c r="F92" s="11">
        <v>60</v>
      </c>
      <c r="G92" s="13">
        <f t="shared" si="1"/>
        <v>450</v>
      </c>
      <c r="H92" s="14"/>
    </row>
    <row r="93" spans="1:8" s="2" customFormat="1" ht="19.5" customHeight="1">
      <c r="A93" s="11">
        <v>91</v>
      </c>
      <c r="B93" s="15" t="s">
        <v>298</v>
      </c>
      <c r="C93" s="11">
        <v>2.5</v>
      </c>
      <c r="D93" s="11">
        <v>3</v>
      </c>
      <c r="E93" s="11">
        <v>3</v>
      </c>
      <c r="F93" s="11">
        <v>60</v>
      </c>
      <c r="G93" s="13">
        <f t="shared" si="1"/>
        <v>450</v>
      </c>
      <c r="H93" s="14"/>
    </row>
    <row r="94" spans="1:8" s="2" customFormat="1" ht="19.5" customHeight="1">
      <c r="A94" s="11">
        <v>92</v>
      </c>
      <c r="B94" s="15" t="s">
        <v>302</v>
      </c>
      <c r="C94" s="11">
        <v>2.5</v>
      </c>
      <c r="D94" s="11">
        <v>3</v>
      </c>
      <c r="E94" s="11">
        <v>3</v>
      </c>
      <c r="F94" s="11">
        <v>60</v>
      </c>
      <c r="G94" s="13">
        <f t="shared" si="1"/>
        <v>450</v>
      </c>
      <c r="H94" s="14"/>
    </row>
    <row r="95" spans="1:8" s="2" customFormat="1" ht="19.5" customHeight="1">
      <c r="A95" s="11">
        <v>93</v>
      </c>
      <c r="B95" s="19" t="s">
        <v>305</v>
      </c>
      <c r="C95" s="11">
        <v>2.5</v>
      </c>
      <c r="D95" s="11">
        <v>3</v>
      </c>
      <c r="E95" s="11">
        <v>3</v>
      </c>
      <c r="F95" s="11">
        <v>60</v>
      </c>
      <c r="G95" s="13">
        <f t="shared" si="1"/>
        <v>450</v>
      </c>
      <c r="H95" s="14"/>
    </row>
    <row r="96" spans="1:8" s="2" customFormat="1" ht="19.5" customHeight="1">
      <c r="A96" s="11">
        <v>94</v>
      </c>
      <c r="B96" s="17" t="s">
        <v>308</v>
      </c>
      <c r="C96" s="18">
        <v>3.5</v>
      </c>
      <c r="D96" s="11">
        <v>3</v>
      </c>
      <c r="E96" s="18">
        <v>3</v>
      </c>
      <c r="F96" s="18">
        <v>60</v>
      </c>
      <c r="G96" s="13">
        <f t="shared" si="1"/>
        <v>630</v>
      </c>
      <c r="H96" s="14"/>
    </row>
    <row r="97" spans="1:8" s="2" customFormat="1" ht="19.5" customHeight="1">
      <c r="A97" s="11">
        <v>95</v>
      </c>
      <c r="B97" s="17" t="s">
        <v>311</v>
      </c>
      <c r="C97" s="18">
        <v>2.5</v>
      </c>
      <c r="D97" s="11">
        <v>3</v>
      </c>
      <c r="E97" s="18">
        <v>3</v>
      </c>
      <c r="F97" s="18">
        <v>60</v>
      </c>
      <c r="G97" s="13">
        <f t="shared" si="1"/>
        <v>450</v>
      </c>
      <c r="H97" s="14"/>
    </row>
    <row r="98" spans="1:8" s="2" customFormat="1" ht="19.5" customHeight="1">
      <c r="A98" s="11">
        <v>96</v>
      </c>
      <c r="B98" s="17" t="s">
        <v>314</v>
      </c>
      <c r="C98" s="18">
        <v>2.5</v>
      </c>
      <c r="D98" s="11">
        <v>3</v>
      </c>
      <c r="E98" s="18">
        <v>3</v>
      </c>
      <c r="F98" s="18">
        <v>60</v>
      </c>
      <c r="G98" s="13">
        <f t="shared" si="1"/>
        <v>450</v>
      </c>
      <c r="H98" s="14"/>
    </row>
    <row r="99" spans="1:8" s="2" customFormat="1" ht="19.5" customHeight="1">
      <c r="A99" s="11">
        <v>97</v>
      </c>
      <c r="B99" s="12" t="s">
        <v>317</v>
      </c>
      <c r="C99" s="12">
        <v>2.5</v>
      </c>
      <c r="D99" s="11">
        <v>3</v>
      </c>
      <c r="E99" s="12">
        <v>3</v>
      </c>
      <c r="F99" s="12">
        <v>60</v>
      </c>
      <c r="G99" s="13">
        <f t="shared" si="1"/>
        <v>450</v>
      </c>
      <c r="H99" s="14"/>
    </row>
    <row r="100" spans="1:8" s="2" customFormat="1" ht="19.5" customHeight="1">
      <c r="A100" s="11">
        <v>98</v>
      </c>
      <c r="B100" s="17" t="s">
        <v>320</v>
      </c>
      <c r="C100" s="18">
        <v>2.5</v>
      </c>
      <c r="D100" s="11">
        <v>3</v>
      </c>
      <c r="E100" s="18">
        <v>3</v>
      </c>
      <c r="F100" s="18">
        <v>60</v>
      </c>
      <c r="G100" s="13">
        <f t="shared" si="1"/>
        <v>450</v>
      </c>
      <c r="H100" s="14"/>
    </row>
    <row r="101" spans="1:8" s="2" customFormat="1" ht="19.5" customHeight="1">
      <c r="A101" s="11">
        <v>99</v>
      </c>
      <c r="B101" s="17" t="s">
        <v>323</v>
      </c>
      <c r="C101" s="18">
        <v>2.5</v>
      </c>
      <c r="D101" s="11">
        <v>3</v>
      </c>
      <c r="E101" s="18">
        <v>1</v>
      </c>
      <c r="F101" s="18">
        <v>30</v>
      </c>
      <c r="G101" s="13">
        <f t="shared" si="1"/>
        <v>225</v>
      </c>
      <c r="H101" s="14"/>
    </row>
    <row r="102" spans="1:8" s="2" customFormat="1" ht="19.5" customHeight="1">
      <c r="A102" s="11">
        <v>100</v>
      </c>
      <c r="B102" s="17" t="s">
        <v>326</v>
      </c>
      <c r="C102" s="18">
        <v>2.5</v>
      </c>
      <c r="D102" s="11">
        <v>3</v>
      </c>
      <c r="E102" s="18">
        <v>3</v>
      </c>
      <c r="F102" s="18">
        <v>60</v>
      </c>
      <c r="G102" s="13">
        <f t="shared" si="1"/>
        <v>450</v>
      </c>
      <c r="H102" s="14"/>
    </row>
    <row r="103" spans="1:8" s="2" customFormat="1" ht="19.5" customHeight="1">
      <c r="A103" s="11">
        <v>101</v>
      </c>
      <c r="B103" s="17" t="s">
        <v>329</v>
      </c>
      <c r="C103" s="18">
        <v>3.5</v>
      </c>
      <c r="D103" s="11">
        <v>3</v>
      </c>
      <c r="E103" s="18">
        <v>3</v>
      </c>
      <c r="F103" s="18">
        <v>60</v>
      </c>
      <c r="G103" s="13">
        <f t="shared" si="1"/>
        <v>630</v>
      </c>
      <c r="H103" s="14"/>
    </row>
    <row r="104" spans="1:8" s="2" customFormat="1" ht="19.5" customHeight="1">
      <c r="A104" s="11">
        <v>102</v>
      </c>
      <c r="B104" s="17" t="s">
        <v>332</v>
      </c>
      <c r="C104" s="18">
        <v>2.5</v>
      </c>
      <c r="D104" s="11">
        <v>3</v>
      </c>
      <c r="E104" s="18">
        <v>3</v>
      </c>
      <c r="F104" s="18">
        <v>60</v>
      </c>
      <c r="G104" s="13">
        <f t="shared" si="1"/>
        <v>450</v>
      </c>
      <c r="H104" s="14"/>
    </row>
    <row r="105" spans="1:8" s="2" customFormat="1" ht="19.5" customHeight="1">
      <c r="A105" s="11">
        <v>103</v>
      </c>
      <c r="B105" s="17" t="s">
        <v>335</v>
      </c>
      <c r="C105" s="18">
        <v>3.5</v>
      </c>
      <c r="D105" s="11">
        <v>3</v>
      </c>
      <c r="E105" s="18">
        <v>3</v>
      </c>
      <c r="F105" s="18">
        <v>60</v>
      </c>
      <c r="G105" s="13">
        <f t="shared" si="1"/>
        <v>630</v>
      </c>
      <c r="H105" s="14"/>
    </row>
    <row r="106" spans="1:8" s="2" customFormat="1" ht="19.5" customHeight="1">
      <c r="A106" s="11">
        <v>104</v>
      </c>
      <c r="B106" s="17" t="s">
        <v>338</v>
      </c>
      <c r="C106" s="18">
        <v>3.5</v>
      </c>
      <c r="D106" s="11">
        <v>3</v>
      </c>
      <c r="E106" s="18">
        <v>3</v>
      </c>
      <c r="F106" s="18">
        <v>60</v>
      </c>
      <c r="G106" s="13">
        <f t="shared" si="1"/>
        <v>630</v>
      </c>
      <c r="H106" s="14"/>
    </row>
    <row r="107" spans="1:8" s="2" customFormat="1" ht="19.5" customHeight="1">
      <c r="A107" s="11">
        <v>105</v>
      </c>
      <c r="B107" s="15" t="s">
        <v>341</v>
      </c>
      <c r="C107" s="11">
        <v>2.5</v>
      </c>
      <c r="D107" s="11">
        <v>3</v>
      </c>
      <c r="E107" s="11">
        <v>3</v>
      </c>
      <c r="F107" s="11">
        <v>60</v>
      </c>
      <c r="G107" s="13">
        <f t="shared" si="1"/>
        <v>450</v>
      </c>
      <c r="H107" s="14"/>
    </row>
    <row r="108" spans="1:8" s="2" customFormat="1" ht="19.5" customHeight="1">
      <c r="A108" s="11">
        <v>106</v>
      </c>
      <c r="B108" s="17" t="s">
        <v>344</v>
      </c>
      <c r="C108" s="18">
        <v>2.5</v>
      </c>
      <c r="D108" s="11">
        <v>3</v>
      </c>
      <c r="E108" s="18">
        <v>3</v>
      </c>
      <c r="F108" s="18">
        <v>60</v>
      </c>
      <c r="G108" s="13">
        <f t="shared" si="1"/>
        <v>450</v>
      </c>
      <c r="H108" s="14"/>
    </row>
    <row r="109" spans="1:8" s="2" customFormat="1" ht="19.5" customHeight="1">
      <c r="A109" s="11">
        <v>107</v>
      </c>
      <c r="B109" s="15" t="s">
        <v>347</v>
      </c>
      <c r="C109" s="11">
        <v>2.5</v>
      </c>
      <c r="D109" s="11">
        <v>3</v>
      </c>
      <c r="E109" s="11">
        <v>3</v>
      </c>
      <c r="F109" s="11">
        <v>60</v>
      </c>
      <c r="G109" s="13">
        <f t="shared" si="1"/>
        <v>450</v>
      </c>
      <c r="H109" s="14"/>
    </row>
    <row r="110" spans="1:8" s="2" customFormat="1" ht="19.5" customHeight="1">
      <c r="A110" s="11">
        <v>108</v>
      </c>
      <c r="B110" s="19" t="s">
        <v>350</v>
      </c>
      <c r="C110" s="11">
        <v>3.5</v>
      </c>
      <c r="D110" s="11">
        <v>3</v>
      </c>
      <c r="E110" s="11">
        <v>3</v>
      </c>
      <c r="F110" s="11">
        <v>60</v>
      </c>
      <c r="G110" s="13">
        <f t="shared" si="1"/>
        <v>630</v>
      </c>
      <c r="H110" s="14"/>
    </row>
    <row r="111" spans="1:8" s="2" customFormat="1" ht="19.5" customHeight="1">
      <c r="A111" s="11">
        <v>109</v>
      </c>
      <c r="B111" s="15" t="s">
        <v>353</v>
      </c>
      <c r="C111" s="11">
        <v>2.5</v>
      </c>
      <c r="D111" s="11">
        <v>3</v>
      </c>
      <c r="E111" s="11">
        <v>3</v>
      </c>
      <c r="F111" s="11">
        <v>60</v>
      </c>
      <c r="G111" s="13">
        <f t="shared" si="1"/>
        <v>450</v>
      </c>
      <c r="H111" s="14"/>
    </row>
    <row r="112" spans="1:8" s="2" customFormat="1" ht="19.5" customHeight="1">
      <c r="A112" s="11">
        <v>110</v>
      </c>
      <c r="B112" s="15" t="s">
        <v>356</v>
      </c>
      <c r="C112" s="11">
        <v>2.5</v>
      </c>
      <c r="D112" s="11">
        <v>3</v>
      </c>
      <c r="E112" s="11">
        <v>3</v>
      </c>
      <c r="F112" s="11">
        <v>60</v>
      </c>
      <c r="G112" s="13">
        <f t="shared" si="1"/>
        <v>450</v>
      </c>
      <c r="H112" s="14"/>
    </row>
    <row r="113" spans="1:8" s="2" customFormat="1" ht="19.5" customHeight="1">
      <c r="A113" s="11">
        <v>111</v>
      </c>
      <c r="B113" s="15" t="s">
        <v>359</v>
      </c>
      <c r="C113" s="11">
        <v>2.5</v>
      </c>
      <c r="D113" s="11">
        <v>3</v>
      </c>
      <c r="E113" s="11">
        <v>3</v>
      </c>
      <c r="F113" s="11">
        <v>60</v>
      </c>
      <c r="G113" s="13">
        <f t="shared" si="1"/>
        <v>450</v>
      </c>
      <c r="H113" s="14"/>
    </row>
    <row r="114" spans="1:8" s="2" customFormat="1" ht="19.5" customHeight="1">
      <c r="A114" s="11">
        <v>112</v>
      </c>
      <c r="B114" s="17" t="s">
        <v>362</v>
      </c>
      <c r="C114" s="18">
        <v>2.5</v>
      </c>
      <c r="D114" s="11">
        <v>3</v>
      </c>
      <c r="E114" s="18">
        <v>3</v>
      </c>
      <c r="F114" s="18">
        <v>60</v>
      </c>
      <c r="G114" s="13">
        <f t="shared" si="1"/>
        <v>450</v>
      </c>
      <c r="H114" s="14"/>
    </row>
    <row r="115" spans="1:8" s="2" customFormat="1" ht="19.5" customHeight="1">
      <c r="A115" s="11">
        <v>113</v>
      </c>
      <c r="B115" s="17" t="s">
        <v>365</v>
      </c>
      <c r="C115" s="18">
        <v>3.5</v>
      </c>
      <c r="D115" s="11">
        <v>3</v>
      </c>
      <c r="E115" s="18">
        <v>3</v>
      </c>
      <c r="F115" s="18">
        <v>60</v>
      </c>
      <c r="G115" s="13">
        <f t="shared" si="1"/>
        <v>630</v>
      </c>
      <c r="H115" s="14"/>
    </row>
    <row r="116" spans="1:8" s="2" customFormat="1" ht="19.5" customHeight="1">
      <c r="A116" s="11">
        <v>114</v>
      </c>
      <c r="B116" s="15" t="s">
        <v>368</v>
      </c>
      <c r="C116" s="11">
        <v>2.5</v>
      </c>
      <c r="D116" s="11">
        <v>3</v>
      </c>
      <c r="E116" s="11">
        <v>3</v>
      </c>
      <c r="F116" s="11">
        <v>60</v>
      </c>
      <c r="G116" s="13">
        <f t="shared" si="1"/>
        <v>450</v>
      </c>
      <c r="H116" s="14"/>
    </row>
    <row r="117" spans="1:8" s="2" customFormat="1" ht="19.5" customHeight="1">
      <c r="A117" s="11">
        <v>115</v>
      </c>
      <c r="B117" s="12" t="s">
        <v>371</v>
      </c>
      <c r="C117" s="12">
        <v>2.5</v>
      </c>
      <c r="D117" s="11">
        <v>3</v>
      </c>
      <c r="E117" s="12">
        <v>3</v>
      </c>
      <c r="F117" s="12">
        <v>60</v>
      </c>
      <c r="G117" s="13">
        <f t="shared" si="1"/>
        <v>450</v>
      </c>
      <c r="H117" s="14"/>
    </row>
    <row r="118" spans="1:8" s="2" customFormat="1" ht="19.5" customHeight="1">
      <c r="A118" s="11">
        <v>116</v>
      </c>
      <c r="B118" s="17" t="s">
        <v>374</v>
      </c>
      <c r="C118" s="18">
        <v>2.5</v>
      </c>
      <c r="D118" s="11">
        <v>3</v>
      </c>
      <c r="E118" s="18">
        <v>3</v>
      </c>
      <c r="F118" s="18">
        <v>60</v>
      </c>
      <c r="G118" s="13">
        <f t="shared" si="1"/>
        <v>450</v>
      </c>
      <c r="H118" s="14"/>
    </row>
    <row r="119" spans="1:8" s="2" customFormat="1" ht="19.5" customHeight="1">
      <c r="A119" s="11">
        <v>117</v>
      </c>
      <c r="B119" s="17" t="s">
        <v>377</v>
      </c>
      <c r="C119" s="18">
        <v>3.5</v>
      </c>
      <c r="D119" s="11">
        <v>3</v>
      </c>
      <c r="E119" s="18">
        <v>3</v>
      </c>
      <c r="F119" s="18">
        <v>60</v>
      </c>
      <c r="G119" s="13">
        <f t="shared" si="1"/>
        <v>630</v>
      </c>
      <c r="H119" s="14"/>
    </row>
    <row r="120" spans="1:8" s="2" customFormat="1" ht="19.5" customHeight="1">
      <c r="A120" s="11">
        <v>118</v>
      </c>
      <c r="B120" s="19" t="s">
        <v>380</v>
      </c>
      <c r="C120" s="11">
        <v>2.5</v>
      </c>
      <c r="D120" s="11">
        <v>3</v>
      </c>
      <c r="E120" s="11">
        <v>3</v>
      </c>
      <c r="F120" s="11">
        <v>60</v>
      </c>
      <c r="G120" s="13">
        <f t="shared" si="1"/>
        <v>450</v>
      </c>
      <c r="H120" s="14"/>
    </row>
    <row r="121" spans="1:8" s="2" customFormat="1" ht="19.5" customHeight="1">
      <c r="A121" s="11">
        <v>119</v>
      </c>
      <c r="B121" s="17" t="s">
        <v>383</v>
      </c>
      <c r="C121" s="18">
        <v>2.5</v>
      </c>
      <c r="D121" s="11">
        <v>3</v>
      </c>
      <c r="E121" s="18">
        <v>3</v>
      </c>
      <c r="F121" s="18">
        <v>60</v>
      </c>
      <c r="G121" s="13">
        <f t="shared" si="1"/>
        <v>450</v>
      </c>
      <c r="H121" s="14"/>
    </row>
    <row r="122" spans="1:8" s="2" customFormat="1" ht="19.5" customHeight="1">
      <c r="A122" s="11">
        <v>120</v>
      </c>
      <c r="B122" s="17" t="s">
        <v>386</v>
      </c>
      <c r="C122" s="18">
        <v>2.5</v>
      </c>
      <c r="D122" s="11">
        <v>3</v>
      </c>
      <c r="E122" s="18">
        <v>3</v>
      </c>
      <c r="F122" s="18">
        <v>60</v>
      </c>
      <c r="G122" s="13">
        <f t="shared" si="1"/>
        <v>450</v>
      </c>
      <c r="H122" s="14"/>
    </row>
    <row r="123" spans="1:8" s="2" customFormat="1" ht="19.5" customHeight="1">
      <c r="A123" s="11">
        <v>121</v>
      </c>
      <c r="B123" s="17" t="s">
        <v>389</v>
      </c>
      <c r="C123" s="18">
        <v>3.5</v>
      </c>
      <c r="D123" s="11">
        <v>3</v>
      </c>
      <c r="E123" s="18">
        <v>3</v>
      </c>
      <c r="F123" s="18">
        <v>60</v>
      </c>
      <c r="G123" s="13">
        <f t="shared" si="1"/>
        <v>630</v>
      </c>
      <c r="H123" s="14"/>
    </row>
    <row r="124" spans="1:8" s="2" customFormat="1" ht="19.5" customHeight="1">
      <c r="A124" s="11">
        <v>122</v>
      </c>
      <c r="B124" s="12" t="s">
        <v>392</v>
      </c>
      <c r="C124" s="12">
        <v>2.5</v>
      </c>
      <c r="D124" s="11">
        <v>3</v>
      </c>
      <c r="E124" s="12">
        <v>3</v>
      </c>
      <c r="F124" s="12">
        <v>60</v>
      </c>
      <c r="G124" s="13">
        <f t="shared" si="1"/>
        <v>450</v>
      </c>
      <c r="H124" s="14"/>
    </row>
    <row r="125" spans="1:8" s="2" customFormat="1" ht="19.5" customHeight="1">
      <c r="A125" s="11">
        <v>123</v>
      </c>
      <c r="B125" s="15" t="s">
        <v>395</v>
      </c>
      <c r="C125" s="11">
        <v>2.5</v>
      </c>
      <c r="D125" s="11">
        <v>3</v>
      </c>
      <c r="E125" s="11">
        <v>3</v>
      </c>
      <c r="F125" s="11">
        <v>60</v>
      </c>
      <c r="G125" s="13">
        <f t="shared" si="1"/>
        <v>450</v>
      </c>
      <c r="H125" s="14"/>
    </row>
    <row r="126" spans="1:8" s="2" customFormat="1" ht="19.5" customHeight="1">
      <c r="A126" s="11">
        <v>124</v>
      </c>
      <c r="B126" s="15" t="s">
        <v>398</v>
      </c>
      <c r="C126" s="11">
        <v>2.5</v>
      </c>
      <c r="D126" s="11">
        <v>3</v>
      </c>
      <c r="E126" s="11">
        <v>2</v>
      </c>
      <c r="F126" s="11">
        <v>45</v>
      </c>
      <c r="G126" s="13">
        <f t="shared" si="1"/>
        <v>337.5</v>
      </c>
      <c r="H126" s="14"/>
    </row>
    <row r="127" spans="1:8" s="2" customFormat="1" ht="19.5" customHeight="1">
      <c r="A127" s="11">
        <v>125</v>
      </c>
      <c r="B127" s="17" t="s">
        <v>401</v>
      </c>
      <c r="C127" s="18">
        <v>2.5</v>
      </c>
      <c r="D127" s="11">
        <v>3</v>
      </c>
      <c r="E127" s="18">
        <v>3</v>
      </c>
      <c r="F127" s="18">
        <v>60</v>
      </c>
      <c r="G127" s="13">
        <f t="shared" si="1"/>
        <v>450</v>
      </c>
      <c r="H127" s="20"/>
    </row>
    <row r="128" spans="1:8" s="2" customFormat="1" ht="19.5" customHeight="1">
      <c r="A128" s="11">
        <v>126</v>
      </c>
      <c r="B128" s="17" t="s">
        <v>404</v>
      </c>
      <c r="C128" s="18">
        <v>2.5</v>
      </c>
      <c r="D128" s="11">
        <v>3</v>
      </c>
      <c r="E128" s="18">
        <v>3</v>
      </c>
      <c r="F128" s="18">
        <v>60</v>
      </c>
      <c r="G128" s="13">
        <f t="shared" si="1"/>
        <v>450</v>
      </c>
      <c r="H128" s="14"/>
    </row>
    <row r="129" spans="1:8" s="2" customFormat="1" ht="19.5" customHeight="1">
      <c r="A129" s="11">
        <v>127</v>
      </c>
      <c r="B129" s="21" t="s">
        <v>407</v>
      </c>
      <c r="C129" s="22">
        <v>2.5</v>
      </c>
      <c r="D129" s="11">
        <v>3</v>
      </c>
      <c r="E129" s="22">
        <v>3</v>
      </c>
      <c r="F129" s="22">
        <v>60</v>
      </c>
      <c r="G129" s="13">
        <f t="shared" si="1"/>
        <v>450</v>
      </c>
      <c r="H129" s="14"/>
    </row>
    <row r="130" spans="1:8" s="2" customFormat="1" ht="19.5" customHeight="1">
      <c r="A130" s="11">
        <v>128</v>
      </c>
      <c r="B130" s="15" t="s">
        <v>410</v>
      </c>
      <c r="C130" s="11">
        <v>2.5</v>
      </c>
      <c r="D130" s="11">
        <v>3</v>
      </c>
      <c r="E130" s="11">
        <v>3</v>
      </c>
      <c r="F130" s="11">
        <v>60</v>
      </c>
      <c r="G130" s="13">
        <f t="shared" si="1"/>
        <v>450</v>
      </c>
      <c r="H130" s="14"/>
    </row>
    <row r="131" spans="1:8" s="2" customFormat="1" ht="19.5" customHeight="1">
      <c r="A131" s="11">
        <v>129</v>
      </c>
      <c r="B131" s="15" t="s">
        <v>413</v>
      </c>
      <c r="C131" s="11">
        <v>2.5</v>
      </c>
      <c r="D131" s="11">
        <v>3</v>
      </c>
      <c r="E131" s="11">
        <v>2</v>
      </c>
      <c r="F131" s="11">
        <v>45</v>
      </c>
      <c r="G131" s="13">
        <f aca="true" t="shared" si="2" ref="G131:G194">C131*D131*F131</f>
        <v>337.5</v>
      </c>
      <c r="H131" s="14"/>
    </row>
    <row r="132" spans="1:8" s="2" customFormat="1" ht="19.5" customHeight="1">
      <c r="A132" s="11">
        <v>130</v>
      </c>
      <c r="B132" s="15" t="s">
        <v>416</v>
      </c>
      <c r="C132" s="11">
        <v>3.5</v>
      </c>
      <c r="D132" s="11">
        <v>3</v>
      </c>
      <c r="E132" s="11">
        <v>1</v>
      </c>
      <c r="F132" s="11">
        <v>30</v>
      </c>
      <c r="G132" s="13">
        <f t="shared" si="2"/>
        <v>315</v>
      </c>
      <c r="H132" s="14"/>
    </row>
    <row r="133" spans="1:8" s="2" customFormat="1" ht="19.5" customHeight="1">
      <c r="A133" s="11">
        <v>131</v>
      </c>
      <c r="B133" s="15" t="s">
        <v>419</v>
      </c>
      <c r="C133" s="11">
        <v>2.5</v>
      </c>
      <c r="D133" s="11">
        <v>3</v>
      </c>
      <c r="E133" s="11">
        <v>3</v>
      </c>
      <c r="F133" s="11">
        <v>60</v>
      </c>
      <c r="G133" s="13">
        <f t="shared" si="2"/>
        <v>450</v>
      </c>
      <c r="H133" s="14"/>
    </row>
    <row r="134" spans="1:8" s="2" customFormat="1" ht="19.5" customHeight="1">
      <c r="A134" s="11">
        <v>132</v>
      </c>
      <c r="B134" s="17" t="s">
        <v>422</v>
      </c>
      <c r="C134" s="18">
        <v>2.5</v>
      </c>
      <c r="D134" s="11">
        <v>3</v>
      </c>
      <c r="E134" s="18">
        <v>3</v>
      </c>
      <c r="F134" s="18">
        <v>60</v>
      </c>
      <c r="G134" s="13">
        <f t="shared" si="2"/>
        <v>450</v>
      </c>
      <c r="H134" s="14"/>
    </row>
    <row r="135" spans="1:8" s="2" customFormat="1" ht="19.5" customHeight="1">
      <c r="A135" s="11">
        <v>133</v>
      </c>
      <c r="B135" s="12" t="s">
        <v>425</v>
      </c>
      <c r="C135" s="12">
        <v>3.5</v>
      </c>
      <c r="D135" s="11">
        <v>3</v>
      </c>
      <c r="E135" s="12">
        <v>1</v>
      </c>
      <c r="F135" s="12">
        <v>30</v>
      </c>
      <c r="G135" s="13">
        <f t="shared" si="2"/>
        <v>315</v>
      </c>
      <c r="H135" s="14"/>
    </row>
    <row r="136" spans="1:8" s="2" customFormat="1" ht="19.5" customHeight="1">
      <c r="A136" s="11">
        <v>134</v>
      </c>
      <c r="B136" s="17" t="s">
        <v>428</v>
      </c>
      <c r="C136" s="18">
        <v>2.5</v>
      </c>
      <c r="D136" s="11">
        <v>3</v>
      </c>
      <c r="E136" s="18">
        <v>3</v>
      </c>
      <c r="F136" s="18">
        <v>60</v>
      </c>
      <c r="G136" s="13">
        <f t="shared" si="2"/>
        <v>450</v>
      </c>
      <c r="H136" s="14"/>
    </row>
    <row r="137" spans="1:8" s="2" customFormat="1" ht="19.5" customHeight="1">
      <c r="A137" s="11">
        <v>135</v>
      </c>
      <c r="B137" s="15" t="s">
        <v>431</v>
      </c>
      <c r="C137" s="11">
        <v>2.5</v>
      </c>
      <c r="D137" s="11">
        <v>3</v>
      </c>
      <c r="E137" s="11">
        <v>3</v>
      </c>
      <c r="F137" s="11">
        <v>60</v>
      </c>
      <c r="G137" s="13">
        <f t="shared" si="2"/>
        <v>450</v>
      </c>
      <c r="H137" s="14"/>
    </row>
    <row r="138" spans="1:8" s="2" customFormat="1" ht="19.5" customHeight="1">
      <c r="A138" s="11">
        <v>136</v>
      </c>
      <c r="B138" s="12" t="s">
        <v>434</v>
      </c>
      <c r="C138" s="12">
        <v>2.5</v>
      </c>
      <c r="D138" s="11">
        <v>3</v>
      </c>
      <c r="E138" s="12">
        <v>3</v>
      </c>
      <c r="F138" s="12">
        <v>60</v>
      </c>
      <c r="G138" s="13">
        <f t="shared" si="2"/>
        <v>450</v>
      </c>
      <c r="H138" s="14"/>
    </row>
    <row r="139" spans="1:8" s="2" customFormat="1" ht="19.5" customHeight="1">
      <c r="A139" s="11">
        <v>137</v>
      </c>
      <c r="B139" s="15" t="s">
        <v>438</v>
      </c>
      <c r="C139" s="11">
        <v>2.5</v>
      </c>
      <c r="D139" s="11">
        <v>3</v>
      </c>
      <c r="E139" s="11">
        <v>3</v>
      </c>
      <c r="F139" s="11">
        <v>60</v>
      </c>
      <c r="G139" s="13">
        <f t="shared" si="2"/>
        <v>450</v>
      </c>
      <c r="H139" s="14"/>
    </row>
    <row r="140" spans="1:8" s="2" customFormat="1" ht="19.5" customHeight="1">
      <c r="A140" s="11">
        <v>138</v>
      </c>
      <c r="B140" s="17" t="s">
        <v>441</v>
      </c>
      <c r="C140" s="18">
        <v>2.5</v>
      </c>
      <c r="D140" s="11">
        <v>3</v>
      </c>
      <c r="E140" s="18">
        <v>3</v>
      </c>
      <c r="F140" s="18">
        <v>60</v>
      </c>
      <c r="G140" s="13">
        <f t="shared" si="2"/>
        <v>450</v>
      </c>
      <c r="H140" s="14"/>
    </row>
    <row r="141" spans="1:8" s="2" customFormat="1" ht="19.5" customHeight="1">
      <c r="A141" s="11">
        <v>139</v>
      </c>
      <c r="B141" s="15" t="s">
        <v>444</v>
      </c>
      <c r="C141" s="11">
        <v>2.5</v>
      </c>
      <c r="D141" s="11">
        <v>3</v>
      </c>
      <c r="E141" s="11">
        <v>3</v>
      </c>
      <c r="F141" s="11">
        <v>60</v>
      </c>
      <c r="G141" s="13">
        <f t="shared" si="2"/>
        <v>450</v>
      </c>
      <c r="H141" s="14"/>
    </row>
    <row r="142" spans="1:8" s="2" customFormat="1" ht="19.5" customHeight="1">
      <c r="A142" s="11">
        <v>140</v>
      </c>
      <c r="B142" s="19" t="s">
        <v>447</v>
      </c>
      <c r="C142" s="11">
        <v>2.5</v>
      </c>
      <c r="D142" s="11">
        <v>3</v>
      </c>
      <c r="E142" s="11">
        <v>3</v>
      </c>
      <c r="F142" s="11">
        <v>60</v>
      </c>
      <c r="G142" s="13">
        <f t="shared" si="2"/>
        <v>450</v>
      </c>
      <c r="H142" s="14"/>
    </row>
    <row r="143" spans="1:8" s="2" customFormat="1" ht="19.5" customHeight="1">
      <c r="A143" s="11">
        <v>141</v>
      </c>
      <c r="B143" s="15" t="s">
        <v>455</v>
      </c>
      <c r="C143" s="11">
        <v>2.5</v>
      </c>
      <c r="D143" s="11">
        <v>3</v>
      </c>
      <c r="E143" s="11">
        <v>3</v>
      </c>
      <c r="F143" s="11">
        <v>60</v>
      </c>
      <c r="G143" s="13">
        <f t="shared" si="2"/>
        <v>450</v>
      </c>
      <c r="H143" s="14"/>
    </row>
    <row r="144" spans="1:8" s="2" customFormat="1" ht="19.5" customHeight="1">
      <c r="A144" s="11">
        <v>142</v>
      </c>
      <c r="B144" s="19" t="s">
        <v>458</v>
      </c>
      <c r="C144" s="11">
        <v>2.5</v>
      </c>
      <c r="D144" s="11">
        <v>3</v>
      </c>
      <c r="E144" s="11">
        <v>3</v>
      </c>
      <c r="F144" s="11">
        <v>60</v>
      </c>
      <c r="G144" s="13">
        <f t="shared" si="2"/>
        <v>450</v>
      </c>
      <c r="H144" s="14"/>
    </row>
    <row r="145" spans="1:8" s="2" customFormat="1" ht="19.5" customHeight="1">
      <c r="A145" s="11">
        <v>143</v>
      </c>
      <c r="B145" s="17" t="s">
        <v>461</v>
      </c>
      <c r="C145" s="18">
        <v>2.5</v>
      </c>
      <c r="D145" s="11">
        <v>3</v>
      </c>
      <c r="E145" s="18">
        <v>3</v>
      </c>
      <c r="F145" s="18">
        <v>60</v>
      </c>
      <c r="G145" s="13">
        <f t="shared" si="2"/>
        <v>450</v>
      </c>
      <c r="H145" s="14"/>
    </row>
    <row r="146" spans="1:8" s="2" customFormat="1" ht="19.5" customHeight="1">
      <c r="A146" s="11">
        <v>144</v>
      </c>
      <c r="B146" s="17" t="s">
        <v>464</v>
      </c>
      <c r="C146" s="18">
        <v>2.5</v>
      </c>
      <c r="D146" s="11">
        <v>3</v>
      </c>
      <c r="E146" s="18">
        <v>3</v>
      </c>
      <c r="F146" s="18">
        <v>60</v>
      </c>
      <c r="G146" s="13">
        <f t="shared" si="2"/>
        <v>450</v>
      </c>
      <c r="H146" s="14"/>
    </row>
    <row r="147" spans="1:8" s="2" customFormat="1" ht="19.5" customHeight="1">
      <c r="A147" s="11">
        <v>145</v>
      </c>
      <c r="B147" s="19" t="s">
        <v>467</v>
      </c>
      <c r="C147" s="11">
        <v>2.5</v>
      </c>
      <c r="D147" s="11">
        <v>3</v>
      </c>
      <c r="E147" s="11">
        <v>2</v>
      </c>
      <c r="F147" s="11">
        <v>45</v>
      </c>
      <c r="G147" s="13">
        <f t="shared" si="2"/>
        <v>337.5</v>
      </c>
      <c r="H147" s="14"/>
    </row>
    <row r="148" spans="1:8" s="2" customFormat="1" ht="19.5" customHeight="1">
      <c r="A148" s="11">
        <v>146</v>
      </c>
      <c r="B148" s="15" t="s">
        <v>470</v>
      </c>
      <c r="C148" s="11">
        <v>2.5</v>
      </c>
      <c r="D148" s="11">
        <v>3</v>
      </c>
      <c r="E148" s="11">
        <v>3</v>
      </c>
      <c r="F148" s="11">
        <v>60</v>
      </c>
      <c r="G148" s="13">
        <f t="shared" si="2"/>
        <v>450</v>
      </c>
      <c r="H148" s="14"/>
    </row>
    <row r="149" spans="1:8" s="2" customFormat="1" ht="19.5" customHeight="1">
      <c r="A149" s="11">
        <v>147</v>
      </c>
      <c r="B149" s="12" t="s">
        <v>473</v>
      </c>
      <c r="C149" s="12">
        <v>2.5</v>
      </c>
      <c r="D149" s="11">
        <v>3</v>
      </c>
      <c r="E149" s="12">
        <v>1</v>
      </c>
      <c r="F149" s="12">
        <v>30</v>
      </c>
      <c r="G149" s="13">
        <f t="shared" si="2"/>
        <v>225</v>
      </c>
      <c r="H149" s="14"/>
    </row>
    <row r="150" spans="1:8" s="2" customFormat="1" ht="19.5" customHeight="1">
      <c r="A150" s="11">
        <v>148</v>
      </c>
      <c r="B150" s="17" t="s">
        <v>476</v>
      </c>
      <c r="C150" s="18">
        <v>2.5</v>
      </c>
      <c r="D150" s="11">
        <v>3</v>
      </c>
      <c r="E150" s="18">
        <v>3</v>
      </c>
      <c r="F150" s="18">
        <v>60</v>
      </c>
      <c r="G150" s="13">
        <f t="shared" si="2"/>
        <v>450</v>
      </c>
      <c r="H150" s="14"/>
    </row>
    <row r="151" spans="1:8" s="2" customFormat="1" ht="19.5" customHeight="1">
      <c r="A151" s="11">
        <v>149</v>
      </c>
      <c r="B151" s="17" t="s">
        <v>479</v>
      </c>
      <c r="C151" s="18">
        <v>2.5</v>
      </c>
      <c r="D151" s="11">
        <v>3</v>
      </c>
      <c r="E151" s="18">
        <v>3</v>
      </c>
      <c r="F151" s="18">
        <v>60</v>
      </c>
      <c r="G151" s="13">
        <f t="shared" si="2"/>
        <v>450</v>
      </c>
      <c r="H151" s="14"/>
    </row>
    <row r="152" spans="1:8" s="2" customFormat="1" ht="19.5" customHeight="1">
      <c r="A152" s="11">
        <v>150</v>
      </c>
      <c r="B152" s="17" t="s">
        <v>482</v>
      </c>
      <c r="C152" s="18">
        <v>2.5</v>
      </c>
      <c r="D152" s="11">
        <v>3</v>
      </c>
      <c r="E152" s="18">
        <v>3</v>
      </c>
      <c r="F152" s="18">
        <v>60</v>
      </c>
      <c r="G152" s="13">
        <f t="shared" si="2"/>
        <v>450</v>
      </c>
      <c r="H152" s="14"/>
    </row>
    <row r="153" spans="1:8" s="2" customFormat="1" ht="19.5" customHeight="1">
      <c r="A153" s="11">
        <v>151</v>
      </c>
      <c r="B153" s="21" t="s">
        <v>485</v>
      </c>
      <c r="C153" s="22">
        <v>2.5</v>
      </c>
      <c r="D153" s="11">
        <v>3</v>
      </c>
      <c r="E153" s="22">
        <v>3</v>
      </c>
      <c r="F153" s="22">
        <v>60</v>
      </c>
      <c r="G153" s="13">
        <f t="shared" si="2"/>
        <v>450</v>
      </c>
      <c r="H153" s="14"/>
    </row>
    <row r="154" spans="1:8" s="2" customFormat="1" ht="19.5" customHeight="1">
      <c r="A154" s="11">
        <v>152</v>
      </c>
      <c r="B154" s="17" t="s">
        <v>488</v>
      </c>
      <c r="C154" s="18">
        <v>2.5</v>
      </c>
      <c r="D154" s="11">
        <v>3</v>
      </c>
      <c r="E154" s="18">
        <v>3</v>
      </c>
      <c r="F154" s="18">
        <v>60</v>
      </c>
      <c r="G154" s="13">
        <f t="shared" si="2"/>
        <v>450</v>
      </c>
      <c r="H154" s="14"/>
    </row>
    <row r="155" spans="1:8" s="2" customFormat="1" ht="19.5" customHeight="1">
      <c r="A155" s="11">
        <v>153</v>
      </c>
      <c r="B155" s="19" t="s">
        <v>491</v>
      </c>
      <c r="C155" s="11">
        <v>3.5</v>
      </c>
      <c r="D155" s="11">
        <v>3</v>
      </c>
      <c r="E155" s="11">
        <v>2</v>
      </c>
      <c r="F155" s="11">
        <v>45</v>
      </c>
      <c r="G155" s="13">
        <f t="shared" si="2"/>
        <v>472.5</v>
      </c>
      <c r="H155" s="14"/>
    </row>
    <row r="156" spans="1:8" s="2" customFormat="1" ht="19.5" customHeight="1">
      <c r="A156" s="11">
        <v>154</v>
      </c>
      <c r="B156" s="15" t="s">
        <v>494</v>
      </c>
      <c r="C156" s="11">
        <v>2.5</v>
      </c>
      <c r="D156" s="11">
        <v>3</v>
      </c>
      <c r="E156" s="11">
        <v>3</v>
      </c>
      <c r="F156" s="11">
        <v>60</v>
      </c>
      <c r="G156" s="13">
        <f t="shared" si="2"/>
        <v>450</v>
      </c>
      <c r="H156" s="14"/>
    </row>
    <row r="157" spans="1:8" s="2" customFormat="1" ht="19.5" customHeight="1">
      <c r="A157" s="11">
        <v>155</v>
      </c>
      <c r="B157" s="15" t="s">
        <v>497</v>
      </c>
      <c r="C157" s="11">
        <v>2.5</v>
      </c>
      <c r="D157" s="11">
        <v>3</v>
      </c>
      <c r="E157" s="11">
        <v>3</v>
      </c>
      <c r="F157" s="11">
        <v>60</v>
      </c>
      <c r="G157" s="13">
        <f t="shared" si="2"/>
        <v>450</v>
      </c>
      <c r="H157" s="14"/>
    </row>
    <row r="158" spans="1:8" s="2" customFormat="1" ht="19.5" customHeight="1">
      <c r="A158" s="11">
        <v>156</v>
      </c>
      <c r="B158" s="17" t="s">
        <v>500</v>
      </c>
      <c r="C158" s="18">
        <v>2.5</v>
      </c>
      <c r="D158" s="11">
        <v>3</v>
      </c>
      <c r="E158" s="18">
        <v>3</v>
      </c>
      <c r="F158" s="18">
        <v>60</v>
      </c>
      <c r="G158" s="13">
        <f t="shared" si="2"/>
        <v>450</v>
      </c>
      <c r="H158" s="14"/>
    </row>
    <row r="159" spans="1:8" s="2" customFormat="1" ht="19.5" customHeight="1">
      <c r="A159" s="11">
        <v>157</v>
      </c>
      <c r="B159" s="17" t="s">
        <v>503</v>
      </c>
      <c r="C159" s="18">
        <v>2.5</v>
      </c>
      <c r="D159" s="11">
        <v>3</v>
      </c>
      <c r="E159" s="18">
        <v>3</v>
      </c>
      <c r="F159" s="18">
        <v>60</v>
      </c>
      <c r="G159" s="13">
        <f t="shared" si="2"/>
        <v>450</v>
      </c>
      <c r="H159" s="14"/>
    </row>
    <row r="160" spans="1:8" s="2" customFormat="1" ht="19.5" customHeight="1">
      <c r="A160" s="11">
        <v>158</v>
      </c>
      <c r="B160" s="19" t="s">
        <v>506</v>
      </c>
      <c r="C160" s="11">
        <v>2.5</v>
      </c>
      <c r="D160" s="11">
        <v>3</v>
      </c>
      <c r="E160" s="11">
        <v>3</v>
      </c>
      <c r="F160" s="11">
        <v>60</v>
      </c>
      <c r="G160" s="13">
        <f t="shared" si="2"/>
        <v>450</v>
      </c>
      <c r="H160" s="14"/>
    </row>
    <row r="161" spans="1:8" s="2" customFormat="1" ht="19.5" customHeight="1">
      <c r="A161" s="11">
        <v>159</v>
      </c>
      <c r="B161" s="17" t="s">
        <v>509</v>
      </c>
      <c r="C161" s="18">
        <v>2.5</v>
      </c>
      <c r="D161" s="11">
        <v>3</v>
      </c>
      <c r="E161" s="18">
        <v>3</v>
      </c>
      <c r="F161" s="18">
        <v>60</v>
      </c>
      <c r="G161" s="13">
        <f t="shared" si="2"/>
        <v>450</v>
      </c>
      <c r="H161" s="14"/>
    </row>
    <row r="162" spans="1:8" s="2" customFormat="1" ht="19.5" customHeight="1">
      <c r="A162" s="11">
        <v>160</v>
      </c>
      <c r="B162" s="17" t="s">
        <v>512</v>
      </c>
      <c r="C162" s="18">
        <v>2.5</v>
      </c>
      <c r="D162" s="11">
        <v>3</v>
      </c>
      <c r="E162" s="18">
        <v>3</v>
      </c>
      <c r="F162" s="18">
        <v>60</v>
      </c>
      <c r="G162" s="13">
        <f t="shared" si="2"/>
        <v>450</v>
      </c>
      <c r="H162" s="14"/>
    </row>
    <row r="163" spans="1:8" s="2" customFormat="1" ht="19.5" customHeight="1">
      <c r="A163" s="11">
        <v>161</v>
      </c>
      <c r="B163" s="17" t="s">
        <v>515</v>
      </c>
      <c r="C163" s="18">
        <v>2.5</v>
      </c>
      <c r="D163" s="11">
        <v>3</v>
      </c>
      <c r="E163" s="18">
        <v>3</v>
      </c>
      <c r="F163" s="18">
        <v>60</v>
      </c>
      <c r="G163" s="13">
        <f t="shared" si="2"/>
        <v>450</v>
      </c>
      <c r="H163" s="14"/>
    </row>
    <row r="164" spans="1:8" s="2" customFormat="1" ht="19.5" customHeight="1">
      <c r="A164" s="11">
        <v>162</v>
      </c>
      <c r="B164" s="17" t="s">
        <v>518</v>
      </c>
      <c r="C164" s="18">
        <v>2.5</v>
      </c>
      <c r="D164" s="11">
        <v>3</v>
      </c>
      <c r="E164" s="18">
        <v>3</v>
      </c>
      <c r="F164" s="18">
        <v>60</v>
      </c>
      <c r="G164" s="13">
        <f t="shared" si="2"/>
        <v>450</v>
      </c>
      <c r="H164" s="14"/>
    </row>
    <row r="165" spans="1:8" s="2" customFormat="1" ht="19.5" customHeight="1">
      <c r="A165" s="11">
        <v>163</v>
      </c>
      <c r="B165" s="15" t="s">
        <v>521</v>
      </c>
      <c r="C165" s="11">
        <v>2.5</v>
      </c>
      <c r="D165" s="11">
        <v>3</v>
      </c>
      <c r="E165" s="11">
        <v>3</v>
      </c>
      <c r="F165" s="11">
        <v>60</v>
      </c>
      <c r="G165" s="13">
        <f t="shared" si="2"/>
        <v>450</v>
      </c>
      <c r="H165" s="14"/>
    </row>
    <row r="166" spans="1:8" s="2" customFormat="1" ht="19.5" customHeight="1">
      <c r="A166" s="11">
        <v>164</v>
      </c>
      <c r="B166" s="23" t="s">
        <v>524</v>
      </c>
      <c r="C166" s="22">
        <v>2.5</v>
      </c>
      <c r="D166" s="11">
        <v>3</v>
      </c>
      <c r="E166" s="22">
        <v>3</v>
      </c>
      <c r="F166" s="22">
        <v>60</v>
      </c>
      <c r="G166" s="13">
        <f t="shared" si="2"/>
        <v>450</v>
      </c>
      <c r="H166" s="14"/>
    </row>
    <row r="167" spans="1:8" s="2" customFormat="1" ht="19.5" customHeight="1">
      <c r="A167" s="11">
        <v>165</v>
      </c>
      <c r="B167" s="12" t="s">
        <v>526</v>
      </c>
      <c r="C167" s="12">
        <v>2.5</v>
      </c>
      <c r="D167" s="11">
        <v>3</v>
      </c>
      <c r="E167" s="12">
        <v>2</v>
      </c>
      <c r="F167" s="12">
        <v>45</v>
      </c>
      <c r="G167" s="13">
        <f t="shared" si="2"/>
        <v>337.5</v>
      </c>
      <c r="H167" s="14"/>
    </row>
    <row r="168" spans="1:8" s="2" customFormat="1" ht="19.5" customHeight="1">
      <c r="A168" s="11">
        <v>166</v>
      </c>
      <c r="B168" s="17" t="s">
        <v>529</v>
      </c>
      <c r="C168" s="18">
        <v>2.5</v>
      </c>
      <c r="D168" s="11">
        <v>3</v>
      </c>
      <c r="E168" s="18">
        <v>3</v>
      </c>
      <c r="F168" s="18">
        <v>60</v>
      </c>
      <c r="G168" s="13">
        <f t="shared" si="2"/>
        <v>450</v>
      </c>
      <c r="H168" s="14"/>
    </row>
    <row r="169" spans="1:8" s="2" customFormat="1" ht="19.5" customHeight="1">
      <c r="A169" s="11">
        <v>167</v>
      </c>
      <c r="B169" s="15" t="s">
        <v>532</v>
      </c>
      <c r="C169" s="11">
        <v>3.5</v>
      </c>
      <c r="D169" s="11">
        <v>3</v>
      </c>
      <c r="E169" s="11">
        <v>3</v>
      </c>
      <c r="F169" s="11">
        <v>60</v>
      </c>
      <c r="G169" s="13">
        <f t="shared" si="2"/>
        <v>630</v>
      </c>
      <c r="H169" s="14"/>
    </row>
    <row r="170" spans="1:8" s="2" customFormat="1" ht="19.5" customHeight="1">
      <c r="A170" s="11">
        <v>168</v>
      </c>
      <c r="B170" s="17" t="s">
        <v>535</v>
      </c>
      <c r="C170" s="18">
        <v>3.5</v>
      </c>
      <c r="D170" s="11">
        <v>3</v>
      </c>
      <c r="E170" s="18">
        <v>3</v>
      </c>
      <c r="F170" s="18">
        <v>60</v>
      </c>
      <c r="G170" s="13">
        <f t="shared" si="2"/>
        <v>630</v>
      </c>
      <c r="H170" s="14"/>
    </row>
    <row r="171" spans="1:8" s="2" customFormat="1" ht="19.5" customHeight="1">
      <c r="A171" s="11">
        <v>169</v>
      </c>
      <c r="B171" s="12" t="s">
        <v>538</v>
      </c>
      <c r="C171" s="12">
        <v>2.5</v>
      </c>
      <c r="D171" s="11">
        <v>3</v>
      </c>
      <c r="E171" s="12">
        <v>3</v>
      </c>
      <c r="F171" s="12">
        <v>60</v>
      </c>
      <c r="G171" s="13">
        <f t="shared" si="2"/>
        <v>450</v>
      </c>
      <c r="H171" s="14"/>
    </row>
    <row r="172" spans="1:8" s="2" customFormat="1" ht="19.5" customHeight="1">
      <c r="A172" s="11">
        <v>170</v>
      </c>
      <c r="B172" s="15" t="s">
        <v>541</v>
      </c>
      <c r="C172" s="11">
        <v>2.5</v>
      </c>
      <c r="D172" s="11">
        <v>3</v>
      </c>
      <c r="E172" s="11">
        <v>3</v>
      </c>
      <c r="F172" s="11">
        <v>60</v>
      </c>
      <c r="G172" s="13">
        <f t="shared" si="2"/>
        <v>450</v>
      </c>
      <c r="H172" s="14"/>
    </row>
    <row r="173" spans="1:8" s="2" customFormat="1" ht="19.5" customHeight="1">
      <c r="A173" s="11">
        <v>171</v>
      </c>
      <c r="B173" s="19" t="s">
        <v>544</v>
      </c>
      <c r="C173" s="11">
        <v>2.5</v>
      </c>
      <c r="D173" s="11">
        <v>3</v>
      </c>
      <c r="E173" s="11">
        <v>2</v>
      </c>
      <c r="F173" s="11">
        <v>45</v>
      </c>
      <c r="G173" s="13">
        <f t="shared" si="2"/>
        <v>337.5</v>
      </c>
      <c r="H173" s="14"/>
    </row>
    <row r="174" spans="1:8" s="2" customFormat="1" ht="19.5" customHeight="1">
      <c r="A174" s="11">
        <v>172</v>
      </c>
      <c r="B174" s="17" t="s">
        <v>547</v>
      </c>
      <c r="C174" s="18">
        <v>2.5</v>
      </c>
      <c r="D174" s="11">
        <v>3</v>
      </c>
      <c r="E174" s="18">
        <v>3</v>
      </c>
      <c r="F174" s="18">
        <v>60</v>
      </c>
      <c r="G174" s="13">
        <f t="shared" si="2"/>
        <v>450</v>
      </c>
      <c r="H174" s="14"/>
    </row>
    <row r="175" spans="1:8" s="2" customFormat="1" ht="19.5" customHeight="1">
      <c r="A175" s="11">
        <v>173</v>
      </c>
      <c r="B175" s="17" t="s">
        <v>550</v>
      </c>
      <c r="C175" s="18">
        <v>2.5</v>
      </c>
      <c r="D175" s="11">
        <v>3</v>
      </c>
      <c r="E175" s="18">
        <v>1</v>
      </c>
      <c r="F175" s="18">
        <v>30</v>
      </c>
      <c r="G175" s="13">
        <f t="shared" si="2"/>
        <v>225</v>
      </c>
      <c r="H175" s="14"/>
    </row>
    <row r="176" spans="1:8" s="2" customFormat="1" ht="19.5" customHeight="1">
      <c r="A176" s="11">
        <v>174</v>
      </c>
      <c r="B176" s="17" t="s">
        <v>553</v>
      </c>
      <c r="C176" s="18">
        <v>2.5</v>
      </c>
      <c r="D176" s="11">
        <v>3</v>
      </c>
      <c r="E176" s="18">
        <v>3</v>
      </c>
      <c r="F176" s="18">
        <v>60</v>
      </c>
      <c r="G176" s="13">
        <f t="shared" si="2"/>
        <v>450</v>
      </c>
      <c r="H176" s="14"/>
    </row>
    <row r="177" spans="1:8" s="2" customFormat="1" ht="19.5" customHeight="1">
      <c r="A177" s="11">
        <v>175</v>
      </c>
      <c r="B177" s="17" t="s">
        <v>556</v>
      </c>
      <c r="C177" s="18">
        <v>2.5</v>
      </c>
      <c r="D177" s="11">
        <v>3</v>
      </c>
      <c r="E177" s="18">
        <v>3</v>
      </c>
      <c r="F177" s="18">
        <v>60</v>
      </c>
      <c r="G177" s="13">
        <f t="shared" si="2"/>
        <v>450</v>
      </c>
      <c r="H177" s="14"/>
    </row>
    <row r="178" spans="1:8" s="2" customFormat="1" ht="19.5" customHeight="1">
      <c r="A178" s="11">
        <v>176</v>
      </c>
      <c r="B178" s="17" t="s">
        <v>559</v>
      </c>
      <c r="C178" s="18">
        <v>2.5</v>
      </c>
      <c r="D178" s="11">
        <v>3</v>
      </c>
      <c r="E178" s="18">
        <v>3</v>
      </c>
      <c r="F178" s="18">
        <v>60</v>
      </c>
      <c r="G178" s="13">
        <f t="shared" si="2"/>
        <v>450</v>
      </c>
      <c r="H178" s="14"/>
    </row>
    <row r="179" spans="1:8" s="2" customFormat="1" ht="19.5" customHeight="1">
      <c r="A179" s="11">
        <v>177</v>
      </c>
      <c r="B179" s="17" t="s">
        <v>562</v>
      </c>
      <c r="C179" s="18">
        <v>2.5</v>
      </c>
      <c r="D179" s="18">
        <v>9</v>
      </c>
      <c r="E179" s="18">
        <v>3</v>
      </c>
      <c r="F179" s="18">
        <v>60</v>
      </c>
      <c r="G179" s="13">
        <f t="shared" si="2"/>
        <v>1350</v>
      </c>
      <c r="H179" s="14"/>
    </row>
    <row r="180" spans="1:8" s="2" customFormat="1" ht="19.5" customHeight="1">
      <c r="A180" s="11">
        <v>178</v>
      </c>
      <c r="B180" s="17" t="s">
        <v>565</v>
      </c>
      <c r="C180" s="18">
        <v>2.5</v>
      </c>
      <c r="D180" s="18">
        <v>9</v>
      </c>
      <c r="E180" s="18">
        <v>3</v>
      </c>
      <c r="F180" s="18">
        <v>60</v>
      </c>
      <c r="G180" s="13">
        <f t="shared" si="2"/>
        <v>1350</v>
      </c>
      <c r="H180" s="14"/>
    </row>
    <row r="181" spans="1:8" s="2" customFormat="1" ht="19.5" customHeight="1">
      <c r="A181" s="11">
        <v>179</v>
      </c>
      <c r="B181" s="15" t="s">
        <v>568</v>
      </c>
      <c r="C181" s="11">
        <v>2.5</v>
      </c>
      <c r="D181" s="11">
        <v>9</v>
      </c>
      <c r="E181" s="11">
        <v>3</v>
      </c>
      <c r="F181" s="11">
        <v>60</v>
      </c>
      <c r="G181" s="13">
        <f t="shared" si="2"/>
        <v>1350</v>
      </c>
      <c r="H181" s="16"/>
    </row>
    <row r="182" spans="1:8" s="2" customFormat="1" ht="19.5" customHeight="1">
      <c r="A182" s="11">
        <v>180</v>
      </c>
      <c r="B182" s="17" t="s">
        <v>571</v>
      </c>
      <c r="C182" s="18">
        <v>2.5</v>
      </c>
      <c r="D182" s="11">
        <v>6</v>
      </c>
      <c r="E182" s="18">
        <v>3</v>
      </c>
      <c r="F182" s="18">
        <v>60</v>
      </c>
      <c r="G182" s="13">
        <f t="shared" si="2"/>
        <v>900</v>
      </c>
      <c r="H182" s="14"/>
    </row>
    <row r="183" spans="1:8" s="2" customFormat="1" ht="19.5" customHeight="1">
      <c r="A183" s="11">
        <v>181</v>
      </c>
      <c r="B183" s="17" t="s">
        <v>574</v>
      </c>
      <c r="C183" s="18">
        <v>2.5</v>
      </c>
      <c r="D183" s="18">
        <v>9</v>
      </c>
      <c r="E183" s="18">
        <v>3</v>
      </c>
      <c r="F183" s="18">
        <v>60</v>
      </c>
      <c r="G183" s="13">
        <f t="shared" si="2"/>
        <v>1350</v>
      </c>
      <c r="H183" s="14"/>
    </row>
    <row r="184" spans="1:8" s="2" customFormat="1" ht="19.5" customHeight="1">
      <c r="A184" s="11">
        <v>182</v>
      </c>
      <c r="B184" s="15" t="s">
        <v>577</v>
      </c>
      <c r="C184" s="11">
        <v>2.5</v>
      </c>
      <c r="D184" s="11">
        <v>6</v>
      </c>
      <c r="E184" s="11">
        <v>2</v>
      </c>
      <c r="F184" s="11">
        <v>45</v>
      </c>
      <c r="G184" s="13">
        <f t="shared" si="2"/>
        <v>675</v>
      </c>
      <c r="H184" s="14"/>
    </row>
    <row r="185" spans="1:8" s="2" customFormat="1" ht="19.5" customHeight="1">
      <c r="A185" s="11">
        <v>183</v>
      </c>
      <c r="B185" s="15" t="s">
        <v>580</v>
      </c>
      <c r="C185" s="11">
        <v>2.5</v>
      </c>
      <c r="D185" s="11">
        <v>6</v>
      </c>
      <c r="E185" s="11">
        <v>3</v>
      </c>
      <c r="F185" s="11">
        <v>60</v>
      </c>
      <c r="G185" s="13">
        <f t="shared" si="2"/>
        <v>900</v>
      </c>
      <c r="H185" s="14"/>
    </row>
    <row r="186" spans="1:8" s="2" customFormat="1" ht="19.5" customHeight="1">
      <c r="A186" s="11">
        <v>184</v>
      </c>
      <c r="B186" s="17" t="s">
        <v>584</v>
      </c>
      <c r="C186" s="18">
        <v>2.5</v>
      </c>
      <c r="D186" s="18">
        <v>9</v>
      </c>
      <c r="E186" s="18">
        <v>3</v>
      </c>
      <c r="F186" s="18">
        <v>60</v>
      </c>
      <c r="G186" s="13">
        <f t="shared" si="2"/>
        <v>1350</v>
      </c>
      <c r="H186" s="14"/>
    </row>
    <row r="187" spans="1:8" s="2" customFormat="1" ht="19.5" customHeight="1">
      <c r="A187" s="11">
        <v>185</v>
      </c>
      <c r="B187" s="15" t="s">
        <v>587</v>
      </c>
      <c r="C187" s="11">
        <v>2.5</v>
      </c>
      <c r="D187" s="11">
        <v>6</v>
      </c>
      <c r="E187" s="11">
        <v>3</v>
      </c>
      <c r="F187" s="11">
        <v>60</v>
      </c>
      <c r="G187" s="13">
        <f t="shared" si="2"/>
        <v>900</v>
      </c>
      <c r="H187" s="14"/>
    </row>
    <row r="188" spans="1:8" s="2" customFormat="1" ht="19.5" customHeight="1">
      <c r="A188" s="11">
        <v>186</v>
      </c>
      <c r="B188" s="19" t="s">
        <v>590</v>
      </c>
      <c r="C188" s="11">
        <v>2.5</v>
      </c>
      <c r="D188" s="11">
        <v>9</v>
      </c>
      <c r="E188" s="11">
        <v>3</v>
      </c>
      <c r="F188" s="11">
        <v>60</v>
      </c>
      <c r="G188" s="13">
        <f t="shared" si="2"/>
        <v>1350</v>
      </c>
      <c r="H188" s="16"/>
    </row>
    <row r="189" spans="1:8" s="2" customFormat="1" ht="19.5" customHeight="1">
      <c r="A189" s="11">
        <v>187</v>
      </c>
      <c r="B189" s="17" t="s">
        <v>593</v>
      </c>
      <c r="C189" s="18">
        <v>2.5</v>
      </c>
      <c r="D189" s="18">
        <v>9</v>
      </c>
      <c r="E189" s="18">
        <v>3</v>
      </c>
      <c r="F189" s="18">
        <v>60</v>
      </c>
      <c r="G189" s="13">
        <f t="shared" si="2"/>
        <v>1350</v>
      </c>
      <c r="H189" s="14"/>
    </row>
    <row r="190" spans="1:8" s="2" customFormat="1" ht="19.5" customHeight="1">
      <c r="A190" s="11">
        <v>188</v>
      </c>
      <c r="B190" s="15" t="s">
        <v>596</v>
      </c>
      <c r="C190" s="11">
        <v>2.5</v>
      </c>
      <c r="D190" s="11">
        <v>6</v>
      </c>
      <c r="E190" s="11">
        <v>2</v>
      </c>
      <c r="F190" s="11">
        <v>45</v>
      </c>
      <c r="G190" s="13">
        <f t="shared" si="2"/>
        <v>675</v>
      </c>
      <c r="H190" s="14"/>
    </row>
    <row r="191" spans="1:8" s="2" customFormat="1" ht="19.5" customHeight="1">
      <c r="A191" s="11">
        <v>189</v>
      </c>
      <c r="B191" s="15" t="s">
        <v>600</v>
      </c>
      <c r="C191" s="11">
        <v>2.5</v>
      </c>
      <c r="D191" s="11">
        <v>9</v>
      </c>
      <c r="E191" s="11">
        <v>3</v>
      </c>
      <c r="F191" s="11">
        <v>60</v>
      </c>
      <c r="G191" s="13">
        <f t="shared" si="2"/>
        <v>1350</v>
      </c>
      <c r="H191" s="16"/>
    </row>
    <row r="192" spans="1:8" s="2" customFormat="1" ht="19.5" customHeight="1">
      <c r="A192" s="11">
        <v>190</v>
      </c>
      <c r="B192" s="17" t="s">
        <v>603</v>
      </c>
      <c r="C192" s="18">
        <v>2.5</v>
      </c>
      <c r="D192" s="12">
        <v>6</v>
      </c>
      <c r="E192" s="18">
        <v>1</v>
      </c>
      <c r="F192" s="18">
        <v>30</v>
      </c>
      <c r="G192" s="13">
        <f t="shared" si="2"/>
        <v>450</v>
      </c>
      <c r="H192" s="14"/>
    </row>
    <row r="193" spans="1:8" s="2" customFormat="1" ht="19.5" customHeight="1">
      <c r="A193" s="11">
        <v>191</v>
      </c>
      <c r="B193" s="17" t="s">
        <v>606</v>
      </c>
      <c r="C193" s="18">
        <v>2.5</v>
      </c>
      <c r="D193" s="18">
        <v>3</v>
      </c>
      <c r="E193" s="18">
        <v>3</v>
      </c>
      <c r="F193" s="18">
        <v>60</v>
      </c>
      <c r="G193" s="13">
        <f t="shared" si="2"/>
        <v>450</v>
      </c>
      <c r="H193" s="14"/>
    </row>
    <row r="194" spans="1:9" s="2" customFormat="1" ht="19.5" customHeight="1">
      <c r="A194" s="11">
        <v>192</v>
      </c>
      <c r="B194" s="17" t="s">
        <v>610</v>
      </c>
      <c r="C194" s="18">
        <v>3.5</v>
      </c>
      <c r="D194" s="18">
        <v>9</v>
      </c>
      <c r="E194" s="18">
        <v>3</v>
      </c>
      <c r="F194" s="18">
        <v>60</v>
      </c>
      <c r="G194" s="13">
        <f t="shared" si="2"/>
        <v>1890</v>
      </c>
      <c r="H194" s="14"/>
      <c r="I194" s="3"/>
    </row>
    <row r="195" spans="1:8" s="2" customFormat="1" ht="19.5" customHeight="1">
      <c r="A195" s="11">
        <v>193</v>
      </c>
      <c r="B195" s="15" t="s">
        <v>613</v>
      </c>
      <c r="C195" s="11">
        <v>2.5</v>
      </c>
      <c r="D195" s="11">
        <v>6</v>
      </c>
      <c r="E195" s="11">
        <v>3</v>
      </c>
      <c r="F195" s="11">
        <v>60</v>
      </c>
      <c r="G195" s="13">
        <f aca="true" t="shared" si="3" ref="G195:G239">C195*D195*F195</f>
        <v>900</v>
      </c>
      <c r="H195" s="14"/>
    </row>
    <row r="196" spans="1:8" s="2" customFormat="1" ht="19.5" customHeight="1">
      <c r="A196" s="11">
        <v>194</v>
      </c>
      <c r="B196" s="15" t="s">
        <v>617</v>
      </c>
      <c r="C196" s="11">
        <v>2.5</v>
      </c>
      <c r="D196" s="11">
        <v>6</v>
      </c>
      <c r="E196" s="11">
        <v>3</v>
      </c>
      <c r="F196" s="11">
        <v>60</v>
      </c>
      <c r="G196" s="13">
        <f t="shared" si="3"/>
        <v>900</v>
      </c>
      <c r="H196" s="14"/>
    </row>
    <row r="197" spans="1:8" s="2" customFormat="1" ht="19.5" customHeight="1">
      <c r="A197" s="11">
        <v>195</v>
      </c>
      <c r="B197" s="15" t="s">
        <v>620</v>
      </c>
      <c r="C197" s="11">
        <v>2.5</v>
      </c>
      <c r="D197" s="11">
        <v>6</v>
      </c>
      <c r="E197" s="11">
        <v>3</v>
      </c>
      <c r="F197" s="11">
        <v>60</v>
      </c>
      <c r="G197" s="13">
        <f t="shared" si="3"/>
        <v>900</v>
      </c>
      <c r="H197" s="14"/>
    </row>
    <row r="198" spans="1:8" s="2" customFormat="1" ht="19.5" customHeight="1">
      <c r="A198" s="11">
        <v>196</v>
      </c>
      <c r="B198" s="19" t="s">
        <v>623</v>
      </c>
      <c r="C198" s="11">
        <v>2.5</v>
      </c>
      <c r="D198" s="11">
        <v>6</v>
      </c>
      <c r="E198" s="11">
        <v>3</v>
      </c>
      <c r="F198" s="11">
        <v>60</v>
      </c>
      <c r="G198" s="13">
        <f t="shared" si="3"/>
        <v>900</v>
      </c>
      <c r="H198" s="14"/>
    </row>
    <row r="199" spans="1:9" s="2" customFormat="1" ht="19.5" customHeight="1">
      <c r="A199" s="11">
        <v>197</v>
      </c>
      <c r="B199" s="15" t="s">
        <v>626</v>
      </c>
      <c r="C199" s="11">
        <v>3.5</v>
      </c>
      <c r="D199" s="11">
        <v>9</v>
      </c>
      <c r="E199" s="11">
        <v>3</v>
      </c>
      <c r="F199" s="11">
        <v>60</v>
      </c>
      <c r="G199" s="13">
        <f t="shared" si="3"/>
        <v>1890</v>
      </c>
      <c r="H199" s="14"/>
      <c r="I199" s="3"/>
    </row>
    <row r="200" spans="1:9" s="2" customFormat="1" ht="19.5" customHeight="1">
      <c r="A200" s="11">
        <v>198</v>
      </c>
      <c r="B200" s="17" t="s">
        <v>629</v>
      </c>
      <c r="C200" s="18">
        <v>2.5</v>
      </c>
      <c r="D200" s="18">
        <v>9</v>
      </c>
      <c r="E200" s="18">
        <v>3</v>
      </c>
      <c r="F200" s="18">
        <v>60</v>
      </c>
      <c r="G200" s="13">
        <f t="shared" si="3"/>
        <v>1350</v>
      </c>
      <c r="H200" s="14"/>
      <c r="I200" s="3"/>
    </row>
    <row r="201" spans="1:8" s="2" customFormat="1" ht="19.5" customHeight="1">
      <c r="A201" s="11">
        <v>199</v>
      </c>
      <c r="B201" s="17" t="s">
        <v>632</v>
      </c>
      <c r="C201" s="18">
        <v>3.5</v>
      </c>
      <c r="D201" s="11">
        <v>6</v>
      </c>
      <c r="E201" s="18">
        <v>3</v>
      </c>
      <c r="F201" s="18">
        <v>60</v>
      </c>
      <c r="G201" s="13">
        <f t="shared" si="3"/>
        <v>1260</v>
      </c>
      <c r="H201" s="14"/>
    </row>
    <row r="202" spans="1:8" s="2" customFormat="1" ht="19.5" customHeight="1">
      <c r="A202" s="11">
        <v>200</v>
      </c>
      <c r="B202" s="24" t="s">
        <v>635</v>
      </c>
      <c r="C202" s="25">
        <v>2.5</v>
      </c>
      <c r="D202" s="26">
        <v>9</v>
      </c>
      <c r="E202" s="25">
        <v>3</v>
      </c>
      <c r="F202" s="25">
        <v>60</v>
      </c>
      <c r="G202" s="13">
        <f t="shared" si="3"/>
        <v>1350</v>
      </c>
      <c r="H202" s="14"/>
    </row>
    <row r="203" spans="1:8" ht="19.5" customHeight="1">
      <c r="A203" s="11">
        <v>201</v>
      </c>
      <c r="B203" s="24" t="s">
        <v>638</v>
      </c>
      <c r="C203" s="27">
        <v>2.5</v>
      </c>
      <c r="D203" s="28">
        <v>9</v>
      </c>
      <c r="E203" s="27">
        <v>3</v>
      </c>
      <c r="F203" s="27">
        <v>60</v>
      </c>
      <c r="G203" s="13">
        <f t="shared" si="3"/>
        <v>1350</v>
      </c>
      <c r="H203" s="29"/>
    </row>
    <row r="204" spans="1:8" ht="19.5" customHeight="1">
      <c r="A204" s="11">
        <v>202</v>
      </c>
      <c r="B204" s="17" t="s">
        <v>640</v>
      </c>
      <c r="C204" s="25">
        <v>2.5</v>
      </c>
      <c r="D204" s="28">
        <v>9</v>
      </c>
      <c r="E204" s="25">
        <v>3</v>
      </c>
      <c r="F204" s="25">
        <v>60</v>
      </c>
      <c r="G204" s="13">
        <f t="shared" si="3"/>
        <v>1350</v>
      </c>
      <c r="H204" s="29"/>
    </row>
    <row r="205" spans="1:8" ht="19.5" customHeight="1">
      <c r="A205" s="11">
        <v>203</v>
      </c>
      <c r="B205" s="24" t="s">
        <v>642</v>
      </c>
      <c r="C205" s="27">
        <v>2.5</v>
      </c>
      <c r="D205" s="26">
        <v>9</v>
      </c>
      <c r="E205" s="27">
        <v>3</v>
      </c>
      <c r="F205" s="27">
        <v>60</v>
      </c>
      <c r="G205" s="13">
        <f t="shared" si="3"/>
        <v>1350</v>
      </c>
      <c r="H205" s="29"/>
    </row>
    <row r="206" spans="1:8" ht="19.5" customHeight="1">
      <c r="A206" s="11">
        <v>204</v>
      </c>
      <c r="B206" s="24" t="s">
        <v>644</v>
      </c>
      <c r="C206" s="25">
        <v>2.5</v>
      </c>
      <c r="D206" s="26">
        <v>9</v>
      </c>
      <c r="E206" s="25">
        <v>3</v>
      </c>
      <c r="F206" s="25">
        <v>60</v>
      </c>
      <c r="G206" s="13">
        <f t="shared" si="3"/>
        <v>1350</v>
      </c>
      <c r="H206" s="29"/>
    </row>
    <row r="207" spans="1:8" ht="19.5" customHeight="1">
      <c r="A207" s="11">
        <v>205</v>
      </c>
      <c r="B207" s="24" t="s">
        <v>646</v>
      </c>
      <c r="C207" s="27">
        <v>2.5</v>
      </c>
      <c r="D207" s="26">
        <v>9</v>
      </c>
      <c r="E207" s="27">
        <v>3</v>
      </c>
      <c r="F207" s="27">
        <v>60</v>
      </c>
      <c r="G207" s="13">
        <f t="shared" si="3"/>
        <v>1350</v>
      </c>
      <c r="H207" s="29"/>
    </row>
    <row r="208" spans="1:8" ht="19.5" customHeight="1">
      <c r="A208" s="11">
        <v>206</v>
      </c>
      <c r="B208" s="24" t="s">
        <v>648</v>
      </c>
      <c r="C208" s="25">
        <v>2.5</v>
      </c>
      <c r="D208" s="26">
        <v>9</v>
      </c>
      <c r="E208" s="25">
        <v>3</v>
      </c>
      <c r="F208" s="25">
        <v>60</v>
      </c>
      <c r="G208" s="13">
        <f t="shared" si="3"/>
        <v>1350</v>
      </c>
      <c r="H208" s="29"/>
    </row>
    <row r="209" spans="1:8" ht="19.5" customHeight="1">
      <c r="A209" s="11">
        <v>207</v>
      </c>
      <c r="B209" s="24" t="s">
        <v>650</v>
      </c>
      <c r="C209" s="27">
        <v>2.5</v>
      </c>
      <c r="D209" s="26">
        <v>9</v>
      </c>
      <c r="E209" s="27">
        <v>3</v>
      </c>
      <c r="F209" s="27">
        <v>60</v>
      </c>
      <c r="G209" s="13">
        <f t="shared" si="3"/>
        <v>1350</v>
      </c>
      <c r="H209" s="29"/>
    </row>
    <row r="210" spans="1:8" ht="19.5" customHeight="1">
      <c r="A210" s="11">
        <v>208</v>
      </c>
      <c r="B210" s="24" t="s">
        <v>652</v>
      </c>
      <c r="C210" s="25">
        <v>2.5</v>
      </c>
      <c r="D210" s="26">
        <v>9</v>
      </c>
      <c r="E210" s="25">
        <v>3</v>
      </c>
      <c r="F210" s="25">
        <v>60</v>
      </c>
      <c r="G210" s="13">
        <f t="shared" si="3"/>
        <v>1350</v>
      </c>
      <c r="H210" s="29"/>
    </row>
    <row r="211" spans="1:8" ht="19.5" customHeight="1">
      <c r="A211" s="11">
        <v>209</v>
      </c>
      <c r="B211" s="17" t="s">
        <v>654</v>
      </c>
      <c r="C211" s="27">
        <v>2.5</v>
      </c>
      <c r="D211" s="26">
        <v>9</v>
      </c>
      <c r="E211" s="27">
        <v>3</v>
      </c>
      <c r="F211" s="27">
        <v>60</v>
      </c>
      <c r="G211" s="13">
        <f t="shared" si="3"/>
        <v>1350</v>
      </c>
      <c r="H211" s="29"/>
    </row>
    <row r="212" spans="1:8" ht="19.5" customHeight="1">
      <c r="A212" s="11">
        <v>210</v>
      </c>
      <c r="B212" s="24" t="s">
        <v>656</v>
      </c>
      <c r="C212" s="25">
        <v>2.5</v>
      </c>
      <c r="D212" s="26">
        <v>8</v>
      </c>
      <c r="E212" s="25">
        <v>3</v>
      </c>
      <c r="F212" s="25">
        <v>60</v>
      </c>
      <c r="G212" s="13">
        <f t="shared" si="3"/>
        <v>1200</v>
      </c>
      <c r="H212" s="29"/>
    </row>
    <row r="213" spans="1:8" ht="19.5" customHeight="1">
      <c r="A213" s="11">
        <v>211</v>
      </c>
      <c r="B213" s="24" t="s">
        <v>658</v>
      </c>
      <c r="C213" s="25">
        <v>2.5</v>
      </c>
      <c r="D213" s="26">
        <v>8</v>
      </c>
      <c r="E213" s="25">
        <v>3</v>
      </c>
      <c r="F213" s="25">
        <v>60</v>
      </c>
      <c r="G213" s="13">
        <f t="shared" si="3"/>
        <v>1200</v>
      </c>
      <c r="H213" s="29"/>
    </row>
    <row r="214" spans="1:8" ht="19.5" customHeight="1">
      <c r="A214" s="11">
        <v>212</v>
      </c>
      <c r="B214" s="17" t="s">
        <v>660</v>
      </c>
      <c r="C214" s="27">
        <v>2.5</v>
      </c>
      <c r="D214" s="28">
        <v>8</v>
      </c>
      <c r="E214" s="27">
        <v>3</v>
      </c>
      <c r="F214" s="27">
        <v>60</v>
      </c>
      <c r="G214" s="13">
        <f t="shared" si="3"/>
        <v>1200</v>
      </c>
      <c r="H214" s="29"/>
    </row>
    <row r="215" spans="1:8" ht="19.5" customHeight="1">
      <c r="A215" s="11">
        <v>213</v>
      </c>
      <c r="B215" s="24" t="s">
        <v>662</v>
      </c>
      <c r="C215" s="25">
        <v>2.5</v>
      </c>
      <c r="D215" s="26">
        <v>8</v>
      </c>
      <c r="E215" s="25">
        <v>3</v>
      </c>
      <c r="F215" s="25">
        <v>60</v>
      </c>
      <c r="G215" s="13">
        <f t="shared" si="3"/>
        <v>1200</v>
      </c>
      <c r="H215" s="29"/>
    </row>
    <row r="216" spans="1:8" ht="19.5" customHeight="1">
      <c r="A216" s="11">
        <v>214</v>
      </c>
      <c r="B216" s="24" t="s">
        <v>664</v>
      </c>
      <c r="C216" s="27">
        <v>2.5</v>
      </c>
      <c r="D216" s="26">
        <v>8</v>
      </c>
      <c r="E216" s="27">
        <v>3</v>
      </c>
      <c r="F216" s="27">
        <v>60</v>
      </c>
      <c r="G216" s="13">
        <f t="shared" si="3"/>
        <v>1200</v>
      </c>
      <c r="H216" s="29"/>
    </row>
    <row r="217" spans="1:8" ht="19.5" customHeight="1">
      <c r="A217" s="11">
        <v>215</v>
      </c>
      <c r="B217" s="24" t="s">
        <v>666</v>
      </c>
      <c r="C217" s="25">
        <v>2.5</v>
      </c>
      <c r="D217" s="26">
        <v>8</v>
      </c>
      <c r="E217" s="25">
        <v>3</v>
      </c>
      <c r="F217" s="25">
        <v>60</v>
      </c>
      <c r="G217" s="13">
        <f t="shared" si="3"/>
        <v>1200</v>
      </c>
      <c r="H217" s="29"/>
    </row>
    <row r="218" spans="1:8" ht="19.5" customHeight="1">
      <c r="A218" s="11">
        <v>216</v>
      </c>
      <c r="B218" s="24" t="s">
        <v>668</v>
      </c>
      <c r="C218" s="27">
        <v>2.5</v>
      </c>
      <c r="D218" s="26">
        <v>8</v>
      </c>
      <c r="E218" s="27">
        <v>3</v>
      </c>
      <c r="F218" s="27">
        <v>60</v>
      </c>
      <c r="G218" s="13">
        <f t="shared" si="3"/>
        <v>1200</v>
      </c>
      <c r="H218" s="29"/>
    </row>
    <row r="219" spans="1:8" ht="19.5" customHeight="1">
      <c r="A219" s="11">
        <v>217</v>
      </c>
      <c r="B219" s="24" t="s">
        <v>670</v>
      </c>
      <c r="C219" s="25">
        <v>2.5</v>
      </c>
      <c r="D219" s="26">
        <v>8</v>
      </c>
      <c r="E219" s="25">
        <v>3</v>
      </c>
      <c r="F219" s="25">
        <v>60</v>
      </c>
      <c r="G219" s="13">
        <f t="shared" si="3"/>
        <v>1200</v>
      </c>
      <c r="H219" s="29"/>
    </row>
    <row r="220" spans="1:8" ht="19.5" customHeight="1">
      <c r="A220" s="11">
        <v>218</v>
      </c>
      <c r="B220" s="24" t="s">
        <v>672</v>
      </c>
      <c r="C220" s="27">
        <v>2.5</v>
      </c>
      <c r="D220" s="26">
        <v>8</v>
      </c>
      <c r="E220" s="27">
        <v>3</v>
      </c>
      <c r="F220" s="27">
        <v>60</v>
      </c>
      <c r="G220" s="13">
        <f t="shared" si="3"/>
        <v>1200</v>
      </c>
      <c r="H220" s="29"/>
    </row>
    <row r="221" spans="1:8" ht="19.5" customHeight="1">
      <c r="A221" s="11">
        <v>219</v>
      </c>
      <c r="B221" s="30" t="s">
        <v>674</v>
      </c>
      <c r="C221" s="25">
        <v>2.5</v>
      </c>
      <c r="D221" s="31">
        <v>6</v>
      </c>
      <c r="E221" s="25">
        <v>3</v>
      </c>
      <c r="F221" s="25">
        <v>60</v>
      </c>
      <c r="G221" s="13">
        <f t="shared" si="3"/>
        <v>900</v>
      </c>
      <c r="H221" s="29"/>
    </row>
    <row r="222" spans="1:8" ht="19.5" customHeight="1">
      <c r="A222" s="11">
        <v>220</v>
      </c>
      <c r="B222" s="30" t="s">
        <v>676</v>
      </c>
      <c r="C222" s="27">
        <v>2.5</v>
      </c>
      <c r="D222" s="31">
        <v>6</v>
      </c>
      <c r="E222" s="27">
        <v>3</v>
      </c>
      <c r="F222" s="27">
        <v>60</v>
      </c>
      <c r="G222" s="13">
        <f t="shared" si="3"/>
        <v>900</v>
      </c>
      <c r="H222" s="29"/>
    </row>
    <row r="223" spans="1:8" ht="19.5" customHeight="1">
      <c r="A223" s="11">
        <v>221</v>
      </c>
      <c r="B223" s="30" t="s">
        <v>678</v>
      </c>
      <c r="C223" s="25">
        <v>2.5</v>
      </c>
      <c r="D223" s="31">
        <v>5</v>
      </c>
      <c r="E223" s="25">
        <v>3</v>
      </c>
      <c r="F223" s="25">
        <v>60</v>
      </c>
      <c r="G223" s="13">
        <f t="shared" si="3"/>
        <v>750</v>
      </c>
      <c r="H223" s="29"/>
    </row>
    <row r="224" spans="1:8" ht="19.5" customHeight="1">
      <c r="A224" s="11">
        <v>222</v>
      </c>
      <c r="B224" s="24" t="s">
        <v>680</v>
      </c>
      <c r="C224" s="27">
        <v>2.5</v>
      </c>
      <c r="D224" s="26">
        <v>5</v>
      </c>
      <c r="E224" s="27">
        <v>3</v>
      </c>
      <c r="F224" s="27">
        <v>60</v>
      </c>
      <c r="G224" s="13">
        <f t="shared" si="3"/>
        <v>750</v>
      </c>
      <c r="H224" s="29"/>
    </row>
    <row r="225" spans="1:8" ht="19.5" customHeight="1">
      <c r="A225" s="11">
        <v>223</v>
      </c>
      <c r="B225" s="30" t="s">
        <v>682</v>
      </c>
      <c r="C225" s="25">
        <v>2.5</v>
      </c>
      <c r="D225" s="31">
        <v>4</v>
      </c>
      <c r="E225" s="25">
        <v>3</v>
      </c>
      <c r="F225" s="25">
        <v>60</v>
      </c>
      <c r="G225" s="13">
        <f t="shared" si="3"/>
        <v>600</v>
      </c>
      <c r="H225" s="29"/>
    </row>
    <row r="226" spans="1:8" ht="19.5" customHeight="1">
      <c r="A226" s="11">
        <v>224</v>
      </c>
      <c r="B226" s="24" t="s">
        <v>684</v>
      </c>
      <c r="C226" s="27">
        <v>2.5</v>
      </c>
      <c r="D226" s="26">
        <v>4</v>
      </c>
      <c r="E226" s="27">
        <v>3</v>
      </c>
      <c r="F226" s="27">
        <v>60</v>
      </c>
      <c r="G226" s="13">
        <f t="shared" si="3"/>
        <v>600</v>
      </c>
      <c r="H226" s="29"/>
    </row>
    <row r="227" spans="1:8" ht="19.5" customHeight="1">
      <c r="A227" s="11">
        <v>225</v>
      </c>
      <c r="B227" s="24" t="s">
        <v>686</v>
      </c>
      <c r="C227" s="25">
        <v>2.5</v>
      </c>
      <c r="D227" s="26">
        <v>4</v>
      </c>
      <c r="E227" s="25">
        <v>3</v>
      </c>
      <c r="F227" s="25">
        <v>60</v>
      </c>
      <c r="G227" s="13">
        <f t="shared" si="3"/>
        <v>600</v>
      </c>
      <c r="H227" s="29"/>
    </row>
    <row r="228" spans="1:8" ht="19.5" customHeight="1">
      <c r="A228" s="11">
        <v>226</v>
      </c>
      <c r="B228" s="24" t="s">
        <v>688</v>
      </c>
      <c r="C228" s="25">
        <v>2.5</v>
      </c>
      <c r="D228" s="28">
        <v>3</v>
      </c>
      <c r="E228" s="25">
        <v>3</v>
      </c>
      <c r="F228" s="25">
        <v>60</v>
      </c>
      <c r="G228" s="13">
        <f t="shared" si="3"/>
        <v>450</v>
      </c>
      <c r="H228" s="29"/>
    </row>
    <row r="229" spans="1:8" ht="19.5" customHeight="1">
      <c r="A229" s="11">
        <v>227</v>
      </c>
      <c r="B229" s="32" t="s">
        <v>690</v>
      </c>
      <c r="C229" s="27">
        <v>2.5</v>
      </c>
      <c r="D229" s="31">
        <v>3</v>
      </c>
      <c r="E229" s="27">
        <v>3</v>
      </c>
      <c r="F229" s="27">
        <v>60</v>
      </c>
      <c r="G229" s="13">
        <f t="shared" si="3"/>
        <v>450</v>
      </c>
      <c r="H229" s="29"/>
    </row>
    <row r="230" spans="1:8" ht="19.5" customHeight="1">
      <c r="A230" s="11">
        <v>228</v>
      </c>
      <c r="B230" s="32" t="s">
        <v>692</v>
      </c>
      <c r="C230" s="25">
        <v>2.5</v>
      </c>
      <c r="D230" s="31">
        <v>3</v>
      </c>
      <c r="E230" s="25">
        <v>3</v>
      </c>
      <c r="F230" s="25">
        <v>60</v>
      </c>
      <c r="G230" s="13">
        <f t="shared" si="3"/>
        <v>450</v>
      </c>
      <c r="H230" s="29"/>
    </row>
    <row r="231" spans="1:8" ht="19.5" customHeight="1">
      <c r="A231" s="11">
        <v>229</v>
      </c>
      <c r="B231" s="17" t="s">
        <v>694</v>
      </c>
      <c r="C231" s="27">
        <v>2.5</v>
      </c>
      <c r="D231" s="28">
        <v>3</v>
      </c>
      <c r="E231" s="27">
        <v>3</v>
      </c>
      <c r="F231" s="27">
        <v>60</v>
      </c>
      <c r="G231" s="13">
        <f t="shared" si="3"/>
        <v>450</v>
      </c>
      <c r="H231" s="29"/>
    </row>
    <row r="232" spans="1:8" ht="19.5" customHeight="1">
      <c r="A232" s="11">
        <v>230</v>
      </c>
      <c r="B232" s="17" t="s">
        <v>696</v>
      </c>
      <c r="C232" s="25">
        <v>2.5</v>
      </c>
      <c r="D232" s="28">
        <v>3</v>
      </c>
      <c r="E232" s="25">
        <v>3</v>
      </c>
      <c r="F232" s="25">
        <v>60</v>
      </c>
      <c r="G232" s="13">
        <f t="shared" si="3"/>
        <v>450</v>
      </c>
      <c r="H232" s="29"/>
    </row>
    <row r="233" spans="1:8" ht="19.5" customHeight="1">
      <c r="A233" s="11">
        <v>231</v>
      </c>
      <c r="B233" s="24" t="s">
        <v>698</v>
      </c>
      <c r="C233" s="27">
        <v>2.5</v>
      </c>
      <c r="D233" s="26">
        <v>3</v>
      </c>
      <c r="E233" s="27">
        <v>3</v>
      </c>
      <c r="F233" s="27">
        <v>60</v>
      </c>
      <c r="G233" s="13">
        <f t="shared" si="3"/>
        <v>450</v>
      </c>
      <c r="H233" s="29"/>
    </row>
    <row r="234" spans="1:8" ht="19.5" customHeight="1">
      <c r="A234" s="11">
        <v>232</v>
      </c>
      <c r="B234" s="17" t="s">
        <v>700</v>
      </c>
      <c r="C234" s="25">
        <v>2.5</v>
      </c>
      <c r="D234" s="28">
        <v>3</v>
      </c>
      <c r="E234" s="25">
        <v>3</v>
      </c>
      <c r="F234" s="25">
        <v>60</v>
      </c>
      <c r="G234" s="13">
        <f t="shared" si="3"/>
        <v>450</v>
      </c>
      <c r="H234" s="29"/>
    </row>
    <row r="235" spans="1:8" ht="19.5" customHeight="1">
      <c r="A235" s="11">
        <v>233</v>
      </c>
      <c r="B235" s="32" t="s">
        <v>702</v>
      </c>
      <c r="C235" s="27">
        <v>2.5</v>
      </c>
      <c r="D235" s="31">
        <v>3</v>
      </c>
      <c r="E235" s="27">
        <v>3</v>
      </c>
      <c r="F235" s="27">
        <v>60</v>
      </c>
      <c r="G235" s="13">
        <f t="shared" si="3"/>
        <v>450</v>
      </c>
      <c r="H235" s="29"/>
    </row>
    <row r="236" spans="1:8" ht="19.5" customHeight="1">
      <c r="A236" s="11">
        <v>234</v>
      </c>
      <c r="B236" s="30" t="s">
        <v>704</v>
      </c>
      <c r="C236" s="25">
        <v>2.5</v>
      </c>
      <c r="D236" s="31">
        <v>3</v>
      </c>
      <c r="E236" s="25">
        <v>3</v>
      </c>
      <c r="F236" s="25">
        <v>60</v>
      </c>
      <c r="G236" s="13">
        <f t="shared" si="3"/>
        <v>450</v>
      </c>
      <c r="H236" s="29"/>
    </row>
    <row r="237" spans="1:8" ht="19.5" customHeight="1">
      <c r="A237" s="11">
        <v>235</v>
      </c>
      <c r="B237" s="17" t="s">
        <v>706</v>
      </c>
      <c r="C237" s="27">
        <v>2.5</v>
      </c>
      <c r="D237" s="28">
        <v>3</v>
      </c>
      <c r="E237" s="27">
        <v>3</v>
      </c>
      <c r="F237" s="27">
        <v>60</v>
      </c>
      <c r="G237" s="13">
        <f t="shared" si="3"/>
        <v>450</v>
      </c>
      <c r="H237" s="29"/>
    </row>
    <row r="238" spans="1:8" ht="19.5" customHeight="1">
      <c r="A238" s="11">
        <v>236</v>
      </c>
      <c r="B238" s="24" t="s">
        <v>708</v>
      </c>
      <c r="C238" s="25">
        <v>2.5</v>
      </c>
      <c r="D238" s="31">
        <v>1</v>
      </c>
      <c r="E238" s="25">
        <v>3</v>
      </c>
      <c r="F238" s="25">
        <v>60</v>
      </c>
      <c r="G238" s="13">
        <f t="shared" si="3"/>
        <v>150</v>
      </c>
      <c r="H238" s="29"/>
    </row>
    <row r="239" spans="1:8" ht="19.5" customHeight="1">
      <c r="A239" s="11">
        <v>237</v>
      </c>
      <c r="B239" s="24" t="s">
        <v>710</v>
      </c>
      <c r="C239" s="27">
        <v>2.5</v>
      </c>
      <c r="D239" s="31">
        <v>1</v>
      </c>
      <c r="E239" s="27">
        <v>3</v>
      </c>
      <c r="F239" s="27">
        <v>60</v>
      </c>
      <c r="G239" s="13">
        <f t="shared" si="3"/>
        <v>150</v>
      </c>
      <c r="H239" s="29"/>
    </row>
    <row r="240" spans="1:8" ht="19.5" customHeight="1">
      <c r="A240" s="11"/>
      <c r="B240" s="33"/>
      <c r="C240" s="33" t="s">
        <v>712</v>
      </c>
      <c r="D240" s="33" t="s">
        <v>712</v>
      </c>
      <c r="E240" s="33" t="s">
        <v>712</v>
      </c>
      <c r="F240" s="33" t="s">
        <v>712</v>
      </c>
      <c r="G240" s="33">
        <f>SUM(G3:G239)</f>
        <v>176692.5</v>
      </c>
      <c r="H240" s="29"/>
    </row>
  </sheetData>
  <sheetProtection/>
  <mergeCells count="1">
    <mergeCell ref="A1:H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</conditionalFormatting>
  <conditionalFormatting sqref="B3:B65536">
    <cfRule type="expression" priority="3" dxfId="0" stopIfTrue="1">
      <formula>AND(COUNTIF($B$3:$B$65536,B3)&gt;1,NOT(ISBLANK(B3)))</formula>
    </cfRule>
  </conditionalFormatting>
  <conditionalFormatting sqref="B56:B178">
    <cfRule type="expression" priority="5" dxfId="0" stopIfTrue="1">
      <formula>AND(COUNTIF($B$56:$B$178,B56)&gt;1,NOT(ISBLANK(B56)))</formula>
    </cfRule>
  </conditionalFormatting>
  <conditionalFormatting sqref="B3:B200 B241:B65536 B202:B239">
    <cfRule type="expression" priority="4" dxfId="0" stopIfTrue="1">
      <formula>AND(COUNTIF($B$3:$B$200,B3)+COUNTIF($B$241:$B$65536,B3)+COUNTIF($B$202:$B$239,B3)&gt;1,NOT(ISBLANK(B3)))</formula>
    </cfRule>
  </conditionalFormatting>
  <conditionalFormatting sqref="B202:B239 B241:B65536">
    <cfRule type="expression" priority="6" dxfId="0" stopIfTrue="1">
      <formula>AND(COUNTIF($B$202:$B$239,B202)+COUNTIF($B$241:$B$65536,B202)&gt;1,NOT(ISBLANK(B202)))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2022-09-27T08:43:06Z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33387F9825B041E588C9D428E6F9C5C7</vt:lpwstr>
  </property>
</Properties>
</file>